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ppt/"/>
    </mc:Choice>
  </mc:AlternateContent>
  <bookViews>
    <workbookView xWindow="820" yWindow="460" windowWidth="32780" windowHeight="20540" tabRatio="500" activeTab="4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L5" i="2"/>
  <c r="K5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Q4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R49" i="3"/>
  <c r="M49" i="3"/>
  <c r="S49" i="3"/>
  <c r="K50" i="3"/>
  <c r="Q50" i="3"/>
  <c r="L50" i="3"/>
  <c r="R50" i="3"/>
  <c r="M50" i="3"/>
  <c r="S50" i="3"/>
  <c r="K51" i="3"/>
  <c r="Q51" i="3"/>
  <c r="L51" i="3"/>
  <c r="R51" i="3"/>
  <c r="M51" i="3"/>
  <c r="S51" i="3"/>
  <c r="K52" i="3"/>
  <c r="Q52" i="3"/>
  <c r="L52" i="3"/>
  <c r="R52" i="3"/>
  <c r="M52" i="3"/>
  <c r="S52" i="3"/>
  <c r="K53" i="3"/>
  <c r="Q53" i="3"/>
  <c r="L53" i="3"/>
  <c r="R53" i="3"/>
  <c r="M53" i="3"/>
  <c r="S53" i="3"/>
  <c r="K54" i="3"/>
  <c r="Q54" i="3"/>
  <c r="L54" i="3"/>
  <c r="R54" i="3"/>
  <c r="M54" i="3"/>
  <c r="S54" i="3"/>
  <c r="K55" i="3"/>
  <c r="Q55" i="3"/>
  <c r="L55" i="3"/>
  <c r="R55" i="3"/>
  <c r="M55" i="3"/>
  <c r="S55" i="3"/>
  <c r="K56" i="3"/>
  <c r="Q56" i="3"/>
  <c r="L56" i="3"/>
  <c r="R56" i="3"/>
  <c r="M56" i="3"/>
  <c r="S56" i="3"/>
  <c r="Q21" i="3"/>
  <c r="R21" i="3"/>
  <c r="M21" i="3"/>
  <c r="S21" i="3"/>
  <c r="Q22" i="3"/>
  <c r="R22" i="3"/>
  <c r="M22" i="3"/>
  <c r="S22" i="3"/>
  <c r="Q23" i="3"/>
  <c r="R23" i="3"/>
  <c r="M23" i="3"/>
  <c r="S23" i="3"/>
  <c r="Q24" i="3"/>
  <c r="R24" i="3"/>
  <c r="M24" i="3"/>
  <c r="S24" i="3"/>
  <c r="Q25" i="3"/>
  <c r="R25" i="3"/>
  <c r="M25" i="3"/>
  <c r="S25" i="3"/>
  <c r="Q26" i="3"/>
  <c r="R26" i="3"/>
  <c r="M26" i="3"/>
  <c r="S26" i="3"/>
  <c r="Q27" i="3"/>
  <c r="R27" i="3"/>
  <c r="M27" i="3"/>
  <c r="S27" i="3"/>
  <c r="Q28" i="3"/>
  <c r="R28" i="3"/>
  <c r="M28" i="3"/>
  <c r="S28" i="3"/>
  <c r="Q29" i="3"/>
  <c r="R29" i="3"/>
  <c r="M29" i="3"/>
  <c r="S29" i="3"/>
  <c r="Q30" i="3"/>
  <c r="R30" i="3"/>
  <c r="M30" i="3"/>
  <c r="S30" i="3"/>
  <c r="Q31" i="3"/>
  <c r="R31" i="3"/>
  <c r="M31" i="3"/>
  <c r="S31" i="3"/>
  <c r="Q32" i="3"/>
  <c r="R32" i="3"/>
  <c r="M32" i="3"/>
  <c r="S32" i="3"/>
  <c r="Q33" i="3"/>
  <c r="R33" i="3"/>
  <c r="M33" i="3"/>
  <c r="S33" i="3"/>
  <c r="Q34" i="3"/>
  <c r="R34" i="3"/>
  <c r="M34" i="3"/>
  <c r="S34" i="3"/>
  <c r="Q35" i="3"/>
  <c r="R35" i="3"/>
  <c r="M35" i="3"/>
  <c r="S35" i="3"/>
  <c r="Q36" i="3"/>
  <c r="R36" i="3"/>
  <c r="M36" i="3"/>
  <c r="S36" i="3"/>
  <c r="Q37" i="3"/>
  <c r="R37" i="3"/>
  <c r="M37" i="3"/>
  <c r="S37" i="3"/>
  <c r="Q38" i="3"/>
  <c r="R38" i="3"/>
  <c r="M38" i="3"/>
  <c r="S38" i="3"/>
  <c r="Q39" i="3"/>
  <c r="R39" i="3"/>
  <c r="M39" i="3"/>
  <c r="S39" i="3"/>
  <c r="Q40" i="3"/>
  <c r="R40" i="3"/>
  <c r="M40" i="3"/>
  <c r="S40" i="3"/>
  <c r="Q41" i="3"/>
  <c r="R41" i="3"/>
  <c r="M41" i="3"/>
  <c r="S41" i="3"/>
  <c r="Q42" i="3"/>
  <c r="R42" i="3"/>
  <c r="M42" i="3"/>
  <c r="S42" i="3"/>
  <c r="Q43" i="3"/>
  <c r="R43" i="3"/>
  <c r="M43" i="3"/>
  <c r="S43" i="3"/>
  <c r="Q44" i="3"/>
  <c r="R44" i="3"/>
  <c r="M44" i="3"/>
  <c r="S44" i="3"/>
  <c r="Q45" i="3"/>
  <c r="R45" i="3"/>
  <c r="M45" i="3"/>
  <c r="S45" i="3"/>
  <c r="Q46" i="3"/>
  <c r="R46" i="3"/>
  <c r="M46" i="3"/>
  <c r="S46" i="3"/>
  <c r="Q47" i="3"/>
  <c r="R47" i="3"/>
  <c r="M47" i="3"/>
  <c r="S47" i="3"/>
  <c r="Q48" i="3"/>
  <c r="R48" i="3"/>
  <c r="M48" i="3"/>
  <c r="S48" i="3"/>
  <c r="Q3" i="3"/>
  <c r="R3" i="3"/>
  <c r="M3" i="3"/>
  <c r="S3" i="3"/>
  <c r="Q4" i="3"/>
  <c r="R4" i="3"/>
  <c r="M4" i="3"/>
  <c r="S4" i="3"/>
  <c r="Q5" i="3"/>
  <c r="R5" i="3"/>
  <c r="M5" i="3"/>
  <c r="S5" i="3"/>
  <c r="Q6" i="3"/>
  <c r="R6" i="3"/>
  <c r="M6" i="3"/>
  <c r="S6" i="3"/>
  <c r="Q7" i="3"/>
  <c r="R7" i="3"/>
  <c r="M7" i="3"/>
  <c r="S7" i="3"/>
  <c r="Q8" i="3"/>
  <c r="R8" i="3"/>
  <c r="M8" i="3"/>
  <c r="S8" i="3"/>
  <c r="Q9" i="3"/>
  <c r="R9" i="3"/>
  <c r="M9" i="3"/>
  <c r="S9" i="3"/>
  <c r="Q10" i="3"/>
  <c r="R10" i="3"/>
  <c r="M10" i="3"/>
  <c r="S10" i="3"/>
  <c r="Q11" i="3"/>
  <c r="R11" i="3"/>
  <c r="M11" i="3"/>
  <c r="S11" i="3"/>
  <c r="Q12" i="3"/>
  <c r="R12" i="3"/>
  <c r="M12" i="3"/>
  <c r="S12" i="3"/>
  <c r="Q13" i="3"/>
  <c r="R13" i="3"/>
  <c r="M13" i="3"/>
  <c r="S13" i="3"/>
  <c r="Q14" i="3"/>
  <c r="R14" i="3"/>
  <c r="M14" i="3"/>
  <c r="S14" i="3"/>
  <c r="Q15" i="3"/>
  <c r="R15" i="3"/>
  <c r="M15" i="3"/>
  <c r="S15" i="3"/>
  <c r="Q16" i="3"/>
  <c r="R16" i="3"/>
  <c r="M16" i="3"/>
  <c r="S16" i="3"/>
  <c r="Q17" i="3"/>
  <c r="R17" i="3"/>
  <c r="M17" i="3"/>
  <c r="S17" i="3"/>
  <c r="Q18" i="3"/>
  <c r="R18" i="3"/>
  <c r="M18" i="3"/>
  <c r="S18" i="3"/>
  <c r="Q19" i="3"/>
  <c r="R19" i="3"/>
  <c r="M19" i="3"/>
  <c r="S19" i="3"/>
  <c r="Q20" i="3"/>
  <c r="R20" i="3"/>
  <c r="M20" i="3"/>
  <c r="S20" i="3"/>
  <c r="R2" i="3"/>
  <c r="M2" i="3"/>
  <c r="S2" i="3"/>
  <c r="Q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C52" i="3"/>
  <c r="B8" i="3"/>
  <c r="B12" i="3"/>
  <c r="B16" i="3"/>
  <c r="B20" i="3"/>
  <c r="B24" i="3"/>
  <c r="B28" i="3"/>
  <c r="B32" i="3"/>
  <c r="B36" i="3"/>
  <c r="B40" i="3"/>
  <c r="B44" i="3"/>
  <c r="B48" i="3"/>
  <c r="B52" i="3"/>
  <c r="B7" i="3"/>
  <c r="B11" i="3"/>
  <c r="B15" i="3"/>
  <c r="B19" i="3"/>
  <c r="B23" i="3"/>
  <c r="B27" i="3"/>
  <c r="B31" i="3"/>
  <c r="B35" i="3"/>
  <c r="B39" i="3"/>
  <c r="B43" i="3"/>
  <c r="B47" i="3"/>
  <c r="B51" i="3"/>
  <c r="B6" i="3"/>
  <c r="B10" i="3"/>
  <c r="B14" i="3"/>
  <c r="B18" i="3"/>
  <c r="B22" i="3"/>
  <c r="B26" i="3"/>
  <c r="B30" i="3"/>
  <c r="B34" i="3"/>
  <c r="B38" i="3"/>
  <c r="B42" i="3"/>
  <c r="B46" i="3"/>
  <c r="B50" i="3"/>
  <c r="B9" i="3"/>
  <c r="B13" i="3"/>
  <c r="B17" i="3"/>
  <c r="B21" i="3"/>
  <c r="B25" i="3"/>
  <c r="B29" i="3"/>
  <c r="B33" i="3"/>
  <c r="B37" i="3"/>
  <c r="B41" i="3"/>
  <c r="B45" i="3"/>
  <c r="B4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F52" i="3"/>
  <c r="N52" i="3"/>
  <c r="O52" i="3"/>
  <c r="P52" i="3"/>
  <c r="E53" i="3"/>
  <c r="C53" i="3"/>
  <c r="B53" i="3"/>
  <c r="D53" i="3"/>
  <c r="F53" i="3"/>
  <c r="N53" i="3"/>
  <c r="O53" i="3"/>
  <c r="P53" i="3"/>
  <c r="E54" i="3"/>
  <c r="C54" i="3"/>
  <c r="B54" i="3"/>
  <c r="D54" i="3"/>
  <c r="F54" i="3"/>
  <c r="N54" i="3"/>
  <c r="O54" i="3"/>
  <c r="P54" i="3"/>
  <c r="E55" i="3"/>
  <c r="C55" i="3"/>
  <c r="B55" i="3"/>
  <c r="D55" i="3"/>
  <c r="F55" i="3"/>
  <c r="N55" i="3"/>
  <c r="O55" i="3"/>
  <c r="P55" i="3"/>
  <c r="E56" i="3"/>
  <c r="C56" i="3"/>
  <c r="B56" i="3"/>
  <c r="D56" i="3"/>
  <c r="F56" i="3"/>
  <c r="N56" i="3"/>
  <c r="O56" i="3"/>
  <c r="P56" i="3"/>
  <c r="C32" i="3"/>
  <c r="F32" i="3"/>
  <c r="N32" i="3"/>
  <c r="O32" i="3"/>
  <c r="P32" i="3"/>
  <c r="C33" i="3"/>
  <c r="F33" i="3"/>
  <c r="N33" i="3"/>
  <c r="O33" i="3"/>
  <c r="P33" i="3"/>
  <c r="C34" i="3"/>
  <c r="F34" i="3"/>
  <c r="N34" i="3"/>
  <c r="O34" i="3"/>
  <c r="P34" i="3"/>
  <c r="C35" i="3"/>
  <c r="F35" i="3"/>
  <c r="N35" i="3"/>
  <c r="O35" i="3"/>
  <c r="P35" i="3"/>
  <c r="C36" i="3"/>
  <c r="F36" i="3"/>
  <c r="N36" i="3"/>
  <c r="O36" i="3"/>
  <c r="P36" i="3"/>
  <c r="C37" i="3"/>
  <c r="F37" i="3"/>
  <c r="N37" i="3"/>
  <c r="O37" i="3"/>
  <c r="P37" i="3"/>
  <c r="C38" i="3"/>
  <c r="F38" i="3"/>
  <c r="N38" i="3"/>
  <c r="O38" i="3"/>
  <c r="P38" i="3"/>
  <c r="C39" i="3"/>
  <c r="F39" i="3"/>
  <c r="N39" i="3"/>
  <c r="O39" i="3"/>
  <c r="P39" i="3"/>
  <c r="C40" i="3"/>
  <c r="F40" i="3"/>
  <c r="N40" i="3"/>
  <c r="O40" i="3"/>
  <c r="P40" i="3"/>
  <c r="C41" i="3"/>
  <c r="F41" i="3"/>
  <c r="N41" i="3"/>
  <c r="O41" i="3"/>
  <c r="P41" i="3"/>
  <c r="C42" i="3"/>
  <c r="F42" i="3"/>
  <c r="N42" i="3"/>
  <c r="O42" i="3"/>
  <c r="P42" i="3"/>
  <c r="C43" i="3"/>
  <c r="F43" i="3"/>
  <c r="N43" i="3"/>
  <c r="O43" i="3"/>
  <c r="P43" i="3"/>
  <c r="C44" i="3"/>
  <c r="F44" i="3"/>
  <c r="N44" i="3"/>
  <c r="O44" i="3"/>
  <c r="P44" i="3"/>
  <c r="C45" i="3"/>
  <c r="F45" i="3"/>
  <c r="N45" i="3"/>
  <c r="O45" i="3"/>
  <c r="P45" i="3"/>
  <c r="C46" i="3"/>
  <c r="F46" i="3"/>
  <c r="N46" i="3"/>
  <c r="O46" i="3"/>
  <c r="P46" i="3"/>
  <c r="C47" i="3"/>
  <c r="F47" i="3"/>
  <c r="N47" i="3"/>
  <c r="O47" i="3"/>
  <c r="P47" i="3"/>
  <c r="C48" i="3"/>
  <c r="F48" i="3"/>
  <c r="N48" i="3"/>
  <c r="O48" i="3"/>
  <c r="P48" i="3"/>
  <c r="C49" i="3"/>
  <c r="F49" i="3"/>
  <c r="N49" i="3"/>
  <c r="O49" i="3"/>
  <c r="P49" i="3"/>
  <c r="C50" i="3"/>
  <c r="F50" i="3"/>
  <c r="N50" i="3"/>
  <c r="O50" i="3"/>
  <c r="P50" i="3"/>
  <c r="C51" i="3"/>
  <c r="F51" i="3"/>
  <c r="N51" i="3"/>
  <c r="O51" i="3"/>
  <c r="P51" i="3"/>
  <c r="C3" i="3"/>
  <c r="F3" i="3"/>
  <c r="N3" i="3"/>
  <c r="O3" i="3"/>
  <c r="P3" i="3"/>
  <c r="C4" i="3"/>
  <c r="F4" i="3"/>
  <c r="N4" i="3"/>
  <c r="O4" i="3"/>
  <c r="P4" i="3"/>
  <c r="C5" i="3"/>
  <c r="F5" i="3"/>
  <c r="N5" i="3"/>
  <c r="O5" i="3"/>
  <c r="P5" i="3"/>
  <c r="C6" i="3"/>
  <c r="F6" i="3"/>
  <c r="N6" i="3"/>
  <c r="O6" i="3"/>
  <c r="P6" i="3"/>
  <c r="C7" i="3"/>
  <c r="F7" i="3"/>
  <c r="N7" i="3"/>
  <c r="O7" i="3"/>
  <c r="P7" i="3"/>
  <c r="C8" i="3"/>
  <c r="F8" i="3"/>
  <c r="N8" i="3"/>
  <c r="O8" i="3"/>
  <c r="P8" i="3"/>
  <c r="C9" i="3"/>
  <c r="F9" i="3"/>
  <c r="N9" i="3"/>
  <c r="O9" i="3"/>
  <c r="P9" i="3"/>
  <c r="C10" i="3"/>
  <c r="F10" i="3"/>
  <c r="N10" i="3"/>
  <c r="O10" i="3"/>
  <c r="P10" i="3"/>
  <c r="C11" i="3"/>
  <c r="F11" i="3"/>
  <c r="N11" i="3"/>
  <c r="O11" i="3"/>
  <c r="P11" i="3"/>
  <c r="C12" i="3"/>
  <c r="F12" i="3"/>
  <c r="N12" i="3"/>
  <c r="O12" i="3"/>
  <c r="P12" i="3"/>
  <c r="C13" i="3"/>
  <c r="F13" i="3"/>
  <c r="N13" i="3"/>
  <c r="O13" i="3"/>
  <c r="P13" i="3"/>
  <c r="C14" i="3"/>
  <c r="F14" i="3"/>
  <c r="N14" i="3"/>
  <c r="O14" i="3"/>
  <c r="P14" i="3"/>
  <c r="C15" i="3"/>
  <c r="F15" i="3"/>
  <c r="N15" i="3"/>
  <c r="O15" i="3"/>
  <c r="P15" i="3"/>
  <c r="C16" i="3"/>
  <c r="F16" i="3"/>
  <c r="N16" i="3"/>
  <c r="O16" i="3"/>
  <c r="P16" i="3"/>
  <c r="C17" i="3"/>
  <c r="F17" i="3"/>
  <c r="N17" i="3"/>
  <c r="O17" i="3"/>
  <c r="P17" i="3"/>
  <c r="C18" i="3"/>
  <c r="F18" i="3"/>
  <c r="N18" i="3"/>
  <c r="O18" i="3"/>
  <c r="P18" i="3"/>
  <c r="C19" i="3"/>
  <c r="F19" i="3"/>
  <c r="N19" i="3"/>
  <c r="O19" i="3"/>
  <c r="P19" i="3"/>
  <c r="C20" i="3"/>
  <c r="F20" i="3"/>
  <c r="N20" i="3"/>
  <c r="O20" i="3"/>
  <c r="P20" i="3"/>
  <c r="C21" i="3"/>
  <c r="F21" i="3"/>
  <c r="N21" i="3"/>
  <c r="O21" i="3"/>
  <c r="P21" i="3"/>
  <c r="C22" i="3"/>
  <c r="F22" i="3"/>
  <c r="N22" i="3"/>
  <c r="O22" i="3"/>
  <c r="P22" i="3"/>
  <c r="C23" i="3"/>
  <c r="F23" i="3"/>
  <c r="N23" i="3"/>
  <c r="O23" i="3"/>
  <c r="P23" i="3"/>
  <c r="C24" i="3"/>
  <c r="F24" i="3"/>
  <c r="N24" i="3"/>
  <c r="O24" i="3"/>
  <c r="P24" i="3"/>
  <c r="C25" i="3"/>
  <c r="F25" i="3"/>
  <c r="N25" i="3"/>
  <c r="O25" i="3"/>
  <c r="P25" i="3"/>
  <c r="C26" i="3"/>
  <c r="F26" i="3"/>
  <c r="N26" i="3"/>
  <c r="O26" i="3"/>
  <c r="P26" i="3"/>
  <c r="C27" i="3"/>
  <c r="F27" i="3"/>
  <c r="N27" i="3"/>
  <c r="O27" i="3"/>
  <c r="P27" i="3"/>
  <c r="C28" i="3"/>
  <c r="F28" i="3"/>
  <c r="N28" i="3"/>
  <c r="O28" i="3"/>
  <c r="P28" i="3"/>
  <c r="C29" i="3"/>
  <c r="F29" i="3"/>
  <c r="N29" i="3"/>
  <c r="O29" i="3"/>
  <c r="P29" i="3"/>
  <c r="C30" i="3"/>
  <c r="F30" i="3"/>
  <c r="N30" i="3"/>
  <c r="O30" i="3"/>
  <c r="P30" i="3"/>
  <c r="C31" i="3"/>
  <c r="F31" i="3"/>
  <c r="N31" i="3"/>
  <c r="O31" i="3"/>
  <c r="P31" i="3"/>
  <c r="C2" i="3"/>
  <c r="F2" i="3"/>
  <c r="O2" i="3"/>
  <c r="P2" i="3"/>
  <c r="N2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B8" i="4"/>
  <c r="B12" i="4"/>
  <c r="B16" i="4"/>
  <c r="B20" i="4"/>
  <c r="B24" i="4"/>
  <c r="B28" i="4"/>
  <c r="B32" i="4"/>
  <c r="B36" i="4"/>
  <c r="B40" i="4"/>
  <c r="B44" i="4"/>
  <c r="B48" i="4"/>
  <c r="B52" i="4"/>
  <c r="B56" i="4"/>
  <c r="B60" i="4"/>
  <c r="B64" i="4"/>
  <c r="B68" i="4"/>
  <c r="B72" i="4"/>
  <c r="B76" i="4"/>
  <c r="B80" i="4"/>
  <c r="B84" i="4"/>
  <c r="B88" i="4"/>
  <c r="B92" i="4"/>
  <c r="B96" i="4"/>
  <c r="B100" i="4"/>
  <c r="B104" i="4"/>
  <c r="B108" i="4"/>
  <c r="B112" i="4"/>
  <c r="B116" i="4"/>
  <c r="B120" i="4"/>
  <c r="B124" i="4"/>
  <c r="B7" i="4"/>
  <c r="B11" i="4"/>
  <c r="B15" i="4"/>
  <c r="B19" i="4"/>
  <c r="B23" i="4"/>
  <c r="B27" i="4"/>
  <c r="B31" i="4"/>
  <c r="B35" i="4"/>
  <c r="B39" i="4"/>
  <c r="B43" i="4"/>
  <c r="B47" i="4"/>
  <c r="B51" i="4"/>
  <c r="B55" i="4"/>
  <c r="B59" i="4"/>
  <c r="B63" i="4"/>
  <c r="B67" i="4"/>
  <c r="B71" i="4"/>
  <c r="B75" i="4"/>
  <c r="B79" i="4"/>
  <c r="B83" i="4"/>
  <c r="B87" i="4"/>
  <c r="B91" i="4"/>
  <c r="B95" i="4"/>
  <c r="B99" i="4"/>
  <c r="B103" i="4"/>
  <c r="B107" i="4"/>
  <c r="B111" i="4"/>
  <c r="B115" i="4"/>
  <c r="B119" i="4"/>
  <c r="B123" i="4"/>
  <c r="B6" i="4"/>
  <c r="B10" i="4"/>
  <c r="B14" i="4"/>
  <c r="B18" i="4"/>
  <c r="B22" i="4"/>
  <c r="B26" i="4"/>
  <c r="B30" i="4"/>
  <c r="B34" i="4"/>
  <c r="B38" i="4"/>
  <c r="B42" i="4"/>
  <c r="B46" i="4"/>
  <c r="B50" i="4"/>
  <c r="B54" i="4"/>
  <c r="B58" i="4"/>
  <c r="B62" i="4"/>
  <c r="B66" i="4"/>
  <c r="B70" i="4"/>
  <c r="B74" i="4"/>
  <c r="B78" i="4"/>
  <c r="B82" i="4"/>
  <c r="B86" i="4"/>
  <c r="B90" i="4"/>
  <c r="B94" i="4"/>
  <c r="B98" i="4"/>
  <c r="B102" i="4"/>
  <c r="B106" i="4"/>
  <c r="B110" i="4"/>
  <c r="B114" i="4"/>
  <c r="B118" i="4"/>
  <c r="B122" i="4"/>
  <c r="B9" i="4"/>
  <c r="B13" i="4"/>
  <c r="B17" i="4"/>
  <c r="B21" i="4"/>
  <c r="B25" i="4"/>
  <c r="B29" i="4"/>
  <c r="B33" i="4"/>
  <c r="B37" i="4"/>
  <c r="B41" i="4"/>
  <c r="B45" i="4"/>
  <c r="B49" i="4"/>
  <c r="B53" i="4"/>
  <c r="B57" i="4"/>
  <c r="B61" i="4"/>
  <c r="B65" i="4"/>
  <c r="B69" i="4"/>
  <c r="B73" i="4"/>
  <c r="B77" i="4"/>
  <c r="B81" i="4"/>
  <c r="B85" i="4"/>
  <c r="B89" i="4"/>
  <c r="B93" i="4"/>
  <c r="B97" i="4"/>
  <c r="B101" i="4"/>
  <c r="B105" i="4"/>
  <c r="B109" i="4"/>
  <c r="B113" i="4"/>
  <c r="B117" i="4"/>
  <c r="B1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C2" i="4"/>
  <c r="C114" i="3"/>
  <c r="H114" i="3"/>
  <c r="B58" i="3"/>
  <c r="B62" i="3"/>
  <c r="B66" i="3"/>
  <c r="B70" i="3"/>
  <c r="B74" i="3"/>
  <c r="B78" i="3"/>
  <c r="B82" i="3"/>
  <c r="B86" i="3"/>
  <c r="B90" i="3"/>
  <c r="B94" i="3"/>
  <c r="B98" i="3"/>
  <c r="B102" i="3"/>
  <c r="B106" i="3"/>
  <c r="B110" i="3"/>
  <c r="B114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I114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J114" i="3"/>
  <c r="C115" i="3"/>
  <c r="H115" i="3"/>
  <c r="B115" i="3"/>
  <c r="D115" i="3"/>
  <c r="I115" i="3"/>
  <c r="E115" i="3"/>
  <c r="J115" i="3"/>
  <c r="C116" i="3"/>
  <c r="H116" i="3"/>
  <c r="B116" i="3"/>
  <c r="D116" i="3"/>
  <c r="I116" i="3"/>
  <c r="E116" i="3"/>
  <c r="J116" i="3"/>
  <c r="C117" i="3"/>
  <c r="H117" i="3"/>
  <c r="B117" i="3"/>
  <c r="D117" i="3"/>
  <c r="I117" i="3"/>
  <c r="E117" i="3"/>
  <c r="J117" i="3"/>
  <c r="C118" i="3"/>
  <c r="H118" i="3"/>
  <c r="B118" i="3"/>
  <c r="D118" i="3"/>
  <c r="I118" i="3"/>
  <c r="E118" i="3"/>
  <c r="J118" i="3"/>
  <c r="C119" i="3"/>
  <c r="H119" i="3"/>
  <c r="B119" i="3"/>
  <c r="D119" i="3"/>
  <c r="I119" i="3"/>
  <c r="E119" i="3"/>
  <c r="J119" i="3"/>
  <c r="C120" i="3"/>
  <c r="H120" i="3"/>
  <c r="B120" i="3"/>
  <c r="D120" i="3"/>
  <c r="I120" i="3"/>
  <c r="E120" i="3"/>
  <c r="J120" i="3"/>
  <c r="C121" i="3"/>
  <c r="H121" i="3"/>
  <c r="B121" i="3"/>
  <c r="D121" i="3"/>
  <c r="I121" i="3"/>
  <c r="E121" i="3"/>
  <c r="J121" i="3"/>
  <c r="C122" i="3"/>
  <c r="H122" i="3"/>
  <c r="B122" i="3"/>
  <c r="D122" i="3"/>
  <c r="I122" i="3"/>
  <c r="E122" i="3"/>
  <c r="J122" i="3"/>
  <c r="C123" i="3"/>
  <c r="H123" i="3"/>
  <c r="B123" i="3"/>
  <c r="D123" i="3"/>
  <c r="I123" i="3"/>
  <c r="E123" i="3"/>
  <c r="J123" i="3"/>
  <c r="C124" i="3"/>
  <c r="H124" i="3"/>
  <c r="B124" i="3"/>
  <c r="D124" i="3"/>
  <c r="I124" i="3"/>
  <c r="E124" i="3"/>
  <c r="J124" i="3"/>
  <c r="C88" i="3"/>
  <c r="H88" i="3"/>
  <c r="I88" i="3"/>
  <c r="J88" i="3"/>
  <c r="C89" i="3"/>
  <c r="H89" i="3"/>
  <c r="I89" i="3"/>
  <c r="J89" i="3"/>
  <c r="C90" i="3"/>
  <c r="H90" i="3"/>
  <c r="I90" i="3"/>
  <c r="J90" i="3"/>
  <c r="C91" i="3"/>
  <c r="H91" i="3"/>
  <c r="I91" i="3"/>
  <c r="J91" i="3"/>
  <c r="C92" i="3"/>
  <c r="H92" i="3"/>
  <c r="I92" i="3"/>
  <c r="J92" i="3"/>
  <c r="C93" i="3"/>
  <c r="H93" i="3"/>
  <c r="I93" i="3"/>
  <c r="J93" i="3"/>
  <c r="C94" i="3"/>
  <c r="H94" i="3"/>
  <c r="I94" i="3"/>
  <c r="J94" i="3"/>
  <c r="C95" i="3"/>
  <c r="H95" i="3"/>
  <c r="I95" i="3"/>
  <c r="J95" i="3"/>
  <c r="C96" i="3"/>
  <c r="H96" i="3"/>
  <c r="I96" i="3"/>
  <c r="J96" i="3"/>
  <c r="C97" i="3"/>
  <c r="H97" i="3"/>
  <c r="I97" i="3"/>
  <c r="J97" i="3"/>
  <c r="C98" i="3"/>
  <c r="H98" i="3"/>
  <c r="I98" i="3"/>
  <c r="J98" i="3"/>
  <c r="C99" i="3"/>
  <c r="H99" i="3"/>
  <c r="I99" i="3"/>
  <c r="J99" i="3"/>
  <c r="C100" i="3"/>
  <c r="H100" i="3"/>
  <c r="I100" i="3"/>
  <c r="J100" i="3"/>
  <c r="C101" i="3"/>
  <c r="H101" i="3"/>
  <c r="I101" i="3"/>
  <c r="J101" i="3"/>
  <c r="C102" i="3"/>
  <c r="H102" i="3"/>
  <c r="I102" i="3"/>
  <c r="J102" i="3"/>
  <c r="C103" i="3"/>
  <c r="H103" i="3"/>
  <c r="I103" i="3"/>
  <c r="J103" i="3"/>
  <c r="C104" i="3"/>
  <c r="H104" i="3"/>
  <c r="I104" i="3"/>
  <c r="J104" i="3"/>
  <c r="C105" i="3"/>
  <c r="H105" i="3"/>
  <c r="I105" i="3"/>
  <c r="J105" i="3"/>
  <c r="C106" i="3"/>
  <c r="H106" i="3"/>
  <c r="I106" i="3"/>
  <c r="J106" i="3"/>
  <c r="C107" i="3"/>
  <c r="H107" i="3"/>
  <c r="I107" i="3"/>
  <c r="J107" i="3"/>
  <c r="C108" i="3"/>
  <c r="H108" i="3"/>
  <c r="I108" i="3"/>
  <c r="J108" i="3"/>
  <c r="C109" i="3"/>
  <c r="H109" i="3"/>
  <c r="I109" i="3"/>
  <c r="J109" i="3"/>
  <c r="C110" i="3"/>
  <c r="H110" i="3"/>
  <c r="I110" i="3"/>
  <c r="J110" i="3"/>
  <c r="C111" i="3"/>
  <c r="H111" i="3"/>
  <c r="I111" i="3"/>
  <c r="J111" i="3"/>
  <c r="C112" i="3"/>
  <c r="H112" i="3"/>
  <c r="I112" i="3"/>
  <c r="J112" i="3"/>
  <c r="C113" i="3"/>
  <c r="H113" i="3"/>
  <c r="I113" i="3"/>
  <c r="J113" i="3"/>
  <c r="C72" i="3"/>
  <c r="H72" i="3"/>
  <c r="I72" i="3"/>
  <c r="J72" i="3"/>
  <c r="C73" i="3"/>
  <c r="H73" i="3"/>
  <c r="I73" i="3"/>
  <c r="J73" i="3"/>
  <c r="C74" i="3"/>
  <c r="H74" i="3"/>
  <c r="I74" i="3"/>
  <c r="J74" i="3"/>
  <c r="C75" i="3"/>
  <c r="H75" i="3"/>
  <c r="I75" i="3"/>
  <c r="J75" i="3"/>
  <c r="C76" i="3"/>
  <c r="H76" i="3"/>
  <c r="I76" i="3"/>
  <c r="J76" i="3"/>
  <c r="C77" i="3"/>
  <c r="H77" i="3"/>
  <c r="I77" i="3"/>
  <c r="J77" i="3"/>
  <c r="C78" i="3"/>
  <c r="H78" i="3"/>
  <c r="I78" i="3"/>
  <c r="J78" i="3"/>
  <c r="C79" i="3"/>
  <c r="H79" i="3"/>
  <c r="I79" i="3"/>
  <c r="J79" i="3"/>
  <c r="C80" i="3"/>
  <c r="H80" i="3"/>
  <c r="I80" i="3"/>
  <c r="J80" i="3"/>
  <c r="C81" i="3"/>
  <c r="H81" i="3"/>
  <c r="I81" i="3"/>
  <c r="J81" i="3"/>
  <c r="C82" i="3"/>
  <c r="H82" i="3"/>
  <c r="I82" i="3"/>
  <c r="J82" i="3"/>
  <c r="C83" i="3"/>
  <c r="H83" i="3"/>
  <c r="I83" i="3"/>
  <c r="J83" i="3"/>
  <c r="C84" i="3"/>
  <c r="H84" i="3"/>
  <c r="I84" i="3"/>
  <c r="J84" i="3"/>
  <c r="C85" i="3"/>
  <c r="H85" i="3"/>
  <c r="I85" i="3"/>
  <c r="J85" i="3"/>
  <c r="C86" i="3"/>
  <c r="H86" i="3"/>
  <c r="I86" i="3"/>
  <c r="J86" i="3"/>
  <c r="C87" i="3"/>
  <c r="H87" i="3"/>
  <c r="I87" i="3"/>
  <c r="J87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C57" i="3"/>
  <c r="H57" i="3"/>
  <c r="I57" i="3"/>
  <c r="J57" i="3"/>
  <c r="C58" i="3"/>
  <c r="H58" i="3"/>
  <c r="I58" i="3"/>
  <c r="J58" i="3"/>
  <c r="C59" i="3"/>
  <c r="H59" i="3"/>
  <c r="I59" i="3"/>
  <c r="J59" i="3"/>
  <c r="C60" i="3"/>
  <c r="H60" i="3"/>
  <c r="I60" i="3"/>
  <c r="J60" i="3"/>
  <c r="C61" i="3"/>
  <c r="H61" i="3"/>
  <c r="I61" i="3"/>
  <c r="J61" i="3"/>
  <c r="C62" i="3"/>
  <c r="H62" i="3"/>
  <c r="I62" i="3"/>
  <c r="J62" i="3"/>
  <c r="C63" i="3"/>
  <c r="H63" i="3"/>
  <c r="I63" i="3"/>
  <c r="J63" i="3"/>
  <c r="C64" i="3"/>
  <c r="H64" i="3"/>
  <c r="I64" i="3"/>
  <c r="J64" i="3"/>
  <c r="C65" i="3"/>
  <c r="H65" i="3"/>
  <c r="I65" i="3"/>
  <c r="J65" i="3"/>
  <c r="C66" i="3"/>
  <c r="H66" i="3"/>
  <c r="I66" i="3"/>
  <c r="J66" i="3"/>
  <c r="C67" i="3"/>
  <c r="H67" i="3"/>
  <c r="I67" i="3"/>
  <c r="J67" i="3"/>
  <c r="C68" i="3"/>
  <c r="H68" i="3"/>
  <c r="I68" i="3"/>
  <c r="J68" i="3"/>
  <c r="C69" i="3"/>
  <c r="H69" i="3"/>
  <c r="I69" i="3"/>
  <c r="J69" i="3"/>
  <c r="C70" i="3"/>
  <c r="H70" i="3"/>
  <c r="I70" i="3"/>
  <c r="J70" i="3"/>
  <c r="C71" i="3"/>
  <c r="H71" i="3"/>
  <c r="I71" i="3"/>
  <c r="J71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J2" i="3"/>
  <c r="I2" i="3"/>
  <c r="H2" i="3"/>
  <c r="F12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B9" i="2"/>
  <c r="B13" i="2"/>
  <c r="B17" i="2"/>
  <c r="B21" i="2"/>
  <c r="B25" i="2"/>
  <c r="B29" i="2"/>
  <c r="B33" i="2"/>
  <c r="B37" i="2"/>
  <c r="B41" i="2"/>
  <c r="B45" i="2"/>
  <c r="B49" i="2"/>
  <c r="B53" i="2"/>
  <c r="B57" i="2"/>
  <c r="B61" i="2"/>
  <c r="B65" i="2"/>
  <c r="B69" i="2"/>
  <c r="B73" i="2"/>
  <c r="B77" i="2"/>
  <c r="B81" i="2"/>
  <c r="B85" i="2"/>
  <c r="B89" i="2"/>
  <c r="B93" i="2"/>
  <c r="B97" i="2"/>
  <c r="B101" i="2"/>
  <c r="B105" i="2"/>
  <c r="B109" i="2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72" i="2"/>
  <c r="B76" i="2"/>
  <c r="B80" i="2"/>
  <c r="B84" i="2"/>
  <c r="B88" i="2"/>
  <c r="B92" i="2"/>
  <c r="B96" i="2"/>
  <c r="B100" i="2"/>
  <c r="B104" i="2"/>
  <c r="B108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  <c r="B75" i="2"/>
  <c r="B79" i="2"/>
  <c r="B83" i="2"/>
  <c r="B87" i="2"/>
  <c r="B91" i="2"/>
  <c r="B95" i="2"/>
  <c r="B99" i="2"/>
  <c r="B103" i="2"/>
  <c r="B107" i="2"/>
  <c r="B6" i="2"/>
  <c r="B10" i="2"/>
  <c r="B14" i="2"/>
  <c r="B18" i="2"/>
  <c r="B22" i="2"/>
  <c r="B26" i="2"/>
  <c r="B30" i="2"/>
  <c r="B34" i="2"/>
  <c r="B38" i="2"/>
  <c r="B42" i="2"/>
  <c r="B46" i="2"/>
  <c r="B50" i="2"/>
  <c r="B54" i="2"/>
  <c r="B58" i="2"/>
  <c r="B62" i="2"/>
  <c r="B66" i="2"/>
  <c r="B70" i="2"/>
  <c r="B74" i="2"/>
  <c r="B78" i="2"/>
  <c r="B82" i="2"/>
  <c r="B86" i="2"/>
  <c r="B90" i="2"/>
  <c r="B94" i="2"/>
  <c r="B98" i="2"/>
  <c r="B102" i="2"/>
  <c r="B10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D10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108" i="2"/>
  <c r="F108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3" i="2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2" i="2"/>
  <c r="F2" i="2"/>
  <c r="C673" i="1"/>
</calcChain>
</file>

<file path=xl/sharedStrings.xml><?xml version="1.0" encoding="utf-8"?>
<sst xmlns="http://schemas.openxmlformats.org/spreadsheetml/2006/main" count="1369" uniqueCount="1359">
  <si>
    <t>#0</t>
  </si>
  <si>
    <t>ckb1qgqqqqqqqqqq...qqqqqqqqqqhzeqga</t>
  </si>
  <si>
    <t>#1</t>
  </si>
  <si>
    <t>#2</t>
  </si>
  <si>
    <t>#3</t>
  </si>
  <si>
    <t>#4</t>
  </si>
  <si>
    <t>#5</t>
  </si>
  <si>
    <t>ckb1qfcf7076zt6k...t8tmmhuckqy57acj</t>
  </si>
  <si>
    <t>#6</t>
  </si>
  <si>
    <t>ckb1qgqqqqqqqqqq...0k58thz83s97znnd</t>
  </si>
  <si>
    <t>#7</t>
  </si>
  <si>
    <t>ckb1qyq05wh6yy6r...5rr0zx2xksf7vqjq</t>
  </si>
  <si>
    <t>#8</t>
  </si>
  <si>
    <t>ckb1qyq06yj7xa8y...76xntlurds8nl6zw</t>
  </si>
  <si>
    <t>#9</t>
  </si>
  <si>
    <t>ckb1qyq0789mkgml...xxdm5msfgq0q6vlp</t>
  </si>
  <si>
    <t>#10</t>
  </si>
  <si>
    <t>ckb1qyq07n076ckk...04v793a3ls0qh6sf</t>
  </si>
  <si>
    <t>#11</t>
  </si>
  <si>
    <t>ckb1qyq0a6cl5luq...6wa6sgk4hqzs007f</t>
  </si>
  <si>
    <t>#12</t>
  </si>
  <si>
    <t>ckb1qyq0cwa405vq...h6kjejjjqsvfpnnf</t>
  </si>
  <si>
    <t>#13</t>
  </si>
  <si>
    <t>ckb1qyq0f66789es...p2unpem4gsudjh3f</t>
  </si>
  <si>
    <t>#14</t>
  </si>
  <si>
    <t>ckb1qyq0gftjgxta...u6terdj54qlkn7l5</t>
  </si>
  <si>
    <t>#15</t>
  </si>
  <si>
    <t>ckb1qyq0h6zezmk5...pletn8fkqqxelhc5</t>
  </si>
  <si>
    <t>#16</t>
  </si>
  <si>
    <t>ckb1q3w9q60tppt7...qzzqxzq8yqt8kmd9</t>
  </si>
  <si>
    <t>#17</t>
  </si>
  <si>
    <t>ckb1qyq0lcvg6w47...25y9wzhq5qf8s2g9</t>
  </si>
  <si>
    <t>#18</t>
  </si>
  <si>
    <t>ckb1q3w9q60tppt7...qzzqxzq8yq7hpadu</t>
  </si>
  <si>
    <t>#19</t>
  </si>
  <si>
    <t>ckb1qyq0plsng9yt...wg9g0s23pq2a8k3e</t>
  </si>
  <si>
    <t>#20</t>
  </si>
  <si>
    <t>ckb1qyq0q69te6s7...a9e2wdtn9qflzcut</t>
  </si>
  <si>
    <t>#21</t>
  </si>
  <si>
    <t>ckb1q3w9q60tppt7...qzzqxzq8yqjfggya</t>
  </si>
  <si>
    <t>#22</t>
  </si>
  <si>
    <t>ckb1qyq0r0lxq8s7...48cunxap6swkaad8</t>
  </si>
  <si>
    <t>#23</t>
  </si>
  <si>
    <t>ckb1qyq0t95t9w5e...ekxqm70l0qrjvg0h</t>
  </si>
  <si>
    <t>#24</t>
  </si>
  <si>
    <t>ckb1q3w9q60tppt7...qzzqxzq8yq0ta0n3</t>
  </si>
  <si>
    <t>#25</t>
  </si>
  <si>
    <t>ckb1qyq0xn6ua5rj...9xxwlwlsksfg2w0q</t>
  </si>
  <si>
    <t>#26</t>
  </si>
  <si>
    <t>ckb1qyq0xn88jywt...x8ta4sfevsulw2cu</t>
  </si>
  <si>
    <t>#27</t>
  </si>
  <si>
    <t>ckb1q3w9q60tppt7...qzzqxzq8yqf046gh</t>
  </si>
  <si>
    <t>#28</t>
  </si>
  <si>
    <t>ckb1qyq24mguqsee...nfarmjr4xsqnwaq0</t>
  </si>
  <si>
    <t>#29</t>
  </si>
  <si>
    <t>ckb1qyq25f9xczh8...crj3waj3eqzz37ld</t>
  </si>
  <si>
    <t>#30</t>
  </si>
  <si>
    <t>ckb1qyq29k8h35fk...5rqgfuqrus64dh8c</t>
  </si>
  <si>
    <t>#31</t>
  </si>
  <si>
    <t>ckb1qyq2azx3eeza...0yvsv5cpgqn4esut</t>
  </si>
  <si>
    <t>#32</t>
  </si>
  <si>
    <t>ckb1qyq2gv2ylqfr...8y5fmf0rpqj08aks</t>
  </si>
  <si>
    <t>#33</t>
  </si>
  <si>
    <t>ckb1qyq2jw4gyaz8...vzxem5r0rqz8g4tn</t>
  </si>
  <si>
    <t>#34</t>
  </si>
  <si>
    <t>ckb1qyq2mmdylt05...d36kdef67sklfrce</t>
  </si>
  <si>
    <t>#35</t>
  </si>
  <si>
    <t>ckb1qyq2qk7chywm...yeac3w2k8sgty65l</t>
  </si>
  <si>
    <t>#36</t>
  </si>
  <si>
    <t>ckb1qyq2r637hwgf...tjdlh4zhxs0a44se</t>
  </si>
  <si>
    <t>#37</t>
  </si>
  <si>
    <t>ckb1q3w9q60tppt7...qzzqxzq8yq92pgkg</t>
  </si>
  <si>
    <t>#38</t>
  </si>
  <si>
    <t>ckb1qyq2ue4tw3jp...x7zzkpsznq7pnx94</t>
  </si>
  <si>
    <t>#39</t>
  </si>
  <si>
    <t>ckb1qyq2usxygkgx...m3e7f75fxq9mhwh4</t>
  </si>
  <si>
    <t>#40</t>
  </si>
  <si>
    <t>ckb1qyq2x2llte5z...e7446zw8dqk0929g</t>
  </si>
  <si>
    <t>#41</t>
  </si>
  <si>
    <t>ckb1qyq2xdf8w4g7...65tj8lfhdqyx2pc6</t>
  </si>
  <si>
    <t>#42</t>
  </si>
  <si>
    <t>ckb1qyq2z7xmzmvz...v3dempugzstxeett</t>
  </si>
  <si>
    <t>#43</t>
  </si>
  <si>
    <t>ckb1qyq84c65cdvx...hmurxuut7s9ds43c</t>
  </si>
  <si>
    <t>#44</t>
  </si>
  <si>
    <t>ckb1qyq84jlthhsr...ahtlp2z9aqmgv7p8</t>
  </si>
  <si>
    <t>#45</t>
  </si>
  <si>
    <t>ckb1qyq84rr9luvx...cnyuha609scrmltt</t>
  </si>
  <si>
    <t>#46</t>
  </si>
  <si>
    <t>ckb1q3w9q60tppt7...qzzqxzq8yqzyt5qw</t>
  </si>
  <si>
    <t>#47</t>
  </si>
  <si>
    <t>ckb1q3w9q60tppt7...qzzqxzq8yqzl3rvk</t>
  </si>
  <si>
    <t>#48</t>
  </si>
  <si>
    <t>ckb1qyq86encupw2...z9vhst3sls4aeclp</t>
  </si>
  <si>
    <t>#49</t>
  </si>
  <si>
    <t>ckb1qyq872ejs7zr...j0dw3h0n8qa9qt7k</t>
  </si>
  <si>
    <t>#50</t>
  </si>
  <si>
    <t>ckb1qyq87azr4srr...twhz2kq86q0609lt</t>
  </si>
  <si>
    <t>#51</t>
  </si>
  <si>
    <t>ckb1qyq89wg4hv8v...7063pes5esz67a8w</t>
  </si>
  <si>
    <t>#52</t>
  </si>
  <si>
    <t>ckb1q3w9q60tppt7...qzzqxzq8yqq5kj56</t>
  </si>
  <si>
    <t>#53</t>
  </si>
  <si>
    <t>ckb1qyq8cua086v8...mg3fc29lkq6aepw4</t>
  </si>
  <si>
    <t>#54</t>
  </si>
  <si>
    <t>ckb1qyq8d56ujw7h...eraz08hygq5wwuym</t>
  </si>
  <si>
    <t>#55</t>
  </si>
  <si>
    <t>ckb1qyq8dgznhsgz...37echs5fwsq0wmjc</t>
  </si>
  <si>
    <t>#56</t>
  </si>
  <si>
    <t>ckb1qyq8ex7lp76e...us6rllqhxsury0k5</t>
  </si>
  <si>
    <t>#57</t>
  </si>
  <si>
    <t>ckb1qyq8jfxnyqvc...3g027dttdsn9t9qh</t>
  </si>
  <si>
    <t>#58</t>
  </si>
  <si>
    <t>ckb1qyq8kz3xvlpw...920m57rprszzkllh</t>
  </si>
  <si>
    <t>#59</t>
  </si>
  <si>
    <t>ckb1qyq8lgxghhxs...afg2jmyu9sn7r6nr</t>
  </si>
  <si>
    <t>#60</t>
  </si>
  <si>
    <t>ckb1q3w9q60tppt7...qzzqxzq8yqmhd3dm</t>
  </si>
  <si>
    <t>#61</t>
  </si>
  <si>
    <t>ckb1q3w9q60tppt7...qzzqxzq8yqym65et</t>
  </si>
  <si>
    <t>#62</t>
  </si>
  <si>
    <t>ckb1q3w9q60tppt7...qzzqxzq8yq9ygd6z</t>
  </si>
  <si>
    <t>#63</t>
  </si>
  <si>
    <t>ckb1q3w9q60tppt7...qzzqxzq8yqhqn92w</t>
  </si>
  <si>
    <t>#64</t>
  </si>
  <si>
    <t>ckb1qyq8suyds773...shddqdv3zsh9k90m</t>
  </si>
  <si>
    <t>#65</t>
  </si>
  <si>
    <t>ckb1qyq8ve7mfn7u...qrj5galzss0lwjx3</t>
  </si>
  <si>
    <t>#66</t>
  </si>
  <si>
    <t>ckb1qyq8vtru9qs0...gs6qequsaqn4gdh0</t>
  </si>
  <si>
    <t>#67</t>
  </si>
  <si>
    <t>ckb1q3w9q60tppt7...qzzqxzq8yqm65adn</t>
  </si>
  <si>
    <t>#68</t>
  </si>
  <si>
    <t>ckb1qyq8wumpxu39...z9qv365xjq7kxfs6</t>
  </si>
  <si>
    <t>#69</t>
  </si>
  <si>
    <t>ckb1qyq8z93tpxwj...jeycum4zks4vzxjq</t>
  </si>
  <si>
    <t>#70</t>
  </si>
  <si>
    <t>ckb1qyq8zudgurq0...nmdyyngpdqrnjtvm</t>
  </si>
  <si>
    <t>#71</t>
  </si>
  <si>
    <t>ckb1qyq8zzhxh5hw...ejg8yuasssgtc2n3</t>
  </si>
  <si>
    <t>#72</t>
  </si>
  <si>
    <t>ckb1q3w9q60tppt7...qzzqxzq8yqm6vcgc</t>
  </si>
  <si>
    <t>#73</t>
  </si>
  <si>
    <t>ckb1qyq90mh30nd7...q8exn8l8sqr8gdz5</t>
  </si>
  <si>
    <t>#74</t>
  </si>
  <si>
    <t>ckb1qyq92n2mxzzx...chwywez4zs33252g</t>
  </si>
  <si>
    <t>#75</t>
  </si>
  <si>
    <t>ckb1qyq92vzz62ua...l4nhcq2snskal9dy</t>
  </si>
  <si>
    <t>#76</t>
  </si>
  <si>
    <t>ckb1q3w9q60tppt7...qzzqxzq8yqc2dxk6</t>
  </si>
  <si>
    <t>#77</t>
  </si>
  <si>
    <t>ckb1q3w9q60tppt7...qzzqxzq8yq0z4l0s</t>
  </si>
  <si>
    <t>#78</t>
  </si>
  <si>
    <t>ckb1q3w9q60tppt7...qzzqxzq8yqzqyw9v</t>
  </si>
  <si>
    <t>#79</t>
  </si>
  <si>
    <t>ckb1qyq97ysu3yyk...27c0taw8vsmw2yy9</t>
  </si>
  <si>
    <t>#80</t>
  </si>
  <si>
    <t>ckb1qyq98d86j23c...awzwagyykq04zamk</t>
  </si>
  <si>
    <t>#81</t>
  </si>
  <si>
    <t>ckb1q3w9q60tppt7...qzzqxzq8yqazz5jy</t>
  </si>
  <si>
    <t>#82</t>
  </si>
  <si>
    <t>ckb1q3w9q60tppt7...qzzqxzq8yqjm5nrk</t>
  </si>
  <si>
    <t>#83</t>
  </si>
  <si>
    <t>ckb1qyq9dmcrtue6...mjw6djvh9sycra8k</t>
  </si>
  <si>
    <t>#84</t>
  </si>
  <si>
    <t>ckb1qyq9f3h2pp70...c6xlydnxnsdp804r</t>
  </si>
  <si>
    <t>#85</t>
  </si>
  <si>
    <t>ckb1qyq9g3n6ef8r...kfyftquj4q690ad8</t>
  </si>
  <si>
    <t>#86</t>
  </si>
  <si>
    <t>ckb1qyq9h2c8f0m4...j63fdnqqxshejqf2</t>
  </si>
  <si>
    <t>#87</t>
  </si>
  <si>
    <t>ckb1qyq9lka4x49y...f9plvyl3sq3lslxl</t>
  </si>
  <si>
    <t>#88</t>
  </si>
  <si>
    <t>ckb1qyq9lr6j6dld...syk3ezkerqgmchr3</t>
  </si>
  <si>
    <t>#89</t>
  </si>
  <si>
    <t>ckb1qyq9mfew09rw...fz3wqky9nqg693kk</t>
  </si>
  <si>
    <t>#90</t>
  </si>
  <si>
    <t>ckb1qyq9mv8nllvy...g9crfukfeqm83j5w</t>
  </si>
  <si>
    <t>#91</t>
  </si>
  <si>
    <t>ckb1q3w9q60tppt7...qzzqxzq8yq0k48k2</t>
  </si>
  <si>
    <t>#92</t>
  </si>
  <si>
    <t>ckb1q3w9q60tppt7...qzzqxzq8yqmnfjpy</t>
  </si>
  <si>
    <t>#93</t>
  </si>
  <si>
    <t>ckb1qyq9puxcfxf9...cartghy04sqa3eme</t>
  </si>
  <si>
    <t>#94</t>
  </si>
  <si>
    <t>ckb1qyq9teqs7029...nrqux3d72sf8cvc3</t>
  </si>
  <si>
    <t>#95</t>
  </si>
  <si>
    <t>ckb1qyqd0p5ah0rx...vf8qef2rgsshxf4h</t>
  </si>
  <si>
    <t>#96</t>
  </si>
  <si>
    <t>ckb1q3w9q60tppt7...qzzqxzq8yq5acx93</t>
  </si>
  <si>
    <t>#97</t>
  </si>
  <si>
    <t>ckb1qyqd4azamx8x...r74npw93hsajy72f</t>
  </si>
  <si>
    <t>#98</t>
  </si>
  <si>
    <t>ckb1q3w9q60tppt7...qzzqxzq8yquw72y9</t>
  </si>
  <si>
    <t>#99</t>
  </si>
  <si>
    <t>ckb1qyqd5h2s0t9v...tmdx06fs4s3pqf4a</t>
  </si>
  <si>
    <t>#100</t>
  </si>
  <si>
    <t>ckb1qyqd5px9pf5f...kdgwus6fnqj6rk6y</t>
  </si>
  <si>
    <t>#101</t>
  </si>
  <si>
    <t>ckb1qyqd8j0rqple...ndchmgtuhqta8ayd</t>
  </si>
  <si>
    <t>#102</t>
  </si>
  <si>
    <t>ckb1qyqd92x5fn3w...k02nuqnsgqzg7ef4</t>
  </si>
  <si>
    <t>#103</t>
  </si>
  <si>
    <t>ckb1q3w9q60tppt7...qzzqxzq8yqnf74wm</t>
  </si>
  <si>
    <t>#104</t>
  </si>
  <si>
    <t>ckb1q3w9q60tppt7...qzzqxzq8yq9dnsy6</t>
  </si>
  <si>
    <t>#105</t>
  </si>
  <si>
    <t>ckb1qyqddm7swe3x...q58l8exhpstjtr3q</t>
  </si>
  <si>
    <t>#106</t>
  </si>
  <si>
    <t>ckb1qyqde43e5r46...35vqu60y0qvc4pv5</t>
  </si>
  <si>
    <t>#107</t>
  </si>
  <si>
    <t>ckb1qyqdg2s0sfa7...mtrzxsjdrsqvlxwe</t>
  </si>
  <si>
    <t>#108</t>
  </si>
  <si>
    <t>ckb1qyqdg8j3y9rt...tqm3lx9csq34v8lz</t>
  </si>
  <si>
    <t>#109</t>
  </si>
  <si>
    <t>ckb1q3w9q60tppt7...qzzqxzq8yqal3mwf</t>
  </si>
  <si>
    <t>#110</t>
  </si>
  <si>
    <t>ckb1qyqdjp3akts7...xjf66wxadq44atya</t>
  </si>
  <si>
    <t>#111</t>
  </si>
  <si>
    <t>ckb1qyqdp20r0sk0...7pchufr4msrhmhhw</t>
  </si>
  <si>
    <t>#112</t>
  </si>
  <si>
    <t>ckb1qyqdpzkzu4qk...gwhjp7jqrq9ec7g7</t>
  </si>
  <si>
    <t>#113</t>
  </si>
  <si>
    <t>ckb1q3w9q60tppt7...qzzqxzq8yq3w5r7u</t>
  </si>
  <si>
    <t>#114</t>
  </si>
  <si>
    <t>ckb1qyqds8u23s0l...hqsgk6vtpsxjeghh</t>
  </si>
  <si>
    <t>#115</t>
  </si>
  <si>
    <t>ckb1q3w9q60tppt7...qzzqxzq8yqwrucuq</t>
  </si>
  <si>
    <t>#116</t>
  </si>
  <si>
    <t>ckb1qyqdz2rnw39u...ydnwur83vqx8z4pu</t>
  </si>
  <si>
    <t>#117</t>
  </si>
  <si>
    <t>ckb1qyqdz56fzume...n5ffu9y3cs0m0lsg</t>
  </si>
  <si>
    <t>#118</t>
  </si>
  <si>
    <t>ckb1qyqf24n49a9n...x3sr7sqnzqd6cpel</t>
  </si>
  <si>
    <t>#119</t>
  </si>
  <si>
    <t>ckb1qyqf2v4zd4a8...mkmr6tma5s9ng29k</t>
  </si>
  <si>
    <t>#120</t>
  </si>
  <si>
    <t>ckb1q3w9q60tppt7...qzzqxzq8yqy9plvs</t>
  </si>
  <si>
    <t>#121</t>
  </si>
  <si>
    <t>ckb1qyqf3ptr69ya...5kwf79tl6qnfggpf</t>
  </si>
  <si>
    <t>#122</t>
  </si>
  <si>
    <t>ckb1q3w9q60tppt7...qzzqxzq8yqukyhwm</t>
  </si>
  <si>
    <t>#123</t>
  </si>
  <si>
    <t>ckb1qyqf90emt9qh...xtw0temkaqw8uafh</t>
  </si>
  <si>
    <t>#124</t>
  </si>
  <si>
    <t>ckb1qyqfcs49slxs...gp3cllkflsnw035g</t>
  </si>
  <si>
    <t>#125</t>
  </si>
  <si>
    <t>ckb1qyqfdfd3pdyl...3mqmpr0ncqxjj80a</t>
  </si>
  <si>
    <t>#126</t>
  </si>
  <si>
    <t>ckb1q3w9q60tppt7...qzzqxzq8yqafwl8z</t>
  </si>
  <si>
    <t>#127</t>
  </si>
  <si>
    <t>ckb1q3w9q60tppt7...qzzqxzq8yqz0p245</t>
  </si>
  <si>
    <t>#128</t>
  </si>
  <si>
    <t>ckb1qyqfgemqznqg...cp8jnswhaqdv93cr</t>
  </si>
  <si>
    <t>#129</t>
  </si>
  <si>
    <t>ckb1qyqfgkfz08wj...z7trrvkc5sh5ppf7</t>
  </si>
  <si>
    <t>#130</t>
  </si>
  <si>
    <t>ckb1qyqfjcksku95...zdqmflhcysdpl4wl</t>
  </si>
  <si>
    <t>#131</t>
  </si>
  <si>
    <t>ckb1q3w9q60tppt7...qzzqxzq8yqgurr25</t>
  </si>
  <si>
    <t>#132</t>
  </si>
  <si>
    <t>ckb1qyqfm5wh0u0r...3d90ncfu7qw6y2ur</t>
  </si>
  <si>
    <t>#133</t>
  </si>
  <si>
    <t>ckb1qyqfpugdzwel...yx6hvjhz7q9dqrpr</t>
  </si>
  <si>
    <t>#134</t>
  </si>
  <si>
    <t>ckb1qyqfq2cnl98d...2c2jjcnsjss0nlln</t>
  </si>
  <si>
    <t>#135</t>
  </si>
  <si>
    <t>ckb1qyqfqwsxx0m2...n3m3ygha3qy9fymq</t>
  </si>
  <si>
    <t>#136</t>
  </si>
  <si>
    <t>ckb1qyqfsdna82mg...ellurra32qms5q6w</t>
  </si>
  <si>
    <t>#137</t>
  </si>
  <si>
    <t>ckb1q3w9q60tppt7...qzzqxzq8yqx7dtkh</t>
  </si>
  <si>
    <t>#138</t>
  </si>
  <si>
    <t>ckb1q3w9q60tppt7...qzzqxzq8yq03a7fz</t>
  </si>
  <si>
    <t>#139</t>
  </si>
  <si>
    <t>ckb1qyqfx8g0zwmz...07mzwgmtvs8khqrq</t>
  </si>
  <si>
    <t>#140</t>
  </si>
  <si>
    <t>ckb1q3w9q60tppt7...qzzqxzq8yqrvurfj</t>
  </si>
  <si>
    <t>#141</t>
  </si>
  <si>
    <t>ckb1qyqfzamgrf6g...0zm4mt6jxqqqgmd7</t>
  </si>
  <si>
    <t>#142</t>
  </si>
  <si>
    <t>ckb1qyqg007d2qer...sj3hve3lgqhatl7a</t>
  </si>
  <si>
    <t>#143</t>
  </si>
  <si>
    <t>ckb1qyqg0v6sndwf...4qevrc8jnqqs7g76</t>
  </si>
  <si>
    <t>#144</t>
  </si>
  <si>
    <t>ckb1q3w9q60tppt7...qzzqxzq8yqdxef53</t>
  </si>
  <si>
    <t>#145</t>
  </si>
  <si>
    <t>ckb1qyqg7cqrwd7r...7xm2rvq56qdezkz8</t>
  </si>
  <si>
    <t>#146</t>
  </si>
  <si>
    <t>ckb1qyqg9dgfc5sm...5w04jhhxhsjam229</t>
  </si>
  <si>
    <t>#147</t>
  </si>
  <si>
    <t>ckb1qyqgaa4dcs7m...v0r0sppmzqak37uk</t>
  </si>
  <si>
    <t>#148</t>
  </si>
  <si>
    <t>ckb1qyqgevcvucvn...malr4vxl8q3p588q</t>
  </si>
  <si>
    <t>#149</t>
  </si>
  <si>
    <t>ckb1qyqghaeq6jrq...4qyemcamms2c3n7r</t>
  </si>
  <si>
    <t>#150</t>
  </si>
  <si>
    <t>ckb1q3w9q60tppt7...qzzqxzq8yqu5luw5</t>
  </si>
  <si>
    <t>#151</t>
  </si>
  <si>
    <t>ckb1q3w9q60tppt7...qzzqxzq8yq2u64m6</t>
  </si>
  <si>
    <t>#152</t>
  </si>
  <si>
    <t>ckb1q3w9q60tppt7...qzzqxzq8yqdsmszf</t>
  </si>
  <si>
    <t>#153</t>
  </si>
  <si>
    <t>ckb1qyqgnhe78csx...hyxqk9pwqqkf4jqm</t>
  </si>
  <si>
    <t>#154</t>
  </si>
  <si>
    <t>ckb1qyqgnyueq6gz...ldkzuvrelsf7096v</t>
  </si>
  <si>
    <t>#155</t>
  </si>
  <si>
    <t>ckb1q3w9q60tppt7...qzzqxzq8yqgpjkap</t>
  </si>
  <si>
    <t>#156</t>
  </si>
  <si>
    <t>ckb1qyqgw8auepev...lmt2qrlcdqfuq4wu</t>
  </si>
  <si>
    <t>#157</t>
  </si>
  <si>
    <t>ckb1qyqgwhq94rh8...yfkd4yu2psv6604k</t>
  </si>
  <si>
    <t>#158</t>
  </si>
  <si>
    <t>ckb1qyqp2clf3ckz...vx70zwk8xqle0skp</t>
  </si>
  <si>
    <t>#159</t>
  </si>
  <si>
    <t>ckb1qyqp34rmxrl3...d6j3f2fq8qxx9qmd</t>
  </si>
  <si>
    <t>#160</t>
  </si>
  <si>
    <t>ckb1q3w9q60tppt7...qzzqxzq8yqkkwyqv</t>
  </si>
  <si>
    <t>#161</t>
  </si>
  <si>
    <t>ckb1qyqp46tq0l9x...suwwqapn2qft2gzc</t>
  </si>
  <si>
    <t>#162</t>
  </si>
  <si>
    <t>ckb1qyqp48p53h3w...dhufjll4uszvysam</t>
  </si>
  <si>
    <t>#163</t>
  </si>
  <si>
    <t>ckb1qyqp4r74eddt...vfys0nhmyswdcr7u</t>
  </si>
  <si>
    <t>#164</t>
  </si>
  <si>
    <t>ckb1qyqp7m0t8tjg...4839m6zwrqtyfgzh</t>
  </si>
  <si>
    <t>#165</t>
  </si>
  <si>
    <t>ckb1qyqpc2jeevuj...c6w0f99pssmnnlcs</t>
  </si>
  <si>
    <t>#166</t>
  </si>
  <si>
    <t>ckb1q3w9q60tppt7...qzzqxzq8yqkachyx</t>
  </si>
  <si>
    <t>#167</t>
  </si>
  <si>
    <t>ckb1qyqpe604kemw...2slms64wkqpa60gm</t>
  </si>
  <si>
    <t>#168</t>
  </si>
  <si>
    <t>ckb1qyqpk4qaq2jm...92hf3zmx8snf2f9h</t>
  </si>
  <si>
    <t>#169</t>
  </si>
  <si>
    <t>ckb1qyqpr7qlfx7m...wwthpxd3esyu5vrf</t>
  </si>
  <si>
    <t>#170</t>
  </si>
  <si>
    <t>ckb1qyqpzkn06eyx...8e7ajjfwms6fqlvp</t>
  </si>
  <si>
    <t>#171</t>
  </si>
  <si>
    <t>ckb1qyqq0430mkk4...cgl3lrtmdqn8sqps</t>
  </si>
  <si>
    <t>#172</t>
  </si>
  <si>
    <t>ckb1q3w9q60tppt7...qzzqxzq8yqdjgj52</t>
  </si>
  <si>
    <t>#173</t>
  </si>
  <si>
    <t>ckb1qyqq40pscgw2...kqy9jj68rqlyfr3e</t>
  </si>
  <si>
    <t>#174</t>
  </si>
  <si>
    <t>ckb1qyqq55xl85sg...xl397l24tq0kylh0</t>
  </si>
  <si>
    <t>#175</t>
  </si>
  <si>
    <t>ckb1qyqq62n8us6k...h444xs4qnqdxy83c</t>
  </si>
  <si>
    <t>#176</t>
  </si>
  <si>
    <t>ckb1q3w9q60tppt7...qzzqxzq8yqfz99g0</t>
  </si>
  <si>
    <t>#177</t>
  </si>
  <si>
    <t>ckb1qyqqchh8xcy5...rn5j4wrz6szatd8r</t>
  </si>
  <si>
    <t>#178</t>
  </si>
  <si>
    <t>ckb1q3w9q60tppt7...qzzqxzq8yq29jphg</t>
  </si>
  <si>
    <t>#179</t>
  </si>
  <si>
    <t>ckb1qyqqhp0ymlfx...mala9rgrkss73su0</t>
  </si>
  <si>
    <t>#180</t>
  </si>
  <si>
    <t>ckb1qyqqjvt7uc43...cv203jrh2s28hyju</t>
  </si>
  <si>
    <t>#181</t>
  </si>
  <si>
    <t>ckb1qyqql4j6ulr3...2s48n2pwgsgzw2s9</t>
  </si>
  <si>
    <t>#182</t>
  </si>
  <si>
    <t>ckb1qyqqmtp2xt4z...u09xn8e9gskgyh28</t>
  </si>
  <si>
    <t>#183</t>
  </si>
  <si>
    <t>ckb1qyqqn84wx3hn...6w54z5pz2qjml4zf</t>
  </si>
  <si>
    <t>#184</t>
  </si>
  <si>
    <t>ckb1qyqqn92uaqzt...ydpa8ttp0q98tzkx</t>
  </si>
  <si>
    <t>#185</t>
  </si>
  <si>
    <t>ckb1qyqqnuzpjx9g...k6s7kqa83qrhfkd5</t>
  </si>
  <si>
    <t>#186</t>
  </si>
  <si>
    <t>ckb1qyqqp8kmfefs...95ajh5r9asdk2zj9</t>
  </si>
  <si>
    <t>#187</t>
  </si>
  <si>
    <t>ckb1qyqqrmdx92a0...n0q5gl276szpfsr6</t>
  </si>
  <si>
    <t>#188</t>
  </si>
  <si>
    <t>ckb1qyqqsnj83ujd...5cd8jzh08sugwhat</t>
  </si>
  <si>
    <t>#189</t>
  </si>
  <si>
    <t>ckb1q3w9q60tppt7...qzzqxzq8yqzj238w</t>
  </si>
  <si>
    <t>#190</t>
  </si>
  <si>
    <t>ckb1qyqquuywuxp7...gw7muw77pqer0gtl</t>
  </si>
  <si>
    <t>#191</t>
  </si>
  <si>
    <t>ckb1q3w9q60tppt7...qzzqxzq8yqafkk7a</t>
  </si>
  <si>
    <t>#192</t>
  </si>
  <si>
    <t>ckb1qyqqzdqegq35...kzgegj4cwsamn0kr</t>
  </si>
  <si>
    <t>#193</t>
  </si>
  <si>
    <t>ckb1qyqqzfc6a43p...s722kaxa8sl05w7t</t>
  </si>
  <si>
    <t>#194</t>
  </si>
  <si>
    <t>ckb1qyqr2aklqhwy...qnms9448cscat6v3</t>
  </si>
  <si>
    <t>#195</t>
  </si>
  <si>
    <t>ckb1qyqr35365ukn...qyf705g2gqmenxfr</t>
  </si>
  <si>
    <t>#196</t>
  </si>
  <si>
    <t>ckb1qyqr3wy3axcz...lsf9hpgp5qeqd63v</t>
  </si>
  <si>
    <t>#197</t>
  </si>
  <si>
    <t>ckb1qyqr6pm6sgyj...2xras973esullq5g</t>
  </si>
  <si>
    <t>#198</t>
  </si>
  <si>
    <t>ckb1qyqr9h5cfg58...f67zq38q3s856d2c</t>
  </si>
  <si>
    <t>#199</t>
  </si>
  <si>
    <t>ckb1q3w9q60tppt7...qzzqxzq8yqk3m6dz</t>
  </si>
  <si>
    <t>#200</t>
  </si>
  <si>
    <t>ckb1q3w9q60tppt7...qzzqxzq8yq8aj0x8</t>
  </si>
  <si>
    <t>#201</t>
  </si>
  <si>
    <t>ckb1qyqrf56x6szx...tlhp946e4qjjzf0p</t>
  </si>
  <si>
    <t>#202</t>
  </si>
  <si>
    <t>ckb1qyqrhsc8rd48...f5ksjjkdwqrhml5y</t>
  </si>
  <si>
    <t>#203</t>
  </si>
  <si>
    <t>ckb1qyqrlhm9x6nn...m7mxv7m6nqx8puqh</t>
  </si>
  <si>
    <t>#204</t>
  </si>
  <si>
    <t>ckb1q3w9q60tppt7...qzzqxzq8yqpdlztm</t>
  </si>
  <si>
    <t>#205</t>
  </si>
  <si>
    <t>ckb1qyqrqtsfcqnh...9tj0jyw2hsnsuvua</t>
  </si>
  <si>
    <t>#206</t>
  </si>
  <si>
    <t>ckb1qyqrsrv2avml...0374qdvaqq2ffsgt</t>
  </si>
  <si>
    <t>#207</t>
  </si>
  <si>
    <t>ckb1q3w9q60tppt7...qzzqxzq8yq9ff0gn</t>
  </si>
  <si>
    <t>#208</t>
  </si>
  <si>
    <t>ckb1qyqruyy7thm8...yrlar8v43ss5utpv</t>
  </si>
  <si>
    <t>#209</t>
  </si>
  <si>
    <t>ckb1qyqrvjt9dktf...jkq5qhfsvqxd2ctl</t>
  </si>
  <si>
    <t>#210</t>
  </si>
  <si>
    <t>ckb1qyqrxdct0h4e...n6wqr96wusccgdyc</t>
  </si>
  <si>
    <t>#211</t>
  </si>
  <si>
    <t>ckb1qyqrykp4tghx...wlgsu6wpfsqur7z9</t>
  </si>
  <si>
    <t>#212</t>
  </si>
  <si>
    <t>ckb1qyqt07t04chf...nzhgde8paqq7ypt6</t>
  </si>
  <si>
    <t>#213</t>
  </si>
  <si>
    <t>ckb1q3w9q60tppt7...qzzqxzq8yqhvxsw9</t>
  </si>
  <si>
    <t>#214</t>
  </si>
  <si>
    <t>ckb1q3w9q60tppt7...qzzqxzq8yqyd09am</t>
  </si>
  <si>
    <t>#215</t>
  </si>
  <si>
    <t>ckb1qyqt3ew04mwh...5v4gdsw6aqkgeeth</t>
  </si>
  <si>
    <t>#216</t>
  </si>
  <si>
    <t>ckb1q3w9q60tppt7...qzzqxzq8yqxfg705</t>
  </si>
  <si>
    <t>#217</t>
  </si>
  <si>
    <t>ckb1qyqt6egjs78w...dm44m0snmqrj4f7e</t>
  </si>
  <si>
    <t>#218</t>
  </si>
  <si>
    <t>ckb1qyqt6mejhtyv...ae4d7csvusagz8l8</t>
  </si>
  <si>
    <t>#219</t>
  </si>
  <si>
    <t>ckb1qyqt6w05mvzm...gkpvv7enpqjcmdvm</t>
  </si>
  <si>
    <t>#220</t>
  </si>
  <si>
    <t>ckb1q3w9q60tppt7...qzzqxzq8yqnqq85p</t>
  </si>
  <si>
    <t>#221</t>
  </si>
  <si>
    <t>ckb1qyqtcjnk5r45...dpwpeasneqjqsq3u</t>
  </si>
  <si>
    <t>#222</t>
  </si>
  <si>
    <t>ckb1q3w9q60tppt7...qzzqxzq8yqh40pxx</t>
  </si>
  <si>
    <t>#223</t>
  </si>
  <si>
    <t>ckb1qyqtk25pljft...gdfdmluzrspr4enc</t>
  </si>
  <si>
    <t>#224</t>
  </si>
  <si>
    <t>ckb1q3w9q60tppt7...qzzqxzq8yq30xlae</t>
  </si>
  <si>
    <t>#225</t>
  </si>
  <si>
    <t>ckb1qyqtp2q8gvaz...rz53lykyasu0gw2g</t>
  </si>
  <si>
    <t>#226</t>
  </si>
  <si>
    <t>ckb1q3w9q60tppt7...qzzqxzq8yq6wfdvv</t>
  </si>
  <si>
    <t>#227</t>
  </si>
  <si>
    <t>ckb1qyqtru7wgwg5...kge82qp2msrpgchz</t>
  </si>
  <si>
    <t>#228</t>
  </si>
  <si>
    <t>ckb1qyqtt73mfekv...xwy4unhq4qek0xjk</t>
  </si>
  <si>
    <t>#229</t>
  </si>
  <si>
    <t>ckb1qyqtuhe3kq4g...9lzf6h8v7qukn5hy</t>
  </si>
  <si>
    <t>#230</t>
  </si>
  <si>
    <t>ckb1q3w9q60tppt7...qzzqxzq8yqdhc97n</t>
  </si>
  <si>
    <t>#231</t>
  </si>
  <si>
    <t>ckb1qyqtwtc8rl0r...cnud3ms5ys9xx834</t>
  </si>
  <si>
    <t>#232</t>
  </si>
  <si>
    <t>ckb1qyqty6v4m8rt...kfqx8fwu6qx537y0</t>
  </si>
  <si>
    <t>#233</t>
  </si>
  <si>
    <t>ckb1qyqtzwj0jwx9...77tumr860q3jep62</t>
  </si>
  <si>
    <t>#234</t>
  </si>
  <si>
    <t>ckb1q3w9q60tppt7...qzzqxzq8yqhcu6k8</t>
  </si>
  <si>
    <t>#235</t>
  </si>
  <si>
    <t>ckb1qyqv2haxpcrw...n6ahdwgpvqmsaj8r</t>
  </si>
  <si>
    <t>#236</t>
  </si>
  <si>
    <t>ckb1q3w9q60tppt7...qzzqxzq8yqe28zmy</t>
  </si>
  <si>
    <t>#237</t>
  </si>
  <si>
    <t>ckb1q3w9q60tppt7...qzzqxzq8yqy8zxg2</t>
  </si>
  <si>
    <t>#238</t>
  </si>
  <si>
    <t>ckb1q3w9q60tppt7...qzzqxzq8yqvxaz77</t>
  </si>
  <si>
    <t>#239</t>
  </si>
  <si>
    <t>ckb1qyqv83f8age4...ja3chkhqtqqyygz0</t>
  </si>
  <si>
    <t>#240</t>
  </si>
  <si>
    <t>ckb1q3w9q60tppt7...qzzqxzq8yq3ll6zp</t>
  </si>
  <si>
    <t>#241</t>
  </si>
  <si>
    <t>ckb1qyqve6a8ap7z...uyems2anfskct9f7</t>
  </si>
  <si>
    <t>#242</t>
  </si>
  <si>
    <t>ckb1qyqvfd7g94tu...5rrntdcczsz9tjgv</t>
  </si>
  <si>
    <t>#243</t>
  </si>
  <si>
    <t>ckb1q3w9q60tppt7...qzzqxzq8yq6xkr44</t>
  </si>
  <si>
    <t>#244</t>
  </si>
  <si>
    <t>ckb1qyqvgsyj7t37...9nzaca68dst3mugn</t>
  </si>
  <si>
    <t>#245</t>
  </si>
  <si>
    <t>ckb1qyqvl9sv925m...zddc8a70lqwt5qzm</t>
  </si>
  <si>
    <t>#246</t>
  </si>
  <si>
    <t>ckb1q3w9q60tppt7...qzzqxzq8yqe74zy6</t>
  </si>
  <si>
    <t>#247</t>
  </si>
  <si>
    <t>ckb1q3w9q60tppt7...qzzqxzq8yq06a2y5</t>
  </si>
  <si>
    <t>#248</t>
  </si>
  <si>
    <t>ckb1qyqvr383ltz0...lm2jdctqms7vusvf</t>
  </si>
  <si>
    <t>#249</t>
  </si>
  <si>
    <t>ckb1qyqvumsvn8we...77kxzqvsgsfh4grt</t>
  </si>
  <si>
    <t>#250</t>
  </si>
  <si>
    <t>ckb1qyqvvmd3gxxk...h0pqyu4lsskkx0h9</t>
  </si>
  <si>
    <t>#251</t>
  </si>
  <si>
    <t>ckb1qyqvwqpqvw0x...mujeq3nx8qpzzunz</t>
  </si>
  <si>
    <t>#252</t>
  </si>
  <si>
    <t>ckb1qyqw5f224gwr...p05r4gck2s00t4a4</t>
  </si>
  <si>
    <t>#253</t>
  </si>
  <si>
    <t>ckb1qyqw5wechm6l...yh7989zpqsuqv3qt</t>
  </si>
  <si>
    <t>#254</t>
  </si>
  <si>
    <t>ckb1q3w9q60tppt7...qzzqxzq8yqungnwh</t>
  </si>
  <si>
    <t>#255</t>
  </si>
  <si>
    <t>ckb1q3w9q60tppt7...qzzqxzq8yqkdw89p</t>
  </si>
  <si>
    <t>#256</t>
  </si>
  <si>
    <t>ckb1q3w9q60tppt7...qzzqxzq8yqe26qdq</t>
  </si>
  <si>
    <t>#257</t>
  </si>
  <si>
    <t>ckb1q3w9q60tppt7...qzzqxzq8yqhja479</t>
  </si>
  <si>
    <t>#258</t>
  </si>
  <si>
    <t>ckb1q3w9q60tppt7...qzzqxzq8yq2ngfj2</t>
  </si>
  <si>
    <t>#259</t>
  </si>
  <si>
    <t>ckb1qyqwf6xzn5ck...58ezev2h8stk6tu0</t>
  </si>
  <si>
    <t>#260</t>
  </si>
  <si>
    <t>ckb1qyqwfskqjh36...552xeq8vfs7zmae4</t>
  </si>
  <si>
    <t>#261</t>
  </si>
  <si>
    <t>ckb1qyqwgnp4t823...nqxuvfmuvqgqn6s2</t>
  </si>
  <si>
    <t>#262</t>
  </si>
  <si>
    <t>ckb1qyqwgpkglzqc...3a0f9sg3eqr0qd03</t>
  </si>
  <si>
    <t>#263</t>
  </si>
  <si>
    <t>ckb1qyqwhc506t48...lgn5lecteqd8kcjw</t>
  </si>
  <si>
    <t>#264</t>
  </si>
  <si>
    <t>ckb1qyqwja42k4wj...cx9qh3akjqgqpjda</t>
  </si>
  <si>
    <t>#265</t>
  </si>
  <si>
    <t>ckb1qyqwjtc4gpeg...qhugccrc3qwetnjz</t>
  </si>
  <si>
    <t>#266</t>
  </si>
  <si>
    <t>ckb1q3w9q60tppt7...qzzqxzq8yq8yq7x3</t>
  </si>
  <si>
    <t>#267</t>
  </si>
  <si>
    <t>ckb1qyqwl94jkpkk...x28z5hjcgqygm8dg</t>
  </si>
  <si>
    <t>#268</t>
  </si>
  <si>
    <t>ckb1qyqwmdf64fcg...degwu4n3pszl385d</t>
  </si>
  <si>
    <t>#269</t>
  </si>
  <si>
    <t>ckb1qyqwns7esz6n...pzjr2zzhtstm84qy</t>
  </si>
  <si>
    <t>#270</t>
  </si>
  <si>
    <t>ckb1q3w9q60tppt7...qzzqxzq8yqzslnmu</t>
  </si>
  <si>
    <t>#271</t>
  </si>
  <si>
    <t>ckb1q3w9q60tppt7...qzzqxzq8yqt5w0mm</t>
  </si>
  <si>
    <t>#272</t>
  </si>
  <si>
    <t>ckb1q3w9q60tppt7...qzzqxzq8yqqk75u3</t>
  </si>
  <si>
    <t>#273</t>
  </si>
  <si>
    <t>ckb1qyqwyhsacgc4...2mez84vwls44dugv</t>
  </si>
  <si>
    <t>#274</t>
  </si>
  <si>
    <t>ckb1qyqwzjr7unlw...t3hjpksn8q4sc32j</t>
  </si>
  <si>
    <t>#275</t>
  </si>
  <si>
    <t>ckb1q3w9q60tppt7...qzzqxzq8yq4ylxra</t>
  </si>
  <si>
    <t>#276</t>
  </si>
  <si>
    <t>ckb1qyqx2x8mgtzp...dpj3z2y7js20vuun</t>
  </si>
  <si>
    <t>#277</t>
  </si>
  <si>
    <t>ckb1q3w9q60tppt7...qzzqxzq8yqnmjmpx</t>
  </si>
  <si>
    <t>#278</t>
  </si>
  <si>
    <t>ckb1qyqx4pm9v6lh...0xsh00uvas59gcgd</t>
  </si>
  <si>
    <t>#279</t>
  </si>
  <si>
    <t>ckb1qyqx4y5ys0yz...z029zql06st823nw</t>
  </si>
  <si>
    <t>#280</t>
  </si>
  <si>
    <t>ckb1qyqx4zqwc9fp...kk5qyz9fuskxqnsh</t>
  </si>
  <si>
    <t>#281</t>
  </si>
  <si>
    <t>ckb1qyqx5yffq62r...uxx5pg668q92yxha</t>
  </si>
  <si>
    <t>#282</t>
  </si>
  <si>
    <t>ckb1qyqx70rvsadp...kjxpv29vhsgknqpq</t>
  </si>
  <si>
    <t>#283</t>
  </si>
  <si>
    <t>ckb1qyqx72hyxtm2...656u4evmnsdvhj7a</t>
  </si>
  <si>
    <t>#284</t>
  </si>
  <si>
    <t>ckb1qyqx7wdrdgs6...eud6ytgl5ss00jct</t>
  </si>
  <si>
    <t>#285</t>
  </si>
  <si>
    <t>ckb1qyqx874y9rg3...gccm3dznxq34nqjr</t>
  </si>
  <si>
    <t>#286</t>
  </si>
  <si>
    <t>ckb1qyqx9hmxwx3m...k9kq98u3xs90ugl7</t>
  </si>
  <si>
    <t>#287</t>
  </si>
  <si>
    <t>ckb1q3w9q60tppt7...qzzqxzq8yq7kzaz6</t>
  </si>
  <si>
    <t>#288</t>
  </si>
  <si>
    <t>ckb1qyqxcu7dun2c...2j03wlx9hsarmj30</t>
  </si>
  <si>
    <t>#289</t>
  </si>
  <si>
    <t>ckb1qyqxd3594ddu...a3h0xp672qvy8sme</t>
  </si>
  <si>
    <t>#290</t>
  </si>
  <si>
    <t>ckb1qyqxevmy5wdx...cpq0hf3h5qc9jplh</t>
  </si>
  <si>
    <t>#291</t>
  </si>
  <si>
    <t>ckb1q3w9q60tppt7...qzzqxzq8yqx0gz4w</t>
  </si>
  <si>
    <t>#292</t>
  </si>
  <si>
    <t>ckb1q3w9q60tppt7...qzzqxzq8yqea6u5u</t>
  </si>
  <si>
    <t>#293</t>
  </si>
  <si>
    <t>ckb1qyqxmwaxajg0...7yytz0jcksmumf6u</t>
  </si>
  <si>
    <t>#294</t>
  </si>
  <si>
    <t>ckb1qyqxn7cc0f9k...39cha9qfqqr8rnlw</t>
  </si>
  <si>
    <t>#295</t>
  </si>
  <si>
    <t>ckb1qyqxn80cz3ee...9ucn7pqq7q79dkmx</t>
  </si>
  <si>
    <t>#296</t>
  </si>
  <si>
    <t>ckb1q3w9q60tppt7...qzzqxzq8yqrh86zk</t>
  </si>
  <si>
    <t>#297</t>
  </si>
  <si>
    <t>ckb1qyqxt0dn43ux...gr7aq99v7sjzv284</t>
  </si>
  <si>
    <t>#298</t>
  </si>
  <si>
    <t>ckb1qyqxxg6tga3e...fuc4xnseeqwjqlt2</t>
  </si>
  <si>
    <t>#299</t>
  </si>
  <si>
    <t>ckb1qyqxxkgn2r9h...2ylu0mjpds8zhyyc</t>
  </si>
  <si>
    <t>#300</t>
  </si>
  <si>
    <t>ckb1qyqxy2cjet56...hhywg924kqcxpyvj</t>
  </si>
  <si>
    <t>#301</t>
  </si>
  <si>
    <t>ckb1qyqxyggzqey8...drf063dywshutt83</t>
  </si>
  <si>
    <t>#302</t>
  </si>
  <si>
    <t>ckb1q3w9q60tppt7...qzzqxzq8yqdumcmp</t>
  </si>
  <si>
    <t>#303</t>
  </si>
  <si>
    <t>ckb1q3w9q60tppt7...qzzqxzq8yqj0k9a7</t>
  </si>
  <si>
    <t>#304</t>
  </si>
  <si>
    <t>ckb1qyqy37e0vug4...rfv8hc89lsmy2y5q</t>
  </si>
  <si>
    <t>#305</t>
  </si>
  <si>
    <t>ckb1qyqy49zaf9ru...nytpzcjyuse6ndvu</t>
  </si>
  <si>
    <t>#306</t>
  </si>
  <si>
    <t>ckb1qyqy528da2zw...ju20wh8ggqh66sp5</t>
  </si>
  <si>
    <t>#307</t>
  </si>
  <si>
    <t>ckb1qyqy6s9uy7c2...a62j8kz94slqk6d3</t>
  </si>
  <si>
    <t>#308</t>
  </si>
  <si>
    <t>ckb1qyqyckrvzz2g...lyprvhm0qqymd7xt</t>
  </si>
  <si>
    <t>#309</t>
  </si>
  <si>
    <t>ckb1qyqycr7y2wme...fqu3u5zrkqh2l0hd</t>
  </si>
  <si>
    <t>#310</t>
  </si>
  <si>
    <t>ckb1qyqycuux4j7j...vpcqz7u2hshwl7yt</t>
  </si>
  <si>
    <t>#311</t>
  </si>
  <si>
    <t>ckb1q3w9q60tppt7...qzzqxzq8yqw5yj33</t>
  </si>
  <si>
    <t>#312</t>
  </si>
  <si>
    <t>ckb1qyqyds5jh336...sxhwwhtd8s8r89cv</t>
  </si>
  <si>
    <t>#313</t>
  </si>
  <si>
    <t>ckb1qyqyfx8c5u8e...md0qh25fus6lz9eg</t>
  </si>
  <si>
    <t>#314</t>
  </si>
  <si>
    <t>ckb1qyqygn9hv7k0...g7w9r0xh7scw60ml</t>
  </si>
  <si>
    <t>#315</t>
  </si>
  <si>
    <t>ckb1qyqyklanpvhk...th25jda6gsmyfdee</t>
  </si>
  <si>
    <t>#316</t>
  </si>
  <si>
    <t>ckb1qyqykzu52pq0...6wg42t3g3s63hau8</t>
  </si>
  <si>
    <t>#317</t>
  </si>
  <si>
    <t>ckb1q3w9q60tppt7...qzzqxzq8yqsytms8</t>
  </si>
  <si>
    <t>#318</t>
  </si>
  <si>
    <t>ckb1qyqynq3aphe5...ft8ae8emqqwr2w6h</t>
  </si>
  <si>
    <t>#319</t>
  </si>
  <si>
    <t>ckb1qyqyrqkjg4nw...kxqtdcd3zsz8r3me</t>
  </si>
  <si>
    <t>#320</t>
  </si>
  <si>
    <t>ckb1qyqyrryqd8j7...l2dpjpsp2sqklpcl</t>
  </si>
  <si>
    <t>#321</t>
  </si>
  <si>
    <t>ckb1qyqysustuvtx...kjlrgtcyeqepauw5</t>
  </si>
  <si>
    <t>#322</t>
  </si>
  <si>
    <t>ckb1q3w9q60tppt7...qzzqxzq8yqcs4e3p</t>
  </si>
  <si>
    <t>#323</t>
  </si>
  <si>
    <t>ckb1qyqyvxvfz3wc...0taw7gsslqfgz75e</t>
  </si>
  <si>
    <t>#324</t>
  </si>
  <si>
    <t>ckb1qyqyx9vqqvs7...etcswjyvxqvu0hjw</t>
  </si>
  <si>
    <t>#325</t>
  </si>
  <si>
    <t>ckb1qyqz0qnccqvf...3g3rj0r5xs4f5xu5</t>
  </si>
  <si>
    <t>#326</t>
  </si>
  <si>
    <t>ckb1qyqz48x65v2q...k94qge0zsq6dauvy</t>
  </si>
  <si>
    <t>#327</t>
  </si>
  <si>
    <t>ckb1qyqz5fy3wurs...e7pjns7jcq2x08wj</t>
  </si>
  <si>
    <t>#328</t>
  </si>
  <si>
    <t>ckb1qyqz5mxsp8l4...7syqqkn59s5hsr8k</t>
  </si>
  <si>
    <t>#329</t>
  </si>
  <si>
    <t>ckb1qyqz9hj8wuzh...tu4z25gncqpl3yv7</t>
  </si>
  <si>
    <t>#330</t>
  </si>
  <si>
    <t>ckb1qyqz9qeyy6x9...2thlhgvhdslyjh6r</t>
  </si>
  <si>
    <t>#331</t>
  </si>
  <si>
    <t>ckb1qyqz9vp8atyv...jp6dq0fthsrdcvuv</t>
  </si>
  <si>
    <t>#332</t>
  </si>
  <si>
    <t>ckb1qyqzaaahfkls...9jsz2xvuuqraqqfd</t>
  </si>
  <si>
    <t>#333</t>
  </si>
  <si>
    <t>ckb1qyqzacrjcqc6...yszq7xr24scg58tw</t>
  </si>
  <si>
    <t>#334</t>
  </si>
  <si>
    <t>ckb1qyqzcek6uqlk...l3n8dnr6cs2z9dqu</t>
  </si>
  <si>
    <t>#335</t>
  </si>
  <si>
    <t>ckb1qyqzd66psx0k...uf7mjr2ljstf6uay</t>
  </si>
  <si>
    <t>#336</t>
  </si>
  <si>
    <t>ckb1q3w9q60tppt7...qzzqxzq8yq4eh30x</t>
  </si>
  <si>
    <t>#337</t>
  </si>
  <si>
    <t>ckb1q3w9q60tppt7...qzzqxzq8yqh0q8cm</t>
  </si>
  <si>
    <t>#338</t>
  </si>
  <si>
    <t>ckb1qyqzp89ytyau...e9s4msztnq76h0aj</t>
  </si>
  <si>
    <t>#339</t>
  </si>
  <si>
    <t>ckb1qyqzpm5t97xq...djmlkdm98qecwy3d</t>
  </si>
  <si>
    <t>#340</t>
  </si>
  <si>
    <t>ckb1qyqzpxha784k...ssraws9gaqfwjm48</t>
  </si>
  <si>
    <t>#341</t>
  </si>
  <si>
    <t>ckb1qyqzqcpqw8c9...0htmycf9fsdrtpgf</t>
  </si>
  <si>
    <t>#342</t>
  </si>
  <si>
    <t>ckb1qyqzqkek0lz2...zr45lpk75qx7h80c</t>
  </si>
  <si>
    <t>#343</t>
  </si>
  <si>
    <t>ckb1qyqzqxge6sul...27yeq246hqyhs0e4</t>
  </si>
  <si>
    <t>#344</t>
  </si>
  <si>
    <t>ckb1qyqztze3alzt...nanxpps26sz4tdwn</t>
  </si>
  <si>
    <t>#345</t>
  </si>
  <si>
    <t>ckb1qyqzup09jy7k...qrfp7s9j5qsvjg7f</t>
  </si>
  <si>
    <t>#346</t>
  </si>
  <si>
    <t>ckb1qyqzwefkzpsv...zfxqg5n6mspdvpt8</t>
  </si>
  <si>
    <t>#347</t>
  </si>
  <si>
    <t>ckb1q3w9q60tppt7...qzzqxzq8yqd5ry6k</t>
  </si>
  <si>
    <t>#348</t>
  </si>
  <si>
    <t>ckb1qyqqqqdvcuta...l0hrjy4zwqzlw9pc</t>
  </si>
  <si>
    <t>#349</t>
  </si>
  <si>
    <t>ckb1qyqqrk52ltsm...2ykde5xdyqffpta3</t>
  </si>
  <si>
    <t>#350</t>
  </si>
  <si>
    <t>ckb1qyqqyjce0ehw...e6cxs6tktscr892t</t>
  </si>
  <si>
    <t>#351</t>
  </si>
  <si>
    <t>ckb1qyqqymf24j3a...uh2ghc4a8ql4axfx</t>
  </si>
  <si>
    <t>#352</t>
  </si>
  <si>
    <t>ckb1qyqq9jvt2h9j...mc4t7rky4sj4gwtm</t>
  </si>
  <si>
    <t>#353</t>
  </si>
  <si>
    <t>ckb1qyqqxtrpkhfq...7vka809hzsgq9c26</t>
  </si>
  <si>
    <t>#354</t>
  </si>
  <si>
    <t>ckb1qyqqgh4c66uj...kgu5dnysyq2phu0n</t>
  </si>
  <si>
    <t>#355</t>
  </si>
  <si>
    <t>ckb1qyqq2zps8gw5...tlf5mu6mnqhhtfk2</t>
  </si>
  <si>
    <t>#356</t>
  </si>
  <si>
    <t>ckb1qyqq2mzdc0g6...f2nrkkglasmswt3v</t>
  </si>
  <si>
    <t>#357</t>
  </si>
  <si>
    <t>ckb1qyqqdpr7amzh...5ht79z9prqrdv9cp</t>
  </si>
  <si>
    <t>#358</t>
  </si>
  <si>
    <t>ckb1qyqqwk2fz4j3...hulayml8rsw3ey0g</t>
  </si>
  <si>
    <t>#359</t>
  </si>
  <si>
    <t>ckb1qyqq0y7l3g05...9jlaea07cquks6e9</t>
  </si>
  <si>
    <t>#360</t>
  </si>
  <si>
    <t>ckb1qyqqjre63vyx...6n5wpw28mq4kl6p5</t>
  </si>
  <si>
    <t>#361</t>
  </si>
  <si>
    <t>ckb1qyqq5jr0hrm0...qmayghyfvspnxmu4</t>
  </si>
  <si>
    <t>#362</t>
  </si>
  <si>
    <t>ckb1qyqqeqypyh3m...trnluhv0vs9xm8jd</t>
  </si>
  <si>
    <t>#363</t>
  </si>
  <si>
    <t>ckb1qyqq6dkntrwt...trlmuwea8svwtqsz</t>
  </si>
  <si>
    <t>#364</t>
  </si>
  <si>
    <t>ckb1qyqqm4u7xd57...ynr0fuevasku4ggs</t>
  </si>
  <si>
    <t>#365</t>
  </si>
  <si>
    <t>ckb1qyqquuc2cg6e...78rx8fq72sqjmc7d</t>
  </si>
  <si>
    <t>#366</t>
  </si>
  <si>
    <t>ckb1qyqqafwrav7v...39ysqqjhcs3e5mjm</t>
  </si>
  <si>
    <t>#367</t>
  </si>
  <si>
    <t>ckb1qyqq7vwrvms9...8jenvlh8vsm3xleu</t>
  </si>
  <si>
    <t>#368</t>
  </si>
  <si>
    <t>ckb1qyqpq8e2jh5w...5423plwk6q990gmh</t>
  </si>
  <si>
    <t>#369</t>
  </si>
  <si>
    <t>ckb1qyqpz5zazmkl...jnpzuwzussxe8w5m</t>
  </si>
  <si>
    <t>#370</t>
  </si>
  <si>
    <t>ckb1qyqprxkfj684...9pjhd8l0rsrufwux</t>
  </si>
  <si>
    <t>#371</t>
  </si>
  <si>
    <t>ckb1qyqprumu4ktd...k9qdwrze0ssucc4f</t>
  </si>
  <si>
    <t>#372</t>
  </si>
  <si>
    <t>ckb1qyqp2zetnr0x...r2g2ushv4s96srer</t>
  </si>
  <si>
    <t>#373</t>
  </si>
  <si>
    <t>ckb1qyqpwn0pdytt...kq69vmzx9s7eg9h9</t>
  </si>
  <si>
    <t>#374</t>
  </si>
  <si>
    <t>ckb1qyqpwmkswf6k...33sxfxulysc6vdth</t>
  </si>
  <si>
    <t>#375</t>
  </si>
  <si>
    <t>ckb1qyqp0q9cqau7...y48zwdvpxqyk7p26</t>
  </si>
  <si>
    <t>#376</t>
  </si>
  <si>
    <t>ckb1qyqps5ux5g76...ye0f8ry8kqjuczp0</t>
  </si>
  <si>
    <t>#377</t>
  </si>
  <si>
    <t>ckb1qyqp34uux0zy...yzhs9mzzzqg57k5f</t>
  </si>
  <si>
    <t>#378</t>
  </si>
  <si>
    <t>ckb1qyqpj30dmkx9...0yys3qyfusqraxeu</t>
  </si>
  <si>
    <t>#379</t>
  </si>
  <si>
    <t>ckb1qyqp4eye5c6u...egv0ex98jq7pa5zl</t>
  </si>
  <si>
    <t>#380</t>
  </si>
  <si>
    <t>ckb1qyqpkxjme0rq...j424lhr7ts3urznf</t>
  </si>
  <si>
    <t>#381</t>
  </si>
  <si>
    <t>ckb1qyqp62atzxne...u7mwala6zske7u38</t>
  </si>
  <si>
    <t>#382</t>
  </si>
  <si>
    <t>ckb1qyqzz089fk6v...3vp95vzt3ss40c9p</t>
  </si>
  <si>
    <t>#383</t>
  </si>
  <si>
    <t>ckb1qyqzzmms0vv8...rzw5e8gvcsvgjlvx</t>
  </si>
  <si>
    <t>#384</t>
  </si>
  <si>
    <t>ckb1qyqz92ktkp5c...q4459z73es5kjw3e</t>
  </si>
  <si>
    <t>#385</t>
  </si>
  <si>
    <t>ckb1qyqzgsqjwp92...w7mt9zqldq3h0h6n</t>
  </si>
  <si>
    <t>#386</t>
  </si>
  <si>
    <t>ckb1qyqz29uqxc2t...vav2pp5plqjq4z3y</t>
  </si>
  <si>
    <t>#387</t>
  </si>
  <si>
    <t>ckb1qyqztuhhwr53...zmttespj0s7cpk5s</t>
  </si>
  <si>
    <t>#388</t>
  </si>
  <si>
    <t>ckb1qyqz5paqyncl...78x25qpwxsqerwpx</t>
  </si>
  <si>
    <t>#389</t>
  </si>
  <si>
    <t>ckb1qyqzasnkv4gn...64cl6ynknqkqsmds</t>
  </si>
  <si>
    <t>#390</t>
  </si>
  <si>
    <t>ckb1qyqzasa9ldqf...txe2evdf3su84xmg</t>
  </si>
  <si>
    <t>#391</t>
  </si>
  <si>
    <t>ckb1qyqzlyau66fq...c4a2h0ynxqwzkl0s</t>
  </si>
  <si>
    <t>#392</t>
  </si>
  <si>
    <t>ckb1qyqrqdw8erqp...245gzl9tjqg22sq3</t>
  </si>
  <si>
    <t>#393</t>
  </si>
  <si>
    <t>ckb1qyqrzcnq5tt8...7emkya82ysadum6e</t>
  </si>
  <si>
    <t>#394</t>
  </si>
  <si>
    <t>ckb1qyqrytc2wnyn...4jeqzfhwyqrgt4gy</t>
  </si>
  <si>
    <t>#395</t>
  </si>
  <si>
    <t>ckb1qyqr9dy7lnx0...52qyel6w8qs78rmy</t>
  </si>
  <si>
    <t>#396</t>
  </si>
  <si>
    <t>ckb1qyqr8j7lf2dw...a76e59k37sal5rx2</t>
  </si>
  <si>
    <t>#397</t>
  </si>
  <si>
    <t>ckb1qyqrfrxm8mtj...n2x7sc7hqq53d3e7</t>
  </si>
  <si>
    <t>#398</t>
  </si>
  <si>
    <t>ckb1qyqr2p4rvswp...f2w306v5ks4twd55</t>
  </si>
  <si>
    <t>#399</t>
  </si>
  <si>
    <t>ckb1qyqrt8rtqgcm...w705t3gqyq8lfym9</t>
  </si>
  <si>
    <t>#400</t>
  </si>
  <si>
    <t>ckb1qyqrv649fy7s...4gl9rk007sq7r6xz</t>
  </si>
  <si>
    <t>#401</t>
  </si>
  <si>
    <t>ckb1qyqrvat5wwep...zlvlsjdm2slnv5te</t>
  </si>
  <si>
    <t>#402</t>
  </si>
  <si>
    <t>ckb1qyqr09rdnc7t...gq74c2w2ssrxllwy</t>
  </si>
  <si>
    <t>#403</t>
  </si>
  <si>
    <t>ckb1qyqr0t9la7d7...ylqref3llqtnnjhl</t>
  </si>
  <si>
    <t>#404</t>
  </si>
  <si>
    <t>ckb1qyqr3269g29c...k8kvmkr7jq542mym</t>
  </si>
  <si>
    <t>#405</t>
  </si>
  <si>
    <t>ckb1qyqr3wzarj7d...3trm0wsvvspz5kqg</t>
  </si>
  <si>
    <t>#406</t>
  </si>
  <si>
    <t>ckb1qyqr35kuqwha...t2vr4t9pyqf3fp7g</t>
  </si>
  <si>
    <t>#407</t>
  </si>
  <si>
    <t>ckb1qyqrk5qp4fgk...vyceusxqus3kdpkk</t>
  </si>
  <si>
    <t>#408</t>
  </si>
  <si>
    <t>ckb1qyqreajww38s...xrfsad2yjsdek8wk</t>
  </si>
  <si>
    <t>#409</t>
  </si>
  <si>
    <t>ckb1qyqr6j22u5s8...48zhrgldsqt6sdfj</t>
  </si>
  <si>
    <t>#410</t>
  </si>
  <si>
    <t>ckb1qyqrmenwr2qf...dtvn2f8dxs80gkhg</t>
  </si>
  <si>
    <t>#411</t>
  </si>
  <si>
    <t>ckb1qyqrutmngrdw...zxuaaeldesewj6zc</t>
  </si>
  <si>
    <t>#412</t>
  </si>
  <si>
    <t>ckb1qyqrun85px09...nxg62gxlfsa9v3lv</t>
  </si>
  <si>
    <t>#413</t>
  </si>
  <si>
    <t>ckb1qyqrul25wyuu...u6jwhav0gq72pk3u</t>
  </si>
  <si>
    <t>#414</t>
  </si>
  <si>
    <t>ckb1qyqypeqj2fe9...w6q8a4qfxq3yhr9w</t>
  </si>
  <si>
    <t>#415</t>
  </si>
  <si>
    <t>ckb1qyqypew8k70u...3mxslk6s6svvenj6</t>
  </si>
  <si>
    <t>#416</t>
  </si>
  <si>
    <t>ckb1qyqyrzkyfpdr...8cfydnrlgsryfcfk</t>
  </si>
  <si>
    <t>#417</t>
  </si>
  <si>
    <t>ckb1qyqy94l7wytu...8zkga9hw6ql7zr7w</t>
  </si>
  <si>
    <t>#418</t>
  </si>
  <si>
    <t>ckb1qyqy800lxa3x...lq32w264kqcjvwdx</t>
  </si>
  <si>
    <t>#419</t>
  </si>
  <si>
    <t>ckb1qyqy2gxlc9jc...t7rpu8skfsz0e9yz</t>
  </si>
  <si>
    <t>#420</t>
  </si>
  <si>
    <t>ckb1qyqyte45xkzf...6hg5m4dm4qa6qagd</t>
  </si>
  <si>
    <t>#421</t>
  </si>
  <si>
    <t>ckb1qyqyv4xjej6k...aj20wjtwgqu6j32d</t>
  </si>
  <si>
    <t>#422</t>
  </si>
  <si>
    <t>ckb1qyqy00d859en...xt7w7dcqyqy9dwxm</t>
  </si>
  <si>
    <t>#423</t>
  </si>
  <si>
    <t>ckb1qyqynpltj6km...vs0g35kz3qczqssf</t>
  </si>
  <si>
    <t>#424</t>
  </si>
  <si>
    <t>ckb1qyqy5vmywpty...pdtxqf6cmsr8p2l0</t>
  </si>
  <si>
    <t>#425</t>
  </si>
  <si>
    <t>ckb1qyqy5dr9z7m8...ju8klyw8psufuskg</t>
  </si>
  <si>
    <t>#426</t>
  </si>
  <si>
    <t>ckb1qyqy5hs0maua...wc6798v2xq6vw2r6</t>
  </si>
  <si>
    <t>#427</t>
  </si>
  <si>
    <t>ckb1qyqyktz4j9ks...60stv7lesq2844t7</t>
  </si>
  <si>
    <t>#428</t>
  </si>
  <si>
    <t>ckb1qyqy605ktqj3...j833shrz2q7pxacy</t>
  </si>
  <si>
    <t>#429</t>
  </si>
  <si>
    <t>ckb1qyqyar3luwvm...87uwnlrwxszpzl2p</t>
  </si>
  <si>
    <t>#430</t>
  </si>
  <si>
    <t>ckb1qyqyl3qew9lz...90zyemeu3s4tkzmk</t>
  </si>
  <si>
    <t>#431</t>
  </si>
  <si>
    <t>ckb1qyq9pt4sgmhj...aq7fm5sfaqthcp6t</t>
  </si>
  <si>
    <t>#432</t>
  </si>
  <si>
    <t>ckb1qyq9r4es7h95...77cr456krqdqlgkt</t>
  </si>
  <si>
    <t>#433</t>
  </si>
  <si>
    <t>ckb1qyq9y7h07vdp...gpuk8w2yeqfnhe5h</t>
  </si>
  <si>
    <t>#434</t>
  </si>
  <si>
    <t>ckb1qyq99qnkfjx0...yumn0jqlwsand3zc</t>
  </si>
  <si>
    <t>#435</t>
  </si>
  <si>
    <t>ckb1qyq99v44cgc5...f3l8y4gn8q50gdgu</t>
  </si>
  <si>
    <t>#436</t>
  </si>
  <si>
    <t>ckb1qyq98gr2gxk8...zs4g0x9q0ssh4nlq</t>
  </si>
  <si>
    <t>#437</t>
  </si>
  <si>
    <t>ckb1qyq98fl86kcm...f99j93q37sazwurg</t>
  </si>
  <si>
    <t>#438</t>
  </si>
  <si>
    <t>ckb1qyq9gf7fslxj...d2q2n3jhusvl8sgq</t>
  </si>
  <si>
    <t>#439</t>
  </si>
  <si>
    <t>ckb1qyq9gwgf3g0c...c650pj9x9qzqayka</t>
  </si>
  <si>
    <t>#440</t>
  </si>
  <si>
    <t>ckb1qyq92qf7vk2v...6agap5ca8q7ndwua</t>
  </si>
  <si>
    <t>#441</t>
  </si>
  <si>
    <t>ckb1qyq92nh0tpmn...p9jtkz29jqlereaf</t>
  </si>
  <si>
    <t>#442</t>
  </si>
  <si>
    <t>ckb1qyq9t32zp6lz...xths3r4mmsg9cskv</t>
  </si>
  <si>
    <t>#443</t>
  </si>
  <si>
    <t>ckb1qyq9t50cuw7l...xcv3ev6txqy2hczj</t>
  </si>
  <si>
    <t>#444</t>
  </si>
  <si>
    <t>ckb1qyq9wxhn4qrc...alyfdur9rqsf8zy4</t>
  </si>
  <si>
    <t>#445</t>
  </si>
  <si>
    <t>ckb1qyq9wjtxyssh...qfspdusd7sygdg27</t>
  </si>
  <si>
    <t>#446</t>
  </si>
  <si>
    <t>ckb1qyq90rxqgtxz...5xu994kfdsc9ckwp</t>
  </si>
  <si>
    <t>#447</t>
  </si>
  <si>
    <t>ckb1qyq9szksgk0n...q6tpadgjjqgsch5g</t>
  </si>
  <si>
    <t>#448</t>
  </si>
  <si>
    <t>ckb1qyq9swhvq9ex...gevtykp5rql38g6e</t>
  </si>
  <si>
    <t>#449</t>
  </si>
  <si>
    <t>ckb1qyq93w35kgrt...c3lhen69msudfxs6</t>
  </si>
  <si>
    <t>#450</t>
  </si>
  <si>
    <t>ckb1qyq9jljmejqu...mz69a8t04qq0la48</t>
  </si>
  <si>
    <t>#451</t>
  </si>
  <si>
    <t>ckb1qyq9nc2w7pew...yljkkj2crqvc0ehn</t>
  </si>
  <si>
    <t>#452</t>
  </si>
  <si>
    <t>ckb1qyq9599c7aqn...az9f5ntpqqu0q65e</t>
  </si>
  <si>
    <t>#453</t>
  </si>
  <si>
    <t>ckb1qyq9kxky5snx...kwpkdx20ss6cyjng</t>
  </si>
  <si>
    <t>#454</t>
  </si>
  <si>
    <t>ckb1qyq9kvanz4q3...cp8hegrwcsjf7ksd</t>
  </si>
  <si>
    <t>#455</t>
  </si>
  <si>
    <t>ckb1qyq9k4qlmuzh...zd5fj2dchsc97tws</t>
  </si>
  <si>
    <t>#456</t>
  </si>
  <si>
    <t>ckb1qyq9h9wmupyr...3j0jaf839qkcjerh</t>
  </si>
  <si>
    <t>#457</t>
  </si>
  <si>
    <t>ckb1qyq9h2fu2xxm...wv465dgjyspdkndn</t>
  </si>
  <si>
    <t>#458</t>
  </si>
  <si>
    <t>ckb1qyq9cv0gkur0...fcpx0emm6q3975eg</t>
  </si>
  <si>
    <t>#459</t>
  </si>
  <si>
    <t>ckb1qyq96xh2z3xp...0wunzy6zhs3302jf</t>
  </si>
  <si>
    <t>#460</t>
  </si>
  <si>
    <t>ckb1qyq96leec8me...qnrmmjmussalnfaa</t>
  </si>
  <si>
    <t>#461</t>
  </si>
  <si>
    <t>ckb1qyq9apupymkj...ceyt55cggs0w3dqx</t>
  </si>
  <si>
    <t>#462</t>
  </si>
  <si>
    <t>ckb1qyq9a5hxjsne...mdav3zgpzqgqy6qh</t>
  </si>
  <si>
    <t>#463</t>
  </si>
  <si>
    <t>ckb1qyq9aa6xd4ty...ndpzk3dvmsmuxn7v</t>
  </si>
  <si>
    <t>#464</t>
  </si>
  <si>
    <t>ckb1qyq97k0dwcj3...wlzxqjamlqq2num3</t>
  </si>
  <si>
    <t>#465</t>
  </si>
  <si>
    <t>ckb1qyqxq2wejdh4...arcl52sjfq9l9kxf</t>
  </si>
  <si>
    <t>#466</t>
  </si>
  <si>
    <t>ckb1qyqxxz4x9cjj...39k4grzh9q0u4kty</t>
  </si>
  <si>
    <t>#467</t>
  </si>
  <si>
    <t>ckb1qyqxxa4h0ds6...axex03zmqqj8w4nz</t>
  </si>
  <si>
    <t>#468</t>
  </si>
  <si>
    <t>ckb1qyqx845t0vdf...6j4r47av8s55539q</t>
  </si>
  <si>
    <t>#469</t>
  </si>
  <si>
    <t>ckb1qyqx2tmp8xfx...9tu9clux5s3r8k39</t>
  </si>
  <si>
    <t>#470</t>
  </si>
  <si>
    <t>ckb1qyqx2mvu5yln...kj03vjl4esxnf46j</t>
  </si>
  <si>
    <t>#471</t>
  </si>
  <si>
    <t>ckb1qyqxtq3klrhk...5tx8wsfg6qe3xqq6</t>
  </si>
  <si>
    <t>#472</t>
  </si>
  <si>
    <t>ckb1qyqxtr6kep8t...lppxz8dc0q36rwgt</t>
  </si>
  <si>
    <t>#473</t>
  </si>
  <si>
    <t>ckb1qyqxd6z4evda...y5guvfkztqg5lkpt</t>
  </si>
  <si>
    <t>#474</t>
  </si>
  <si>
    <t>ckb1qyqxwgsu5xrf...aty3pc2p2qryc4vw</t>
  </si>
  <si>
    <t>#475</t>
  </si>
  <si>
    <t>ckb1qyqxnnazwqcs...eujepk877q0qgx5q</t>
  </si>
  <si>
    <t>#476</t>
  </si>
  <si>
    <t>ckb1qyqx52t0xs6v...ntujp9rueq9w0vvl</t>
  </si>
  <si>
    <t>#477</t>
  </si>
  <si>
    <t>ckb1qyqx4k7q9kty...yry252mhxqase72f</t>
  </si>
  <si>
    <t>#478</t>
  </si>
  <si>
    <t>ckb1qyqxhjfamvym...0fcguxt0kqzkg4fm</t>
  </si>
  <si>
    <t>#479</t>
  </si>
  <si>
    <t>ckb1qyqxcyc0yysc...24hd5rlj6qyugn50</t>
  </si>
  <si>
    <t>#480</t>
  </si>
  <si>
    <t>ckb1qyqx6xgf8j4r...fm59jl8y8sy62n5t</t>
  </si>
  <si>
    <t>#481</t>
  </si>
  <si>
    <t>ckb1qyqx7gx4s4xj...f95s3kcvns333h7g</t>
  </si>
  <si>
    <t>#482</t>
  </si>
  <si>
    <t>ckb1qyqx7hx7mc82...2qd3a9696qwc403f</t>
  </si>
  <si>
    <t>#483</t>
  </si>
  <si>
    <t>ckb1qyqxlzk7suxk...4et3pqfersfvuzl7</t>
  </si>
  <si>
    <t>#484</t>
  </si>
  <si>
    <t>ckb1qyq8p2wg2t97...gp4nug7qwqq98rhp</t>
  </si>
  <si>
    <t>#485</t>
  </si>
  <si>
    <t>ckb1qyq8zvglj69u...9nhxuanexs3d36mf</t>
  </si>
  <si>
    <t>#486</t>
  </si>
  <si>
    <t>ckb1qyq89g4xng80...p36dwd3udq8qzk2c</t>
  </si>
  <si>
    <t>#487</t>
  </si>
  <si>
    <t>ckb1qyq89de0tthm...26hj4jrp7saq0alg</t>
  </si>
  <si>
    <t>#488</t>
  </si>
  <si>
    <t>ckb1qyq8xesqxpk5...urkw9d5mfsh8464f</t>
  </si>
  <si>
    <t>#489</t>
  </si>
  <si>
    <t>ckb1qyq8xlt3e8ga...x00mrxnvcsheyyaq</t>
  </si>
  <si>
    <t>#490</t>
  </si>
  <si>
    <t>ckb1qyq8t2eez5hg...g8uplzw4vs4xm8na</t>
  </si>
  <si>
    <t>#491</t>
  </si>
  <si>
    <t>ckb1qyq8dqua3ex8...gyvacpml7s794spw</t>
  </si>
  <si>
    <t>#492</t>
  </si>
  <si>
    <t>ckb1qyq8dejvdg8q...ly0fjp7ftq30n2f9</t>
  </si>
  <si>
    <t>#493</t>
  </si>
  <si>
    <t>ckb1qyq8su3f4txp...92p6efuuhqhj83k9</t>
  </si>
  <si>
    <t>#494</t>
  </si>
  <si>
    <t>ckb1qyq8jpnqqhee...5j6a70nl6sd6pr4c</t>
  </si>
  <si>
    <t>#495</t>
  </si>
  <si>
    <t>ckb1qyq8jakxh4vz...xsqf53gm9qkq5vjc</t>
  </si>
  <si>
    <t>#496</t>
  </si>
  <si>
    <t>ckb1qyq8mpjcpd2p...xf2zcdrpnqd6zhqk</t>
  </si>
  <si>
    <t>#497</t>
  </si>
  <si>
    <t>ckb1qyq8m92xdccz...rpsmlzk7xs3gfvew</t>
  </si>
  <si>
    <t>#498</t>
  </si>
  <si>
    <t>ckb1qyq879ju7ln3...yfq692d3tqypul63</t>
  </si>
  <si>
    <t>#499</t>
  </si>
  <si>
    <t>ckb1qyq8lku2urss...0vs36k4wcq3kheks</t>
  </si>
  <si>
    <t>#500</t>
  </si>
  <si>
    <t>ckb1qyqgqcth5rf6...z92x4ju8tq2cxm5y</t>
  </si>
  <si>
    <t>#501</t>
  </si>
  <si>
    <t>ckb1qyqgzr88g9sj...xjrfel505qx8c3lu</t>
  </si>
  <si>
    <t>#502</t>
  </si>
  <si>
    <t>ckb1qyqgzhaytt9w...yhkczcl4cslfc55f</t>
  </si>
  <si>
    <t>#503</t>
  </si>
  <si>
    <t>ckb1qyqgy36akqck...pq497g8stqn6wkng</t>
  </si>
  <si>
    <t>#504</t>
  </si>
  <si>
    <t>ckb1qyqg95mft5yj...mcrjs7pleszuusj2</t>
  </si>
  <si>
    <t>#505</t>
  </si>
  <si>
    <t>ckb1qyqg8t69aqm9...etmu6urv4qgg9mcf</t>
  </si>
  <si>
    <t>#506</t>
  </si>
  <si>
    <t>ckb1qyqg84g966a0...6ysp9a0f9qmcrvxw</t>
  </si>
  <si>
    <t>#507</t>
  </si>
  <si>
    <t>ckb1qyqg2ke4qrfh...a2rdhd3vdqctty6x</t>
  </si>
  <si>
    <t>#508</t>
  </si>
  <si>
    <t>ckb1qyqg26fpss3g...rnjtmu50eqypzwl0</t>
  </si>
  <si>
    <t>#509</t>
  </si>
  <si>
    <t>ckb1qyqgvs20q5n7...mcayy90yaq6kl0cw</t>
  </si>
  <si>
    <t>#510</t>
  </si>
  <si>
    <t>ckb1qyqgv4g26g5a...ny5z9m5kmqa0qwyk</t>
  </si>
  <si>
    <t>#511</t>
  </si>
  <si>
    <t>ckb1qyqgdswska9d...fnrdddhm7sefk6l4</t>
  </si>
  <si>
    <t>#512</t>
  </si>
  <si>
    <t>ckb1qyqgdc92l67t...q3jue5c2uqysj9wu</t>
  </si>
  <si>
    <t>#513</t>
  </si>
  <si>
    <t>ckb1qyqgs3rhm2tf...c0ae42c9aqynvk3a</t>
  </si>
  <si>
    <t>#514</t>
  </si>
  <si>
    <t>ckb1qyqg35a5wwhd...s54ewf7vds2q6g9a</t>
  </si>
  <si>
    <t>#515</t>
  </si>
  <si>
    <t>ckb1qyqg3mqpmsfm...xlfet5vzcq9hznjm</t>
  </si>
  <si>
    <t>#516</t>
  </si>
  <si>
    <t>ckb1qyqg5k3ax060...9f70l95wqs3p5l9x</t>
  </si>
  <si>
    <t>#517</t>
  </si>
  <si>
    <t>ckb1qyqgh4mkuaq3...e7e58862qqt963dz</t>
  </si>
  <si>
    <t>#518</t>
  </si>
  <si>
    <t>ckb1qyqgcqg2dcg5...lwlhzfqzus0uvfts</t>
  </si>
  <si>
    <t>#519</t>
  </si>
  <si>
    <t>ckb1qyqgcq36nqaf...lx2ptzezuss50g5p</t>
  </si>
  <si>
    <t>#520</t>
  </si>
  <si>
    <t>ckb1qyqg6qc65f9s...00w2ga4hfqlw7ec3</t>
  </si>
  <si>
    <t>#521</t>
  </si>
  <si>
    <t>ckb1qyqg6a2y42w0...mxtpu8hrhsh002f0</t>
  </si>
  <si>
    <t>#522</t>
  </si>
  <si>
    <t>ckb1qyqgmh5gnmn4...pnz33dkrqqyndvq5</t>
  </si>
  <si>
    <t>#523</t>
  </si>
  <si>
    <t>ckb1qyqguvauc59s...3dk9rufxrs2muswu</t>
  </si>
  <si>
    <t>#524</t>
  </si>
  <si>
    <t>ckb1qyqga7eykxpf...z692fmhn7qntjgv0</t>
  </si>
  <si>
    <t>#525</t>
  </si>
  <si>
    <t>ckb1qyqg7qq8gzvt...eernrl56tsf4nfsp</t>
  </si>
  <si>
    <t>#526</t>
  </si>
  <si>
    <t>ckb1qyqg79q0l0dm...25y8d4w8ds5decrw</t>
  </si>
  <si>
    <t>#527</t>
  </si>
  <si>
    <t>ckb1qyqg787cvvkh...7cglklhm7q459d0l</t>
  </si>
  <si>
    <t>#528</t>
  </si>
  <si>
    <t>ckb1qyqg7wknllep...n5l4e8xauqtqkq3j</t>
  </si>
  <si>
    <t>#529</t>
  </si>
  <si>
    <t>ckb1qyqfzmc9n8y0...t6wtdva4rslwvc0z</t>
  </si>
  <si>
    <t>#530</t>
  </si>
  <si>
    <t>ckb1qyqfyxcmutz9...3qgu5fs8pswltgvj</t>
  </si>
  <si>
    <t>#531</t>
  </si>
  <si>
    <t>ckb1qyqf8tpyll44...faf4mke3vqcr3zpv</t>
  </si>
  <si>
    <t>#532</t>
  </si>
  <si>
    <t>ckb1qyqfgzlq03v2...4rfn439ndqmxlqmm</t>
  </si>
  <si>
    <t>#533</t>
  </si>
  <si>
    <t>ckb1qyqf2qr9s7j3...6gtpz7qefq6nt2wq</t>
  </si>
  <si>
    <t>#534</t>
  </si>
  <si>
    <t>ckb1qyqf2qvt66hu...xxaqal2azqqcducf</t>
  </si>
  <si>
    <t>#535</t>
  </si>
  <si>
    <t>ckb1qyqf2cx758x8...fmqezjl0yst38r3r</t>
  </si>
  <si>
    <t>#536</t>
  </si>
  <si>
    <t>ckb1qyqftf966nl0...e7wjl7e5pqcl0ddr</t>
  </si>
  <si>
    <t>#537</t>
  </si>
  <si>
    <t>ckb1qyqft07awrph...rq6hhehtdq39sq78</t>
  </si>
  <si>
    <t>#538</t>
  </si>
  <si>
    <t>ckb1qyqfvqnwajux...al8jzrvf0s2sua2j</t>
  </si>
  <si>
    <t>#539</t>
  </si>
  <si>
    <t>ckb1qyqf0qfxaatq...m9ynj8nu9qspt6as</t>
  </si>
  <si>
    <t>#540</t>
  </si>
  <si>
    <t>ckb1qyqf0kj6f3xg...htf8t4v6msfmyy97</t>
  </si>
  <si>
    <t>#541</t>
  </si>
  <si>
    <t>ckb1qyqf0lp5gg06...hwtj0czhpqjmqdd0</t>
  </si>
  <si>
    <t>#542</t>
  </si>
  <si>
    <t>ckb1qyqfsdamcvsx...rx05kx283sxfqtse</t>
  </si>
  <si>
    <t>#543</t>
  </si>
  <si>
    <t>ckb1qyqfjp95r6lu...45plcn0lrszxaf8a</t>
  </si>
  <si>
    <t>#544</t>
  </si>
  <si>
    <t>ckb1qyqfj6t0596x...3nn0t7hcrsayl0dn</t>
  </si>
  <si>
    <t>#545</t>
  </si>
  <si>
    <t>ckb1qyqf5wtdqm8z...ze0mz3aj9stjlcxy</t>
  </si>
  <si>
    <t>#546</t>
  </si>
  <si>
    <t>ckb1qyqfhv78ks8x...rusdyjxyxsn5tw2y</t>
  </si>
  <si>
    <t>#547</t>
  </si>
  <si>
    <t>ckb1qyqfchkwy2jn...ww6dnlk8wq3h4lqy</t>
  </si>
  <si>
    <t>#548</t>
  </si>
  <si>
    <t>ckb1qyqf6vuvskf9...kmq9cw8rysrvukru</t>
  </si>
  <si>
    <t>#549</t>
  </si>
  <si>
    <t>ckb1qyqfmwvpte84...4gduwtezrsddv4g2</t>
  </si>
  <si>
    <t>#550</t>
  </si>
  <si>
    <t>ckb1qyqfmnsmzs7w...a0l4jmdamqku7psq</t>
  </si>
  <si>
    <t>#551</t>
  </si>
  <si>
    <t>ckb1qyqfugesc8fx...e069fvw42qjmrhht</t>
  </si>
  <si>
    <t>#552</t>
  </si>
  <si>
    <t>ckb1qyqf7dtyqm73...dwzgjxpp6se3l7yy</t>
  </si>
  <si>
    <t>#553</t>
  </si>
  <si>
    <t>ckb1qyqf7ewv2x8d...0vrkmll93qqkvp0x</t>
  </si>
  <si>
    <t>#554</t>
  </si>
  <si>
    <t>ckb1qyq2z0x0f6z0...5j9vcpcn8qy9kd72</t>
  </si>
  <si>
    <t>#555</t>
  </si>
  <si>
    <t>ckb1qyq2gjqg3wp5...gattc7q88s8gkufl</t>
  </si>
  <si>
    <t>#556</t>
  </si>
  <si>
    <t>ckb1qyq2228jhxj3...7mjtna7v3swm47cq</t>
  </si>
  <si>
    <t>#557</t>
  </si>
  <si>
    <t>ckb1qyq2vqrsynpx...0gt4mupy5q74e7qy</t>
  </si>
  <si>
    <t>#558</t>
  </si>
  <si>
    <t>ckb1qyq2wj8prvzj...nsq4dey7wqlkt7rc</t>
  </si>
  <si>
    <t>#559</t>
  </si>
  <si>
    <t>ckb1qyq2wnhekg8q...qpr0a4cu8q9lgyyz</t>
  </si>
  <si>
    <t>#560</t>
  </si>
  <si>
    <t>ckb1qyq2sl7u0vsv...8mp7fsh5vq82s6sw</t>
  </si>
  <si>
    <t>#561</t>
  </si>
  <si>
    <t>ckb1qyq2jk4kyk89...20rxc3w8nqkywny5</t>
  </si>
  <si>
    <t>#562</t>
  </si>
  <si>
    <t>ckb1qyq2nmgn46gz...wuw9lpfucqp7pkrd</t>
  </si>
  <si>
    <t>#563</t>
  </si>
  <si>
    <t>ckb1qyq2heetg9gq...up86hunhaqy9yy5k</t>
  </si>
  <si>
    <t>#564</t>
  </si>
  <si>
    <t>ckb1qyq2cvlfef5k...nae2emda9su9jdkv</t>
  </si>
  <si>
    <t>#565</t>
  </si>
  <si>
    <t>ckb1qyq2694prufn...y3vn7tcqwqtdlwx4</t>
  </si>
  <si>
    <t>#566</t>
  </si>
  <si>
    <t>ckb1qyq2m9ywxl5n...gwr8d39spq95cyxm</t>
  </si>
  <si>
    <t>#567</t>
  </si>
  <si>
    <t>ckb1qyqtqx0nustt...kh5cyxtn7smfp3v2</t>
  </si>
  <si>
    <t>#568</t>
  </si>
  <si>
    <t>ckb1qyqtzd93xdy7...cnnk0njxvstj0yf5</t>
  </si>
  <si>
    <t>#569</t>
  </si>
  <si>
    <t>ckb1qyqtzshvs6rc...q5pm0udzuq8ej7t4</t>
  </si>
  <si>
    <t>#570</t>
  </si>
  <si>
    <t>ckb1qyqtyw475hdf...n4qk66tcjq7flm5h</t>
  </si>
  <si>
    <t>#571</t>
  </si>
  <si>
    <t>ckb1qyqtylnwzllp...dyh59q7yks9jj2p3</t>
  </si>
  <si>
    <t>#572</t>
  </si>
  <si>
    <t>ckb1qyqtxrgzpnjn...hj7pq9tpmqe09m89</t>
  </si>
  <si>
    <t>#573</t>
  </si>
  <si>
    <t>ckb1qyqtgpr9ldhl...94t2n9teds2tpr26</t>
  </si>
  <si>
    <t>#574</t>
  </si>
  <si>
    <t>ckb1qyqtg7jh6t5d...fw7ehqgrys7k7uwg</t>
  </si>
  <si>
    <t>#575</t>
  </si>
  <si>
    <t>ckb1qyqtfz7t2wmg...5d85tm2u8s4aa0kn</t>
  </si>
  <si>
    <t>#576</t>
  </si>
  <si>
    <t>ckb1qyqtffjuvh30...jkjzuuzpqqkps35n</t>
  </si>
  <si>
    <t>#577</t>
  </si>
  <si>
    <t>ckb1qyqt2vstf8su...798uxjfzes7j7u5y</t>
  </si>
  <si>
    <t>#578</t>
  </si>
  <si>
    <t>ckb1qyqtty5yd0sa...9rdkks0p7s93d96k</t>
  </si>
  <si>
    <t>#579</t>
  </si>
  <si>
    <t>ckb1qyqttgn7dvqa...3x0n4d4r4qd7v22d</t>
  </si>
  <si>
    <t>#580</t>
  </si>
  <si>
    <t>ckb1qyqttm05jvam...s6aa06e2asqnqmx2</t>
  </si>
  <si>
    <t>#581</t>
  </si>
  <si>
    <t>ckb1qyqtdx8g3yt9...ccmrz9t5zq5r4uxr</t>
  </si>
  <si>
    <t>#582</t>
  </si>
  <si>
    <t>ckb1qyqtdtpe2lx7...s76nz7q7dsmf0vyj</t>
  </si>
  <si>
    <t>#583</t>
  </si>
  <si>
    <t>ckb1qyqt0ya2v24r...d37hqw4k5sg33vmr</t>
  </si>
  <si>
    <t>#584</t>
  </si>
  <si>
    <t>ckb1qyqt088zd6e5...w4995xdg2sf7r4ua</t>
  </si>
  <si>
    <t>#585</t>
  </si>
  <si>
    <t>ckb1qyqtsx8vvgsh...vav5kv0d7srkyu7k</t>
  </si>
  <si>
    <t>#586</t>
  </si>
  <si>
    <t>ckb1qyqtsmvjgckh...suqx8s9j4sckwx9d</t>
  </si>
  <si>
    <t>#587</t>
  </si>
  <si>
    <t>ckb1qyqt3qgjjcmw...q3gjdzgg0se3g5vd</t>
  </si>
  <si>
    <t>#588</t>
  </si>
  <si>
    <t>ckb1qyqt3xk479dm...pr0sq8ef6sqkwn5y</t>
  </si>
  <si>
    <t>#589</t>
  </si>
  <si>
    <t>ckb1qyqt48gdxm5l...7lfgq2skqsf88g9v</t>
  </si>
  <si>
    <t>#590</t>
  </si>
  <si>
    <t>ckb1qyqth9ufl9gq...qrxzhczrvqd32j5k</t>
  </si>
  <si>
    <t>#591</t>
  </si>
  <si>
    <t>ckb1qyqternnxwn7...aq0lxsp8qqpmvzkc</t>
  </si>
  <si>
    <t>#592</t>
  </si>
  <si>
    <t>ckb1qyqte65ukzy2...ztxvfnp9zs69ua95</t>
  </si>
  <si>
    <t>#593</t>
  </si>
  <si>
    <t>ckb1qyqt6f5vqw7k...3r5jqmmpgqu05qnc</t>
  </si>
  <si>
    <t>#594</t>
  </si>
  <si>
    <t>ckb1qyqtm939873p...527x4hwrps50fc3u</t>
  </si>
  <si>
    <t>#595</t>
  </si>
  <si>
    <t>ckb1qyqtmvlf2ecq...nypepwkvysqg295r</t>
  </si>
  <si>
    <t>#596</t>
  </si>
  <si>
    <t>ckb1qyqtmlvld9tz...3llcwq4hpsvdylq0</t>
  </si>
  <si>
    <t>#597</t>
  </si>
  <si>
    <t>ckb1qyqtavsstjlq...r2ldrd03as92e83q</t>
  </si>
  <si>
    <t>#598</t>
  </si>
  <si>
    <t>ckb1qyqt7vhn373c...v3g3mrg6eqjzff8y</t>
  </si>
  <si>
    <t>#599</t>
  </si>
  <si>
    <t>ckb1qyqt75jxgcdw...wmmjmdkzusyu0jy6</t>
  </si>
  <si>
    <t>#600</t>
  </si>
  <si>
    <t>ckb1qyqt7lu0n22h...ns9vpezpcqdjtn7j</t>
  </si>
  <si>
    <t>#601</t>
  </si>
  <si>
    <t>ckb1qyqtlw7z6zn8...d6d6dr5n7s0encal</t>
  </si>
  <si>
    <t>#602</t>
  </si>
  <si>
    <t>ckb1qyqvqm6hltr3...v652x87wlqmj87aj</t>
  </si>
  <si>
    <t>#603</t>
  </si>
  <si>
    <t>ckb1qyqvy79h9avg...hdnyr68pcsznh05y</t>
  </si>
  <si>
    <t>#604</t>
  </si>
  <si>
    <t>ckb1qyqv96vz5ssy...djadeazm9q00nl6e</t>
  </si>
  <si>
    <t>#605</t>
  </si>
  <si>
    <t>ckb1qyqvxs5pcfxc...nfrfml6v0smvfvq0</t>
  </si>
  <si>
    <t>#606</t>
  </si>
  <si>
    <t>ckb1qyqvxkmlf34r...9sf2lnvk6satyd97</t>
  </si>
  <si>
    <t>#607</t>
  </si>
  <si>
    <t>ckb1qyqv2m09z7hq...p0fezvfmvs06dve0</t>
  </si>
  <si>
    <t>#608</t>
  </si>
  <si>
    <t>ckb1qyqvtkgftj6r...sl0xkdmraqavutlf</t>
  </si>
  <si>
    <t>#609</t>
  </si>
  <si>
    <t>ckb1qyqvjf8vzztf...j2qcwnrkcq0ydxud</t>
  </si>
  <si>
    <t>#610</t>
  </si>
  <si>
    <t>ckb1qyqvj4muujkh...krmwcg9raqj0m292</t>
  </si>
  <si>
    <t>#611</t>
  </si>
  <si>
    <t>ckb1qyqvnvzpk026...sz7t60tfqsjms8qm</t>
  </si>
  <si>
    <t>#612</t>
  </si>
  <si>
    <t>ckb1qyqvnwr7c82t...0hjwv9mj4qygkdnm</t>
  </si>
  <si>
    <t>#613</t>
  </si>
  <si>
    <t>ckb1qyqv4q7w4u87...9m55gskezsr4udag</t>
  </si>
  <si>
    <t>#614</t>
  </si>
  <si>
    <t>ckb1qyqv44sta2cc...ydty4tqt0s82lysp</t>
  </si>
  <si>
    <t>#615</t>
  </si>
  <si>
    <t>ckb1qyqvhwxkldgf...yn6eq3h6lsrn0wgd</t>
  </si>
  <si>
    <t>#616</t>
  </si>
  <si>
    <t>ckb1qyqv6mf8qmqs...aduxpsj24q3kmpd6</t>
  </si>
  <si>
    <t>#617</t>
  </si>
  <si>
    <t>ckb1qyqv795u9fxp...tc0m7g7n2q5hrspg</t>
  </si>
  <si>
    <t>#618</t>
  </si>
  <si>
    <t>ckb1qyqdyyw2qem6...a6te9lqztqehhqrk</t>
  </si>
  <si>
    <t>#619</t>
  </si>
  <si>
    <t>ckb1qyqd92p7fd2y...w7emwqs7ds6hz4ls</t>
  </si>
  <si>
    <t>#620</t>
  </si>
  <si>
    <t>ckb1qyqdxrshff7p...svxhwe90usatehve</t>
  </si>
  <si>
    <t>#621</t>
  </si>
  <si>
    <t>ckb1qyqdffdqw3ka...2n8yks2wwszj6vpm</t>
  </si>
  <si>
    <t>#622</t>
  </si>
  <si>
    <t>ckb1qyqdwqaazrkr...595h543dfq47rmrj</t>
  </si>
  <si>
    <t>#623</t>
  </si>
  <si>
    <t>ckb1qyqd08upj9pe...dzt3kqnj5s6g3sdd</t>
  </si>
  <si>
    <t>#624</t>
  </si>
  <si>
    <t>ckb1qyqd0vgxmwsd...jg7zdvy3rsyva4qx</t>
  </si>
  <si>
    <t>#625</t>
  </si>
  <si>
    <t>ckb1qyqdsxt6qquf...q7qh03znhqr0w9ky</t>
  </si>
  <si>
    <t>#626</t>
  </si>
  <si>
    <t>ckb1qyqdnve46432...rzzfcfe2hq64mzx0</t>
  </si>
  <si>
    <t>#627</t>
  </si>
  <si>
    <t>ckb1qyqd5eyygtdm...ju6wsw7rsspzh8q9</t>
  </si>
  <si>
    <t>#628</t>
  </si>
  <si>
    <t>ckb1qyqdkd2hqvgg...v0ln6s33gq65hze6</t>
  </si>
  <si>
    <t>#629</t>
  </si>
  <si>
    <t>ckb1qyqdhn3tc32m...265nauvycs5ruf78</t>
  </si>
  <si>
    <t>#630</t>
  </si>
  <si>
    <t>ckb1qyqdeyg7e6y4...5hszak60ts83ve2h</t>
  </si>
  <si>
    <t>#631</t>
  </si>
  <si>
    <t>ckb1qyqdm8h0m375...fjeyuq98fq5udy3g</t>
  </si>
  <si>
    <t>#632</t>
  </si>
  <si>
    <t>ckb1qyqdmswal8qn...7zkq7wuvusk4jm4j</t>
  </si>
  <si>
    <t>#633</t>
  </si>
  <si>
    <t>ckb1qyqdmeuqrsrn...4m9wacf6vsxasryq</t>
  </si>
  <si>
    <t>#634</t>
  </si>
  <si>
    <t>ckb1qyqdmuxvygp5...yqlzw27nlqjfsl4m</t>
  </si>
  <si>
    <t>#635</t>
  </si>
  <si>
    <t>ckb1qyqdu930dpwm...tzd5uaf3fs36dj4f</t>
  </si>
  <si>
    <t>#636</t>
  </si>
  <si>
    <t>ckb1qyqduvc07la6...xemtdm82qshdh8el</t>
  </si>
  <si>
    <t>#637</t>
  </si>
  <si>
    <t>ckb1qyqd7mu3kzyd...4nmzaq3pjql47y3p</t>
  </si>
  <si>
    <t>#638</t>
  </si>
  <si>
    <t>ckb1qyqdlykn7zhp...8ezt0ujqpsltq2jw</t>
  </si>
  <si>
    <t>#639</t>
  </si>
  <si>
    <t>ckb1qyqwrdsl9lep...s8x27072gs3evuqg</t>
  </si>
  <si>
    <t>#640</t>
  </si>
  <si>
    <t>ckb1qyqwytml8pvr...6mzd83ap9s9y39gk</t>
  </si>
  <si>
    <t>#641</t>
  </si>
  <si>
    <t>ckb1qyqw93cwknzq...dfnx0f6k2sz5kduw</t>
  </si>
  <si>
    <t>#642</t>
  </si>
  <si>
    <t>ckb1qyqw2sp6jvjq...8jrmhza22shuey59</t>
  </si>
  <si>
    <t>#643</t>
  </si>
  <si>
    <t>ckb1qyqwd04ljvu4...4lrxqcq9vsue3ldh</t>
  </si>
  <si>
    <t>#644</t>
  </si>
  <si>
    <t>ckb1qyqwd7m8wmgm...kjtn7j2vvqe090a9</t>
  </si>
  <si>
    <t>#645</t>
  </si>
  <si>
    <t>ckb1qyqwwhujw882...ku4td940qs6nkrcn</t>
  </si>
  <si>
    <t>#646</t>
  </si>
  <si>
    <t>ckb1qyqw0mf5uvmm...ld2y2vx5fqz6jyh9</t>
  </si>
  <si>
    <t>#647</t>
  </si>
  <si>
    <t>ckb1qyqwnq822l6y...gez3awszssk8spvx</t>
  </si>
  <si>
    <t>#648</t>
  </si>
  <si>
    <t>ckb1qyqwndl05wv4...dqk0dcualqknq3r7</t>
  </si>
  <si>
    <t>#649</t>
  </si>
  <si>
    <t>ckb1qyqwh2p2e8zs...7prafwr3gsgrjhw9</t>
  </si>
  <si>
    <t>#650</t>
  </si>
  <si>
    <t>ckb1qyqwc7kneveq...2lxpxrdmnspp9zpl</t>
  </si>
  <si>
    <t>#651</t>
  </si>
  <si>
    <t>ckb1qyqwelupggzu...jw5s03xkpsxcxc5h</t>
  </si>
  <si>
    <t>#652</t>
  </si>
  <si>
    <t>ckb1qyqw67xu9ndc...ljw89yn0wqa0epyk</t>
  </si>
  <si>
    <t>#653</t>
  </si>
  <si>
    <t>ckb1qyqwmxws3463...x22mpmltaq683yc6</t>
  </si>
  <si>
    <t>#654</t>
  </si>
  <si>
    <t>ckb1qyqw7taa8mxg...a9cllyxsjs89nx09</t>
  </si>
  <si>
    <t>#655</t>
  </si>
  <si>
    <t>ckb1qyq0rndx9wvl...j5myk90t5qdnsl80</t>
  </si>
  <si>
    <t>#656</t>
  </si>
  <si>
    <t>ckb1qyq09d4xezt5...f77a8h6zpqcv520p</t>
  </si>
  <si>
    <t>#657</t>
  </si>
  <si>
    <t>ckb1qyq0fz6l34ga...zknlvqhdms9cd6fj</t>
  </si>
  <si>
    <t>#658</t>
  </si>
  <si>
    <t>ckb1qyq0tzkxqct2...n22p4hdxzqxjm0dl</t>
  </si>
  <si>
    <t>#659</t>
  </si>
  <si>
    <t>ckb1qyq0d8zwdull...qlk8g7vefsd2kdf6</t>
  </si>
  <si>
    <t>#660</t>
  </si>
  <si>
    <t>ckb1qyq0dnnrpc60...edhm0p6rmqdxznwj</t>
  </si>
  <si>
    <t>#661</t>
  </si>
  <si>
    <t>ckb1qyq0w0jyjwzs...vq04hx3c6qrn7xps</t>
  </si>
  <si>
    <t>#662</t>
  </si>
  <si>
    <t>ckb1qyq03j5uggmt...60u0mmkxpqv0x56d</t>
  </si>
  <si>
    <t>#663</t>
  </si>
  <si>
    <t>ckb1qyq0jctmth8k...taj33tvvrsfep2uk</t>
  </si>
  <si>
    <t>#664</t>
  </si>
  <si>
    <t>ckb1qyq05fft058g...wzsw3z57sq2h3dpy</t>
  </si>
  <si>
    <t>#665</t>
  </si>
  <si>
    <t>ckb1qyq052ezneq9...ekmplpg5xqc9zpdy</t>
  </si>
  <si>
    <t>#666</t>
  </si>
  <si>
    <t>ckb1qyq056hpysc2...h6k9yc74mq5tzu0s</t>
  </si>
  <si>
    <t>#667</t>
  </si>
  <si>
    <t>ckb1qyq0h4kj5j7d...mc5m7fl4wqfsyaa2</t>
  </si>
  <si>
    <t>#668</t>
  </si>
  <si>
    <t>ckb1qyq0ckqdcugm...6fwnnr7fess7h6vw</t>
  </si>
  <si>
    <t>#669</t>
  </si>
  <si>
    <t>ckb1qyq07aczvya4...retlazs5lsn8ypkh</t>
  </si>
  <si>
    <t>#670</t>
  </si>
  <si>
    <t>ckb1qyqy6mtud5sg...05mr339lnslczzrc</t>
  </si>
  <si>
    <t>NO</t>
  </si>
  <si>
    <t>ADDR</t>
  </si>
  <si>
    <t>AMOUNT</t>
  </si>
  <si>
    <t>pow 发行总量</t>
  </si>
  <si>
    <t>pow发行/年</t>
  </si>
  <si>
    <t>创世块发行总量</t>
  </si>
  <si>
    <t>二级发行</t>
  </si>
  <si>
    <t>创世块发行/y</t>
  </si>
  <si>
    <t>二级发行/y</t>
  </si>
  <si>
    <t>销毁</t>
  </si>
  <si>
    <t>冷冻</t>
  </si>
  <si>
    <t>锁仓</t>
  </si>
  <si>
    <t>a</t>
  </si>
  <si>
    <t>b</t>
  </si>
  <si>
    <t>c</t>
  </si>
  <si>
    <t>A: 冷冻中</t>
  </si>
  <si>
    <t>B: 锁仓中</t>
  </si>
  <si>
    <t>C: 正常流通</t>
  </si>
  <si>
    <t>b: 锁仓分红</t>
  </si>
  <si>
    <t>c: 销毁</t>
  </si>
  <si>
    <t>a: 给矿工存储开销的奖励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</si>
</sst>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.5"/>
      <color rgb="FF000000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</c:f>
              <c:numCache>
                <c:formatCode>General</c:formatCode>
                <c:ptCount val="50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1.3125</c:v>
                </c:pt>
                <c:pt idx="21">
                  <c:v>1.3125</c:v>
                </c:pt>
                <c:pt idx="22">
                  <c:v>1.3125</c:v>
                </c:pt>
                <c:pt idx="23">
                  <c:v>1.3125</c:v>
                </c:pt>
                <c:pt idx="24">
                  <c:v>0.65625</c:v>
                </c:pt>
                <c:pt idx="25">
                  <c:v>0.65625</c:v>
                </c:pt>
                <c:pt idx="26">
                  <c:v>0.65625</c:v>
                </c:pt>
                <c:pt idx="27">
                  <c:v>0.65625</c:v>
                </c:pt>
                <c:pt idx="28">
                  <c:v>0.328125</c:v>
                </c:pt>
                <c:pt idx="29">
                  <c:v>0.328125</c:v>
                </c:pt>
                <c:pt idx="30">
                  <c:v>0.328125</c:v>
                </c:pt>
                <c:pt idx="31">
                  <c:v>0.328125</c:v>
                </c:pt>
                <c:pt idx="32">
                  <c:v>0.1640625</c:v>
                </c:pt>
                <c:pt idx="33">
                  <c:v>0.1640625</c:v>
                </c:pt>
                <c:pt idx="34">
                  <c:v>0.1640625</c:v>
                </c:pt>
                <c:pt idx="35">
                  <c:v>0.1640625</c:v>
                </c:pt>
                <c:pt idx="36">
                  <c:v>0.08203125</c:v>
                </c:pt>
                <c:pt idx="37">
                  <c:v>0.08203125</c:v>
                </c:pt>
                <c:pt idx="38">
                  <c:v>0.08203125</c:v>
                </c:pt>
                <c:pt idx="39">
                  <c:v>0.08203125</c:v>
                </c:pt>
                <c:pt idx="40">
                  <c:v>0.041015625</c:v>
                </c:pt>
                <c:pt idx="41">
                  <c:v>0.041015625</c:v>
                </c:pt>
                <c:pt idx="42">
                  <c:v>0.041015625</c:v>
                </c:pt>
                <c:pt idx="43">
                  <c:v>0.041015625</c:v>
                </c:pt>
                <c:pt idx="44">
                  <c:v>0.0205078125</c:v>
                </c:pt>
                <c:pt idx="45">
                  <c:v>0.0205078125</c:v>
                </c:pt>
                <c:pt idx="46">
                  <c:v>0.0205078125</c:v>
                </c:pt>
                <c:pt idx="47">
                  <c:v>0.0205078125</c:v>
                </c:pt>
                <c:pt idx="48">
                  <c:v>0.01025390625</c:v>
                </c:pt>
                <c:pt idx="49">
                  <c:v>0.01025390625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640464"/>
        <c:axId val="1773642784"/>
      </c:lineChart>
      <c:catAx>
        <c:axId val="177364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2784"/>
        <c:crosses val="autoZero"/>
        <c:auto val="1"/>
        <c:lblAlgn val="ctr"/>
        <c:lblOffset val="100"/>
        <c:noMultiLvlLbl val="0"/>
      </c:catAx>
      <c:valAx>
        <c:axId val="1773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67475940507436"/>
          <c:y val="0.21337962962963"/>
          <c:w val="0.880117235345582"/>
          <c:h val="0.700054316127151"/>
        </c:manualLayout>
      </c:layout>
      <c:bar3DChart>
        <c:barDir val="col"/>
        <c:grouping val="stacked"/>
        <c:varyColors val="0"/>
        <c:ser>
          <c:idx val="0"/>
          <c:order val="0"/>
          <c:tx>
            <c:v>每年POW产量</c:v>
          </c:tx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Sheet2!$B$2:$B$32</c:f>
              <c:numCache>
                <c:formatCode>General</c:formatCode>
                <c:ptCount val="31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1.3125</c:v>
                </c:pt>
                <c:pt idx="21">
                  <c:v>1.3125</c:v>
                </c:pt>
                <c:pt idx="22">
                  <c:v>1.3125</c:v>
                </c:pt>
                <c:pt idx="23">
                  <c:v>1.3125</c:v>
                </c:pt>
                <c:pt idx="24">
                  <c:v>0.65625</c:v>
                </c:pt>
                <c:pt idx="25">
                  <c:v>0.65625</c:v>
                </c:pt>
                <c:pt idx="26">
                  <c:v>0.65625</c:v>
                </c:pt>
                <c:pt idx="27">
                  <c:v>0.65625</c:v>
                </c:pt>
                <c:pt idx="28">
                  <c:v>0.328125</c:v>
                </c:pt>
                <c:pt idx="29">
                  <c:v>0.328125</c:v>
                </c:pt>
                <c:pt idx="30">
                  <c:v>0.328125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773656624"/>
        <c:axId val="1773658944"/>
        <c:axId val="0"/>
      </c:bar3DChart>
      <c:catAx>
        <c:axId val="17736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58944"/>
        <c:crosses val="autoZero"/>
        <c:auto val="1"/>
        <c:lblAlgn val="ctr"/>
        <c:lblOffset val="100"/>
        <c:noMultiLvlLbl val="0"/>
      </c:catAx>
      <c:valAx>
        <c:axId val="1773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每年</a:t>
            </a:r>
            <a:r>
              <a:rPr lang="en-US" altLang="zh-CN"/>
              <a:t>CKB</a:t>
            </a:r>
            <a:r>
              <a:rPr lang="zh-CN" altLang="en-US"/>
              <a:t>总数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Sheet3!$C$2:$C$51</c:f>
              <c:numCache>
                <c:formatCode>General</c:formatCode>
                <c:ptCount val="50"/>
                <c:pt idx="0">
                  <c:v>252.0</c:v>
                </c:pt>
                <c:pt idx="1">
                  <c:v>252.0</c:v>
                </c:pt>
                <c:pt idx="2">
                  <c:v>252.0</c:v>
                </c:pt>
                <c:pt idx="3">
                  <c:v>252.0</c:v>
                </c:pt>
                <c:pt idx="4">
                  <c:v>252.0</c:v>
                </c:pt>
                <c:pt idx="5">
                  <c:v>252.0</c:v>
                </c:pt>
                <c:pt idx="6">
                  <c:v>252.0</c:v>
                </c:pt>
                <c:pt idx="7">
                  <c:v>252.0</c:v>
                </c:pt>
                <c:pt idx="8">
                  <c:v>252.0</c:v>
                </c:pt>
                <c:pt idx="9">
                  <c:v>252.0</c:v>
                </c:pt>
                <c:pt idx="10">
                  <c:v>252.0</c:v>
                </c:pt>
                <c:pt idx="11">
                  <c:v>252.0</c:v>
                </c:pt>
                <c:pt idx="12">
                  <c:v>252.0</c:v>
                </c:pt>
                <c:pt idx="13">
                  <c:v>252.0</c:v>
                </c:pt>
                <c:pt idx="14">
                  <c:v>252.0</c:v>
                </c:pt>
                <c:pt idx="15">
                  <c:v>252.0</c:v>
                </c:pt>
                <c:pt idx="16">
                  <c:v>252.0</c:v>
                </c:pt>
                <c:pt idx="17">
                  <c:v>252.0</c:v>
                </c:pt>
                <c:pt idx="18">
                  <c:v>252.0</c:v>
                </c:pt>
                <c:pt idx="19">
                  <c:v>252.0</c:v>
                </c:pt>
                <c:pt idx="20">
                  <c:v>252.0</c:v>
                </c:pt>
                <c:pt idx="21">
                  <c:v>252.0</c:v>
                </c:pt>
                <c:pt idx="22">
                  <c:v>252.0</c:v>
                </c:pt>
                <c:pt idx="23">
                  <c:v>252.0</c:v>
                </c:pt>
                <c:pt idx="24">
                  <c:v>252.0</c:v>
                </c:pt>
                <c:pt idx="25">
                  <c:v>252.0</c:v>
                </c:pt>
                <c:pt idx="26">
                  <c:v>252.0</c:v>
                </c:pt>
                <c:pt idx="27">
                  <c:v>252.0</c:v>
                </c:pt>
                <c:pt idx="28">
                  <c:v>252.0</c:v>
                </c:pt>
                <c:pt idx="29">
                  <c:v>252.0</c:v>
                </c:pt>
                <c:pt idx="30">
                  <c:v>252.0</c:v>
                </c:pt>
                <c:pt idx="31">
                  <c:v>252.0</c:v>
                </c:pt>
                <c:pt idx="32">
                  <c:v>252.0</c:v>
                </c:pt>
                <c:pt idx="33">
                  <c:v>252.0</c:v>
                </c:pt>
                <c:pt idx="34">
                  <c:v>252.0</c:v>
                </c:pt>
                <c:pt idx="35">
                  <c:v>252.0</c:v>
                </c:pt>
                <c:pt idx="36">
                  <c:v>252.0</c:v>
                </c:pt>
                <c:pt idx="37">
                  <c:v>252.0</c:v>
                </c:pt>
                <c:pt idx="38">
                  <c:v>252.0</c:v>
                </c:pt>
                <c:pt idx="39">
                  <c:v>252.0</c:v>
                </c:pt>
                <c:pt idx="40">
                  <c:v>252.0</c:v>
                </c:pt>
                <c:pt idx="41">
                  <c:v>252.0</c:v>
                </c:pt>
                <c:pt idx="42">
                  <c:v>252.0</c:v>
                </c:pt>
                <c:pt idx="43">
                  <c:v>252.0</c:v>
                </c:pt>
                <c:pt idx="44">
                  <c:v>252.0</c:v>
                </c:pt>
                <c:pt idx="45">
                  <c:v>252.0</c:v>
                </c:pt>
                <c:pt idx="46">
                  <c:v>252.0</c:v>
                </c:pt>
                <c:pt idx="47">
                  <c:v>252.0</c:v>
                </c:pt>
                <c:pt idx="48">
                  <c:v>252.0</c:v>
                </c:pt>
                <c:pt idx="49">
                  <c:v>252.0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Sheet3!$D$2:$D$51</c:f>
              <c:numCache>
                <c:formatCode>General</c:formatCode>
                <c:ptCount val="50"/>
                <c:pt idx="0">
                  <c:v>42.0</c:v>
                </c:pt>
                <c:pt idx="1">
                  <c:v>84.0</c:v>
                </c:pt>
                <c:pt idx="2">
                  <c:v>126.0</c:v>
                </c:pt>
                <c:pt idx="3">
                  <c:v>168.0</c:v>
                </c:pt>
                <c:pt idx="4">
                  <c:v>189.0</c:v>
                </c:pt>
                <c:pt idx="5">
                  <c:v>210.0</c:v>
                </c:pt>
                <c:pt idx="6">
                  <c:v>231.0</c:v>
                </c:pt>
                <c:pt idx="7">
                  <c:v>252.0</c:v>
                </c:pt>
                <c:pt idx="8">
                  <c:v>262.5</c:v>
                </c:pt>
                <c:pt idx="9">
                  <c:v>273.0</c:v>
                </c:pt>
                <c:pt idx="10">
                  <c:v>283.5</c:v>
                </c:pt>
                <c:pt idx="11">
                  <c:v>294.0</c:v>
                </c:pt>
                <c:pt idx="12">
                  <c:v>299.25</c:v>
                </c:pt>
                <c:pt idx="13">
                  <c:v>304.5</c:v>
                </c:pt>
                <c:pt idx="14">
                  <c:v>309.75</c:v>
                </c:pt>
                <c:pt idx="15">
                  <c:v>315.0</c:v>
                </c:pt>
                <c:pt idx="16">
                  <c:v>317.625</c:v>
                </c:pt>
                <c:pt idx="17">
                  <c:v>320.25</c:v>
                </c:pt>
                <c:pt idx="18">
                  <c:v>322.875</c:v>
                </c:pt>
                <c:pt idx="19">
                  <c:v>325.5</c:v>
                </c:pt>
                <c:pt idx="20">
                  <c:v>326.8125</c:v>
                </c:pt>
                <c:pt idx="21">
                  <c:v>328.125</c:v>
                </c:pt>
                <c:pt idx="22">
                  <c:v>329.4375</c:v>
                </c:pt>
                <c:pt idx="23">
                  <c:v>330.75</c:v>
                </c:pt>
                <c:pt idx="24">
                  <c:v>331.40625</c:v>
                </c:pt>
                <c:pt idx="25">
                  <c:v>332.0625</c:v>
                </c:pt>
                <c:pt idx="26">
                  <c:v>332.71875</c:v>
                </c:pt>
                <c:pt idx="27">
                  <c:v>333.375</c:v>
                </c:pt>
                <c:pt idx="28">
                  <c:v>333.703125</c:v>
                </c:pt>
                <c:pt idx="29">
                  <c:v>334.03125</c:v>
                </c:pt>
                <c:pt idx="30">
                  <c:v>334.359375</c:v>
                </c:pt>
                <c:pt idx="31">
                  <c:v>334.6875</c:v>
                </c:pt>
                <c:pt idx="32">
                  <c:v>334.8515625</c:v>
                </c:pt>
                <c:pt idx="33">
                  <c:v>335.015625</c:v>
                </c:pt>
                <c:pt idx="34">
                  <c:v>335.1796875</c:v>
                </c:pt>
                <c:pt idx="35">
                  <c:v>335.34375</c:v>
                </c:pt>
                <c:pt idx="36">
                  <c:v>335.42578125</c:v>
                </c:pt>
                <c:pt idx="37">
                  <c:v>335.5078125</c:v>
                </c:pt>
                <c:pt idx="38">
                  <c:v>335.58984375</c:v>
                </c:pt>
                <c:pt idx="39">
                  <c:v>335.671875</c:v>
                </c:pt>
                <c:pt idx="40">
                  <c:v>335.712890625</c:v>
                </c:pt>
                <c:pt idx="41">
                  <c:v>335.75390625</c:v>
                </c:pt>
                <c:pt idx="42">
                  <c:v>335.794921875</c:v>
                </c:pt>
                <c:pt idx="43">
                  <c:v>335.8359375</c:v>
                </c:pt>
                <c:pt idx="44">
                  <c:v>335.8564453125</c:v>
                </c:pt>
                <c:pt idx="45">
                  <c:v>335.876953125</c:v>
                </c:pt>
                <c:pt idx="46">
                  <c:v>335.8974609375</c:v>
                </c:pt>
                <c:pt idx="47">
                  <c:v>335.91796875</c:v>
                </c:pt>
                <c:pt idx="48">
                  <c:v>335.92822265625</c:v>
                </c:pt>
                <c:pt idx="49">
                  <c:v>335.9384765625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Sheet3!$E$2:$E$51</c:f>
              <c:numCache>
                <c:formatCode>General</c:formatCode>
                <c:ptCount val="50"/>
                <c:pt idx="0">
                  <c:v>13.44</c:v>
                </c:pt>
                <c:pt idx="1">
                  <c:v>26.88</c:v>
                </c:pt>
                <c:pt idx="2">
                  <c:v>40.32</c:v>
                </c:pt>
                <c:pt idx="3">
                  <c:v>53.76</c:v>
                </c:pt>
                <c:pt idx="4">
                  <c:v>67.2</c:v>
                </c:pt>
                <c:pt idx="5">
                  <c:v>80.64</c:v>
                </c:pt>
                <c:pt idx="6">
                  <c:v>94.08</c:v>
                </c:pt>
                <c:pt idx="7">
                  <c:v>107.52</c:v>
                </c:pt>
                <c:pt idx="8">
                  <c:v>120.96</c:v>
                </c:pt>
                <c:pt idx="9">
                  <c:v>134.4</c:v>
                </c:pt>
                <c:pt idx="10">
                  <c:v>147.84</c:v>
                </c:pt>
                <c:pt idx="11">
                  <c:v>161.28</c:v>
                </c:pt>
                <c:pt idx="12">
                  <c:v>174.72</c:v>
                </c:pt>
                <c:pt idx="13">
                  <c:v>188.16</c:v>
                </c:pt>
                <c:pt idx="14">
                  <c:v>201.6</c:v>
                </c:pt>
                <c:pt idx="15">
                  <c:v>215.04</c:v>
                </c:pt>
                <c:pt idx="16">
                  <c:v>228.48</c:v>
                </c:pt>
                <c:pt idx="17">
                  <c:v>241.92</c:v>
                </c:pt>
                <c:pt idx="18">
                  <c:v>255.36</c:v>
                </c:pt>
                <c:pt idx="19">
                  <c:v>268.8</c:v>
                </c:pt>
                <c:pt idx="20">
                  <c:v>282.24</c:v>
                </c:pt>
                <c:pt idx="21">
                  <c:v>295.68</c:v>
                </c:pt>
                <c:pt idx="22">
                  <c:v>309.12</c:v>
                </c:pt>
                <c:pt idx="23">
                  <c:v>322.56</c:v>
                </c:pt>
                <c:pt idx="24">
                  <c:v>336.0</c:v>
                </c:pt>
                <c:pt idx="25">
                  <c:v>349.44</c:v>
                </c:pt>
                <c:pt idx="26">
                  <c:v>362.88</c:v>
                </c:pt>
                <c:pt idx="27">
                  <c:v>376.32</c:v>
                </c:pt>
                <c:pt idx="28">
                  <c:v>389.76</c:v>
                </c:pt>
                <c:pt idx="29">
                  <c:v>403.2</c:v>
                </c:pt>
                <c:pt idx="30">
                  <c:v>416.64</c:v>
                </c:pt>
                <c:pt idx="31">
                  <c:v>430.08</c:v>
                </c:pt>
                <c:pt idx="32">
                  <c:v>443.52</c:v>
                </c:pt>
                <c:pt idx="33">
                  <c:v>456.96</c:v>
                </c:pt>
                <c:pt idx="34">
                  <c:v>470.4</c:v>
                </c:pt>
                <c:pt idx="35">
                  <c:v>483.84</c:v>
                </c:pt>
                <c:pt idx="36">
                  <c:v>497.28</c:v>
                </c:pt>
                <c:pt idx="37">
                  <c:v>510.72</c:v>
                </c:pt>
                <c:pt idx="38">
                  <c:v>524.16</c:v>
                </c:pt>
                <c:pt idx="39">
                  <c:v>537.6</c:v>
                </c:pt>
                <c:pt idx="40">
                  <c:v>551.0400000000001</c:v>
                </c:pt>
                <c:pt idx="41">
                  <c:v>564.4800000000001</c:v>
                </c:pt>
                <c:pt idx="42">
                  <c:v>577.9200000000002</c:v>
                </c:pt>
                <c:pt idx="43">
                  <c:v>591.3600000000002</c:v>
                </c:pt>
                <c:pt idx="44">
                  <c:v>604.8000000000003</c:v>
                </c:pt>
                <c:pt idx="45">
                  <c:v>618.2400000000003</c:v>
                </c:pt>
                <c:pt idx="46">
                  <c:v>631.6800000000004</c:v>
                </c:pt>
                <c:pt idx="47">
                  <c:v>645.1200000000004</c:v>
                </c:pt>
                <c:pt idx="48">
                  <c:v>658.5600000000005</c:v>
                </c:pt>
                <c:pt idx="49">
                  <c:v>672.0000000000006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73695728"/>
        <c:axId val="1773698480"/>
      </c:barChart>
      <c:catAx>
        <c:axId val="177369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98480"/>
        <c:crosses val="autoZero"/>
        <c:auto val="1"/>
        <c:lblAlgn val="ctr"/>
        <c:lblOffset val="100"/>
        <c:noMultiLvlLbl val="0"/>
      </c:catAx>
      <c:valAx>
        <c:axId val="17736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每个区块</a:t>
            </a:r>
            <a:r>
              <a:rPr lang="en-US" altLang="zh-CN"/>
              <a:t>3</a:t>
            </a:r>
            <a:r>
              <a:rPr lang="zh-CN" altLang="en-US"/>
              <a:t>种</a:t>
            </a:r>
            <a:r>
              <a:rPr lang="en-US" altLang="zh-CN"/>
              <a:t>CKB</a:t>
            </a:r>
            <a:r>
              <a:rPr lang="zh-CN" altLang="en-US"/>
              <a:t>状态分配比例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冷冻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Sheet3!$N$2:$N$56</c:f>
              <c:numCache>
                <c:formatCode>General</c:formatCode>
                <c:ptCount val="55"/>
                <c:pt idx="0">
                  <c:v>3.0744</c:v>
                </c:pt>
                <c:pt idx="1">
                  <c:v>7.2576</c:v>
                </c:pt>
                <c:pt idx="2">
                  <c:v>12.5496</c:v>
                </c:pt>
                <c:pt idx="3">
                  <c:v>18.9504</c:v>
                </c:pt>
                <c:pt idx="4">
                  <c:v>25.41</c:v>
                </c:pt>
                <c:pt idx="5">
                  <c:v>32.5584</c:v>
                </c:pt>
                <c:pt idx="6">
                  <c:v>40.3956</c:v>
                </c:pt>
                <c:pt idx="7">
                  <c:v>48.9216</c:v>
                </c:pt>
                <c:pt idx="8">
                  <c:v>57.1914</c:v>
                </c:pt>
                <c:pt idx="9">
                  <c:v>65.94</c:v>
                </c:pt>
                <c:pt idx="10">
                  <c:v>75.1674</c:v>
                </c:pt>
                <c:pt idx="11">
                  <c:v>84.87359999999998</c:v>
                </c:pt>
                <c:pt idx="12">
                  <c:v>94.37609999999998</c:v>
                </c:pt>
                <c:pt idx="13">
                  <c:v>104.2524</c:v>
                </c:pt>
                <c:pt idx="14">
                  <c:v>114.5025</c:v>
                </c:pt>
                <c:pt idx="15">
                  <c:v>125.1264</c:v>
                </c:pt>
                <c:pt idx="16">
                  <c:v>135.67785</c:v>
                </c:pt>
                <c:pt idx="17">
                  <c:v>146.5506</c:v>
                </c:pt>
                <c:pt idx="18">
                  <c:v>157.74465</c:v>
                </c:pt>
                <c:pt idx="19">
                  <c:v>169.26</c:v>
                </c:pt>
                <c:pt idx="20">
                  <c:v>180.821025</c:v>
                </c:pt>
                <c:pt idx="21">
                  <c:v>192.6771000000001</c:v>
                </c:pt>
                <c:pt idx="22">
                  <c:v>204.8282250000001</c:v>
                </c:pt>
                <c:pt idx="23">
                  <c:v>217.2744</c:v>
                </c:pt>
                <c:pt idx="24">
                  <c:v>229.8515625000001</c:v>
                </c:pt>
                <c:pt idx="25">
                  <c:v>242.7106500000001</c:v>
                </c:pt>
                <c:pt idx="26">
                  <c:v>255.8516625000001</c:v>
                </c:pt>
                <c:pt idx="27">
                  <c:v>269.2746000000001</c:v>
                </c:pt>
                <c:pt idx="28">
                  <c:v>282.8843062500001</c:v>
                </c:pt>
                <c:pt idx="29">
                  <c:v>296.7693750000001</c:v>
                </c:pt>
                <c:pt idx="30">
                  <c:v>310.9298062500001</c:v>
                </c:pt>
                <c:pt idx="31">
                  <c:v>325.3656000000001</c:v>
                </c:pt>
                <c:pt idx="32">
                  <c:v>340.0226156250001</c:v>
                </c:pt>
                <c:pt idx="33">
                  <c:v>354.9517125000002</c:v>
                </c:pt>
                <c:pt idx="34">
                  <c:v>370.1528906250001</c:v>
                </c:pt>
                <c:pt idx="35">
                  <c:v>385.6261500000001</c:v>
                </c:pt>
                <c:pt idx="36">
                  <c:v>401.3411390625002</c:v>
                </c:pt>
                <c:pt idx="37">
                  <c:v>417.3265687500002</c:v>
                </c:pt>
                <c:pt idx="38">
                  <c:v>433.5824390625002</c:v>
                </c:pt>
                <c:pt idx="39">
                  <c:v>450.1087500000002</c:v>
                </c:pt>
                <c:pt idx="40">
                  <c:v>466.8886851562502</c:v>
                </c:pt>
                <c:pt idx="41">
                  <c:v>483.9382406250002</c:v>
                </c:pt>
                <c:pt idx="42">
                  <c:v>501.2574164062503</c:v>
                </c:pt>
                <c:pt idx="43">
                  <c:v>518.8462125000003</c:v>
                </c:pt>
                <c:pt idx="44">
                  <c:v>536.6954003906253</c:v>
                </c:pt>
                <c:pt idx="45">
                  <c:v>554.8137984375003</c:v>
                </c:pt>
                <c:pt idx="46">
                  <c:v>573.2014066406254</c:v>
                </c:pt>
                <c:pt idx="47">
                  <c:v>591.8582250000005</c:v>
                </c:pt>
                <c:pt idx="48">
                  <c:v>610.779229101563</c:v>
                </c:pt>
                <c:pt idx="49">
                  <c:v>629.9692382812505</c:v>
                </c:pt>
                <c:pt idx="50">
                  <c:v>649.428252539063</c:v>
                </c:pt>
                <c:pt idx="51">
                  <c:v>669.1562718750006</c:v>
                </c:pt>
                <c:pt idx="52">
                  <c:v>689.150579003907</c:v>
                </c:pt>
                <c:pt idx="53">
                  <c:v>709.4137886718757</c:v>
                </c:pt>
                <c:pt idx="54">
                  <c:v>729.945900878907</c:v>
                </c:pt>
              </c:numCache>
            </c:numRef>
          </c:val>
        </c:ser>
        <c:ser>
          <c:idx val="1"/>
          <c:order val="1"/>
          <c:tx>
            <c:v>锁仓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Sheet3!$O$2:$O$56</c:f>
              <c:numCache>
                <c:formatCode>General</c:formatCode>
                <c:ptCount val="55"/>
                <c:pt idx="0">
                  <c:v>3.0744</c:v>
                </c:pt>
                <c:pt idx="1">
                  <c:v>5.4432</c:v>
                </c:pt>
                <c:pt idx="2">
                  <c:v>8.3664</c:v>
                </c:pt>
                <c:pt idx="3">
                  <c:v>11.844</c:v>
                </c:pt>
                <c:pt idx="4">
                  <c:v>15.246</c:v>
                </c:pt>
                <c:pt idx="5">
                  <c:v>18.9924</c:v>
                </c:pt>
                <c:pt idx="6">
                  <c:v>23.0832</c:v>
                </c:pt>
                <c:pt idx="7">
                  <c:v>27.5184</c:v>
                </c:pt>
                <c:pt idx="8">
                  <c:v>31.773</c:v>
                </c:pt>
                <c:pt idx="9">
                  <c:v>36.267</c:v>
                </c:pt>
                <c:pt idx="10">
                  <c:v>41.0004</c:v>
                </c:pt>
                <c:pt idx="11">
                  <c:v>45.9732</c:v>
                </c:pt>
                <c:pt idx="12">
                  <c:v>50.81789999999999</c:v>
                </c:pt>
                <c:pt idx="13">
                  <c:v>55.8495</c:v>
                </c:pt>
                <c:pt idx="14">
                  <c:v>61.068</c:v>
                </c:pt>
                <c:pt idx="15">
                  <c:v>66.4734</c:v>
                </c:pt>
                <c:pt idx="16">
                  <c:v>71.82945000000001</c:v>
                </c:pt>
                <c:pt idx="17">
                  <c:v>77.34615</c:v>
                </c:pt>
                <c:pt idx="18">
                  <c:v>83.02350000000001</c:v>
                </c:pt>
                <c:pt idx="19">
                  <c:v>88.86150000000002</c:v>
                </c:pt>
                <c:pt idx="20">
                  <c:v>94.71577500000002</c:v>
                </c:pt>
                <c:pt idx="21">
                  <c:v>100.717575</c:v>
                </c:pt>
                <c:pt idx="22">
                  <c:v>106.8669</c:v>
                </c:pt>
                <c:pt idx="23">
                  <c:v>113.16375</c:v>
                </c:pt>
                <c:pt idx="24">
                  <c:v>119.5228125</c:v>
                </c:pt>
                <c:pt idx="25">
                  <c:v>126.0228375</c:v>
                </c:pt>
                <c:pt idx="26">
                  <c:v>132.663825</c:v>
                </c:pt>
                <c:pt idx="27">
                  <c:v>139.445775</c:v>
                </c:pt>
                <c:pt idx="28">
                  <c:v>146.3194687500001</c:v>
                </c:pt>
                <c:pt idx="29">
                  <c:v>153.3308437500001</c:v>
                </c:pt>
                <c:pt idx="30">
                  <c:v>160.4799</c:v>
                </c:pt>
                <c:pt idx="31">
                  <c:v>167.7666375000001</c:v>
                </c:pt>
                <c:pt idx="32">
                  <c:v>175.1631656250001</c:v>
                </c:pt>
                <c:pt idx="33">
                  <c:v>182.6957343750001</c:v>
                </c:pt>
                <c:pt idx="34">
                  <c:v>190.3643437500001</c:v>
                </c:pt>
                <c:pt idx="35">
                  <c:v>198.1689937500001</c:v>
                </c:pt>
                <c:pt idx="36">
                  <c:v>206.0940984375001</c:v>
                </c:pt>
                <c:pt idx="37">
                  <c:v>214.1544234375001</c:v>
                </c:pt>
                <c:pt idx="38">
                  <c:v>222.3499687500001</c:v>
                </c:pt>
                <c:pt idx="39">
                  <c:v>230.6807343750001</c:v>
                </c:pt>
                <c:pt idx="40">
                  <c:v>239.1381070312501</c:v>
                </c:pt>
                <c:pt idx="41">
                  <c:v>247.7302898437501</c:v>
                </c:pt>
                <c:pt idx="42">
                  <c:v>256.4572828125001</c:v>
                </c:pt>
                <c:pt idx="43">
                  <c:v>265.3190859375002</c:v>
                </c:pt>
                <c:pt idx="44">
                  <c:v>274.3109824218752</c:v>
                </c:pt>
                <c:pt idx="45">
                  <c:v>283.4374839843752</c:v>
                </c:pt>
                <c:pt idx="46">
                  <c:v>292.6985906250002</c:v>
                </c:pt>
                <c:pt idx="47">
                  <c:v>302.0943023437502</c:v>
                </c:pt>
                <c:pt idx="48">
                  <c:v>311.6220556640627</c:v>
                </c:pt>
                <c:pt idx="49">
                  <c:v>321.2843115234377</c:v>
                </c:pt>
                <c:pt idx="50">
                  <c:v>331.0810699218753</c:v>
                </c:pt>
                <c:pt idx="51">
                  <c:v>341.0123308593753</c:v>
                </c:pt>
                <c:pt idx="52">
                  <c:v>351.0767100585941</c:v>
                </c:pt>
                <c:pt idx="53">
                  <c:v>361.2755405273441</c:v>
                </c:pt>
                <c:pt idx="54">
                  <c:v>371.6088222656254</c:v>
                </c:pt>
              </c:numCache>
            </c:numRef>
          </c:val>
        </c:ser>
        <c:ser>
          <c:idx val="2"/>
          <c:order val="2"/>
          <c:tx>
            <c:v>正常流通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Sheet3!$P$2:$P$56</c:f>
              <c:numCache>
                <c:formatCode>General</c:formatCode>
                <c:ptCount val="55"/>
                <c:pt idx="0">
                  <c:v>301.2912</c:v>
                </c:pt>
                <c:pt idx="1">
                  <c:v>350.1792</c:v>
                </c:pt>
                <c:pt idx="2">
                  <c:v>397.404</c:v>
                </c:pt>
                <c:pt idx="3">
                  <c:v>442.9655999999999</c:v>
                </c:pt>
                <c:pt idx="4">
                  <c:v>467.5439999999999</c:v>
                </c:pt>
                <c:pt idx="5">
                  <c:v>491.0891999999999</c:v>
                </c:pt>
                <c:pt idx="6">
                  <c:v>513.6011999999998</c:v>
                </c:pt>
                <c:pt idx="7">
                  <c:v>535.08</c:v>
                </c:pt>
                <c:pt idx="8">
                  <c:v>546.4956</c:v>
                </c:pt>
                <c:pt idx="9">
                  <c:v>557.193</c:v>
                </c:pt>
                <c:pt idx="10">
                  <c:v>567.1722000000001</c:v>
                </c:pt>
                <c:pt idx="11">
                  <c:v>576.4332000000001</c:v>
                </c:pt>
                <c:pt idx="12">
                  <c:v>580.776</c:v>
                </c:pt>
                <c:pt idx="13">
                  <c:v>584.5581</c:v>
                </c:pt>
                <c:pt idx="14">
                  <c:v>587.7795</c:v>
                </c:pt>
                <c:pt idx="15">
                  <c:v>590.4402</c:v>
                </c:pt>
                <c:pt idx="16">
                  <c:v>590.5977</c:v>
                </c:pt>
                <c:pt idx="17">
                  <c:v>590.27325</c:v>
                </c:pt>
                <c:pt idx="18">
                  <c:v>589.46685</c:v>
                </c:pt>
                <c:pt idx="19">
                  <c:v>588.1784999999998</c:v>
                </c:pt>
                <c:pt idx="20">
                  <c:v>585.5156999999999</c:v>
                </c:pt>
                <c:pt idx="21">
                  <c:v>582.4103249999999</c:v>
                </c:pt>
                <c:pt idx="22">
                  <c:v>578.8623749999999</c:v>
                </c:pt>
                <c:pt idx="23">
                  <c:v>574.8718499999999</c:v>
                </c:pt>
                <c:pt idx="24">
                  <c:v>570.0318749999999</c:v>
                </c:pt>
                <c:pt idx="25">
                  <c:v>564.7690125</c:v>
                </c:pt>
                <c:pt idx="26">
                  <c:v>559.0832624999998</c:v>
                </c:pt>
                <c:pt idx="27">
                  <c:v>552.9746249999999</c:v>
                </c:pt>
                <c:pt idx="28">
                  <c:v>546.2593499999998</c:v>
                </c:pt>
                <c:pt idx="29">
                  <c:v>539.13103125</c:v>
                </c:pt>
                <c:pt idx="30">
                  <c:v>531.5896687499998</c:v>
                </c:pt>
                <c:pt idx="31">
                  <c:v>523.6352624999998</c:v>
                </c:pt>
                <c:pt idx="32">
                  <c:v>515.1857812499997</c:v>
                </c:pt>
                <c:pt idx="33">
                  <c:v>506.3281781249999</c:v>
                </c:pt>
                <c:pt idx="34">
                  <c:v>497.0624531249998</c:v>
                </c:pt>
                <c:pt idx="35">
                  <c:v>487.3886062499997</c:v>
                </c:pt>
                <c:pt idx="36">
                  <c:v>477.2705437499998</c:v>
                </c:pt>
                <c:pt idx="37">
                  <c:v>466.7468203124998</c:v>
                </c:pt>
                <c:pt idx="38">
                  <c:v>455.8174359374997</c:v>
                </c:pt>
                <c:pt idx="39">
                  <c:v>444.4823906249997</c:v>
                </c:pt>
                <c:pt idx="40">
                  <c:v>432.7260984374997</c:v>
                </c:pt>
                <c:pt idx="41">
                  <c:v>420.5653757812497</c:v>
                </c:pt>
                <c:pt idx="42">
                  <c:v>408.0002226562497</c:v>
                </c:pt>
                <c:pt idx="43">
                  <c:v>395.0306390624997</c:v>
                </c:pt>
                <c:pt idx="44">
                  <c:v>381.6500624999996</c:v>
                </c:pt>
                <c:pt idx="45">
                  <c:v>367.8656707031246</c:v>
                </c:pt>
                <c:pt idx="46">
                  <c:v>353.6774636718746</c:v>
                </c:pt>
                <c:pt idx="47">
                  <c:v>339.0854414062496</c:v>
                </c:pt>
                <c:pt idx="48">
                  <c:v>324.0869378906247</c:v>
                </c:pt>
                <c:pt idx="49">
                  <c:v>308.6849267578122</c:v>
                </c:pt>
                <c:pt idx="50">
                  <c:v>292.8794080078122</c:v>
                </c:pt>
                <c:pt idx="51">
                  <c:v>276.6703816406247</c:v>
                </c:pt>
                <c:pt idx="52">
                  <c:v>260.0568222656246</c:v>
                </c:pt>
                <c:pt idx="53">
                  <c:v>243.0399090820309</c:v>
                </c:pt>
                <c:pt idx="54">
                  <c:v>225.6196420898433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85939536"/>
        <c:axId val="1685941936"/>
      </c:barChart>
      <c:catAx>
        <c:axId val="168593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41936"/>
        <c:crosses val="autoZero"/>
        <c:auto val="1"/>
        <c:lblAlgn val="ctr"/>
        <c:lblOffset val="100"/>
        <c:noMultiLvlLbl val="0"/>
      </c:catAx>
      <c:valAx>
        <c:axId val="16859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每个区块二级发行分配比例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矿工存储奖励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Sheet3!$Q$2:$Q$56</c:f>
              <c:numCache>
                <c:formatCode>General</c:formatCode>
                <c:ptCount val="55"/>
                <c:pt idx="0">
                  <c:v>0.1344</c:v>
                </c:pt>
                <c:pt idx="1">
                  <c:v>0.2688</c:v>
                </c:pt>
                <c:pt idx="2">
                  <c:v>0.4032</c:v>
                </c:pt>
                <c:pt idx="3">
                  <c:v>0.5376</c:v>
                </c:pt>
                <c:pt idx="4">
                  <c:v>0.672</c:v>
                </c:pt>
                <c:pt idx="5">
                  <c:v>0.8064</c:v>
                </c:pt>
                <c:pt idx="6">
                  <c:v>0.9408</c:v>
                </c:pt>
                <c:pt idx="7">
                  <c:v>1.0752</c:v>
                </c:pt>
                <c:pt idx="8">
                  <c:v>1.2096</c:v>
                </c:pt>
                <c:pt idx="9">
                  <c:v>1.344</c:v>
                </c:pt>
                <c:pt idx="10">
                  <c:v>1.4784</c:v>
                </c:pt>
                <c:pt idx="11">
                  <c:v>1.6128</c:v>
                </c:pt>
                <c:pt idx="12">
                  <c:v>1.7472</c:v>
                </c:pt>
                <c:pt idx="13">
                  <c:v>1.8816</c:v>
                </c:pt>
                <c:pt idx="14">
                  <c:v>2.016</c:v>
                </c:pt>
                <c:pt idx="15">
                  <c:v>2.1504</c:v>
                </c:pt>
                <c:pt idx="16">
                  <c:v>2.2848</c:v>
                </c:pt>
                <c:pt idx="17">
                  <c:v>2.4192</c:v>
                </c:pt>
                <c:pt idx="18">
                  <c:v>2.5536</c:v>
                </c:pt>
                <c:pt idx="19">
                  <c:v>2.688000000000001</c:v>
                </c:pt>
                <c:pt idx="20">
                  <c:v>2.8224</c:v>
                </c:pt>
                <c:pt idx="21">
                  <c:v>2.956800000000001</c:v>
                </c:pt>
                <c:pt idx="22">
                  <c:v>3.091200000000001</c:v>
                </c:pt>
                <c:pt idx="23">
                  <c:v>3.225600000000001</c:v>
                </c:pt>
                <c:pt idx="24">
                  <c:v>3.360000000000001</c:v>
                </c:pt>
                <c:pt idx="25">
                  <c:v>3.494400000000001</c:v>
                </c:pt>
                <c:pt idx="26">
                  <c:v>3.628800000000001</c:v>
                </c:pt>
                <c:pt idx="27">
                  <c:v>3.763200000000001</c:v>
                </c:pt>
                <c:pt idx="28">
                  <c:v>3.897600000000001</c:v>
                </c:pt>
                <c:pt idx="29">
                  <c:v>4.032000000000001</c:v>
                </c:pt>
                <c:pt idx="30">
                  <c:v>4.166400000000001</c:v>
                </c:pt>
                <c:pt idx="31">
                  <c:v>4.300800000000001</c:v>
                </c:pt>
                <c:pt idx="32">
                  <c:v>4.435200000000001</c:v>
                </c:pt>
                <c:pt idx="33">
                  <c:v>4.569600000000001</c:v>
                </c:pt>
                <c:pt idx="34">
                  <c:v>4.704000000000001</c:v>
                </c:pt>
                <c:pt idx="35">
                  <c:v>4.838400000000002</c:v>
                </c:pt>
                <c:pt idx="36">
                  <c:v>4.972800000000002</c:v>
                </c:pt>
                <c:pt idx="37">
                  <c:v>5.107200000000002</c:v>
                </c:pt>
                <c:pt idx="38">
                  <c:v>5.241600000000001</c:v>
                </c:pt>
                <c:pt idx="39">
                  <c:v>5.376000000000002</c:v>
                </c:pt>
                <c:pt idx="40">
                  <c:v>5.510400000000002</c:v>
                </c:pt>
                <c:pt idx="41">
                  <c:v>5.644800000000003</c:v>
                </c:pt>
                <c:pt idx="42">
                  <c:v>5.779200000000002</c:v>
                </c:pt>
                <c:pt idx="43">
                  <c:v>5.913600000000002</c:v>
                </c:pt>
                <c:pt idx="44">
                  <c:v>6.048000000000003</c:v>
                </c:pt>
                <c:pt idx="45">
                  <c:v>6.182400000000003</c:v>
                </c:pt>
                <c:pt idx="46">
                  <c:v>6.316800000000003</c:v>
                </c:pt>
                <c:pt idx="47">
                  <c:v>6.451200000000003</c:v>
                </c:pt>
                <c:pt idx="48">
                  <c:v>6.585600000000003</c:v>
                </c:pt>
                <c:pt idx="49">
                  <c:v>6.720000000000002</c:v>
                </c:pt>
                <c:pt idx="50">
                  <c:v>6.854400000000003</c:v>
                </c:pt>
                <c:pt idx="51">
                  <c:v>6.988800000000003</c:v>
                </c:pt>
                <c:pt idx="52">
                  <c:v>7.123200000000003</c:v>
                </c:pt>
                <c:pt idx="53">
                  <c:v>7.257600000000004</c:v>
                </c:pt>
                <c:pt idx="54">
                  <c:v>7.392000000000003</c:v>
                </c:pt>
              </c:numCache>
            </c:numRef>
          </c:val>
        </c:ser>
        <c:ser>
          <c:idx val="1"/>
          <c:order val="1"/>
          <c:tx>
            <c:v>锁仓分红奖励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Sheet3!$R$2:$R$56</c:f>
              <c:numCache>
                <c:formatCode>General</c:formatCode>
                <c:ptCount val="55"/>
                <c:pt idx="0">
                  <c:v>0.1344</c:v>
                </c:pt>
                <c:pt idx="1">
                  <c:v>0.2016</c:v>
                </c:pt>
                <c:pt idx="2">
                  <c:v>0.2688</c:v>
                </c:pt>
                <c:pt idx="3">
                  <c:v>0.336</c:v>
                </c:pt>
                <c:pt idx="4">
                  <c:v>0.4032</c:v>
                </c:pt>
                <c:pt idx="5">
                  <c:v>0.4704</c:v>
                </c:pt>
                <c:pt idx="6">
                  <c:v>0.5376</c:v>
                </c:pt>
                <c:pt idx="7">
                  <c:v>0.6048</c:v>
                </c:pt>
                <c:pt idx="8">
                  <c:v>0.672</c:v>
                </c:pt>
                <c:pt idx="9">
                  <c:v>0.7392</c:v>
                </c:pt>
                <c:pt idx="10">
                  <c:v>0.8064</c:v>
                </c:pt>
                <c:pt idx="11">
                  <c:v>0.8736</c:v>
                </c:pt>
                <c:pt idx="12">
                  <c:v>0.9408</c:v>
                </c:pt>
                <c:pt idx="13">
                  <c:v>1.008</c:v>
                </c:pt>
                <c:pt idx="14">
                  <c:v>1.0752</c:v>
                </c:pt>
                <c:pt idx="15">
                  <c:v>1.1424</c:v>
                </c:pt>
                <c:pt idx="16">
                  <c:v>1.2096</c:v>
                </c:pt>
                <c:pt idx="17">
                  <c:v>1.2768</c:v>
                </c:pt>
                <c:pt idx="18">
                  <c:v>1.344</c:v>
                </c:pt>
                <c:pt idx="19">
                  <c:v>1.4112</c:v>
                </c:pt>
                <c:pt idx="20">
                  <c:v>1.4784</c:v>
                </c:pt>
                <c:pt idx="21">
                  <c:v>1.5456</c:v>
                </c:pt>
                <c:pt idx="22">
                  <c:v>1.6128</c:v>
                </c:pt>
                <c:pt idx="23">
                  <c:v>1.68</c:v>
                </c:pt>
                <c:pt idx="24">
                  <c:v>1.7472</c:v>
                </c:pt>
                <c:pt idx="25">
                  <c:v>1.8144</c:v>
                </c:pt>
                <c:pt idx="26">
                  <c:v>1.8816</c:v>
                </c:pt>
                <c:pt idx="27">
                  <c:v>1.9488</c:v>
                </c:pt>
                <c:pt idx="28">
                  <c:v>2.016</c:v>
                </c:pt>
                <c:pt idx="29">
                  <c:v>2.083200000000001</c:v>
                </c:pt>
                <c:pt idx="30">
                  <c:v>2.150400000000001</c:v>
                </c:pt>
                <c:pt idx="31">
                  <c:v>2.217600000000001</c:v>
                </c:pt>
                <c:pt idx="32">
                  <c:v>2.284800000000001</c:v>
                </c:pt>
                <c:pt idx="33">
                  <c:v>2.352000000000001</c:v>
                </c:pt>
                <c:pt idx="34">
                  <c:v>2.419200000000001</c:v>
                </c:pt>
                <c:pt idx="35">
                  <c:v>2.486400000000001</c:v>
                </c:pt>
                <c:pt idx="36">
                  <c:v>2.553600000000001</c:v>
                </c:pt>
                <c:pt idx="37">
                  <c:v>2.620800000000001</c:v>
                </c:pt>
                <c:pt idx="38">
                  <c:v>2.688000000000001</c:v>
                </c:pt>
                <c:pt idx="39">
                  <c:v>2.755200000000001</c:v>
                </c:pt>
                <c:pt idx="40">
                  <c:v>2.822400000000001</c:v>
                </c:pt>
                <c:pt idx="41">
                  <c:v>2.889600000000001</c:v>
                </c:pt>
                <c:pt idx="42">
                  <c:v>2.956800000000001</c:v>
                </c:pt>
                <c:pt idx="43">
                  <c:v>3.024000000000001</c:v>
                </c:pt>
                <c:pt idx="44">
                  <c:v>3.091200000000001</c:v>
                </c:pt>
                <c:pt idx="45">
                  <c:v>3.158400000000002</c:v>
                </c:pt>
                <c:pt idx="46">
                  <c:v>3.225600000000002</c:v>
                </c:pt>
                <c:pt idx="47">
                  <c:v>3.292800000000001</c:v>
                </c:pt>
                <c:pt idx="48">
                  <c:v>3.360000000000001</c:v>
                </c:pt>
                <c:pt idx="49">
                  <c:v>3.427200000000001</c:v>
                </c:pt>
                <c:pt idx="50">
                  <c:v>3.494400000000001</c:v>
                </c:pt>
                <c:pt idx="51">
                  <c:v>3.561600000000002</c:v>
                </c:pt>
                <c:pt idx="52">
                  <c:v>3.628800000000002</c:v>
                </c:pt>
                <c:pt idx="53">
                  <c:v>3.696000000000001</c:v>
                </c:pt>
                <c:pt idx="54">
                  <c:v>3.763200000000002</c:v>
                </c:pt>
              </c:numCache>
            </c:numRef>
          </c:val>
        </c:ser>
        <c:ser>
          <c:idx val="2"/>
          <c:order val="2"/>
          <c:tx>
            <c:v>销毁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Sheet3!$S$2:$S$56</c:f>
              <c:numCache>
                <c:formatCode>General</c:formatCode>
                <c:ptCount val="55"/>
                <c:pt idx="0">
                  <c:v>13.1712</c:v>
                </c:pt>
                <c:pt idx="1">
                  <c:v>12.9696</c:v>
                </c:pt>
                <c:pt idx="2">
                  <c:v>12.768</c:v>
                </c:pt>
                <c:pt idx="3">
                  <c:v>12.5664</c:v>
                </c:pt>
                <c:pt idx="4">
                  <c:v>12.3648</c:v>
                </c:pt>
                <c:pt idx="5">
                  <c:v>12.1632</c:v>
                </c:pt>
                <c:pt idx="6">
                  <c:v>11.9616</c:v>
                </c:pt>
                <c:pt idx="7">
                  <c:v>11.76</c:v>
                </c:pt>
                <c:pt idx="8">
                  <c:v>11.5584</c:v>
                </c:pt>
                <c:pt idx="9">
                  <c:v>11.3568</c:v>
                </c:pt>
                <c:pt idx="10">
                  <c:v>11.1552</c:v>
                </c:pt>
                <c:pt idx="11">
                  <c:v>10.9536</c:v>
                </c:pt>
                <c:pt idx="12">
                  <c:v>10.752</c:v>
                </c:pt>
                <c:pt idx="13">
                  <c:v>10.5504</c:v>
                </c:pt>
                <c:pt idx="14">
                  <c:v>10.3488</c:v>
                </c:pt>
                <c:pt idx="15">
                  <c:v>10.1472</c:v>
                </c:pt>
                <c:pt idx="16">
                  <c:v>9.945599999999998</c:v>
                </c:pt>
                <c:pt idx="17">
                  <c:v>9.744</c:v>
                </c:pt>
                <c:pt idx="18">
                  <c:v>9.542399999999998</c:v>
                </c:pt>
                <c:pt idx="19">
                  <c:v>9.3408</c:v>
                </c:pt>
                <c:pt idx="20">
                  <c:v>9.139199999999998</c:v>
                </c:pt>
                <c:pt idx="21">
                  <c:v>8.937599999999997</c:v>
                </c:pt>
                <c:pt idx="22">
                  <c:v>8.735999999999998</c:v>
                </c:pt>
                <c:pt idx="23">
                  <c:v>8.534399999999997</c:v>
                </c:pt>
                <c:pt idx="24">
                  <c:v>8.332799999999998</c:v>
                </c:pt>
                <c:pt idx="25">
                  <c:v>8.1312</c:v>
                </c:pt>
                <c:pt idx="26">
                  <c:v>7.929599999999998</c:v>
                </c:pt>
                <c:pt idx="27">
                  <c:v>7.727999999999999</c:v>
                </c:pt>
                <c:pt idx="28">
                  <c:v>7.526399999999997</c:v>
                </c:pt>
                <c:pt idx="29">
                  <c:v>7.324799999999999</c:v>
                </c:pt>
                <c:pt idx="30">
                  <c:v>7.123199999999997</c:v>
                </c:pt>
                <c:pt idx="31">
                  <c:v>6.921599999999999</c:v>
                </c:pt>
                <c:pt idx="32">
                  <c:v>6.719999999999997</c:v>
                </c:pt>
                <c:pt idx="33">
                  <c:v>6.518399999999997</c:v>
                </c:pt>
                <c:pt idx="34">
                  <c:v>6.316799999999997</c:v>
                </c:pt>
                <c:pt idx="35">
                  <c:v>6.115199999999997</c:v>
                </c:pt>
                <c:pt idx="36">
                  <c:v>5.913599999999997</c:v>
                </c:pt>
                <c:pt idx="37">
                  <c:v>5.711999999999997</c:v>
                </c:pt>
                <c:pt idx="38">
                  <c:v>5.510399999999996</c:v>
                </c:pt>
                <c:pt idx="39">
                  <c:v>5.308799999999996</c:v>
                </c:pt>
                <c:pt idx="40">
                  <c:v>5.107199999999996</c:v>
                </c:pt>
                <c:pt idx="41">
                  <c:v>4.905599999999996</c:v>
                </c:pt>
                <c:pt idx="42">
                  <c:v>4.703999999999996</c:v>
                </c:pt>
                <c:pt idx="43">
                  <c:v>4.502399999999995</c:v>
                </c:pt>
                <c:pt idx="44">
                  <c:v>4.300799999999995</c:v>
                </c:pt>
                <c:pt idx="45">
                  <c:v>4.099199999999995</c:v>
                </c:pt>
                <c:pt idx="46">
                  <c:v>3.897599999999995</c:v>
                </c:pt>
                <c:pt idx="47">
                  <c:v>3.695999999999995</c:v>
                </c:pt>
                <c:pt idx="48">
                  <c:v>3.494399999999995</c:v>
                </c:pt>
                <c:pt idx="49">
                  <c:v>3.292799999999995</c:v>
                </c:pt>
                <c:pt idx="50">
                  <c:v>3.091199999999995</c:v>
                </c:pt>
                <c:pt idx="51">
                  <c:v>2.889599999999995</c:v>
                </c:pt>
                <c:pt idx="52">
                  <c:v>2.687999999999995</c:v>
                </c:pt>
                <c:pt idx="53">
                  <c:v>2.486399999999995</c:v>
                </c:pt>
                <c:pt idx="54">
                  <c:v>2.284799999999994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73727904"/>
        <c:axId val="1773730656"/>
      </c:barChart>
      <c:catAx>
        <c:axId val="17737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30656"/>
        <c:crosses val="autoZero"/>
        <c:auto val="1"/>
        <c:lblAlgn val="ctr"/>
        <c:lblOffset val="100"/>
        <c:noMultiLvlLbl val="0"/>
      </c:catAx>
      <c:valAx>
        <c:axId val="17737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Sheet5!$D$43:$D$45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Sheet5!$E$43:$E$45</c:f>
              <c:numCache>
                <c:formatCode>General</c:formatCode>
                <c:ptCount val="3"/>
                <c:pt idx="0">
                  <c:v>10.0</c:v>
                </c:pt>
                <c:pt idx="1">
                  <c:v>30.0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0" i="0" baseline="0">
                <a:effectLst/>
              </a:rPr>
              <a:t>区块</a:t>
            </a:r>
            <a:r>
              <a:rPr lang="en-US" altLang="zh-CN" sz="1800" b="0" i="0" baseline="0">
                <a:effectLst/>
              </a:rPr>
              <a:t>N+1</a:t>
            </a:r>
            <a:r>
              <a:rPr lang="zh-CN" altLang="en-US" sz="1800" b="0" i="0" baseline="0">
                <a:effectLst/>
              </a:rPr>
              <a:t>，二级发行</a:t>
            </a:r>
            <a:r>
              <a:rPr lang="en-US" altLang="zh-CN" sz="1800" b="0" i="0" baseline="0">
                <a:effectLst/>
              </a:rPr>
              <a:t>CKB</a:t>
            </a:r>
            <a:r>
              <a:rPr lang="zh-CN" altLang="en-US" sz="1800" b="0" i="0" baseline="0">
                <a:effectLst/>
              </a:rPr>
              <a:t>的组成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Sheet5!$D$12:$D$14</c:f>
              <c:strCache>
                <c:ptCount val="3"/>
                <c:pt idx="0">
                  <c:v>a: 给矿工存储开销的奖励</c:v>
                </c:pt>
                <c:pt idx="1">
                  <c:v>b: 锁仓分红</c:v>
                </c:pt>
                <c:pt idx="2">
                  <c:v>c: 销毁</c:v>
                </c:pt>
              </c:strCache>
            </c:strRef>
          </c:cat>
          <c:val>
            <c:numRef>
              <c:f>Sheet5!$E$12:$E$14</c:f>
              <c:numCache>
                <c:formatCode>General</c:formatCode>
                <c:ptCount val="3"/>
                <c:pt idx="0">
                  <c:v>10.0</c:v>
                </c:pt>
                <c:pt idx="1">
                  <c:v>30.0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210424454519"/>
          <c:y val="0.392085885097696"/>
          <c:w val="0.409321562077468"/>
          <c:h val="0.379647856517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区块</a:t>
            </a:r>
            <a:r>
              <a:rPr lang="en-US" altLang="zh-CN" sz="1800"/>
              <a:t>N</a:t>
            </a:r>
            <a:r>
              <a:rPr lang="zh-CN" altLang="en-US" sz="1800"/>
              <a:t>，三种状态</a:t>
            </a:r>
            <a:r>
              <a:rPr lang="en-US" altLang="zh-CN" sz="1800"/>
              <a:t>CKB</a:t>
            </a:r>
            <a:r>
              <a:rPr lang="zh-CN" altLang="en-US" sz="1800"/>
              <a:t>比例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Sheet5!$D$24:$D$26</c:f>
              <c:strCache>
                <c:ptCount val="3"/>
                <c:pt idx="0">
                  <c:v>A: 冷冻中</c:v>
                </c:pt>
                <c:pt idx="1">
                  <c:v>B: 锁仓中</c:v>
                </c:pt>
                <c:pt idx="2">
                  <c:v>C: 正常流通</c:v>
                </c:pt>
              </c:strCache>
            </c:strRef>
          </c:cat>
          <c:val>
            <c:numRef>
              <c:f>Sheet5!$E$24:$E$26</c:f>
              <c:numCache>
                <c:formatCode>General</c:formatCode>
                <c:ptCount val="3"/>
                <c:pt idx="0">
                  <c:v>10.0</c:v>
                </c:pt>
                <c:pt idx="1">
                  <c:v>30.0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Sheet4!$B$2:$B$124</c:f>
              <c:numCache>
                <c:formatCode>General</c:formatCode>
                <c:ptCount val="123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21.0</c:v>
                </c:pt>
                <c:pt idx="5">
                  <c:v>21.0</c:v>
                </c:pt>
                <c:pt idx="6">
                  <c:v>21.0</c:v>
                </c:pt>
                <c:pt idx="7">
                  <c:v>21.0</c:v>
                </c:pt>
                <c:pt idx="8">
                  <c:v>10.5</c:v>
                </c:pt>
                <c:pt idx="9">
                  <c:v>10.5</c:v>
                </c:pt>
                <c:pt idx="10">
                  <c:v>10.5</c:v>
                </c:pt>
                <c:pt idx="11">
                  <c:v>10.5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1.3125</c:v>
                </c:pt>
                <c:pt idx="21">
                  <c:v>1.3125</c:v>
                </c:pt>
                <c:pt idx="22">
                  <c:v>1.3125</c:v>
                </c:pt>
                <c:pt idx="23">
                  <c:v>1.3125</c:v>
                </c:pt>
                <c:pt idx="24">
                  <c:v>0.65625</c:v>
                </c:pt>
                <c:pt idx="25">
                  <c:v>0.65625</c:v>
                </c:pt>
                <c:pt idx="26">
                  <c:v>0.65625</c:v>
                </c:pt>
                <c:pt idx="27">
                  <c:v>0.65625</c:v>
                </c:pt>
                <c:pt idx="28">
                  <c:v>0.328125</c:v>
                </c:pt>
                <c:pt idx="29">
                  <c:v>0.328125</c:v>
                </c:pt>
                <c:pt idx="30">
                  <c:v>0.328125</c:v>
                </c:pt>
                <c:pt idx="31">
                  <c:v>0.328125</c:v>
                </c:pt>
                <c:pt idx="32">
                  <c:v>0.1640625</c:v>
                </c:pt>
                <c:pt idx="33">
                  <c:v>0.1640625</c:v>
                </c:pt>
                <c:pt idx="34">
                  <c:v>0.1640625</c:v>
                </c:pt>
                <c:pt idx="35">
                  <c:v>0.1640625</c:v>
                </c:pt>
                <c:pt idx="36">
                  <c:v>0.08203125</c:v>
                </c:pt>
                <c:pt idx="37">
                  <c:v>0.08203125</c:v>
                </c:pt>
                <c:pt idx="38">
                  <c:v>0.08203125</c:v>
                </c:pt>
                <c:pt idx="39">
                  <c:v>0.08203125</c:v>
                </c:pt>
                <c:pt idx="40">
                  <c:v>0.041015625</c:v>
                </c:pt>
                <c:pt idx="41">
                  <c:v>0.041015625</c:v>
                </c:pt>
                <c:pt idx="42">
                  <c:v>0.041015625</c:v>
                </c:pt>
                <c:pt idx="43">
                  <c:v>0.041015625</c:v>
                </c:pt>
                <c:pt idx="44">
                  <c:v>0.0205078125</c:v>
                </c:pt>
                <c:pt idx="45">
                  <c:v>0.0205078125</c:v>
                </c:pt>
                <c:pt idx="46">
                  <c:v>0.0205078125</c:v>
                </c:pt>
                <c:pt idx="47">
                  <c:v>0.0205078125</c:v>
                </c:pt>
                <c:pt idx="48">
                  <c:v>0.01025390625</c:v>
                </c:pt>
                <c:pt idx="49">
                  <c:v>0.01025390625</c:v>
                </c:pt>
                <c:pt idx="50">
                  <c:v>0.01025390625</c:v>
                </c:pt>
                <c:pt idx="51">
                  <c:v>0.01025390625</c:v>
                </c:pt>
                <c:pt idx="52">
                  <c:v>0.005126953125</c:v>
                </c:pt>
                <c:pt idx="53">
                  <c:v>0.005126953125</c:v>
                </c:pt>
                <c:pt idx="54">
                  <c:v>0.005126953125</c:v>
                </c:pt>
                <c:pt idx="55">
                  <c:v>0.005126953125</c:v>
                </c:pt>
                <c:pt idx="56">
                  <c:v>0.0025634765625</c:v>
                </c:pt>
                <c:pt idx="57">
                  <c:v>0.0025634765625</c:v>
                </c:pt>
                <c:pt idx="58">
                  <c:v>0.0025634765625</c:v>
                </c:pt>
                <c:pt idx="59">
                  <c:v>0.0025634765625</c:v>
                </c:pt>
                <c:pt idx="60">
                  <c:v>0.00128173828125</c:v>
                </c:pt>
                <c:pt idx="61">
                  <c:v>0.00128173828125</c:v>
                </c:pt>
                <c:pt idx="62">
                  <c:v>0.00128173828125</c:v>
                </c:pt>
                <c:pt idx="63">
                  <c:v>0.00128173828125</c:v>
                </c:pt>
                <c:pt idx="64">
                  <c:v>0.000640869140625</c:v>
                </c:pt>
                <c:pt idx="65">
                  <c:v>0.000640869140625</c:v>
                </c:pt>
                <c:pt idx="66">
                  <c:v>0.000640869140625</c:v>
                </c:pt>
                <c:pt idx="67">
                  <c:v>0.000640869140625</c:v>
                </c:pt>
                <c:pt idx="68">
                  <c:v>0.0003204345703125</c:v>
                </c:pt>
                <c:pt idx="69">
                  <c:v>0.0003204345703125</c:v>
                </c:pt>
                <c:pt idx="70">
                  <c:v>0.0003204345703125</c:v>
                </c:pt>
                <c:pt idx="71">
                  <c:v>0.0003204345703125</c:v>
                </c:pt>
                <c:pt idx="72">
                  <c:v>0.00016021728515625</c:v>
                </c:pt>
                <c:pt idx="73">
                  <c:v>0.00016021728515625</c:v>
                </c:pt>
                <c:pt idx="74">
                  <c:v>0.00016021728515625</c:v>
                </c:pt>
                <c:pt idx="75">
                  <c:v>0.00016021728515625</c:v>
                </c:pt>
                <c:pt idx="76">
                  <c:v>8.0108642578125E-5</c:v>
                </c:pt>
                <c:pt idx="77">
                  <c:v>8.0108642578125E-5</c:v>
                </c:pt>
                <c:pt idx="78">
                  <c:v>8.0108642578125E-5</c:v>
                </c:pt>
                <c:pt idx="79">
                  <c:v>8.0108642578125E-5</c:v>
                </c:pt>
                <c:pt idx="80">
                  <c:v>4.00543212890625E-5</c:v>
                </c:pt>
                <c:pt idx="81">
                  <c:v>4.00543212890625E-5</c:v>
                </c:pt>
                <c:pt idx="82">
                  <c:v>4.00543212890625E-5</c:v>
                </c:pt>
                <c:pt idx="83">
                  <c:v>4.00543212890625E-5</c:v>
                </c:pt>
                <c:pt idx="84">
                  <c:v>2.00271606445312E-5</c:v>
                </c:pt>
                <c:pt idx="85">
                  <c:v>2.00271606445312E-5</c:v>
                </c:pt>
                <c:pt idx="86">
                  <c:v>2.00271606445312E-5</c:v>
                </c:pt>
                <c:pt idx="87">
                  <c:v>2.00271606445312E-5</c:v>
                </c:pt>
                <c:pt idx="88">
                  <c:v>1.00135803222656E-5</c:v>
                </c:pt>
                <c:pt idx="89">
                  <c:v>1.00135803222656E-5</c:v>
                </c:pt>
                <c:pt idx="90">
                  <c:v>1.00135803222656E-5</c:v>
                </c:pt>
                <c:pt idx="91">
                  <c:v>1.00135803222656E-5</c:v>
                </c:pt>
                <c:pt idx="92">
                  <c:v>5.00679016113281E-6</c:v>
                </c:pt>
                <c:pt idx="93">
                  <c:v>5.00679016113281E-6</c:v>
                </c:pt>
                <c:pt idx="94">
                  <c:v>5.00679016113281E-6</c:v>
                </c:pt>
                <c:pt idx="95">
                  <c:v>5.00679016113281E-6</c:v>
                </c:pt>
                <c:pt idx="96">
                  <c:v>2.50339508056641E-6</c:v>
                </c:pt>
                <c:pt idx="97">
                  <c:v>2.50339508056641E-6</c:v>
                </c:pt>
                <c:pt idx="98">
                  <c:v>2.50339508056641E-6</c:v>
                </c:pt>
                <c:pt idx="99">
                  <c:v>2.50339508056641E-6</c:v>
                </c:pt>
                <c:pt idx="100">
                  <c:v>1.2516975402832E-6</c:v>
                </c:pt>
                <c:pt idx="101">
                  <c:v>1.2516975402832E-6</c:v>
                </c:pt>
                <c:pt idx="102">
                  <c:v>1.2516975402832E-6</c:v>
                </c:pt>
                <c:pt idx="103">
                  <c:v>1.2516975402832E-6</c:v>
                </c:pt>
                <c:pt idx="104">
                  <c:v>6.25848770141601E-7</c:v>
                </c:pt>
                <c:pt idx="105">
                  <c:v>6.25848770141601E-7</c:v>
                </c:pt>
                <c:pt idx="106">
                  <c:v>6.25848770141601E-7</c:v>
                </c:pt>
                <c:pt idx="107">
                  <c:v>6.25848770141601E-7</c:v>
                </c:pt>
                <c:pt idx="108">
                  <c:v>3.12924385070801E-7</c:v>
                </c:pt>
                <c:pt idx="109">
                  <c:v>3.12924385070801E-7</c:v>
                </c:pt>
                <c:pt idx="110">
                  <c:v>3.12924385070801E-7</c:v>
                </c:pt>
                <c:pt idx="111">
                  <c:v>3.12924385070801E-7</c:v>
                </c:pt>
                <c:pt idx="112">
                  <c:v>1.564621925354E-7</c:v>
                </c:pt>
                <c:pt idx="113">
                  <c:v>1.564621925354E-7</c:v>
                </c:pt>
                <c:pt idx="114">
                  <c:v>1.564621925354E-7</c:v>
                </c:pt>
                <c:pt idx="115">
                  <c:v>1.564621925354E-7</c:v>
                </c:pt>
                <c:pt idx="116">
                  <c:v>7.82310962677002E-8</c:v>
                </c:pt>
                <c:pt idx="117">
                  <c:v>7.82310962677002E-8</c:v>
                </c:pt>
                <c:pt idx="118">
                  <c:v>7.82310962677002E-8</c:v>
                </c:pt>
                <c:pt idx="119">
                  <c:v>7.82310962677002E-8</c:v>
                </c:pt>
                <c:pt idx="120">
                  <c:v>3.91155481338501E-8</c:v>
                </c:pt>
                <c:pt idx="121">
                  <c:v>3.91155481338501E-8</c:v>
                </c:pt>
                <c:pt idx="122">
                  <c:v>3.91155481338501E-8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Sheet4!$C$2:$C$124</c:f>
              <c:numCache>
                <c:formatCode>General</c:formatCode>
                <c:ptCount val="123"/>
                <c:pt idx="0">
                  <c:v>252.0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Sheet4!$D$2:$D$124</c:f>
              <c:numCache>
                <c:formatCode>General</c:formatCode>
                <c:ptCount val="123"/>
                <c:pt idx="0">
                  <c:v>13.44</c:v>
                </c:pt>
                <c:pt idx="1">
                  <c:v>13.44</c:v>
                </c:pt>
                <c:pt idx="2">
                  <c:v>13.44</c:v>
                </c:pt>
                <c:pt idx="3">
                  <c:v>13.44</c:v>
                </c:pt>
                <c:pt idx="4">
                  <c:v>13.44</c:v>
                </c:pt>
                <c:pt idx="5">
                  <c:v>13.44</c:v>
                </c:pt>
                <c:pt idx="6">
                  <c:v>13.44</c:v>
                </c:pt>
                <c:pt idx="7">
                  <c:v>13.44</c:v>
                </c:pt>
                <c:pt idx="8">
                  <c:v>13.44</c:v>
                </c:pt>
                <c:pt idx="9">
                  <c:v>13.44</c:v>
                </c:pt>
                <c:pt idx="10">
                  <c:v>13.44</c:v>
                </c:pt>
                <c:pt idx="11">
                  <c:v>13.44</c:v>
                </c:pt>
                <c:pt idx="12">
                  <c:v>13.44</c:v>
                </c:pt>
                <c:pt idx="13">
                  <c:v>13.44</c:v>
                </c:pt>
                <c:pt idx="14">
                  <c:v>13.44</c:v>
                </c:pt>
                <c:pt idx="15">
                  <c:v>13.44</c:v>
                </c:pt>
                <c:pt idx="16">
                  <c:v>13.44</c:v>
                </c:pt>
                <c:pt idx="17">
                  <c:v>13.44</c:v>
                </c:pt>
                <c:pt idx="18">
                  <c:v>13.44</c:v>
                </c:pt>
                <c:pt idx="19">
                  <c:v>13.44</c:v>
                </c:pt>
                <c:pt idx="20">
                  <c:v>13.44</c:v>
                </c:pt>
                <c:pt idx="21">
                  <c:v>13.44</c:v>
                </c:pt>
                <c:pt idx="22">
                  <c:v>13.44</c:v>
                </c:pt>
                <c:pt idx="23">
                  <c:v>13.44</c:v>
                </c:pt>
                <c:pt idx="24">
                  <c:v>13.44</c:v>
                </c:pt>
                <c:pt idx="25">
                  <c:v>13.44</c:v>
                </c:pt>
                <c:pt idx="26">
                  <c:v>13.44</c:v>
                </c:pt>
                <c:pt idx="27">
                  <c:v>13.44</c:v>
                </c:pt>
                <c:pt idx="28">
                  <c:v>13.44</c:v>
                </c:pt>
                <c:pt idx="29">
                  <c:v>13.44</c:v>
                </c:pt>
                <c:pt idx="30">
                  <c:v>13.44</c:v>
                </c:pt>
                <c:pt idx="31">
                  <c:v>13.44</c:v>
                </c:pt>
                <c:pt idx="32">
                  <c:v>13.44</c:v>
                </c:pt>
                <c:pt idx="33">
                  <c:v>13.44</c:v>
                </c:pt>
                <c:pt idx="34">
                  <c:v>13.44</c:v>
                </c:pt>
                <c:pt idx="35">
                  <c:v>13.44</c:v>
                </c:pt>
                <c:pt idx="36">
                  <c:v>13.44</c:v>
                </c:pt>
                <c:pt idx="37">
                  <c:v>13.44</c:v>
                </c:pt>
                <c:pt idx="38">
                  <c:v>13.44</c:v>
                </c:pt>
                <c:pt idx="39">
                  <c:v>13.44</c:v>
                </c:pt>
                <c:pt idx="40">
                  <c:v>13.44</c:v>
                </c:pt>
                <c:pt idx="41">
                  <c:v>13.44</c:v>
                </c:pt>
                <c:pt idx="42">
                  <c:v>13.44</c:v>
                </c:pt>
                <c:pt idx="43">
                  <c:v>13.44</c:v>
                </c:pt>
                <c:pt idx="44">
                  <c:v>13.44</c:v>
                </c:pt>
                <c:pt idx="45">
                  <c:v>13.44</c:v>
                </c:pt>
                <c:pt idx="46">
                  <c:v>13.44</c:v>
                </c:pt>
                <c:pt idx="47">
                  <c:v>13.44</c:v>
                </c:pt>
                <c:pt idx="48">
                  <c:v>13.44</c:v>
                </c:pt>
                <c:pt idx="49">
                  <c:v>13.44</c:v>
                </c:pt>
                <c:pt idx="50">
                  <c:v>13.44</c:v>
                </c:pt>
                <c:pt idx="51">
                  <c:v>13.44</c:v>
                </c:pt>
                <c:pt idx="52">
                  <c:v>13.44</c:v>
                </c:pt>
                <c:pt idx="53">
                  <c:v>13.44</c:v>
                </c:pt>
                <c:pt idx="54">
                  <c:v>13.44</c:v>
                </c:pt>
                <c:pt idx="55">
                  <c:v>13.44</c:v>
                </c:pt>
                <c:pt idx="56">
                  <c:v>13.44</c:v>
                </c:pt>
                <c:pt idx="57">
                  <c:v>13.44</c:v>
                </c:pt>
                <c:pt idx="58">
                  <c:v>13.44</c:v>
                </c:pt>
                <c:pt idx="59">
                  <c:v>13.44</c:v>
                </c:pt>
                <c:pt idx="60">
                  <c:v>13.44</c:v>
                </c:pt>
                <c:pt idx="61">
                  <c:v>13.44</c:v>
                </c:pt>
                <c:pt idx="62">
                  <c:v>13.44</c:v>
                </c:pt>
                <c:pt idx="63">
                  <c:v>13.44</c:v>
                </c:pt>
                <c:pt idx="64">
                  <c:v>13.44</c:v>
                </c:pt>
                <c:pt idx="65">
                  <c:v>13.44</c:v>
                </c:pt>
                <c:pt idx="66">
                  <c:v>13.44</c:v>
                </c:pt>
                <c:pt idx="67">
                  <c:v>13.44</c:v>
                </c:pt>
                <c:pt idx="68">
                  <c:v>13.44</c:v>
                </c:pt>
                <c:pt idx="69">
                  <c:v>13.44</c:v>
                </c:pt>
                <c:pt idx="70">
                  <c:v>13.44</c:v>
                </c:pt>
                <c:pt idx="71">
                  <c:v>13.44</c:v>
                </c:pt>
                <c:pt idx="72">
                  <c:v>13.44</c:v>
                </c:pt>
                <c:pt idx="73">
                  <c:v>13.44</c:v>
                </c:pt>
                <c:pt idx="74">
                  <c:v>13.44</c:v>
                </c:pt>
                <c:pt idx="75">
                  <c:v>13.44</c:v>
                </c:pt>
                <c:pt idx="76">
                  <c:v>13.44</c:v>
                </c:pt>
                <c:pt idx="77">
                  <c:v>13.44</c:v>
                </c:pt>
                <c:pt idx="78">
                  <c:v>13.44</c:v>
                </c:pt>
                <c:pt idx="79">
                  <c:v>13.44</c:v>
                </c:pt>
                <c:pt idx="80">
                  <c:v>13.44</c:v>
                </c:pt>
                <c:pt idx="81">
                  <c:v>13.44</c:v>
                </c:pt>
                <c:pt idx="82">
                  <c:v>13.44</c:v>
                </c:pt>
                <c:pt idx="83">
                  <c:v>13.44</c:v>
                </c:pt>
                <c:pt idx="84">
                  <c:v>13.44</c:v>
                </c:pt>
                <c:pt idx="85">
                  <c:v>13.44</c:v>
                </c:pt>
                <c:pt idx="86">
                  <c:v>13.44</c:v>
                </c:pt>
                <c:pt idx="87">
                  <c:v>13.44</c:v>
                </c:pt>
                <c:pt idx="88">
                  <c:v>13.44</c:v>
                </c:pt>
                <c:pt idx="89">
                  <c:v>13.44</c:v>
                </c:pt>
                <c:pt idx="90">
                  <c:v>13.44</c:v>
                </c:pt>
                <c:pt idx="91">
                  <c:v>13.44</c:v>
                </c:pt>
                <c:pt idx="92">
                  <c:v>13.44</c:v>
                </c:pt>
                <c:pt idx="93">
                  <c:v>13.44</c:v>
                </c:pt>
                <c:pt idx="94">
                  <c:v>13.44</c:v>
                </c:pt>
                <c:pt idx="95">
                  <c:v>13.44</c:v>
                </c:pt>
                <c:pt idx="96">
                  <c:v>13.44</c:v>
                </c:pt>
                <c:pt idx="97">
                  <c:v>13.44</c:v>
                </c:pt>
                <c:pt idx="98">
                  <c:v>13.44</c:v>
                </c:pt>
                <c:pt idx="99">
                  <c:v>13.44</c:v>
                </c:pt>
                <c:pt idx="100">
                  <c:v>13.44</c:v>
                </c:pt>
                <c:pt idx="101">
                  <c:v>13.44</c:v>
                </c:pt>
                <c:pt idx="102">
                  <c:v>13.44</c:v>
                </c:pt>
                <c:pt idx="103">
                  <c:v>13.44</c:v>
                </c:pt>
                <c:pt idx="104">
                  <c:v>13.44</c:v>
                </c:pt>
                <c:pt idx="105">
                  <c:v>13.44</c:v>
                </c:pt>
                <c:pt idx="106">
                  <c:v>13.44</c:v>
                </c:pt>
                <c:pt idx="107">
                  <c:v>13.44</c:v>
                </c:pt>
                <c:pt idx="108">
                  <c:v>13.44</c:v>
                </c:pt>
                <c:pt idx="109">
                  <c:v>13.44</c:v>
                </c:pt>
                <c:pt idx="110">
                  <c:v>13.44</c:v>
                </c:pt>
                <c:pt idx="111">
                  <c:v>13.44</c:v>
                </c:pt>
                <c:pt idx="112">
                  <c:v>13.44</c:v>
                </c:pt>
                <c:pt idx="113">
                  <c:v>13.44</c:v>
                </c:pt>
                <c:pt idx="114">
                  <c:v>13.44</c:v>
                </c:pt>
                <c:pt idx="115">
                  <c:v>13.44</c:v>
                </c:pt>
                <c:pt idx="116">
                  <c:v>13.44</c:v>
                </c:pt>
                <c:pt idx="117">
                  <c:v>13.44</c:v>
                </c:pt>
                <c:pt idx="118">
                  <c:v>13.44</c:v>
                </c:pt>
                <c:pt idx="119">
                  <c:v>13.44</c:v>
                </c:pt>
                <c:pt idx="120">
                  <c:v>13.44</c:v>
                </c:pt>
                <c:pt idx="121">
                  <c:v>13.44</c:v>
                </c:pt>
                <c:pt idx="122">
                  <c:v>13.44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4466608"/>
        <c:axId val="1774469360"/>
        <c:axId val="0"/>
      </c:bar3DChart>
      <c:catAx>
        <c:axId val="177446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69360"/>
        <c:crosses val="autoZero"/>
        <c:auto val="1"/>
        <c:lblAlgn val="ctr"/>
        <c:lblOffset val="100"/>
        <c:noMultiLvlLbl val="0"/>
      </c:catAx>
      <c:valAx>
        <c:axId val="1774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4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32</xdr:row>
      <xdr:rowOff>114300</xdr:rowOff>
    </xdr:from>
    <xdr:to>
      <xdr:col>19</xdr:col>
      <xdr:colOff>749300</xdr:colOff>
      <xdr:row>54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698500</xdr:colOff>
      <xdr:row>9</xdr:row>
      <xdr:rowOff>50800</xdr:rowOff>
    </xdr:from>
    <xdr:to>
      <xdr:col>17</xdr:col>
      <xdr:colOff>76200</xdr:colOff>
      <xdr:row>29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114300</xdr:colOff>
      <xdr:row>1</xdr:row>
      <xdr:rowOff>152400</xdr:rowOff>
    </xdr:from>
    <xdr:to>
      <xdr:col>34</xdr:col>
      <xdr:colOff>88900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234950</xdr:colOff>
      <xdr:row>31</xdr:row>
      <xdr:rowOff>0</xdr:rowOff>
    </xdr:from>
    <xdr:to>
      <xdr:col>32</xdr:col>
      <xdr:colOff>393700</xdr:colOff>
      <xdr:row>44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374650</xdr:colOff>
      <xdr:row>48</xdr:row>
      <xdr:rowOff>38100</xdr:rowOff>
    </xdr:from>
    <xdr:to>
      <xdr:col>32</xdr:col>
      <xdr:colOff>406400</xdr:colOff>
      <xdr:row>61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51</xdr:row>
      <xdr:rowOff>88900</xdr:rowOff>
    </xdr:from>
    <xdr:to>
      <xdr:col>13</xdr:col>
      <xdr:colOff>215900</xdr:colOff>
      <xdr:row>64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6</xdr:row>
      <xdr:rowOff>88900</xdr:rowOff>
    </xdr:from>
    <xdr:to>
      <xdr:col>17</xdr:col>
      <xdr:colOff>381000</xdr:colOff>
      <xdr:row>19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22</xdr:row>
      <xdr:rowOff>63500</xdr:rowOff>
    </xdr:from>
    <xdr:to>
      <xdr:col>17</xdr:col>
      <xdr:colOff>63500</xdr:colOff>
      <xdr:row>35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6</xdr:row>
      <xdr:rowOff>76200</xdr:rowOff>
    </xdr:from>
    <xdr:to>
      <xdr:col>17</xdr:col>
      <xdr:colOff>812800</xdr:colOff>
      <xdr:row>43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3"/>
  <sheetViews>
    <sheetView topLeftCell="A130" zoomScale="161" zoomScaleNormal="161" zoomScalePageLayoutView="161" workbookViewId="0">
      <selection activeCell="C673" sqref="C673"/>
    </sheetView>
  </sheetViews>
  <sheetFormatPr baseColWidth="10" defaultRowHeight="16" x14ac:dyDescent="0.2"/>
  <cols>
    <col min="2" max="2" width="36" bestFit="1" customWidth="1"/>
    <col min="3" max="3" width="13.6640625" bestFit="1" customWidth="1"/>
  </cols>
  <sheetData>
    <row r="1" spans="1:3" x14ac:dyDescent="0.2">
      <c r="A1" t="s">
        <v>1338</v>
      </c>
      <c r="B1" t="s">
        <v>1339</v>
      </c>
      <c r="C1" t="s">
        <v>1340</v>
      </c>
    </row>
    <row r="2" spans="1:3" x14ac:dyDescent="0.2">
      <c r="A2" s="1" t="s">
        <v>8</v>
      </c>
      <c r="B2" t="s">
        <v>9</v>
      </c>
      <c r="C2" s="2">
        <v>8400000000</v>
      </c>
    </row>
    <row r="3" spans="1:3" x14ac:dyDescent="0.2">
      <c r="A3" s="1" t="s">
        <v>436</v>
      </c>
      <c r="B3" t="s">
        <v>437</v>
      </c>
      <c r="C3" s="2">
        <v>2856000000</v>
      </c>
    </row>
    <row r="4" spans="1:3" x14ac:dyDescent="0.2">
      <c r="A4" s="1" t="s">
        <v>148</v>
      </c>
      <c r="B4" t="s">
        <v>149</v>
      </c>
      <c r="C4" s="2">
        <v>1428000000</v>
      </c>
    </row>
    <row r="5" spans="1:3" x14ac:dyDescent="0.2">
      <c r="A5" s="1" t="s">
        <v>424</v>
      </c>
      <c r="B5" t="s">
        <v>425</v>
      </c>
      <c r="C5" s="2">
        <v>1260000000</v>
      </c>
    </row>
    <row r="6" spans="1:3" x14ac:dyDescent="0.2">
      <c r="A6" s="1" t="s">
        <v>472</v>
      </c>
      <c r="B6" t="s">
        <v>473</v>
      </c>
      <c r="C6" s="2">
        <v>840000000</v>
      </c>
    </row>
    <row r="7" spans="1:3" x14ac:dyDescent="0.2">
      <c r="A7" s="1" t="s">
        <v>134</v>
      </c>
      <c r="B7" t="s">
        <v>135</v>
      </c>
      <c r="C7" s="2">
        <v>672000000</v>
      </c>
    </row>
    <row r="8" spans="1:3" x14ac:dyDescent="0.2">
      <c r="A8" s="1" t="s">
        <v>690</v>
      </c>
      <c r="B8" t="s">
        <v>691</v>
      </c>
      <c r="C8" s="2">
        <v>670735037</v>
      </c>
    </row>
    <row r="9" spans="1:3" x14ac:dyDescent="0.2">
      <c r="A9" s="1" t="s">
        <v>296</v>
      </c>
      <c r="B9" t="s">
        <v>297</v>
      </c>
      <c r="C9" s="2">
        <v>560112000</v>
      </c>
    </row>
    <row r="10" spans="1:3" x14ac:dyDescent="0.2">
      <c r="A10" s="1" t="s">
        <v>228</v>
      </c>
      <c r="B10" t="s">
        <v>229</v>
      </c>
      <c r="C10" s="2">
        <v>559944000</v>
      </c>
    </row>
    <row r="11" spans="1:3" x14ac:dyDescent="0.2">
      <c r="A11" s="1" t="s">
        <v>144</v>
      </c>
      <c r="B11" t="s">
        <v>145</v>
      </c>
      <c r="C11" s="2">
        <v>500000000</v>
      </c>
    </row>
    <row r="12" spans="1:3" x14ac:dyDescent="0.2">
      <c r="A12" s="1" t="s">
        <v>384</v>
      </c>
      <c r="B12" t="s">
        <v>385</v>
      </c>
      <c r="C12" s="2">
        <v>500000000</v>
      </c>
    </row>
    <row r="13" spans="1:3" x14ac:dyDescent="0.2">
      <c r="A13" s="1" t="s">
        <v>214</v>
      </c>
      <c r="B13" t="s">
        <v>215</v>
      </c>
      <c r="C13" s="2">
        <v>420000000</v>
      </c>
    </row>
    <row r="14" spans="1:3" x14ac:dyDescent="0.2">
      <c r="A14" s="1" t="s">
        <v>428</v>
      </c>
      <c r="B14" t="s">
        <v>429</v>
      </c>
      <c r="C14" s="2">
        <v>420000000</v>
      </c>
    </row>
    <row r="15" spans="1:3" x14ac:dyDescent="0.2">
      <c r="A15" s="1" t="s">
        <v>642</v>
      </c>
      <c r="B15" t="s">
        <v>643</v>
      </c>
      <c r="C15" s="2">
        <v>400000000</v>
      </c>
    </row>
    <row r="16" spans="1:3" x14ac:dyDescent="0.2">
      <c r="A16" s="1" t="s">
        <v>358</v>
      </c>
      <c r="B16" t="s">
        <v>359</v>
      </c>
      <c r="C16" s="2">
        <v>364000000</v>
      </c>
    </row>
    <row r="17" spans="1:3" x14ac:dyDescent="0.2">
      <c r="A17" s="1" t="s">
        <v>106</v>
      </c>
      <c r="B17" t="s">
        <v>107</v>
      </c>
      <c r="C17" s="2">
        <v>336000000</v>
      </c>
    </row>
    <row r="18" spans="1:3" x14ac:dyDescent="0.2">
      <c r="A18" s="1" t="s">
        <v>48</v>
      </c>
      <c r="B18" t="s">
        <v>49</v>
      </c>
      <c r="C18" s="2">
        <v>300000000</v>
      </c>
    </row>
    <row r="19" spans="1:3" x14ac:dyDescent="0.2">
      <c r="A19" s="1" t="s">
        <v>206</v>
      </c>
      <c r="B19" t="s">
        <v>207</v>
      </c>
      <c r="C19" s="2">
        <v>300000000</v>
      </c>
    </row>
    <row r="20" spans="1:3" x14ac:dyDescent="0.2">
      <c r="A20" s="1" t="s">
        <v>334</v>
      </c>
      <c r="B20" t="s">
        <v>335</v>
      </c>
      <c r="C20" s="2">
        <v>300000000</v>
      </c>
    </row>
    <row r="21" spans="1:3" x14ac:dyDescent="0.2">
      <c r="A21" s="1" t="s">
        <v>408</v>
      </c>
      <c r="B21" t="s">
        <v>409</v>
      </c>
      <c r="C21" s="2">
        <v>300000000</v>
      </c>
    </row>
    <row r="22" spans="1:3" x14ac:dyDescent="0.2">
      <c r="A22" s="1" t="s">
        <v>664</v>
      </c>
      <c r="B22" t="s">
        <v>665</v>
      </c>
      <c r="C22" s="2">
        <v>300000000</v>
      </c>
    </row>
    <row r="23" spans="1:3" x14ac:dyDescent="0.2">
      <c r="A23" s="1" t="s">
        <v>248</v>
      </c>
      <c r="B23" t="s">
        <v>249</v>
      </c>
      <c r="C23" s="2">
        <v>280056000</v>
      </c>
    </row>
    <row r="24" spans="1:3" x14ac:dyDescent="0.2">
      <c r="A24" s="1" t="s">
        <v>668</v>
      </c>
      <c r="B24" t="s">
        <v>669</v>
      </c>
      <c r="C24" s="2">
        <v>279888000</v>
      </c>
    </row>
    <row r="25" spans="1:3" x14ac:dyDescent="0.2">
      <c r="A25" s="1" t="s">
        <v>616</v>
      </c>
      <c r="B25" t="s">
        <v>617</v>
      </c>
      <c r="C25" s="2">
        <v>275100000</v>
      </c>
    </row>
    <row r="26" spans="1:3" x14ac:dyDescent="0.2">
      <c r="A26" s="1" t="s">
        <v>590</v>
      </c>
      <c r="B26" t="s">
        <v>591</v>
      </c>
      <c r="C26" s="2">
        <v>250000000</v>
      </c>
    </row>
    <row r="27" spans="1:3" x14ac:dyDescent="0.2">
      <c r="A27" s="1" t="s">
        <v>394</v>
      </c>
      <c r="B27" t="s">
        <v>395</v>
      </c>
      <c r="C27" s="2">
        <v>241648320</v>
      </c>
    </row>
    <row r="28" spans="1:3" x14ac:dyDescent="0.2">
      <c r="A28" s="1" t="s">
        <v>128</v>
      </c>
      <c r="B28" t="s">
        <v>129</v>
      </c>
      <c r="C28" s="2">
        <v>224000000</v>
      </c>
    </row>
    <row r="29" spans="1:3" x14ac:dyDescent="0.2">
      <c r="A29" s="1" t="s">
        <v>244</v>
      </c>
      <c r="B29" t="s">
        <v>245</v>
      </c>
      <c r="C29" s="2">
        <v>224000000</v>
      </c>
    </row>
    <row r="30" spans="1:3" x14ac:dyDescent="0.2">
      <c r="A30" s="1" t="s">
        <v>586</v>
      </c>
      <c r="B30" t="s">
        <v>587</v>
      </c>
      <c r="C30" s="2">
        <v>224000000</v>
      </c>
    </row>
    <row r="31" spans="1:3" x14ac:dyDescent="0.2">
      <c r="A31" s="1" t="s">
        <v>636</v>
      </c>
      <c r="B31" t="s">
        <v>637</v>
      </c>
      <c r="C31" s="2">
        <v>224000000</v>
      </c>
    </row>
    <row r="32" spans="1:3" x14ac:dyDescent="0.2">
      <c r="A32" s="1" t="s">
        <v>314</v>
      </c>
      <c r="B32" t="s">
        <v>315</v>
      </c>
      <c r="C32" s="2">
        <v>221865000</v>
      </c>
    </row>
    <row r="33" spans="1:3" x14ac:dyDescent="0.2">
      <c r="A33" s="1" t="s">
        <v>112</v>
      </c>
      <c r="B33" t="s">
        <v>113</v>
      </c>
      <c r="C33" s="2">
        <v>200000000</v>
      </c>
    </row>
    <row r="34" spans="1:3" x14ac:dyDescent="0.2">
      <c r="A34" s="1" t="s">
        <v>240</v>
      </c>
      <c r="B34" t="s">
        <v>241</v>
      </c>
      <c r="C34" s="2">
        <v>182000000</v>
      </c>
    </row>
    <row r="35" spans="1:3" x14ac:dyDescent="0.2">
      <c r="A35" s="1" t="s">
        <v>348</v>
      </c>
      <c r="B35" t="s">
        <v>349</v>
      </c>
      <c r="C35" s="2">
        <v>168000000</v>
      </c>
    </row>
    <row r="36" spans="1:3" x14ac:dyDescent="0.2">
      <c r="A36" s="1" t="s">
        <v>646</v>
      </c>
      <c r="B36" t="s">
        <v>647</v>
      </c>
      <c r="C36" s="2">
        <v>168000000</v>
      </c>
    </row>
    <row r="37" spans="1:3" x14ac:dyDescent="0.2">
      <c r="A37" s="1" t="s">
        <v>496</v>
      </c>
      <c r="B37" t="s">
        <v>497</v>
      </c>
      <c r="C37" s="2">
        <v>159000000</v>
      </c>
    </row>
    <row r="38" spans="1:3" x14ac:dyDescent="0.2">
      <c r="A38" s="1" t="s">
        <v>614</v>
      </c>
      <c r="B38" t="s">
        <v>615</v>
      </c>
      <c r="C38" s="2">
        <v>134295000</v>
      </c>
    </row>
    <row r="39" spans="1:3" x14ac:dyDescent="0.2">
      <c r="A39" s="1" t="s">
        <v>582</v>
      </c>
      <c r="B39" t="s">
        <v>583</v>
      </c>
      <c r="C39" s="2">
        <v>130000000</v>
      </c>
    </row>
    <row r="40" spans="1:3" x14ac:dyDescent="0.2">
      <c r="A40" s="1" t="s">
        <v>608</v>
      </c>
      <c r="B40" t="s">
        <v>609</v>
      </c>
      <c r="C40" s="2">
        <v>125000000</v>
      </c>
    </row>
    <row r="41" spans="1:3" x14ac:dyDescent="0.2">
      <c r="A41" s="1" t="s">
        <v>546</v>
      </c>
      <c r="B41" t="s">
        <v>547</v>
      </c>
      <c r="C41" s="2">
        <v>120824160</v>
      </c>
    </row>
    <row r="42" spans="1:3" x14ac:dyDescent="0.2">
      <c r="A42" s="1" t="s">
        <v>670</v>
      </c>
      <c r="B42" t="s">
        <v>671</v>
      </c>
      <c r="C42" s="2">
        <v>120751680</v>
      </c>
    </row>
    <row r="43" spans="1:3" x14ac:dyDescent="0.2">
      <c r="A43" s="1" t="s">
        <v>654</v>
      </c>
      <c r="B43" t="s">
        <v>655</v>
      </c>
      <c r="C43" s="2">
        <v>120000000</v>
      </c>
    </row>
    <row r="44" spans="1:3" x14ac:dyDescent="0.2">
      <c r="A44" s="1" t="s">
        <v>14</v>
      </c>
      <c r="B44" t="s">
        <v>15</v>
      </c>
      <c r="C44" s="2">
        <v>112000000</v>
      </c>
    </row>
    <row r="45" spans="1:3" x14ac:dyDescent="0.2">
      <c r="A45" s="1" t="s">
        <v>46</v>
      </c>
      <c r="B45" t="s">
        <v>47</v>
      </c>
      <c r="C45" s="2">
        <v>112000000</v>
      </c>
    </row>
    <row r="46" spans="1:3" x14ac:dyDescent="0.2">
      <c r="A46" s="1" t="s">
        <v>118</v>
      </c>
      <c r="B46" t="s">
        <v>119</v>
      </c>
      <c r="C46" s="2">
        <v>112000000</v>
      </c>
    </row>
    <row r="47" spans="1:3" x14ac:dyDescent="0.2">
      <c r="A47" s="1" t="s">
        <v>168</v>
      </c>
      <c r="B47" t="s">
        <v>169</v>
      </c>
      <c r="C47" s="2">
        <v>112000000</v>
      </c>
    </row>
    <row r="48" spans="1:3" x14ac:dyDescent="0.2">
      <c r="A48" s="1" t="s">
        <v>378</v>
      </c>
      <c r="B48" t="s">
        <v>379</v>
      </c>
      <c r="C48" s="2">
        <v>112000000</v>
      </c>
    </row>
    <row r="49" spans="1:3" x14ac:dyDescent="0.2">
      <c r="A49" s="1" t="s">
        <v>490</v>
      </c>
      <c r="B49" t="s">
        <v>491</v>
      </c>
      <c r="C49" s="2">
        <v>112000000</v>
      </c>
    </row>
    <row r="50" spans="1:3" x14ac:dyDescent="0.2">
      <c r="A50" s="1" t="s">
        <v>576</v>
      </c>
      <c r="B50" t="s">
        <v>577</v>
      </c>
      <c r="C50" s="2">
        <v>112000000</v>
      </c>
    </row>
    <row r="51" spans="1:3" x14ac:dyDescent="0.2">
      <c r="A51" s="1" t="s">
        <v>578</v>
      </c>
      <c r="B51" t="s">
        <v>579</v>
      </c>
      <c r="C51" s="2">
        <v>112000000</v>
      </c>
    </row>
    <row r="52" spans="1:3" x14ac:dyDescent="0.2">
      <c r="A52" s="1" t="s">
        <v>606</v>
      </c>
      <c r="B52" t="s">
        <v>607</v>
      </c>
      <c r="C52" s="2">
        <v>112000000</v>
      </c>
    </row>
    <row r="53" spans="1:3" x14ac:dyDescent="0.2">
      <c r="A53" s="1" t="s">
        <v>650</v>
      </c>
      <c r="B53" t="s">
        <v>651</v>
      </c>
      <c r="C53" s="2">
        <v>112000000</v>
      </c>
    </row>
    <row r="54" spans="1:3" x14ac:dyDescent="0.2">
      <c r="A54" s="1" t="s">
        <v>566</v>
      </c>
      <c r="B54" t="s">
        <v>567</v>
      </c>
      <c r="C54" s="2">
        <v>110911149</v>
      </c>
    </row>
    <row r="55" spans="1:3" x14ac:dyDescent="0.2">
      <c r="A55" s="1" t="s">
        <v>292</v>
      </c>
      <c r="B55" t="s">
        <v>293</v>
      </c>
      <c r="C55" s="2">
        <v>105777584</v>
      </c>
    </row>
    <row r="56" spans="1:3" x14ac:dyDescent="0.2">
      <c r="A56" s="1" t="s">
        <v>1336</v>
      </c>
      <c r="B56" t="s">
        <v>1337</v>
      </c>
      <c r="C56" s="2">
        <v>103000771</v>
      </c>
    </row>
    <row r="57" spans="1:3" x14ac:dyDescent="0.2">
      <c r="A57" s="1" t="s">
        <v>300</v>
      </c>
      <c r="B57" t="s">
        <v>301</v>
      </c>
      <c r="C57" s="2">
        <v>100820160</v>
      </c>
    </row>
    <row r="58" spans="1:3" x14ac:dyDescent="0.2">
      <c r="A58" s="1" t="s">
        <v>602</v>
      </c>
      <c r="B58" t="s">
        <v>603</v>
      </c>
      <c r="C58" s="2">
        <v>100820160</v>
      </c>
    </row>
    <row r="59" spans="1:3" x14ac:dyDescent="0.2">
      <c r="A59" s="1" t="s">
        <v>370</v>
      </c>
      <c r="B59" t="s">
        <v>371</v>
      </c>
      <c r="C59" s="2">
        <v>100789920</v>
      </c>
    </row>
    <row r="60" spans="1:3" x14ac:dyDescent="0.2">
      <c r="A60" s="1" t="s">
        <v>610</v>
      </c>
      <c r="B60" t="s">
        <v>611</v>
      </c>
      <c r="C60" s="2">
        <v>100789920</v>
      </c>
    </row>
    <row r="61" spans="1:3" x14ac:dyDescent="0.2">
      <c r="A61" s="1" t="s">
        <v>422</v>
      </c>
      <c r="B61" t="s">
        <v>423</v>
      </c>
      <c r="C61" s="2">
        <v>100000000</v>
      </c>
    </row>
    <row r="62" spans="1:3" x14ac:dyDescent="0.2">
      <c r="A62" s="1" t="s">
        <v>444</v>
      </c>
      <c r="B62" t="s">
        <v>445</v>
      </c>
      <c r="C62" s="2">
        <v>100000000</v>
      </c>
    </row>
    <row r="63" spans="1:3" x14ac:dyDescent="0.2">
      <c r="A63" s="1" t="s">
        <v>156</v>
      </c>
      <c r="B63" t="s">
        <v>157</v>
      </c>
      <c r="C63" s="2">
        <v>99255098</v>
      </c>
    </row>
    <row r="64" spans="1:3" x14ac:dyDescent="0.2">
      <c r="A64" s="1" t="s">
        <v>254</v>
      </c>
      <c r="B64" t="s">
        <v>255</v>
      </c>
      <c r="C64" s="2">
        <v>94030509</v>
      </c>
    </row>
    <row r="65" spans="1:3" x14ac:dyDescent="0.2">
      <c r="A65" s="1" t="s">
        <v>256</v>
      </c>
      <c r="B65" t="s">
        <v>257</v>
      </c>
      <c r="C65" s="2">
        <v>85791904</v>
      </c>
    </row>
    <row r="66" spans="1:3" x14ac:dyDescent="0.2">
      <c r="A66" s="1" t="s">
        <v>72</v>
      </c>
      <c r="B66" t="s">
        <v>73</v>
      </c>
      <c r="C66" s="2">
        <v>84000000</v>
      </c>
    </row>
    <row r="67" spans="1:3" x14ac:dyDescent="0.2">
      <c r="A67" s="1" t="s">
        <v>212</v>
      </c>
      <c r="B67" t="s">
        <v>213</v>
      </c>
      <c r="C67" s="2">
        <v>84000000</v>
      </c>
    </row>
    <row r="68" spans="1:3" x14ac:dyDescent="0.2">
      <c r="A68" s="1" t="s">
        <v>216</v>
      </c>
      <c r="B68" t="s">
        <v>217</v>
      </c>
      <c r="C68" s="2">
        <v>84000000</v>
      </c>
    </row>
    <row r="69" spans="1:3" x14ac:dyDescent="0.2">
      <c r="A69" s="1" t="s">
        <v>238</v>
      </c>
      <c r="B69" t="s">
        <v>239</v>
      </c>
      <c r="C69" s="2">
        <v>84000000</v>
      </c>
    </row>
    <row r="70" spans="1:3" x14ac:dyDescent="0.2">
      <c r="A70" s="1" t="s">
        <v>280</v>
      </c>
      <c r="B70" t="s">
        <v>281</v>
      </c>
      <c r="C70" s="2">
        <v>84000000</v>
      </c>
    </row>
    <row r="71" spans="1:3" x14ac:dyDescent="0.2">
      <c r="A71" s="1" t="s">
        <v>282</v>
      </c>
      <c r="B71" t="s">
        <v>283</v>
      </c>
      <c r="C71" s="2">
        <v>84000000</v>
      </c>
    </row>
    <row r="72" spans="1:3" x14ac:dyDescent="0.2">
      <c r="A72" s="1" t="s">
        <v>364</v>
      </c>
      <c r="B72" t="s">
        <v>365</v>
      </c>
      <c r="C72" s="2">
        <v>84000000</v>
      </c>
    </row>
    <row r="73" spans="1:3" x14ac:dyDescent="0.2">
      <c r="A73" s="1" t="s">
        <v>432</v>
      </c>
      <c r="B73" t="s">
        <v>433</v>
      </c>
      <c r="C73" s="2">
        <v>84000000</v>
      </c>
    </row>
    <row r="74" spans="1:3" x14ac:dyDescent="0.2">
      <c r="A74" s="1" t="s">
        <v>520</v>
      </c>
      <c r="B74" t="s">
        <v>521</v>
      </c>
      <c r="C74" s="2">
        <v>84000000</v>
      </c>
    </row>
    <row r="75" spans="1:3" x14ac:dyDescent="0.2">
      <c r="A75" s="1" t="s">
        <v>572</v>
      </c>
      <c r="B75" t="s">
        <v>573</v>
      </c>
      <c r="C75" s="2">
        <v>84000000</v>
      </c>
    </row>
    <row r="76" spans="1:3" x14ac:dyDescent="0.2">
      <c r="A76" s="1" t="s">
        <v>592</v>
      </c>
      <c r="B76" t="s">
        <v>593</v>
      </c>
      <c r="C76" s="2">
        <v>84000000</v>
      </c>
    </row>
    <row r="77" spans="1:3" x14ac:dyDescent="0.2">
      <c r="A77" s="1" t="s">
        <v>388</v>
      </c>
      <c r="B77" t="s">
        <v>389</v>
      </c>
      <c r="C77" s="2">
        <v>83900000</v>
      </c>
    </row>
    <row r="78" spans="1:3" x14ac:dyDescent="0.2">
      <c r="A78" s="1" t="s">
        <v>462</v>
      </c>
      <c r="B78" t="s">
        <v>463</v>
      </c>
      <c r="C78" s="2">
        <v>75757576</v>
      </c>
    </row>
    <row r="79" spans="1:3" x14ac:dyDescent="0.2">
      <c r="A79" s="1" t="s">
        <v>222</v>
      </c>
      <c r="B79" t="s">
        <v>223</v>
      </c>
      <c r="C79" s="2">
        <v>67213440</v>
      </c>
    </row>
    <row r="80" spans="1:3" x14ac:dyDescent="0.2">
      <c r="A80" s="1" t="s">
        <v>464</v>
      </c>
      <c r="B80" t="s">
        <v>465</v>
      </c>
      <c r="C80" s="2">
        <v>67213440</v>
      </c>
    </row>
    <row r="81" spans="1:3" x14ac:dyDescent="0.2">
      <c r="A81" s="1" t="s">
        <v>382</v>
      </c>
      <c r="B81" t="s">
        <v>383</v>
      </c>
      <c r="C81" s="2">
        <v>67193280</v>
      </c>
    </row>
    <row r="82" spans="1:3" x14ac:dyDescent="0.2">
      <c r="A82" s="1" t="s">
        <v>434</v>
      </c>
      <c r="B82" t="s">
        <v>435</v>
      </c>
      <c r="C82" s="2">
        <v>67193280</v>
      </c>
    </row>
    <row r="83" spans="1:3" x14ac:dyDescent="0.2">
      <c r="A83" s="1" t="s">
        <v>44</v>
      </c>
      <c r="B83" t="s">
        <v>45</v>
      </c>
      <c r="C83" s="2">
        <v>56011200</v>
      </c>
    </row>
    <row r="84" spans="1:3" x14ac:dyDescent="0.2">
      <c r="A84" s="1" t="s">
        <v>90</v>
      </c>
      <c r="B84" t="s">
        <v>91</v>
      </c>
      <c r="C84" s="2">
        <v>56011200</v>
      </c>
    </row>
    <row r="85" spans="1:3" x14ac:dyDescent="0.2">
      <c r="A85" s="1" t="s">
        <v>258</v>
      </c>
      <c r="B85" t="s">
        <v>259</v>
      </c>
      <c r="C85" s="2">
        <v>56011200</v>
      </c>
    </row>
    <row r="86" spans="1:3" x14ac:dyDescent="0.2">
      <c r="A86" s="1" t="s">
        <v>108</v>
      </c>
      <c r="B86" t="s">
        <v>109</v>
      </c>
      <c r="C86" s="2">
        <v>56000000</v>
      </c>
    </row>
    <row r="87" spans="1:3" x14ac:dyDescent="0.2">
      <c r="A87" s="1" t="s">
        <v>132</v>
      </c>
      <c r="B87" t="s">
        <v>133</v>
      </c>
      <c r="C87" s="2">
        <v>56000000</v>
      </c>
    </row>
    <row r="88" spans="1:3" x14ac:dyDescent="0.2">
      <c r="A88" s="1" t="s">
        <v>140</v>
      </c>
      <c r="B88" t="s">
        <v>141</v>
      </c>
      <c r="C88" s="2">
        <v>56000000</v>
      </c>
    </row>
    <row r="89" spans="1:3" x14ac:dyDescent="0.2">
      <c r="A89" s="1" t="s">
        <v>150</v>
      </c>
      <c r="B89" t="s">
        <v>151</v>
      </c>
      <c r="C89" s="2">
        <v>56000000</v>
      </c>
    </row>
    <row r="90" spans="1:3" x14ac:dyDescent="0.2">
      <c r="A90" s="1" t="s">
        <v>158</v>
      </c>
      <c r="B90" t="s">
        <v>159</v>
      </c>
      <c r="C90" s="2">
        <v>56000000</v>
      </c>
    </row>
    <row r="91" spans="1:3" x14ac:dyDescent="0.2">
      <c r="A91" s="1" t="s">
        <v>298</v>
      </c>
      <c r="B91" t="s">
        <v>299</v>
      </c>
      <c r="C91" s="2">
        <v>56000000</v>
      </c>
    </row>
    <row r="92" spans="1:3" x14ac:dyDescent="0.2">
      <c r="A92" s="1" t="s">
        <v>306</v>
      </c>
      <c r="B92" t="s">
        <v>307</v>
      </c>
      <c r="C92" s="2">
        <v>56000000</v>
      </c>
    </row>
    <row r="93" spans="1:3" x14ac:dyDescent="0.2">
      <c r="A93" s="1" t="s">
        <v>416</v>
      </c>
      <c r="B93" t="s">
        <v>417</v>
      </c>
      <c r="C93" s="2">
        <v>56000000</v>
      </c>
    </row>
    <row r="94" spans="1:3" x14ac:dyDescent="0.2">
      <c r="A94" s="1" t="s">
        <v>558</v>
      </c>
      <c r="B94" t="s">
        <v>559</v>
      </c>
      <c r="C94" s="2">
        <v>56000000</v>
      </c>
    </row>
    <row r="95" spans="1:3" x14ac:dyDescent="0.2">
      <c r="A95" s="1" t="s">
        <v>580</v>
      </c>
      <c r="B95" t="s">
        <v>581</v>
      </c>
      <c r="C95" s="2">
        <v>56000000</v>
      </c>
    </row>
    <row r="96" spans="1:3" x14ac:dyDescent="0.2">
      <c r="A96" s="1" t="s">
        <v>688</v>
      </c>
      <c r="B96" t="s">
        <v>689</v>
      </c>
      <c r="C96" s="2">
        <v>56000000</v>
      </c>
    </row>
    <row r="97" spans="1:3" x14ac:dyDescent="0.2">
      <c r="A97" s="1" t="s">
        <v>94</v>
      </c>
      <c r="B97" t="s">
        <v>95</v>
      </c>
      <c r="C97" s="2">
        <v>55994400</v>
      </c>
    </row>
    <row r="98" spans="1:3" x14ac:dyDescent="0.2">
      <c r="A98" s="1" t="s">
        <v>318</v>
      </c>
      <c r="B98" t="s">
        <v>319</v>
      </c>
      <c r="C98" s="2">
        <v>55994400</v>
      </c>
    </row>
    <row r="99" spans="1:3" x14ac:dyDescent="0.2">
      <c r="A99" s="1" t="s">
        <v>442</v>
      </c>
      <c r="B99" t="s">
        <v>443</v>
      </c>
      <c r="C99" s="2">
        <v>55994400</v>
      </c>
    </row>
    <row r="100" spans="1:3" x14ac:dyDescent="0.2">
      <c r="A100" s="1" t="s">
        <v>506</v>
      </c>
      <c r="B100" t="s">
        <v>507</v>
      </c>
      <c r="C100" s="2">
        <v>52888797</v>
      </c>
    </row>
    <row r="101" spans="1:3" x14ac:dyDescent="0.2">
      <c r="A101" s="1" t="s">
        <v>116</v>
      </c>
      <c r="B101" t="s">
        <v>117</v>
      </c>
      <c r="C101" s="2">
        <v>50410080</v>
      </c>
    </row>
    <row r="102" spans="1:3" x14ac:dyDescent="0.2">
      <c r="A102" s="1" t="s">
        <v>482</v>
      </c>
      <c r="B102" t="s">
        <v>483</v>
      </c>
      <c r="C102" s="2">
        <v>50410080</v>
      </c>
    </row>
    <row r="103" spans="1:3" x14ac:dyDescent="0.2">
      <c r="A103" s="1" t="s">
        <v>202</v>
      </c>
      <c r="B103" t="s">
        <v>203</v>
      </c>
      <c r="C103" s="2">
        <v>50379840</v>
      </c>
    </row>
    <row r="104" spans="1:3" x14ac:dyDescent="0.2">
      <c r="A104" s="1" t="s">
        <v>468</v>
      </c>
      <c r="B104" t="s">
        <v>469</v>
      </c>
      <c r="C104" s="2">
        <v>50379840</v>
      </c>
    </row>
    <row r="105" spans="1:3" x14ac:dyDescent="0.2">
      <c r="A105" s="1" t="s">
        <v>36</v>
      </c>
      <c r="B105" t="s">
        <v>37</v>
      </c>
      <c r="C105" s="2">
        <v>50000000</v>
      </c>
    </row>
    <row r="106" spans="1:3" x14ac:dyDescent="0.2">
      <c r="A106" s="1" t="s">
        <v>66</v>
      </c>
      <c r="B106" t="s">
        <v>67</v>
      </c>
      <c r="C106" s="2">
        <v>50000000</v>
      </c>
    </row>
    <row r="107" spans="1:3" x14ac:dyDescent="0.2">
      <c r="A107" s="1" t="s">
        <v>102</v>
      </c>
      <c r="B107" t="s">
        <v>103</v>
      </c>
      <c r="C107" s="2">
        <v>50000000</v>
      </c>
    </row>
    <row r="108" spans="1:3" x14ac:dyDescent="0.2">
      <c r="A108" s="1" t="s">
        <v>126</v>
      </c>
      <c r="B108" t="s">
        <v>127</v>
      </c>
      <c r="C108" s="2">
        <v>50000000</v>
      </c>
    </row>
    <row r="109" spans="1:3" x14ac:dyDescent="0.2">
      <c r="A109" s="1" t="s">
        <v>164</v>
      </c>
      <c r="B109" t="s">
        <v>165</v>
      </c>
      <c r="C109" s="2">
        <v>50000000</v>
      </c>
    </row>
    <row r="110" spans="1:3" x14ac:dyDescent="0.2">
      <c r="A110" s="1" t="s">
        <v>284</v>
      </c>
      <c r="B110" t="s">
        <v>285</v>
      </c>
      <c r="C110" s="2">
        <v>50000000</v>
      </c>
    </row>
    <row r="111" spans="1:3" x14ac:dyDescent="0.2">
      <c r="A111" s="1" t="s">
        <v>310</v>
      </c>
      <c r="B111" t="s">
        <v>311</v>
      </c>
      <c r="C111" s="2">
        <v>50000000</v>
      </c>
    </row>
    <row r="112" spans="1:3" x14ac:dyDescent="0.2">
      <c r="A112" s="1" t="s">
        <v>554</v>
      </c>
      <c r="B112" t="s">
        <v>555</v>
      </c>
      <c r="C112" s="2">
        <v>50000000</v>
      </c>
    </row>
    <row r="113" spans="1:3" x14ac:dyDescent="0.2">
      <c r="A113" s="1" t="s">
        <v>600</v>
      </c>
      <c r="B113" t="s">
        <v>601</v>
      </c>
      <c r="C113" s="2">
        <v>50000000</v>
      </c>
    </row>
    <row r="114" spans="1:3" x14ac:dyDescent="0.2">
      <c r="A114" s="1" t="s">
        <v>638</v>
      </c>
      <c r="B114" t="s">
        <v>639</v>
      </c>
      <c r="C114" s="2">
        <v>50000000</v>
      </c>
    </row>
    <row r="115" spans="1:3" x14ac:dyDescent="0.2">
      <c r="A115" s="1" t="s">
        <v>684</v>
      </c>
      <c r="B115" t="s">
        <v>685</v>
      </c>
      <c r="C115" s="2">
        <v>50000000</v>
      </c>
    </row>
    <row r="116" spans="1:3" x14ac:dyDescent="0.2">
      <c r="A116" s="1" t="s">
        <v>328</v>
      </c>
      <c r="B116" t="s">
        <v>329</v>
      </c>
      <c r="C116" s="2">
        <v>47015254</v>
      </c>
    </row>
    <row r="117" spans="1:3" x14ac:dyDescent="0.2">
      <c r="A117" s="1" t="s">
        <v>596</v>
      </c>
      <c r="B117" t="s">
        <v>597</v>
      </c>
      <c r="C117" s="2">
        <v>45000000</v>
      </c>
    </row>
    <row r="118" spans="1:3" x14ac:dyDescent="0.2">
      <c r="A118" s="1" t="s">
        <v>32</v>
      </c>
      <c r="B118" t="s">
        <v>33</v>
      </c>
      <c r="C118" s="2">
        <v>44808960</v>
      </c>
    </row>
    <row r="119" spans="1:3" x14ac:dyDescent="0.2">
      <c r="A119" s="1" t="s">
        <v>410</v>
      </c>
      <c r="B119" t="s">
        <v>411</v>
      </c>
      <c r="C119" s="2">
        <v>44808960</v>
      </c>
    </row>
    <row r="120" spans="1:3" x14ac:dyDescent="0.2">
      <c r="A120" s="1" t="s">
        <v>536</v>
      </c>
      <c r="B120" t="s">
        <v>537</v>
      </c>
      <c r="C120" s="2">
        <v>44808960</v>
      </c>
    </row>
    <row r="121" spans="1:3" x14ac:dyDescent="0.2">
      <c r="A121" s="1" t="s">
        <v>588</v>
      </c>
      <c r="B121" t="s">
        <v>589</v>
      </c>
      <c r="C121" s="2">
        <v>44808960</v>
      </c>
    </row>
    <row r="122" spans="1:3" x14ac:dyDescent="0.2">
      <c r="A122" s="1" t="s">
        <v>418</v>
      </c>
      <c r="B122" t="s">
        <v>419</v>
      </c>
      <c r="C122" s="2">
        <v>44800000</v>
      </c>
    </row>
    <row r="123" spans="1:3" x14ac:dyDescent="0.2">
      <c r="A123" s="1" t="s">
        <v>500</v>
      </c>
      <c r="B123" t="s">
        <v>501</v>
      </c>
      <c r="C123" s="2">
        <v>44800000</v>
      </c>
    </row>
    <row r="124" spans="1:3" x14ac:dyDescent="0.2">
      <c r="A124" s="1" t="s">
        <v>74</v>
      </c>
      <c r="B124" t="s">
        <v>75</v>
      </c>
      <c r="C124" s="2">
        <v>44795520</v>
      </c>
    </row>
    <row r="125" spans="1:3" x14ac:dyDescent="0.2">
      <c r="A125" s="1" t="s">
        <v>82</v>
      </c>
      <c r="B125" t="s">
        <v>83</v>
      </c>
      <c r="C125" s="2">
        <v>44795520</v>
      </c>
    </row>
    <row r="126" spans="1:3" x14ac:dyDescent="0.2">
      <c r="A126" s="1" t="s">
        <v>252</v>
      </c>
      <c r="B126" t="s">
        <v>253</v>
      </c>
      <c r="C126" s="2">
        <v>44795520</v>
      </c>
    </row>
    <row r="127" spans="1:3" x14ac:dyDescent="0.2">
      <c r="A127" s="1" t="s">
        <v>452</v>
      </c>
      <c r="B127" t="s">
        <v>453</v>
      </c>
      <c r="C127" s="2">
        <v>44795520</v>
      </c>
    </row>
    <row r="128" spans="1:3" x14ac:dyDescent="0.2">
      <c r="A128" s="1" t="s">
        <v>594</v>
      </c>
      <c r="B128" t="s">
        <v>595</v>
      </c>
      <c r="C128" s="2">
        <v>43000000</v>
      </c>
    </row>
    <row r="129" spans="1:3" x14ac:dyDescent="0.2">
      <c r="A129" s="1" t="s">
        <v>618</v>
      </c>
      <c r="B129" t="s">
        <v>619</v>
      </c>
      <c r="C129" s="2">
        <v>42895952</v>
      </c>
    </row>
    <row r="130" spans="1:3" x14ac:dyDescent="0.2">
      <c r="A130" s="1" t="s">
        <v>564</v>
      </c>
      <c r="B130" t="s">
        <v>565</v>
      </c>
      <c r="C130" s="2">
        <v>42478100</v>
      </c>
    </row>
    <row r="131" spans="1:3" x14ac:dyDescent="0.2">
      <c r="A131" s="1" t="s">
        <v>550</v>
      </c>
      <c r="B131" t="s">
        <v>551</v>
      </c>
      <c r="C131" s="2">
        <v>42000000</v>
      </c>
    </row>
    <row r="132" spans="1:3" x14ac:dyDescent="0.2">
      <c r="A132" s="1" t="s">
        <v>260</v>
      </c>
      <c r="B132" t="s">
        <v>261</v>
      </c>
      <c r="C132" s="2">
        <v>40000000</v>
      </c>
    </row>
    <row r="133" spans="1:3" x14ac:dyDescent="0.2">
      <c r="A133" s="1" t="s">
        <v>308</v>
      </c>
      <c r="B133" t="s">
        <v>309</v>
      </c>
      <c r="C133" s="2">
        <v>40000000</v>
      </c>
    </row>
    <row r="134" spans="1:3" x14ac:dyDescent="0.2">
      <c r="A134" s="1" t="s">
        <v>194</v>
      </c>
      <c r="B134" t="s">
        <v>195</v>
      </c>
      <c r="C134" s="2">
        <v>34000000</v>
      </c>
    </row>
    <row r="135" spans="1:3" x14ac:dyDescent="0.2">
      <c r="A135" s="1" t="s">
        <v>250</v>
      </c>
      <c r="B135" t="s">
        <v>251</v>
      </c>
      <c r="C135" s="2">
        <v>33606720</v>
      </c>
    </row>
    <row r="136" spans="1:3" x14ac:dyDescent="0.2">
      <c r="A136" s="1" t="s">
        <v>470</v>
      </c>
      <c r="B136" t="s">
        <v>471</v>
      </c>
      <c r="C136" s="2">
        <v>33606720</v>
      </c>
    </row>
    <row r="137" spans="1:3" x14ac:dyDescent="0.2">
      <c r="A137" s="1" t="s">
        <v>352</v>
      </c>
      <c r="B137" t="s">
        <v>353</v>
      </c>
      <c r="C137" s="2">
        <v>33586560</v>
      </c>
    </row>
    <row r="138" spans="1:3" x14ac:dyDescent="0.2">
      <c r="A138" s="1" t="s">
        <v>404</v>
      </c>
      <c r="B138" t="s">
        <v>405</v>
      </c>
      <c r="C138" s="2">
        <v>33586560</v>
      </c>
    </row>
    <row r="139" spans="1:3" x14ac:dyDescent="0.2">
      <c r="A139" s="1" t="s">
        <v>78</v>
      </c>
      <c r="B139" t="s">
        <v>79</v>
      </c>
      <c r="C139" s="2">
        <v>29982518</v>
      </c>
    </row>
    <row r="140" spans="1:3" x14ac:dyDescent="0.2">
      <c r="A140" s="1" t="s">
        <v>38</v>
      </c>
      <c r="B140" t="s">
        <v>39</v>
      </c>
      <c r="C140" s="2">
        <v>28005600</v>
      </c>
    </row>
    <row r="141" spans="1:3" x14ac:dyDescent="0.2">
      <c r="A141" s="1" t="s">
        <v>70</v>
      </c>
      <c r="B141" t="s">
        <v>71</v>
      </c>
      <c r="C141" s="2">
        <v>28005600</v>
      </c>
    </row>
    <row r="142" spans="1:3" x14ac:dyDescent="0.2">
      <c r="A142" s="1" t="s">
        <v>178</v>
      </c>
      <c r="B142" t="s">
        <v>179</v>
      </c>
      <c r="C142" s="2">
        <v>28005600</v>
      </c>
    </row>
    <row r="143" spans="1:3" x14ac:dyDescent="0.2">
      <c r="A143" s="1" t="s">
        <v>204</v>
      </c>
      <c r="B143" t="s">
        <v>205</v>
      </c>
      <c r="C143" s="2">
        <v>28005600</v>
      </c>
    </row>
    <row r="144" spans="1:3" x14ac:dyDescent="0.2">
      <c r="A144" s="1" t="s">
        <v>540</v>
      </c>
      <c r="B144" t="s">
        <v>541</v>
      </c>
      <c r="C144" s="2">
        <v>28005600</v>
      </c>
    </row>
    <row r="145" spans="1:3" x14ac:dyDescent="0.2">
      <c r="A145" s="1" t="s">
        <v>630</v>
      </c>
      <c r="B145" t="s">
        <v>631</v>
      </c>
      <c r="C145" s="2">
        <v>28005600</v>
      </c>
    </row>
    <row r="146" spans="1:3" x14ac:dyDescent="0.2">
      <c r="A146" s="1" t="s">
        <v>28</v>
      </c>
      <c r="B146" t="s">
        <v>29</v>
      </c>
      <c r="C146" s="2">
        <v>28000000</v>
      </c>
    </row>
    <row r="147" spans="1:3" x14ac:dyDescent="0.2">
      <c r="A147" s="1" t="s">
        <v>152</v>
      </c>
      <c r="B147" t="s">
        <v>153</v>
      </c>
      <c r="C147" s="2">
        <v>28000000</v>
      </c>
    </row>
    <row r="148" spans="1:3" x14ac:dyDescent="0.2">
      <c r="A148" s="1" t="s">
        <v>188</v>
      </c>
      <c r="B148" t="s">
        <v>189</v>
      </c>
      <c r="C148" s="2">
        <v>28000000</v>
      </c>
    </row>
    <row r="149" spans="1:3" x14ac:dyDescent="0.2">
      <c r="A149" s="1" t="s">
        <v>276</v>
      </c>
      <c r="B149" t="s">
        <v>277</v>
      </c>
      <c r="C149" s="2">
        <v>28000000</v>
      </c>
    </row>
    <row r="150" spans="1:3" x14ac:dyDescent="0.2">
      <c r="A150" s="1" t="s">
        <v>510</v>
      </c>
      <c r="B150" t="s">
        <v>511</v>
      </c>
      <c r="C150" s="2">
        <v>28000000</v>
      </c>
    </row>
    <row r="151" spans="1:3" x14ac:dyDescent="0.2">
      <c r="A151" s="1" t="s">
        <v>652</v>
      </c>
      <c r="B151" t="s">
        <v>653</v>
      </c>
      <c r="C151" s="2">
        <v>28000000</v>
      </c>
    </row>
    <row r="152" spans="1:3" x14ac:dyDescent="0.2">
      <c r="A152" s="1" t="s">
        <v>234</v>
      </c>
      <c r="B152" t="s">
        <v>235</v>
      </c>
      <c r="C152" s="2">
        <v>27997200</v>
      </c>
    </row>
    <row r="153" spans="1:3" x14ac:dyDescent="0.2">
      <c r="A153" s="1" t="s">
        <v>522</v>
      </c>
      <c r="B153" t="s">
        <v>523</v>
      </c>
      <c r="C153" s="2">
        <v>27997200</v>
      </c>
    </row>
    <row r="154" spans="1:3" x14ac:dyDescent="0.2">
      <c r="A154" s="1" t="s">
        <v>532</v>
      </c>
      <c r="B154" t="s">
        <v>533</v>
      </c>
      <c r="C154" s="2">
        <v>27997200</v>
      </c>
    </row>
    <row r="155" spans="1:3" x14ac:dyDescent="0.2">
      <c r="A155" s="1" t="s">
        <v>100</v>
      </c>
      <c r="B155" t="s">
        <v>101</v>
      </c>
      <c r="C155" s="2">
        <v>27988800</v>
      </c>
    </row>
    <row r="156" spans="1:3" x14ac:dyDescent="0.2">
      <c r="A156" s="1" t="s">
        <v>316</v>
      </c>
      <c r="B156" t="s">
        <v>317</v>
      </c>
      <c r="C156" s="2">
        <v>27988800</v>
      </c>
    </row>
    <row r="157" spans="1:3" x14ac:dyDescent="0.2">
      <c r="A157" s="1" t="s">
        <v>508</v>
      </c>
      <c r="B157" t="s">
        <v>509</v>
      </c>
      <c r="C157" s="2">
        <v>27988800</v>
      </c>
    </row>
    <row r="158" spans="1:3" x14ac:dyDescent="0.2">
      <c r="A158" s="1" t="s">
        <v>446</v>
      </c>
      <c r="B158" t="s">
        <v>447</v>
      </c>
      <c r="C158" s="2">
        <v>24000000</v>
      </c>
    </row>
    <row r="159" spans="1:3" x14ac:dyDescent="0.2">
      <c r="A159" s="1" t="s">
        <v>374</v>
      </c>
      <c r="B159" t="s">
        <v>375</v>
      </c>
      <c r="C159" s="2">
        <v>22404480</v>
      </c>
    </row>
    <row r="160" spans="1:3" x14ac:dyDescent="0.2">
      <c r="A160" s="1" t="s">
        <v>488</v>
      </c>
      <c r="B160" t="s">
        <v>489</v>
      </c>
      <c r="C160" s="2">
        <v>22404480</v>
      </c>
    </row>
    <row r="161" spans="1:3" x14ac:dyDescent="0.2">
      <c r="A161" s="1" t="s">
        <v>538</v>
      </c>
      <c r="B161" t="s">
        <v>539</v>
      </c>
      <c r="C161" s="2">
        <v>22404480</v>
      </c>
    </row>
    <row r="162" spans="1:3" x14ac:dyDescent="0.2">
      <c r="A162" s="1" t="s">
        <v>570</v>
      </c>
      <c r="B162" t="s">
        <v>571</v>
      </c>
      <c r="C162" s="2">
        <v>22404480</v>
      </c>
    </row>
    <row r="163" spans="1:3" x14ac:dyDescent="0.2">
      <c r="A163" s="1" t="s">
        <v>50</v>
      </c>
      <c r="B163" t="s">
        <v>51</v>
      </c>
      <c r="C163" s="2">
        <v>22400000</v>
      </c>
    </row>
    <row r="164" spans="1:3" x14ac:dyDescent="0.2">
      <c r="A164" s="1" t="s">
        <v>76</v>
      </c>
      <c r="B164" t="s">
        <v>77</v>
      </c>
      <c r="C164" s="2">
        <v>22400000</v>
      </c>
    </row>
    <row r="165" spans="1:3" x14ac:dyDescent="0.2">
      <c r="A165" s="1" t="s">
        <v>124</v>
      </c>
      <c r="B165" t="s">
        <v>125</v>
      </c>
      <c r="C165" s="2">
        <v>22400000</v>
      </c>
    </row>
    <row r="166" spans="1:3" x14ac:dyDescent="0.2">
      <c r="A166" s="1" t="s">
        <v>262</v>
      </c>
      <c r="B166" t="s">
        <v>263</v>
      </c>
      <c r="C166" s="2">
        <v>22400000</v>
      </c>
    </row>
    <row r="167" spans="1:3" x14ac:dyDescent="0.2">
      <c r="A167" s="1" t="s">
        <v>476</v>
      </c>
      <c r="B167" t="s">
        <v>477</v>
      </c>
      <c r="C167" s="2">
        <v>22400000</v>
      </c>
    </row>
    <row r="168" spans="1:3" x14ac:dyDescent="0.2">
      <c r="A168" s="1" t="s">
        <v>526</v>
      </c>
      <c r="B168" t="s">
        <v>527</v>
      </c>
      <c r="C168" s="2">
        <v>22397760</v>
      </c>
    </row>
    <row r="169" spans="1:3" x14ac:dyDescent="0.2">
      <c r="A169" s="1" t="s">
        <v>122</v>
      </c>
      <c r="B169" t="s">
        <v>123</v>
      </c>
      <c r="C169" s="2">
        <v>22391040</v>
      </c>
    </row>
    <row r="170" spans="1:3" x14ac:dyDescent="0.2">
      <c r="A170" s="1" t="s">
        <v>130</v>
      </c>
      <c r="B170" t="s">
        <v>131</v>
      </c>
      <c r="C170" s="2">
        <v>22391040</v>
      </c>
    </row>
    <row r="171" spans="1:3" x14ac:dyDescent="0.2">
      <c r="A171" s="1" t="s">
        <v>180</v>
      </c>
      <c r="B171" t="s">
        <v>181</v>
      </c>
      <c r="C171" s="2">
        <v>22391040</v>
      </c>
    </row>
    <row r="172" spans="1:3" x14ac:dyDescent="0.2">
      <c r="A172" s="1" t="s">
        <v>192</v>
      </c>
      <c r="B172" t="s">
        <v>193</v>
      </c>
      <c r="C172" s="2">
        <v>22391040</v>
      </c>
    </row>
    <row r="173" spans="1:3" x14ac:dyDescent="0.2">
      <c r="A173" s="1" t="s">
        <v>542</v>
      </c>
      <c r="B173" t="s">
        <v>543</v>
      </c>
      <c r="C173" s="2">
        <v>20000000</v>
      </c>
    </row>
    <row r="174" spans="1:3" x14ac:dyDescent="0.2">
      <c r="A174" s="1" t="s">
        <v>634</v>
      </c>
      <c r="B174" t="s">
        <v>635</v>
      </c>
      <c r="C174" s="2">
        <v>20000000</v>
      </c>
    </row>
    <row r="175" spans="1:3" x14ac:dyDescent="0.2">
      <c r="A175" s="1" t="s">
        <v>312</v>
      </c>
      <c r="B175" t="s">
        <v>313</v>
      </c>
      <c r="C175" s="2">
        <v>19600002</v>
      </c>
    </row>
    <row r="176" spans="1:3" x14ac:dyDescent="0.2">
      <c r="A176" s="1" t="s">
        <v>598</v>
      </c>
      <c r="B176" t="s">
        <v>599</v>
      </c>
      <c r="C176" s="2">
        <v>19600002</v>
      </c>
    </row>
    <row r="177" spans="1:3" x14ac:dyDescent="0.2">
      <c r="A177" s="1" t="s">
        <v>1262</v>
      </c>
      <c r="B177" t="s">
        <v>1263</v>
      </c>
      <c r="C177" s="2">
        <v>18723963</v>
      </c>
    </row>
    <row r="178" spans="1:3" x14ac:dyDescent="0.2">
      <c r="A178" s="1" t="s">
        <v>184</v>
      </c>
      <c r="B178" t="s">
        <v>185</v>
      </c>
      <c r="C178" s="2">
        <v>14063315</v>
      </c>
    </row>
    <row r="179" spans="1:3" x14ac:dyDescent="0.2">
      <c r="A179" s="1" t="s">
        <v>278</v>
      </c>
      <c r="B179" t="s">
        <v>279</v>
      </c>
      <c r="C179" s="2">
        <v>14040900</v>
      </c>
    </row>
    <row r="180" spans="1:3" x14ac:dyDescent="0.2">
      <c r="A180" s="1" t="s">
        <v>226</v>
      </c>
      <c r="B180" t="s">
        <v>227</v>
      </c>
      <c r="C180" s="2">
        <v>14002800</v>
      </c>
    </row>
    <row r="181" spans="1:3" x14ac:dyDescent="0.2">
      <c r="A181" s="1" t="s">
        <v>270</v>
      </c>
      <c r="B181" t="s">
        <v>271</v>
      </c>
      <c r="C181" s="2">
        <v>14002800</v>
      </c>
    </row>
    <row r="182" spans="1:3" x14ac:dyDescent="0.2">
      <c r="A182" s="1" t="s">
        <v>396</v>
      </c>
      <c r="B182" t="s">
        <v>397</v>
      </c>
      <c r="C182" s="2">
        <v>14002800</v>
      </c>
    </row>
    <row r="183" spans="1:3" x14ac:dyDescent="0.2">
      <c r="A183" s="1" t="s">
        <v>512</v>
      </c>
      <c r="B183" t="s">
        <v>513</v>
      </c>
      <c r="C183" s="2">
        <v>14000000</v>
      </c>
    </row>
    <row r="184" spans="1:3" x14ac:dyDescent="0.2">
      <c r="A184" s="1" t="s">
        <v>236</v>
      </c>
      <c r="B184" t="s">
        <v>237</v>
      </c>
      <c r="C184" s="2">
        <v>13994400</v>
      </c>
    </row>
    <row r="185" spans="1:3" x14ac:dyDescent="0.2">
      <c r="A185" s="1" t="s">
        <v>440</v>
      </c>
      <c r="B185" t="s">
        <v>441</v>
      </c>
      <c r="C185" s="2">
        <v>13994400</v>
      </c>
    </row>
    <row r="186" spans="1:3" x14ac:dyDescent="0.2">
      <c r="A186" s="1" t="s">
        <v>528</v>
      </c>
      <c r="B186" t="s">
        <v>529</v>
      </c>
      <c r="C186" s="2">
        <v>13994400</v>
      </c>
    </row>
    <row r="187" spans="1:3" x14ac:dyDescent="0.2">
      <c r="A187" s="1" t="s">
        <v>18</v>
      </c>
      <c r="B187" t="s">
        <v>19</v>
      </c>
      <c r="C187" s="2">
        <v>13125000</v>
      </c>
    </row>
    <row r="188" spans="1:3" x14ac:dyDescent="0.2">
      <c r="A188" s="1" t="s">
        <v>88</v>
      </c>
      <c r="B188" t="s">
        <v>89</v>
      </c>
      <c r="C188" s="2">
        <v>11202240</v>
      </c>
    </row>
    <row r="189" spans="1:3" x14ac:dyDescent="0.2">
      <c r="A189" s="1" t="s">
        <v>10</v>
      </c>
      <c r="B189" t="s">
        <v>11</v>
      </c>
      <c r="C189" s="2">
        <v>11200000</v>
      </c>
    </row>
    <row r="190" spans="1:3" x14ac:dyDescent="0.2">
      <c r="A190" s="1" t="s">
        <v>176</v>
      </c>
      <c r="B190" t="s">
        <v>177</v>
      </c>
      <c r="C190" s="2">
        <v>11200000</v>
      </c>
    </row>
    <row r="191" spans="1:3" x14ac:dyDescent="0.2">
      <c r="A191" s="1" t="s">
        <v>340</v>
      </c>
      <c r="B191" t="s">
        <v>341</v>
      </c>
      <c r="C191" s="2">
        <v>11200000</v>
      </c>
    </row>
    <row r="192" spans="1:3" x14ac:dyDescent="0.2">
      <c r="A192" s="1" t="s">
        <v>456</v>
      </c>
      <c r="B192" t="s">
        <v>457</v>
      </c>
      <c r="C192" s="2">
        <v>11200000</v>
      </c>
    </row>
    <row r="193" spans="1:3" x14ac:dyDescent="0.2">
      <c r="A193" s="1" t="s">
        <v>504</v>
      </c>
      <c r="B193" t="s">
        <v>505</v>
      </c>
      <c r="C193" s="2">
        <v>11200000</v>
      </c>
    </row>
    <row r="194" spans="1:3" x14ac:dyDescent="0.2">
      <c r="A194" s="1" t="s">
        <v>666</v>
      </c>
      <c r="B194" t="s">
        <v>667</v>
      </c>
      <c r="C194" s="2">
        <v>11200000</v>
      </c>
    </row>
    <row r="195" spans="1:3" x14ac:dyDescent="0.2">
      <c r="A195" s="1" t="s">
        <v>92</v>
      </c>
      <c r="B195" t="s">
        <v>93</v>
      </c>
      <c r="C195" s="2">
        <v>11198880</v>
      </c>
    </row>
    <row r="196" spans="1:3" x14ac:dyDescent="0.2">
      <c r="A196" s="1" t="s">
        <v>182</v>
      </c>
      <c r="B196" t="s">
        <v>183</v>
      </c>
      <c r="C196" s="2">
        <v>11198880</v>
      </c>
    </row>
    <row r="197" spans="1:3" x14ac:dyDescent="0.2">
      <c r="A197" s="1" t="s">
        <v>246</v>
      </c>
      <c r="B197" t="s">
        <v>247</v>
      </c>
      <c r="C197" s="2">
        <v>11198880</v>
      </c>
    </row>
    <row r="198" spans="1:3" x14ac:dyDescent="0.2">
      <c r="A198" s="1" t="s">
        <v>450</v>
      </c>
      <c r="B198" t="s">
        <v>451</v>
      </c>
      <c r="C198" s="2">
        <v>10588260</v>
      </c>
    </row>
    <row r="199" spans="1:3" x14ac:dyDescent="0.2">
      <c r="A199" s="1" t="s">
        <v>362</v>
      </c>
      <c r="B199" t="s">
        <v>363</v>
      </c>
      <c r="C199" s="2">
        <v>10000000</v>
      </c>
    </row>
    <row r="200" spans="1:3" x14ac:dyDescent="0.2">
      <c r="A200" s="1" t="s">
        <v>658</v>
      </c>
      <c r="B200" t="s">
        <v>659</v>
      </c>
      <c r="C200" s="2">
        <v>10000000</v>
      </c>
    </row>
    <row r="201" spans="1:3" x14ac:dyDescent="0.2">
      <c r="A201" s="1" t="s">
        <v>58</v>
      </c>
      <c r="B201" t="s">
        <v>59</v>
      </c>
      <c r="C201" s="2">
        <v>8641237</v>
      </c>
    </row>
    <row r="202" spans="1:3" x14ac:dyDescent="0.2">
      <c r="A202" s="1" t="s">
        <v>288</v>
      </c>
      <c r="B202" t="s">
        <v>289</v>
      </c>
      <c r="C202" s="2">
        <v>8368421</v>
      </c>
    </row>
    <row r="203" spans="1:3" x14ac:dyDescent="0.2">
      <c r="A203" s="1" t="s">
        <v>64</v>
      </c>
      <c r="B203" t="s">
        <v>65</v>
      </c>
      <c r="C203" s="2">
        <v>8125000</v>
      </c>
    </row>
    <row r="204" spans="1:3" x14ac:dyDescent="0.2">
      <c r="A204" s="1" t="s">
        <v>1124</v>
      </c>
      <c r="B204" t="s">
        <v>1125</v>
      </c>
      <c r="C204" s="2">
        <v>7983532</v>
      </c>
    </row>
    <row r="205" spans="1:3" x14ac:dyDescent="0.2">
      <c r="A205" s="1" t="s">
        <v>84</v>
      </c>
      <c r="B205" t="s">
        <v>85</v>
      </c>
      <c r="C205" s="2">
        <v>7728341</v>
      </c>
    </row>
    <row r="206" spans="1:3" x14ac:dyDescent="0.2">
      <c r="A206" s="1" t="s">
        <v>776</v>
      </c>
      <c r="B206" t="s">
        <v>777</v>
      </c>
      <c r="C206" s="2">
        <v>6812319</v>
      </c>
    </row>
    <row r="207" spans="1:3" x14ac:dyDescent="0.2">
      <c r="A207" s="1" t="s">
        <v>1260</v>
      </c>
      <c r="B207" t="s">
        <v>1261</v>
      </c>
      <c r="C207" s="2">
        <v>6524042</v>
      </c>
    </row>
    <row r="208" spans="1:3" x14ac:dyDescent="0.2">
      <c r="A208" s="1" t="s">
        <v>208</v>
      </c>
      <c r="B208" t="s">
        <v>209</v>
      </c>
      <c r="C208" s="2">
        <v>6500000</v>
      </c>
    </row>
    <row r="209" spans="1:3" x14ac:dyDescent="0.2">
      <c r="A209" s="1" t="s">
        <v>272</v>
      </c>
      <c r="B209" t="s">
        <v>273</v>
      </c>
      <c r="C209" s="2">
        <v>5601120</v>
      </c>
    </row>
    <row r="210" spans="1:3" x14ac:dyDescent="0.2">
      <c r="A210" s="1" t="s">
        <v>120</v>
      </c>
      <c r="B210" t="s">
        <v>121</v>
      </c>
      <c r="C210" s="2">
        <v>5600000</v>
      </c>
    </row>
    <row r="211" spans="1:3" x14ac:dyDescent="0.2">
      <c r="A211" s="1" t="s">
        <v>160</v>
      </c>
      <c r="B211" t="s">
        <v>161</v>
      </c>
      <c r="C211" s="2">
        <v>5600000</v>
      </c>
    </row>
    <row r="212" spans="1:3" x14ac:dyDescent="0.2">
      <c r="A212" s="1" t="s">
        <v>448</v>
      </c>
      <c r="B212" t="s">
        <v>449</v>
      </c>
      <c r="C212" s="2">
        <v>5600000</v>
      </c>
    </row>
    <row r="213" spans="1:3" x14ac:dyDescent="0.2">
      <c r="A213" s="1" t="s">
        <v>640</v>
      </c>
      <c r="B213" t="s">
        <v>641</v>
      </c>
      <c r="C213" s="2">
        <v>5597760</v>
      </c>
    </row>
    <row r="214" spans="1:3" x14ac:dyDescent="0.2">
      <c r="A214" s="1" t="s">
        <v>718</v>
      </c>
      <c r="B214" t="s">
        <v>719</v>
      </c>
      <c r="C214" s="2">
        <v>5304843</v>
      </c>
    </row>
    <row r="215" spans="1:3" x14ac:dyDescent="0.2">
      <c r="A215" s="1" t="s">
        <v>530</v>
      </c>
      <c r="B215" t="s">
        <v>531</v>
      </c>
      <c r="C215" s="2">
        <v>5000000</v>
      </c>
    </row>
    <row r="216" spans="1:3" x14ac:dyDescent="0.2">
      <c r="A216" s="1" t="s">
        <v>110</v>
      </c>
      <c r="B216" t="s">
        <v>111</v>
      </c>
      <c r="C216" s="2">
        <v>4790379</v>
      </c>
    </row>
    <row r="217" spans="1:3" x14ac:dyDescent="0.2">
      <c r="A217" s="1" t="s">
        <v>1088</v>
      </c>
      <c r="B217" t="s">
        <v>1089</v>
      </c>
      <c r="C217" s="2">
        <v>4745389</v>
      </c>
    </row>
    <row r="218" spans="1:3" x14ac:dyDescent="0.2">
      <c r="A218" s="1" t="s">
        <v>60</v>
      </c>
      <c r="B218" t="s">
        <v>61</v>
      </c>
      <c r="C218" s="2">
        <v>4166667</v>
      </c>
    </row>
    <row r="219" spans="1:3" x14ac:dyDescent="0.2">
      <c r="A219" s="1" t="s">
        <v>502</v>
      </c>
      <c r="B219" t="s">
        <v>503</v>
      </c>
      <c r="C219" s="2">
        <v>3750000</v>
      </c>
    </row>
    <row r="220" spans="1:3" x14ac:dyDescent="0.2">
      <c r="A220" s="1" t="s">
        <v>400</v>
      </c>
      <c r="B220" t="s">
        <v>401</v>
      </c>
      <c r="C220" s="2">
        <v>3420414</v>
      </c>
    </row>
    <row r="221" spans="1:3" x14ac:dyDescent="0.2">
      <c r="A221" s="1" t="s">
        <v>454</v>
      </c>
      <c r="B221" t="s">
        <v>455</v>
      </c>
      <c r="C221" s="2">
        <v>3334000</v>
      </c>
    </row>
    <row r="222" spans="1:3" x14ac:dyDescent="0.2">
      <c r="A222" s="1" t="s">
        <v>632</v>
      </c>
      <c r="B222" t="s">
        <v>633</v>
      </c>
      <c r="C222" s="2">
        <v>3259921</v>
      </c>
    </row>
    <row r="223" spans="1:3" x14ac:dyDescent="0.2">
      <c r="A223" s="1" t="s">
        <v>626</v>
      </c>
      <c r="B223" t="s">
        <v>627</v>
      </c>
      <c r="C223" s="2">
        <v>2522395</v>
      </c>
    </row>
    <row r="224" spans="1:3" x14ac:dyDescent="0.2">
      <c r="A224" s="1" t="s">
        <v>166</v>
      </c>
      <c r="B224" t="s">
        <v>167</v>
      </c>
      <c r="C224" s="2">
        <v>2500500</v>
      </c>
    </row>
    <row r="225" spans="1:3" x14ac:dyDescent="0.2">
      <c r="A225" s="1" t="s">
        <v>534</v>
      </c>
      <c r="B225" t="s">
        <v>535</v>
      </c>
      <c r="C225" s="2">
        <v>2500000</v>
      </c>
    </row>
    <row r="226" spans="1:3" x14ac:dyDescent="0.2">
      <c r="A226" s="1" t="s">
        <v>304</v>
      </c>
      <c r="B226" t="s">
        <v>305</v>
      </c>
      <c r="C226" s="2">
        <v>2449503</v>
      </c>
    </row>
    <row r="227" spans="1:3" x14ac:dyDescent="0.2">
      <c r="A227" s="1" t="s">
        <v>584</v>
      </c>
      <c r="B227" t="s">
        <v>585</v>
      </c>
      <c r="C227" s="2">
        <v>2000400</v>
      </c>
    </row>
    <row r="228" spans="1:3" x14ac:dyDescent="0.2">
      <c r="A228" s="1" t="s">
        <v>220</v>
      </c>
      <c r="B228" t="s">
        <v>221</v>
      </c>
      <c r="C228" s="2">
        <v>2000000</v>
      </c>
    </row>
    <row r="229" spans="1:3" x14ac:dyDescent="0.2">
      <c r="A229" s="1" t="s">
        <v>956</v>
      </c>
      <c r="B229" t="s">
        <v>957</v>
      </c>
      <c r="C229" s="2">
        <v>1990434</v>
      </c>
    </row>
    <row r="230" spans="1:3" x14ac:dyDescent="0.2">
      <c r="A230" s="1" t="s">
        <v>544</v>
      </c>
      <c r="B230" t="s">
        <v>545</v>
      </c>
      <c r="C230" s="2">
        <v>1856355</v>
      </c>
    </row>
    <row r="231" spans="1:3" x14ac:dyDescent="0.2">
      <c r="A231" s="1" t="s">
        <v>1244</v>
      </c>
      <c r="B231" t="s">
        <v>1245</v>
      </c>
      <c r="C231" s="2">
        <v>1826440</v>
      </c>
    </row>
    <row r="232" spans="1:3" x14ac:dyDescent="0.2">
      <c r="A232" s="1" t="s">
        <v>232</v>
      </c>
      <c r="B232" t="s">
        <v>233</v>
      </c>
      <c r="C232" s="2">
        <v>1667000</v>
      </c>
    </row>
    <row r="233" spans="1:3" x14ac:dyDescent="0.2">
      <c r="A233" s="1" t="s">
        <v>466</v>
      </c>
      <c r="B233" t="s">
        <v>467</v>
      </c>
      <c r="C233" s="2">
        <v>1667000</v>
      </c>
    </row>
    <row r="234" spans="1:3" x14ac:dyDescent="0.2">
      <c r="A234" s="1" t="s">
        <v>872</v>
      </c>
      <c r="B234" t="s">
        <v>873</v>
      </c>
      <c r="C234" s="2">
        <v>1661136</v>
      </c>
    </row>
    <row r="235" spans="1:3" x14ac:dyDescent="0.2">
      <c r="A235" s="1" t="s">
        <v>162</v>
      </c>
      <c r="B235" t="s">
        <v>163</v>
      </c>
      <c r="C235" s="2">
        <v>1333600</v>
      </c>
    </row>
    <row r="236" spans="1:3" x14ac:dyDescent="0.2">
      <c r="A236" s="1" t="s">
        <v>1326</v>
      </c>
      <c r="B236" t="s">
        <v>1327</v>
      </c>
      <c r="C236" s="2">
        <v>1184215</v>
      </c>
    </row>
    <row r="237" spans="1:3" x14ac:dyDescent="0.2">
      <c r="A237" s="1" t="s">
        <v>486</v>
      </c>
      <c r="B237" t="s">
        <v>487</v>
      </c>
      <c r="C237" s="2">
        <v>1154525</v>
      </c>
    </row>
    <row r="238" spans="1:3" x14ac:dyDescent="0.2">
      <c r="A238" s="1" t="s">
        <v>1108</v>
      </c>
      <c r="B238" t="s">
        <v>1109</v>
      </c>
      <c r="C238" s="2">
        <v>1127236</v>
      </c>
    </row>
    <row r="239" spans="1:3" x14ac:dyDescent="0.2">
      <c r="A239" s="1" t="s">
        <v>4</v>
      </c>
      <c r="B239" t="s">
        <v>1</v>
      </c>
      <c r="C239" s="2">
        <v>1048617</v>
      </c>
    </row>
    <row r="240" spans="1:3" x14ac:dyDescent="0.2">
      <c r="A240" s="1" t="s">
        <v>524</v>
      </c>
      <c r="B240" t="s">
        <v>525</v>
      </c>
      <c r="C240" s="2">
        <v>1001202</v>
      </c>
    </row>
    <row r="241" spans="1:3" x14ac:dyDescent="0.2">
      <c r="A241" s="1" t="s">
        <v>492</v>
      </c>
      <c r="B241" t="s">
        <v>493</v>
      </c>
      <c r="C241" s="2">
        <v>1000593</v>
      </c>
    </row>
    <row r="242" spans="1:3" x14ac:dyDescent="0.2">
      <c r="A242" s="1" t="s">
        <v>174</v>
      </c>
      <c r="B242" t="s">
        <v>175</v>
      </c>
      <c r="C242" s="2">
        <v>1000000</v>
      </c>
    </row>
    <row r="243" spans="1:3" x14ac:dyDescent="0.2">
      <c r="A243" s="1" t="s">
        <v>360</v>
      </c>
      <c r="B243" t="s">
        <v>361</v>
      </c>
      <c r="C243" s="2">
        <v>1000000</v>
      </c>
    </row>
    <row r="244" spans="1:3" x14ac:dyDescent="0.2">
      <c r="A244" s="1" t="s">
        <v>390</v>
      </c>
      <c r="B244" t="s">
        <v>391</v>
      </c>
      <c r="C244" s="2">
        <v>1000000</v>
      </c>
    </row>
    <row r="245" spans="1:3" x14ac:dyDescent="0.2">
      <c r="A245" s="1" t="s">
        <v>402</v>
      </c>
      <c r="B245" t="s">
        <v>403</v>
      </c>
      <c r="C245" s="2">
        <v>1000000</v>
      </c>
    </row>
    <row r="246" spans="1:3" x14ac:dyDescent="0.2">
      <c r="A246" s="1" t="s">
        <v>686</v>
      </c>
      <c r="B246" t="s">
        <v>687</v>
      </c>
      <c r="C246" s="2">
        <v>1000000</v>
      </c>
    </row>
    <row r="247" spans="1:3" x14ac:dyDescent="0.2">
      <c r="A247" s="1" t="s">
        <v>290</v>
      </c>
      <c r="B247" t="s">
        <v>291</v>
      </c>
      <c r="C247" s="2">
        <v>999948</v>
      </c>
    </row>
    <row r="248" spans="1:3" x14ac:dyDescent="0.2">
      <c r="A248" s="1" t="s">
        <v>560</v>
      </c>
      <c r="B248" t="s">
        <v>561</v>
      </c>
      <c r="C248" s="2">
        <v>998877</v>
      </c>
    </row>
    <row r="249" spans="1:3" x14ac:dyDescent="0.2">
      <c r="A249" s="1" t="s">
        <v>332</v>
      </c>
      <c r="B249" t="s">
        <v>333</v>
      </c>
      <c r="C249" s="2">
        <v>997926</v>
      </c>
    </row>
    <row r="250" spans="1:3" x14ac:dyDescent="0.2">
      <c r="A250" s="1" t="s">
        <v>938</v>
      </c>
      <c r="B250" t="s">
        <v>939</v>
      </c>
      <c r="C250" s="2">
        <v>943919</v>
      </c>
    </row>
    <row r="251" spans="1:3" x14ac:dyDescent="0.2">
      <c r="A251" s="1" t="s">
        <v>80</v>
      </c>
      <c r="B251" t="s">
        <v>81</v>
      </c>
      <c r="C251" s="2">
        <v>899895</v>
      </c>
    </row>
    <row r="252" spans="1:3" x14ac:dyDescent="0.2">
      <c r="A252" s="1" t="s">
        <v>266</v>
      </c>
      <c r="B252" t="s">
        <v>267</v>
      </c>
      <c r="C252" s="2">
        <v>897322</v>
      </c>
    </row>
    <row r="253" spans="1:3" x14ac:dyDescent="0.2">
      <c r="A253" s="1" t="s">
        <v>414</v>
      </c>
      <c r="B253" t="s">
        <v>415</v>
      </c>
      <c r="C253" s="2">
        <v>846526</v>
      </c>
    </row>
    <row r="254" spans="1:3" x14ac:dyDescent="0.2">
      <c r="A254" s="1" t="s">
        <v>170</v>
      </c>
      <c r="B254" t="s">
        <v>171</v>
      </c>
      <c r="C254" s="2">
        <v>759649</v>
      </c>
    </row>
    <row r="255" spans="1:3" x14ac:dyDescent="0.2">
      <c r="A255" s="1" t="s">
        <v>40</v>
      </c>
      <c r="B255" t="s">
        <v>41</v>
      </c>
      <c r="C255" s="2">
        <v>750000</v>
      </c>
    </row>
    <row r="256" spans="1:3" x14ac:dyDescent="0.2">
      <c r="A256" s="1" t="s">
        <v>1062</v>
      </c>
      <c r="B256" t="s">
        <v>1063</v>
      </c>
      <c r="C256" s="2">
        <v>707941</v>
      </c>
    </row>
    <row r="257" spans="1:3" x14ac:dyDescent="0.2">
      <c r="A257" s="1" t="s">
        <v>682</v>
      </c>
      <c r="B257" t="s">
        <v>683</v>
      </c>
      <c r="C257" s="2">
        <v>700000</v>
      </c>
    </row>
    <row r="258" spans="1:3" x14ac:dyDescent="0.2">
      <c r="A258" s="1" t="s">
        <v>68</v>
      </c>
      <c r="B258" t="s">
        <v>69</v>
      </c>
      <c r="C258" s="2">
        <v>623934</v>
      </c>
    </row>
    <row r="259" spans="1:3" x14ac:dyDescent="0.2">
      <c r="A259" s="1" t="s">
        <v>186</v>
      </c>
      <c r="B259" t="s">
        <v>187</v>
      </c>
      <c r="C259" s="2">
        <v>601700</v>
      </c>
    </row>
    <row r="260" spans="1:3" x14ac:dyDescent="0.2">
      <c r="A260" s="1" t="s">
        <v>692</v>
      </c>
      <c r="B260" t="s">
        <v>693</v>
      </c>
      <c r="C260" s="2">
        <v>573386</v>
      </c>
    </row>
    <row r="261" spans="1:3" x14ac:dyDescent="0.2">
      <c r="A261" s="1" t="s">
        <v>552</v>
      </c>
      <c r="B261" t="s">
        <v>553</v>
      </c>
      <c r="C261" s="2">
        <v>573000</v>
      </c>
    </row>
    <row r="262" spans="1:3" x14ac:dyDescent="0.2">
      <c r="A262" s="1" t="s">
        <v>1288</v>
      </c>
      <c r="B262" t="s">
        <v>1289</v>
      </c>
      <c r="C262" s="2">
        <v>546348</v>
      </c>
    </row>
    <row r="263" spans="1:3" x14ac:dyDescent="0.2">
      <c r="A263" s="1" t="s">
        <v>798</v>
      </c>
      <c r="B263" t="s">
        <v>799</v>
      </c>
      <c r="C263" s="2">
        <v>526699</v>
      </c>
    </row>
    <row r="264" spans="1:3" x14ac:dyDescent="0.2">
      <c r="A264" s="1" t="s">
        <v>494</v>
      </c>
      <c r="B264" t="s">
        <v>495</v>
      </c>
      <c r="C264" s="2">
        <v>506365</v>
      </c>
    </row>
    <row r="265" spans="1:3" x14ac:dyDescent="0.2">
      <c r="A265" s="1" t="s">
        <v>24</v>
      </c>
      <c r="B265" t="s">
        <v>25</v>
      </c>
      <c r="C265" s="2">
        <v>501286</v>
      </c>
    </row>
    <row r="266" spans="1:3" x14ac:dyDescent="0.2">
      <c r="A266" s="1" t="s">
        <v>624</v>
      </c>
      <c r="B266" t="s">
        <v>625</v>
      </c>
      <c r="C266" s="2">
        <v>500724</v>
      </c>
    </row>
    <row r="267" spans="1:3" x14ac:dyDescent="0.2">
      <c r="A267" s="1" t="s">
        <v>154</v>
      </c>
      <c r="B267" t="s">
        <v>155</v>
      </c>
      <c r="C267" s="2">
        <v>500130</v>
      </c>
    </row>
    <row r="268" spans="1:3" x14ac:dyDescent="0.2">
      <c r="A268" s="1" t="s">
        <v>12</v>
      </c>
      <c r="B268" t="s">
        <v>13</v>
      </c>
      <c r="C268" s="2">
        <v>500000</v>
      </c>
    </row>
    <row r="269" spans="1:3" x14ac:dyDescent="0.2">
      <c r="A269" s="1" t="s">
        <v>56</v>
      </c>
      <c r="B269" t="s">
        <v>57</v>
      </c>
      <c r="C269" s="2">
        <v>500000</v>
      </c>
    </row>
    <row r="270" spans="1:3" x14ac:dyDescent="0.2">
      <c r="A270" s="1" t="s">
        <v>96</v>
      </c>
      <c r="B270" t="s">
        <v>97</v>
      </c>
      <c r="C270" s="2">
        <v>500000</v>
      </c>
    </row>
    <row r="271" spans="1:3" x14ac:dyDescent="0.2">
      <c r="A271" s="1" t="s">
        <v>484</v>
      </c>
      <c r="B271" t="s">
        <v>485</v>
      </c>
      <c r="C271" s="2">
        <v>499756</v>
      </c>
    </row>
    <row r="272" spans="1:3" x14ac:dyDescent="0.2">
      <c r="A272" s="1" t="s">
        <v>474</v>
      </c>
      <c r="B272" t="s">
        <v>475</v>
      </c>
      <c r="C272" s="2">
        <v>498790</v>
      </c>
    </row>
    <row r="273" spans="1:3" x14ac:dyDescent="0.2">
      <c r="A273" s="1" t="s">
        <v>644</v>
      </c>
      <c r="B273" t="s">
        <v>645</v>
      </c>
      <c r="C273" s="2">
        <v>498186</v>
      </c>
    </row>
    <row r="274" spans="1:3" x14ac:dyDescent="0.2">
      <c r="A274" s="1" t="s">
        <v>20</v>
      </c>
      <c r="B274" t="s">
        <v>21</v>
      </c>
      <c r="C274" s="2">
        <v>450765</v>
      </c>
    </row>
    <row r="275" spans="1:3" x14ac:dyDescent="0.2">
      <c r="A275" s="1" t="s">
        <v>420</v>
      </c>
      <c r="B275" t="s">
        <v>421</v>
      </c>
      <c r="C275" s="2">
        <v>450056</v>
      </c>
    </row>
    <row r="276" spans="1:3" x14ac:dyDescent="0.2">
      <c r="A276" s="1" t="s">
        <v>302</v>
      </c>
      <c r="B276" t="s">
        <v>303</v>
      </c>
      <c r="C276" s="2">
        <v>450000</v>
      </c>
    </row>
    <row r="277" spans="1:3" x14ac:dyDescent="0.2">
      <c r="A277" s="1" t="s">
        <v>754</v>
      </c>
      <c r="B277" t="s">
        <v>755</v>
      </c>
      <c r="C277" s="2">
        <v>408088</v>
      </c>
    </row>
    <row r="278" spans="1:3" x14ac:dyDescent="0.2">
      <c r="A278" s="1" t="s">
        <v>850</v>
      </c>
      <c r="B278" t="s">
        <v>851</v>
      </c>
      <c r="C278" s="2">
        <v>378330</v>
      </c>
    </row>
    <row r="279" spans="1:3" x14ac:dyDescent="0.2">
      <c r="A279" s="1" t="s">
        <v>326</v>
      </c>
      <c r="B279" t="s">
        <v>327</v>
      </c>
      <c r="C279" s="2">
        <v>353073</v>
      </c>
    </row>
    <row r="280" spans="1:3" x14ac:dyDescent="0.2">
      <c r="A280" s="1" t="s">
        <v>26</v>
      </c>
      <c r="B280" t="s">
        <v>27</v>
      </c>
      <c r="C280" s="2">
        <v>350171</v>
      </c>
    </row>
    <row r="281" spans="1:3" x14ac:dyDescent="0.2">
      <c r="A281" s="1" t="s">
        <v>114</v>
      </c>
      <c r="B281" t="s">
        <v>115</v>
      </c>
      <c r="C281" s="2">
        <v>329069</v>
      </c>
    </row>
    <row r="282" spans="1:3" x14ac:dyDescent="0.2">
      <c r="A282" s="1" t="s">
        <v>568</v>
      </c>
      <c r="B282" t="s">
        <v>569</v>
      </c>
      <c r="C282" s="2">
        <v>301554</v>
      </c>
    </row>
    <row r="283" spans="1:3" x14ac:dyDescent="0.2">
      <c r="A283" s="1" t="s">
        <v>230</v>
      </c>
      <c r="B283" t="s">
        <v>231</v>
      </c>
      <c r="C283" s="2">
        <v>300000</v>
      </c>
    </row>
    <row r="284" spans="1:3" x14ac:dyDescent="0.2">
      <c r="A284" s="1" t="s">
        <v>676</v>
      </c>
      <c r="B284" t="s">
        <v>677</v>
      </c>
      <c r="C284" s="2">
        <v>299314</v>
      </c>
    </row>
    <row r="285" spans="1:3" x14ac:dyDescent="0.2">
      <c r="A285" s="1" t="s">
        <v>198</v>
      </c>
      <c r="B285" t="s">
        <v>199</v>
      </c>
      <c r="C285" s="2">
        <v>299227</v>
      </c>
    </row>
    <row r="286" spans="1:3" x14ac:dyDescent="0.2">
      <c r="A286" s="1" t="s">
        <v>1294</v>
      </c>
      <c r="B286" t="s">
        <v>1295</v>
      </c>
      <c r="C286" s="2">
        <v>281277</v>
      </c>
    </row>
    <row r="287" spans="1:3" x14ac:dyDescent="0.2">
      <c r="A287" s="1" t="s">
        <v>142</v>
      </c>
      <c r="B287" t="s">
        <v>143</v>
      </c>
      <c r="C287" s="2">
        <v>250302</v>
      </c>
    </row>
    <row r="288" spans="1:3" x14ac:dyDescent="0.2">
      <c r="A288" s="1" t="s">
        <v>356</v>
      </c>
      <c r="B288" t="s">
        <v>357</v>
      </c>
      <c r="C288" s="2">
        <v>250000</v>
      </c>
    </row>
    <row r="289" spans="1:3" x14ac:dyDescent="0.2">
      <c r="A289" s="1" t="s">
        <v>330</v>
      </c>
      <c r="B289" t="s">
        <v>331</v>
      </c>
      <c r="C289" s="2">
        <v>249999</v>
      </c>
    </row>
    <row r="290" spans="1:3" x14ac:dyDescent="0.2">
      <c r="A290" s="1" t="s">
        <v>336</v>
      </c>
      <c r="B290" t="s">
        <v>337</v>
      </c>
      <c r="C290" s="2">
        <v>249425</v>
      </c>
    </row>
    <row r="291" spans="1:3" x14ac:dyDescent="0.2">
      <c r="A291" s="1" t="s">
        <v>548</v>
      </c>
      <c r="B291" t="s">
        <v>549</v>
      </c>
      <c r="C291" s="2">
        <v>240405</v>
      </c>
    </row>
    <row r="292" spans="1:3" x14ac:dyDescent="0.2">
      <c r="A292" s="1" t="s">
        <v>322</v>
      </c>
      <c r="B292" t="s">
        <v>323</v>
      </c>
      <c r="C292" s="2">
        <v>230686</v>
      </c>
    </row>
    <row r="293" spans="1:3" x14ac:dyDescent="0.2">
      <c r="A293" s="1" t="s">
        <v>136</v>
      </c>
      <c r="B293" t="s">
        <v>137</v>
      </c>
      <c r="C293" s="2">
        <v>217347</v>
      </c>
    </row>
    <row r="294" spans="1:3" x14ac:dyDescent="0.2">
      <c r="A294" s="1" t="s">
        <v>190</v>
      </c>
      <c r="B294" t="s">
        <v>191</v>
      </c>
      <c r="C294" s="2">
        <v>201699</v>
      </c>
    </row>
    <row r="295" spans="1:3" x14ac:dyDescent="0.2">
      <c r="A295" s="1" t="s">
        <v>648</v>
      </c>
      <c r="B295" t="s">
        <v>649</v>
      </c>
      <c r="C295" s="2">
        <v>200837</v>
      </c>
    </row>
    <row r="296" spans="1:3" x14ac:dyDescent="0.2">
      <c r="A296" s="1" t="s">
        <v>660</v>
      </c>
      <c r="B296" t="s">
        <v>661</v>
      </c>
      <c r="C296" s="2">
        <v>200569</v>
      </c>
    </row>
    <row r="297" spans="1:3" x14ac:dyDescent="0.2">
      <c r="A297" s="1" t="s">
        <v>406</v>
      </c>
      <c r="B297" t="s">
        <v>407</v>
      </c>
      <c r="C297" s="2">
        <v>200500</v>
      </c>
    </row>
    <row r="298" spans="1:3" x14ac:dyDescent="0.2">
      <c r="A298" s="1" t="s">
        <v>354</v>
      </c>
      <c r="B298" t="s">
        <v>355</v>
      </c>
      <c r="C298" s="2">
        <v>200033</v>
      </c>
    </row>
    <row r="299" spans="1:3" x14ac:dyDescent="0.2">
      <c r="A299" s="1" t="s">
        <v>30</v>
      </c>
      <c r="B299" t="s">
        <v>31</v>
      </c>
      <c r="C299" s="2">
        <v>200000</v>
      </c>
    </row>
    <row r="300" spans="1:3" x14ac:dyDescent="0.2">
      <c r="A300" s="1" t="s">
        <v>346</v>
      </c>
      <c r="B300" t="s">
        <v>347</v>
      </c>
      <c r="C300" s="2">
        <v>200000</v>
      </c>
    </row>
    <row r="301" spans="1:3" x14ac:dyDescent="0.2">
      <c r="A301" s="1" t="s">
        <v>792</v>
      </c>
      <c r="B301" t="s">
        <v>793</v>
      </c>
      <c r="C301" s="2">
        <v>200000</v>
      </c>
    </row>
    <row r="302" spans="1:3" x14ac:dyDescent="0.2">
      <c r="A302" s="1" t="s">
        <v>426</v>
      </c>
      <c r="B302" t="s">
        <v>427</v>
      </c>
      <c r="C302" s="2">
        <v>199892</v>
      </c>
    </row>
    <row r="303" spans="1:3" x14ac:dyDescent="0.2">
      <c r="A303" s="1" t="s">
        <v>556</v>
      </c>
      <c r="B303" t="s">
        <v>557</v>
      </c>
      <c r="C303" s="2">
        <v>199848</v>
      </c>
    </row>
    <row r="304" spans="1:3" x14ac:dyDescent="0.2">
      <c r="A304" s="1" t="s">
        <v>864</v>
      </c>
      <c r="B304" t="s">
        <v>865</v>
      </c>
      <c r="C304" s="2">
        <v>187540</v>
      </c>
    </row>
    <row r="305" spans="1:3" x14ac:dyDescent="0.2">
      <c r="A305" s="1" t="s">
        <v>368</v>
      </c>
      <c r="B305" t="s">
        <v>369</v>
      </c>
      <c r="C305" s="2">
        <v>185400</v>
      </c>
    </row>
    <row r="306" spans="1:3" x14ac:dyDescent="0.2">
      <c r="A306" s="1" t="s">
        <v>196</v>
      </c>
      <c r="B306" t="s">
        <v>197</v>
      </c>
      <c r="C306" s="2">
        <v>174231</v>
      </c>
    </row>
    <row r="307" spans="1:3" x14ac:dyDescent="0.2">
      <c r="A307" s="1" t="s">
        <v>366</v>
      </c>
      <c r="B307" t="s">
        <v>367</v>
      </c>
      <c r="C307" s="2">
        <v>170040</v>
      </c>
    </row>
    <row r="308" spans="1:3" x14ac:dyDescent="0.2">
      <c r="A308" s="1" t="s">
        <v>1060</v>
      </c>
      <c r="B308" t="s">
        <v>1061</v>
      </c>
      <c r="C308" s="2">
        <v>156922</v>
      </c>
    </row>
    <row r="309" spans="1:3" x14ac:dyDescent="0.2">
      <c r="A309" s="1" t="s">
        <v>54</v>
      </c>
      <c r="B309" t="s">
        <v>55</v>
      </c>
      <c r="C309" s="2">
        <v>150455</v>
      </c>
    </row>
    <row r="310" spans="1:3" x14ac:dyDescent="0.2">
      <c r="A310" s="1" t="s">
        <v>274</v>
      </c>
      <c r="B310" t="s">
        <v>275</v>
      </c>
      <c r="C310" s="2">
        <v>150453</v>
      </c>
    </row>
    <row r="311" spans="1:3" x14ac:dyDescent="0.2">
      <c r="A311" s="1" t="s">
        <v>662</v>
      </c>
      <c r="B311" t="s">
        <v>663</v>
      </c>
      <c r="C311" s="2">
        <v>150078</v>
      </c>
    </row>
    <row r="312" spans="1:3" x14ac:dyDescent="0.2">
      <c r="A312" s="1" t="s">
        <v>372</v>
      </c>
      <c r="B312" t="s">
        <v>373</v>
      </c>
      <c r="C312" s="2">
        <v>150000</v>
      </c>
    </row>
    <row r="313" spans="1:3" x14ac:dyDescent="0.2">
      <c r="A313" s="1" t="s">
        <v>870</v>
      </c>
      <c r="B313" t="s">
        <v>871</v>
      </c>
      <c r="C313" s="2">
        <v>135248</v>
      </c>
    </row>
    <row r="314" spans="1:3" x14ac:dyDescent="0.2">
      <c r="A314" s="1" t="s">
        <v>344</v>
      </c>
      <c r="B314" t="s">
        <v>345</v>
      </c>
      <c r="C314" s="2">
        <v>124784</v>
      </c>
    </row>
    <row r="315" spans="1:3" x14ac:dyDescent="0.2">
      <c r="A315" s="1" t="s">
        <v>514</v>
      </c>
      <c r="B315" t="s">
        <v>515</v>
      </c>
      <c r="C315" s="2">
        <v>124610</v>
      </c>
    </row>
    <row r="316" spans="1:3" x14ac:dyDescent="0.2">
      <c r="A316" s="1" t="s">
        <v>846</v>
      </c>
      <c r="B316" t="s">
        <v>847</v>
      </c>
      <c r="C316" s="2">
        <v>120101</v>
      </c>
    </row>
    <row r="317" spans="1:3" x14ac:dyDescent="0.2">
      <c r="A317" s="1" t="s">
        <v>200</v>
      </c>
      <c r="B317" t="s">
        <v>201</v>
      </c>
      <c r="C317" s="2">
        <v>120027</v>
      </c>
    </row>
    <row r="318" spans="1:3" x14ac:dyDescent="0.2">
      <c r="A318" s="1" t="s">
        <v>622</v>
      </c>
      <c r="B318" t="s">
        <v>623</v>
      </c>
      <c r="C318" s="2">
        <v>120000</v>
      </c>
    </row>
    <row r="319" spans="1:3" x14ac:dyDescent="0.2">
      <c r="A319" s="1" t="s">
        <v>672</v>
      </c>
      <c r="B319" t="s">
        <v>673</v>
      </c>
      <c r="C319" s="2">
        <v>111100</v>
      </c>
    </row>
    <row r="320" spans="1:3" x14ac:dyDescent="0.2">
      <c r="A320" s="1" t="s">
        <v>268</v>
      </c>
      <c r="B320" t="s">
        <v>269</v>
      </c>
      <c r="C320" s="2">
        <v>110729</v>
      </c>
    </row>
    <row r="321" spans="1:3" x14ac:dyDescent="0.2">
      <c r="A321" s="1" t="s">
        <v>34</v>
      </c>
      <c r="B321" t="s">
        <v>35</v>
      </c>
      <c r="C321" s="2">
        <v>110410</v>
      </c>
    </row>
    <row r="322" spans="1:3" x14ac:dyDescent="0.2">
      <c r="A322" s="1" t="s">
        <v>98</v>
      </c>
      <c r="B322" t="s">
        <v>99</v>
      </c>
      <c r="C322" s="2">
        <v>104700</v>
      </c>
    </row>
    <row r="323" spans="1:3" x14ac:dyDescent="0.2">
      <c r="A323" s="1" t="s">
        <v>16</v>
      </c>
      <c r="B323" t="s">
        <v>17</v>
      </c>
      <c r="C323" s="2">
        <v>103200</v>
      </c>
    </row>
    <row r="324" spans="1:3" x14ac:dyDescent="0.2">
      <c r="A324" s="1" t="s">
        <v>478</v>
      </c>
      <c r="B324" t="s">
        <v>479</v>
      </c>
      <c r="C324" s="2">
        <v>102687</v>
      </c>
    </row>
    <row r="325" spans="1:3" x14ac:dyDescent="0.2">
      <c r="A325" s="1" t="s">
        <v>674</v>
      </c>
      <c r="B325" t="s">
        <v>675</v>
      </c>
      <c r="C325" s="2">
        <v>102500</v>
      </c>
    </row>
    <row r="326" spans="1:3" x14ac:dyDescent="0.2">
      <c r="A326" s="1" t="s">
        <v>656</v>
      </c>
      <c r="B326" t="s">
        <v>657</v>
      </c>
      <c r="C326" s="2">
        <v>102000</v>
      </c>
    </row>
    <row r="327" spans="1:3" x14ac:dyDescent="0.2">
      <c r="A327" s="1" t="s">
        <v>460</v>
      </c>
      <c r="B327" t="s">
        <v>461</v>
      </c>
      <c r="C327" s="2">
        <v>100819</v>
      </c>
    </row>
    <row r="328" spans="1:3" x14ac:dyDescent="0.2">
      <c r="A328" s="1" t="s">
        <v>398</v>
      </c>
      <c r="B328" t="s">
        <v>399</v>
      </c>
      <c r="C328" s="2">
        <v>100611</v>
      </c>
    </row>
    <row r="329" spans="1:3" x14ac:dyDescent="0.2">
      <c r="A329" s="1" t="s">
        <v>678</v>
      </c>
      <c r="B329" t="s">
        <v>679</v>
      </c>
      <c r="C329" s="2">
        <v>100459</v>
      </c>
    </row>
    <row r="330" spans="1:3" x14ac:dyDescent="0.2">
      <c r="A330" s="1" t="s">
        <v>172</v>
      </c>
      <c r="B330" t="s">
        <v>173</v>
      </c>
      <c r="C330" s="2">
        <v>100444</v>
      </c>
    </row>
    <row r="331" spans="1:3" x14ac:dyDescent="0.2">
      <c r="A331" s="1" t="s">
        <v>376</v>
      </c>
      <c r="B331" t="s">
        <v>377</v>
      </c>
      <c r="C331" s="2">
        <v>100358</v>
      </c>
    </row>
    <row r="332" spans="1:3" x14ac:dyDescent="0.2">
      <c r="A332" s="1" t="s">
        <v>320</v>
      </c>
      <c r="B332" t="s">
        <v>321</v>
      </c>
      <c r="C332" s="2">
        <v>100341</v>
      </c>
    </row>
    <row r="333" spans="1:3" x14ac:dyDescent="0.2">
      <c r="A333" s="1" t="s">
        <v>620</v>
      </c>
      <c r="B333" t="s">
        <v>621</v>
      </c>
      <c r="C333" s="2">
        <v>100336</v>
      </c>
    </row>
    <row r="334" spans="1:3" x14ac:dyDescent="0.2">
      <c r="A334" s="1" t="s">
        <v>516</v>
      </c>
      <c r="B334" t="s">
        <v>517</v>
      </c>
      <c r="C334" s="2">
        <v>100327</v>
      </c>
    </row>
    <row r="335" spans="1:3" x14ac:dyDescent="0.2">
      <c r="A335" s="1" t="s">
        <v>574</v>
      </c>
      <c r="B335" t="s">
        <v>575</v>
      </c>
      <c r="C335" s="2">
        <v>100321</v>
      </c>
    </row>
    <row r="336" spans="1:3" x14ac:dyDescent="0.2">
      <c r="A336" s="1" t="s">
        <v>224</v>
      </c>
      <c r="B336" t="s">
        <v>225</v>
      </c>
      <c r="C336" s="2">
        <v>100317</v>
      </c>
    </row>
    <row r="337" spans="1:3" x14ac:dyDescent="0.2">
      <c r="A337" s="1" t="s">
        <v>392</v>
      </c>
      <c r="B337" t="s">
        <v>393</v>
      </c>
      <c r="C337" s="2">
        <v>100228</v>
      </c>
    </row>
    <row r="338" spans="1:3" x14ac:dyDescent="0.2">
      <c r="A338" s="1" t="s">
        <v>294</v>
      </c>
      <c r="B338" t="s">
        <v>295</v>
      </c>
      <c r="C338" s="2">
        <v>100176</v>
      </c>
    </row>
    <row r="339" spans="1:3" x14ac:dyDescent="0.2">
      <c r="A339" s="1" t="s">
        <v>286</v>
      </c>
      <c r="B339" t="s">
        <v>287</v>
      </c>
      <c r="C339" s="2">
        <v>100146</v>
      </c>
    </row>
    <row r="340" spans="1:3" x14ac:dyDescent="0.2">
      <c r="A340" s="1" t="s">
        <v>342</v>
      </c>
      <c r="B340" t="s">
        <v>343</v>
      </c>
      <c r="C340" s="2">
        <v>100110</v>
      </c>
    </row>
    <row r="341" spans="1:3" x14ac:dyDescent="0.2">
      <c r="A341" s="1" t="s">
        <v>2</v>
      </c>
      <c r="B341" t="s">
        <v>1</v>
      </c>
      <c r="C341" s="2">
        <v>100000</v>
      </c>
    </row>
    <row r="342" spans="1:3" x14ac:dyDescent="0.2">
      <c r="A342" s="1" t="s">
        <v>5</v>
      </c>
      <c r="B342" t="s">
        <v>1</v>
      </c>
      <c r="C342" s="2">
        <v>100000</v>
      </c>
    </row>
    <row r="343" spans="1:3" x14ac:dyDescent="0.2">
      <c r="A343" s="1" t="s">
        <v>22</v>
      </c>
      <c r="B343" t="s">
        <v>23</v>
      </c>
      <c r="C343" s="2">
        <v>100000</v>
      </c>
    </row>
    <row r="344" spans="1:3" x14ac:dyDescent="0.2">
      <c r="A344" s="1" t="s">
        <v>62</v>
      </c>
      <c r="B344" t="s">
        <v>63</v>
      </c>
      <c r="C344" s="2">
        <v>100000</v>
      </c>
    </row>
    <row r="345" spans="1:3" x14ac:dyDescent="0.2">
      <c r="A345" s="1" t="s">
        <v>104</v>
      </c>
      <c r="B345" t="s">
        <v>105</v>
      </c>
      <c r="C345" s="2">
        <v>100000</v>
      </c>
    </row>
    <row r="346" spans="1:3" x14ac:dyDescent="0.2">
      <c r="A346" s="1" t="s">
        <v>146</v>
      </c>
      <c r="B346" t="s">
        <v>147</v>
      </c>
      <c r="C346" s="2">
        <v>100000</v>
      </c>
    </row>
    <row r="347" spans="1:3" x14ac:dyDescent="0.2">
      <c r="A347" s="1" t="s">
        <v>210</v>
      </c>
      <c r="B347" t="s">
        <v>211</v>
      </c>
      <c r="C347" s="2">
        <v>100000</v>
      </c>
    </row>
    <row r="348" spans="1:3" x14ac:dyDescent="0.2">
      <c r="A348" s="1" t="s">
        <v>242</v>
      </c>
      <c r="B348" t="s">
        <v>243</v>
      </c>
      <c r="C348" s="2">
        <v>100000</v>
      </c>
    </row>
    <row r="349" spans="1:3" x14ac:dyDescent="0.2">
      <c r="A349" s="1" t="s">
        <v>264</v>
      </c>
      <c r="B349" t="s">
        <v>265</v>
      </c>
      <c r="C349" s="2">
        <v>100000</v>
      </c>
    </row>
    <row r="350" spans="1:3" x14ac:dyDescent="0.2">
      <c r="A350" s="1" t="s">
        <v>324</v>
      </c>
      <c r="B350" t="s">
        <v>325</v>
      </c>
      <c r="C350" s="2">
        <v>100000</v>
      </c>
    </row>
    <row r="351" spans="1:3" x14ac:dyDescent="0.2">
      <c r="A351" s="1" t="s">
        <v>338</v>
      </c>
      <c r="B351" t="s">
        <v>339</v>
      </c>
      <c r="C351" s="2">
        <v>100000</v>
      </c>
    </row>
    <row r="352" spans="1:3" x14ac:dyDescent="0.2">
      <c r="A352" s="1" t="s">
        <v>386</v>
      </c>
      <c r="B352" t="s">
        <v>387</v>
      </c>
      <c r="C352" s="2">
        <v>100000</v>
      </c>
    </row>
    <row r="353" spans="1:3" x14ac:dyDescent="0.2">
      <c r="A353" s="1" t="s">
        <v>412</v>
      </c>
      <c r="B353" t="s">
        <v>413</v>
      </c>
      <c r="C353" s="2">
        <v>100000</v>
      </c>
    </row>
    <row r="354" spans="1:3" x14ac:dyDescent="0.2">
      <c r="A354" s="1" t="s">
        <v>430</v>
      </c>
      <c r="B354" t="s">
        <v>431</v>
      </c>
      <c r="C354" s="2">
        <v>100000</v>
      </c>
    </row>
    <row r="355" spans="1:3" x14ac:dyDescent="0.2">
      <c r="A355" s="1" t="s">
        <v>438</v>
      </c>
      <c r="B355" t="s">
        <v>439</v>
      </c>
      <c r="C355" s="2">
        <v>100000</v>
      </c>
    </row>
    <row r="356" spans="1:3" x14ac:dyDescent="0.2">
      <c r="A356" s="1" t="s">
        <v>458</v>
      </c>
      <c r="B356" t="s">
        <v>459</v>
      </c>
      <c r="C356" s="2">
        <v>100000</v>
      </c>
    </row>
    <row r="357" spans="1:3" x14ac:dyDescent="0.2">
      <c r="A357" s="1" t="s">
        <v>480</v>
      </c>
      <c r="B357" t="s">
        <v>481</v>
      </c>
      <c r="C357" s="2">
        <v>100000</v>
      </c>
    </row>
    <row r="358" spans="1:3" x14ac:dyDescent="0.2">
      <c r="A358" s="1" t="s">
        <v>498</v>
      </c>
      <c r="B358" t="s">
        <v>499</v>
      </c>
      <c r="C358" s="2">
        <v>100000</v>
      </c>
    </row>
    <row r="359" spans="1:3" x14ac:dyDescent="0.2">
      <c r="A359" s="1" t="s">
        <v>612</v>
      </c>
      <c r="B359" t="s">
        <v>613</v>
      </c>
      <c r="C359" s="2">
        <v>100000</v>
      </c>
    </row>
    <row r="360" spans="1:3" x14ac:dyDescent="0.2">
      <c r="A360" s="1" t="s">
        <v>628</v>
      </c>
      <c r="B360" t="s">
        <v>629</v>
      </c>
      <c r="C360" s="2">
        <v>100000</v>
      </c>
    </row>
    <row r="361" spans="1:3" x14ac:dyDescent="0.2">
      <c r="A361" s="1" t="s">
        <v>1268</v>
      </c>
      <c r="B361" t="s">
        <v>1269</v>
      </c>
      <c r="C361" s="2">
        <v>100000</v>
      </c>
    </row>
    <row r="362" spans="1:3" x14ac:dyDescent="0.2">
      <c r="A362" s="1" t="s">
        <v>52</v>
      </c>
      <c r="B362" t="s">
        <v>53</v>
      </c>
      <c r="C362" s="2">
        <v>99965</v>
      </c>
    </row>
    <row r="363" spans="1:3" x14ac:dyDescent="0.2">
      <c r="A363" s="1" t="s">
        <v>604</v>
      </c>
      <c r="B363" t="s">
        <v>605</v>
      </c>
      <c r="C363" s="2">
        <v>99896</v>
      </c>
    </row>
    <row r="364" spans="1:3" x14ac:dyDescent="0.2">
      <c r="A364" s="1" t="s">
        <v>350</v>
      </c>
      <c r="B364" t="s">
        <v>351</v>
      </c>
      <c r="C364" s="2">
        <v>99873</v>
      </c>
    </row>
    <row r="365" spans="1:3" x14ac:dyDescent="0.2">
      <c r="A365" s="1" t="s">
        <v>562</v>
      </c>
      <c r="B365" t="s">
        <v>563</v>
      </c>
      <c r="C365" s="2">
        <v>99853</v>
      </c>
    </row>
    <row r="366" spans="1:3" x14ac:dyDescent="0.2">
      <c r="A366" s="1" t="s">
        <v>138</v>
      </c>
      <c r="B366" t="s">
        <v>139</v>
      </c>
      <c r="C366" s="2">
        <v>99842</v>
      </c>
    </row>
    <row r="367" spans="1:3" x14ac:dyDescent="0.2">
      <c r="A367" s="1" t="s">
        <v>518</v>
      </c>
      <c r="B367" t="s">
        <v>519</v>
      </c>
      <c r="C367" s="2">
        <v>99800</v>
      </c>
    </row>
    <row r="368" spans="1:3" x14ac:dyDescent="0.2">
      <c r="A368" s="1" t="s">
        <v>680</v>
      </c>
      <c r="B368" t="s">
        <v>681</v>
      </c>
      <c r="C368" s="2">
        <v>99791</v>
      </c>
    </row>
    <row r="369" spans="1:3" x14ac:dyDescent="0.2">
      <c r="A369" s="1" t="s">
        <v>86</v>
      </c>
      <c r="B369" t="s">
        <v>87</v>
      </c>
      <c r="C369" s="2">
        <v>99745</v>
      </c>
    </row>
    <row r="370" spans="1:3" x14ac:dyDescent="0.2">
      <c r="A370" s="1" t="s">
        <v>218</v>
      </c>
      <c r="B370" t="s">
        <v>219</v>
      </c>
      <c r="C370" s="2">
        <v>99603</v>
      </c>
    </row>
    <row r="371" spans="1:3" x14ac:dyDescent="0.2">
      <c r="A371" s="1" t="s">
        <v>380</v>
      </c>
      <c r="B371" t="s">
        <v>381</v>
      </c>
      <c r="C371" s="2">
        <v>99386</v>
      </c>
    </row>
    <row r="372" spans="1:3" x14ac:dyDescent="0.2">
      <c r="A372" s="1" t="s">
        <v>1090</v>
      </c>
      <c r="B372" t="s">
        <v>1091</v>
      </c>
      <c r="C372" s="2">
        <v>95750</v>
      </c>
    </row>
    <row r="373" spans="1:3" x14ac:dyDescent="0.2">
      <c r="A373" s="1" t="s">
        <v>42</v>
      </c>
      <c r="B373" t="s">
        <v>43</v>
      </c>
      <c r="C373" s="2">
        <v>82011</v>
      </c>
    </row>
    <row r="374" spans="1:3" x14ac:dyDescent="0.2">
      <c r="A374" s="1" t="s">
        <v>1110</v>
      </c>
      <c r="B374" t="s">
        <v>1111</v>
      </c>
      <c r="C374" s="2">
        <v>78080</v>
      </c>
    </row>
    <row r="375" spans="1:3" x14ac:dyDescent="0.2">
      <c r="A375" s="1" t="s">
        <v>950</v>
      </c>
      <c r="B375" t="s">
        <v>951</v>
      </c>
      <c r="C375" s="2">
        <v>70555</v>
      </c>
    </row>
    <row r="376" spans="1:3" x14ac:dyDescent="0.2">
      <c r="A376" s="1" t="s">
        <v>964</v>
      </c>
      <c r="B376" t="s">
        <v>965</v>
      </c>
      <c r="C376" s="2">
        <v>68016</v>
      </c>
    </row>
    <row r="377" spans="1:3" x14ac:dyDescent="0.2">
      <c r="A377" s="1" t="s">
        <v>832</v>
      </c>
      <c r="B377" t="s">
        <v>833</v>
      </c>
      <c r="C377" s="2">
        <v>64599</v>
      </c>
    </row>
    <row r="378" spans="1:3" x14ac:dyDescent="0.2">
      <c r="A378" s="1" t="s">
        <v>1038</v>
      </c>
      <c r="B378" t="s">
        <v>1039</v>
      </c>
      <c r="C378" s="2">
        <v>63227</v>
      </c>
    </row>
    <row r="379" spans="1:3" x14ac:dyDescent="0.2">
      <c r="A379" s="1" t="s">
        <v>1084</v>
      </c>
      <c r="B379" t="s">
        <v>1085</v>
      </c>
      <c r="C379" s="2">
        <v>60466</v>
      </c>
    </row>
    <row r="380" spans="1:3" x14ac:dyDescent="0.2">
      <c r="A380" s="1" t="s">
        <v>1258</v>
      </c>
      <c r="B380" t="s">
        <v>1259</v>
      </c>
      <c r="C380" s="2">
        <v>60078</v>
      </c>
    </row>
    <row r="381" spans="1:3" x14ac:dyDescent="0.2">
      <c r="A381" s="1" t="s">
        <v>856</v>
      </c>
      <c r="B381" t="s">
        <v>857</v>
      </c>
      <c r="C381" s="2">
        <v>55718</v>
      </c>
    </row>
    <row r="382" spans="1:3" x14ac:dyDescent="0.2">
      <c r="A382" s="1" t="s">
        <v>866</v>
      </c>
      <c r="B382" t="s">
        <v>867</v>
      </c>
      <c r="C382" s="2">
        <v>49645</v>
      </c>
    </row>
    <row r="383" spans="1:3" x14ac:dyDescent="0.2">
      <c r="A383" s="1" t="s">
        <v>1046</v>
      </c>
      <c r="B383" t="s">
        <v>1047</v>
      </c>
      <c r="C383" s="2">
        <v>44652</v>
      </c>
    </row>
    <row r="384" spans="1:3" x14ac:dyDescent="0.2">
      <c r="A384" s="1" t="s">
        <v>1208</v>
      </c>
      <c r="B384" t="s">
        <v>1209</v>
      </c>
      <c r="C384" s="2">
        <v>37693</v>
      </c>
    </row>
    <row r="385" spans="1:3" x14ac:dyDescent="0.2">
      <c r="A385" s="1" t="s">
        <v>1302</v>
      </c>
      <c r="B385" t="s">
        <v>1303</v>
      </c>
      <c r="C385" s="2">
        <v>33278</v>
      </c>
    </row>
    <row r="386" spans="1:3" x14ac:dyDescent="0.2">
      <c r="A386" s="1" t="s">
        <v>790</v>
      </c>
      <c r="B386" t="s">
        <v>791</v>
      </c>
      <c r="C386" s="2">
        <v>28840</v>
      </c>
    </row>
    <row r="387" spans="1:3" x14ac:dyDescent="0.2">
      <c r="A387" s="1" t="s">
        <v>816</v>
      </c>
      <c r="B387" t="s">
        <v>817</v>
      </c>
      <c r="C387" s="2">
        <v>28522</v>
      </c>
    </row>
    <row r="388" spans="1:3" x14ac:dyDescent="0.2">
      <c r="A388" s="1" t="s">
        <v>734</v>
      </c>
      <c r="B388" t="s">
        <v>735</v>
      </c>
      <c r="C388" s="2">
        <v>21816</v>
      </c>
    </row>
    <row r="389" spans="1:3" x14ac:dyDescent="0.2">
      <c r="A389" s="1" t="s">
        <v>1168</v>
      </c>
      <c r="B389" t="s">
        <v>1169</v>
      </c>
      <c r="C389" s="2">
        <v>19159</v>
      </c>
    </row>
    <row r="390" spans="1:3" x14ac:dyDescent="0.2">
      <c r="A390" s="1" t="s">
        <v>756</v>
      </c>
      <c r="B390" t="s">
        <v>757</v>
      </c>
      <c r="C390" s="2">
        <v>16286</v>
      </c>
    </row>
    <row r="391" spans="1:3" x14ac:dyDescent="0.2">
      <c r="A391" s="1" t="s">
        <v>3</v>
      </c>
      <c r="B391" t="s">
        <v>1</v>
      </c>
      <c r="C391" s="2">
        <v>16000</v>
      </c>
    </row>
    <row r="392" spans="1:3" x14ac:dyDescent="0.2">
      <c r="A392" s="1" t="s">
        <v>1256</v>
      </c>
      <c r="B392" t="s">
        <v>1257</v>
      </c>
      <c r="C392" s="2">
        <v>13547</v>
      </c>
    </row>
    <row r="393" spans="1:3" x14ac:dyDescent="0.2">
      <c r="A393" s="1" t="s">
        <v>1250</v>
      </c>
      <c r="B393" t="s">
        <v>1251</v>
      </c>
      <c r="C393" s="2">
        <v>12788</v>
      </c>
    </row>
    <row r="394" spans="1:3" x14ac:dyDescent="0.2">
      <c r="A394" s="1" t="s">
        <v>1118</v>
      </c>
      <c r="B394" t="s">
        <v>1119</v>
      </c>
      <c r="C394" s="2">
        <v>12220</v>
      </c>
    </row>
    <row r="395" spans="1:3" x14ac:dyDescent="0.2">
      <c r="A395" s="1" t="s">
        <v>804</v>
      </c>
      <c r="B395" t="s">
        <v>805</v>
      </c>
      <c r="C395" s="2">
        <v>12181</v>
      </c>
    </row>
    <row r="396" spans="1:3" x14ac:dyDescent="0.2">
      <c r="A396" s="1" t="s">
        <v>920</v>
      </c>
      <c r="B396" t="s">
        <v>921</v>
      </c>
      <c r="C396" s="2">
        <v>12093</v>
      </c>
    </row>
    <row r="397" spans="1:3" x14ac:dyDescent="0.2">
      <c r="A397" s="1" t="s">
        <v>1202</v>
      </c>
      <c r="B397" t="s">
        <v>1203</v>
      </c>
      <c r="C397" s="2">
        <v>11366</v>
      </c>
    </row>
    <row r="398" spans="1:3" x14ac:dyDescent="0.2">
      <c r="A398" s="1" t="s">
        <v>1086</v>
      </c>
      <c r="B398" t="s">
        <v>1087</v>
      </c>
      <c r="C398" s="2">
        <v>10987</v>
      </c>
    </row>
    <row r="399" spans="1:3" x14ac:dyDescent="0.2">
      <c r="A399" s="1" t="s">
        <v>696</v>
      </c>
      <c r="B399" t="s">
        <v>697</v>
      </c>
      <c r="C399" s="2">
        <v>10000</v>
      </c>
    </row>
    <row r="400" spans="1:3" x14ac:dyDescent="0.2">
      <c r="A400" s="1" t="s">
        <v>698</v>
      </c>
      <c r="B400" t="s">
        <v>699</v>
      </c>
      <c r="C400" s="2">
        <v>10000</v>
      </c>
    </row>
    <row r="401" spans="1:3" x14ac:dyDescent="0.2">
      <c r="A401" s="1" t="s">
        <v>708</v>
      </c>
      <c r="B401" t="s">
        <v>709</v>
      </c>
      <c r="C401" s="2">
        <v>10000</v>
      </c>
    </row>
    <row r="402" spans="1:3" x14ac:dyDescent="0.2">
      <c r="A402" s="1" t="s">
        <v>728</v>
      </c>
      <c r="B402" t="s">
        <v>729</v>
      </c>
      <c r="C402" s="2">
        <v>10000</v>
      </c>
    </row>
    <row r="403" spans="1:3" x14ac:dyDescent="0.2">
      <c r="A403" s="1" t="s">
        <v>736</v>
      </c>
      <c r="B403" t="s">
        <v>737</v>
      </c>
      <c r="C403" s="2">
        <v>10000</v>
      </c>
    </row>
    <row r="404" spans="1:3" x14ac:dyDescent="0.2">
      <c r="A404" s="1" t="s">
        <v>750</v>
      </c>
      <c r="B404" t="s">
        <v>751</v>
      </c>
      <c r="C404" s="2">
        <v>10000</v>
      </c>
    </row>
    <row r="405" spans="1:3" x14ac:dyDescent="0.2">
      <c r="A405" s="1" t="s">
        <v>752</v>
      </c>
      <c r="B405" t="s">
        <v>753</v>
      </c>
      <c r="C405" s="2">
        <v>10000</v>
      </c>
    </row>
    <row r="406" spans="1:3" x14ac:dyDescent="0.2">
      <c r="A406" s="1" t="s">
        <v>762</v>
      </c>
      <c r="B406" t="s">
        <v>763</v>
      </c>
      <c r="C406" s="2">
        <v>10000</v>
      </c>
    </row>
    <row r="407" spans="1:3" x14ac:dyDescent="0.2">
      <c r="A407" s="1" t="s">
        <v>768</v>
      </c>
      <c r="B407" t="s">
        <v>769</v>
      </c>
      <c r="C407" s="2">
        <v>10000</v>
      </c>
    </row>
    <row r="408" spans="1:3" x14ac:dyDescent="0.2">
      <c r="A408" s="1" t="s">
        <v>770</v>
      </c>
      <c r="B408" t="s">
        <v>771</v>
      </c>
      <c r="C408" s="2">
        <v>10000</v>
      </c>
    </row>
    <row r="409" spans="1:3" x14ac:dyDescent="0.2">
      <c r="A409" s="1" t="s">
        <v>774</v>
      </c>
      <c r="B409" t="s">
        <v>775</v>
      </c>
      <c r="C409" s="2">
        <v>10000</v>
      </c>
    </row>
    <row r="410" spans="1:3" x14ac:dyDescent="0.2">
      <c r="A410" s="1" t="s">
        <v>806</v>
      </c>
      <c r="B410" t="s">
        <v>807</v>
      </c>
      <c r="C410" s="2">
        <v>10000</v>
      </c>
    </row>
    <row r="411" spans="1:3" x14ac:dyDescent="0.2">
      <c r="A411" s="1" t="s">
        <v>820</v>
      </c>
      <c r="B411" t="s">
        <v>821</v>
      </c>
      <c r="C411" s="2">
        <v>10000</v>
      </c>
    </row>
    <row r="412" spans="1:3" x14ac:dyDescent="0.2">
      <c r="A412" s="1" t="s">
        <v>838</v>
      </c>
      <c r="B412" t="s">
        <v>839</v>
      </c>
      <c r="C412" s="2">
        <v>10000</v>
      </c>
    </row>
    <row r="413" spans="1:3" x14ac:dyDescent="0.2">
      <c r="A413" s="1" t="s">
        <v>840</v>
      </c>
      <c r="B413" t="s">
        <v>841</v>
      </c>
      <c r="C413" s="2">
        <v>10000</v>
      </c>
    </row>
    <row r="414" spans="1:3" x14ac:dyDescent="0.2">
      <c r="A414" s="1" t="s">
        <v>874</v>
      </c>
      <c r="B414" t="s">
        <v>875</v>
      </c>
      <c r="C414" s="2">
        <v>10000</v>
      </c>
    </row>
    <row r="415" spans="1:3" x14ac:dyDescent="0.2">
      <c r="A415" s="1" t="s">
        <v>878</v>
      </c>
      <c r="B415" t="s">
        <v>879</v>
      </c>
      <c r="C415" s="2">
        <v>10000</v>
      </c>
    </row>
    <row r="416" spans="1:3" x14ac:dyDescent="0.2">
      <c r="A416" s="1" t="s">
        <v>886</v>
      </c>
      <c r="B416" t="s">
        <v>887</v>
      </c>
      <c r="C416" s="2">
        <v>10000</v>
      </c>
    </row>
    <row r="417" spans="1:3" x14ac:dyDescent="0.2">
      <c r="A417" s="1" t="s">
        <v>890</v>
      </c>
      <c r="B417" t="s">
        <v>891</v>
      </c>
      <c r="C417" s="2">
        <v>10000</v>
      </c>
    </row>
    <row r="418" spans="1:3" x14ac:dyDescent="0.2">
      <c r="A418" s="1" t="s">
        <v>894</v>
      </c>
      <c r="B418" t="s">
        <v>895</v>
      </c>
      <c r="C418" s="2">
        <v>10000</v>
      </c>
    </row>
    <row r="419" spans="1:3" x14ac:dyDescent="0.2">
      <c r="A419" s="1" t="s">
        <v>904</v>
      </c>
      <c r="B419" t="s">
        <v>905</v>
      </c>
      <c r="C419" s="2">
        <v>10000</v>
      </c>
    </row>
    <row r="420" spans="1:3" x14ac:dyDescent="0.2">
      <c r="A420" s="1" t="s">
        <v>906</v>
      </c>
      <c r="B420" t="s">
        <v>907</v>
      </c>
      <c r="C420" s="2">
        <v>10000</v>
      </c>
    </row>
    <row r="421" spans="1:3" x14ac:dyDescent="0.2">
      <c r="A421" s="1" t="s">
        <v>924</v>
      </c>
      <c r="B421" t="s">
        <v>925</v>
      </c>
      <c r="C421" s="2">
        <v>10000</v>
      </c>
    </row>
    <row r="422" spans="1:3" x14ac:dyDescent="0.2">
      <c r="A422" s="1" t="s">
        <v>928</v>
      </c>
      <c r="B422" t="s">
        <v>929</v>
      </c>
      <c r="C422" s="2">
        <v>10000</v>
      </c>
    </row>
    <row r="423" spans="1:3" x14ac:dyDescent="0.2">
      <c r="A423" s="1" t="s">
        <v>930</v>
      </c>
      <c r="B423" t="s">
        <v>931</v>
      </c>
      <c r="C423" s="2">
        <v>10000</v>
      </c>
    </row>
    <row r="424" spans="1:3" x14ac:dyDescent="0.2">
      <c r="A424" s="1" t="s">
        <v>932</v>
      </c>
      <c r="B424" t="s">
        <v>933</v>
      </c>
      <c r="C424" s="2">
        <v>10000</v>
      </c>
    </row>
    <row r="425" spans="1:3" x14ac:dyDescent="0.2">
      <c r="A425" s="1" t="s">
        <v>960</v>
      </c>
      <c r="B425" t="s">
        <v>961</v>
      </c>
      <c r="C425" s="2">
        <v>10000</v>
      </c>
    </row>
    <row r="426" spans="1:3" x14ac:dyDescent="0.2">
      <c r="A426" s="1" t="s">
        <v>970</v>
      </c>
      <c r="B426" t="s">
        <v>971</v>
      </c>
      <c r="C426" s="2">
        <v>10000</v>
      </c>
    </row>
    <row r="427" spans="1:3" x14ac:dyDescent="0.2">
      <c r="A427" s="1" t="s">
        <v>982</v>
      </c>
      <c r="B427" t="s">
        <v>983</v>
      </c>
      <c r="C427" s="2">
        <v>10000</v>
      </c>
    </row>
    <row r="428" spans="1:3" x14ac:dyDescent="0.2">
      <c r="A428" s="1" t="s">
        <v>984</v>
      </c>
      <c r="B428" t="s">
        <v>985</v>
      </c>
      <c r="C428" s="2">
        <v>10000</v>
      </c>
    </row>
    <row r="429" spans="1:3" x14ac:dyDescent="0.2">
      <c r="A429" s="1" t="s">
        <v>998</v>
      </c>
      <c r="B429" t="s">
        <v>999</v>
      </c>
      <c r="C429" s="2">
        <v>10000</v>
      </c>
    </row>
    <row r="430" spans="1:3" x14ac:dyDescent="0.2">
      <c r="A430" s="1" t="s">
        <v>1000</v>
      </c>
      <c r="B430" t="s">
        <v>1001</v>
      </c>
      <c r="C430" s="2">
        <v>10000</v>
      </c>
    </row>
    <row r="431" spans="1:3" x14ac:dyDescent="0.2">
      <c r="A431" s="1" t="s">
        <v>1008</v>
      </c>
      <c r="B431" t="s">
        <v>1009</v>
      </c>
      <c r="C431" s="2">
        <v>10000</v>
      </c>
    </row>
    <row r="432" spans="1:3" x14ac:dyDescent="0.2">
      <c r="A432" s="1" t="s">
        <v>1018</v>
      </c>
      <c r="B432" t="s">
        <v>1019</v>
      </c>
      <c r="C432" s="2">
        <v>10000</v>
      </c>
    </row>
    <row r="433" spans="1:3" x14ac:dyDescent="0.2">
      <c r="A433" s="1" t="s">
        <v>1020</v>
      </c>
      <c r="B433" t="s">
        <v>1021</v>
      </c>
      <c r="C433" s="2">
        <v>10000</v>
      </c>
    </row>
    <row r="434" spans="1:3" x14ac:dyDescent="0.2">
      <c r="A434" s="1" t="s">
        <v>1034</v>
      </c>
      <c r="B434" t="s">
        <v>1035</v>
      </c>
      <c r="C434" s="2">
        <v>10000</v>
      </c>
    </row>
    <row r="435" spans="1:3" x14ac:dyDescent="0.2">
      <c r="A435" s="1" t="s">
        <v>1040</v>
      </c>
      <c r="B435" t="s">
        <v>1041</v>
      </c>
      <c r="C435" s="2">
        <v>10000</v>
      </c>
    </row>
    <row r="436" spans="1:3" x14ac:dyDescent="0.2">
      <c r="A436" s="1" t="s">
        <v>1048</v>
      </c>
      <c r="B436" t="s">
        <v>1049</v>
      </c>
      <c r="C436" s="2">
        <v>10000</v>
      </c>
    </row>
    <row r="437" spans="1:3" x14ac:dyDescent="0.2">
      <c r="A437" s="1" t="s">
        <v>1068</v>
      </c>
      <c r="B437" t="s">
        <v>1069</v>
      </c>
      <c r="C437" s="2">
        <v>10000</v>
      </c>
    </row>
    <row r="438" spans="1:3" x14ac:dyDescent="0.2">
      <c r="A438" s="1" t="s">
        <v>1074</v>
      </c>
      <c r="B438" t="s">
        <v>1075</v>
      </c>
      <c r="C438" s="2">
        <v>10000</v>
      </c>
    </row>
    <row r="439" spans="1:3" x14ac:dyDescent="0.2">
      <c r="A439" s="1" t="s">
        <v>1098</v>
      </c>
      <c r="B439" t="s">
        <v>1099</v>
      </c>
      <c r="C439" s="2">
        <v>10000</v>
      </c>
    </row>
    <row r="440" spans="1:3" x14ac:dyDescent="0.2">
      <c r="A440" s="1" t="s">
        <v>1128</v>
      </c>
      <c r="B440" t="s">
        <v>1129</v>
      </c>
      <c r="C440" s="2">
        <v>10000</v>
      </c>
    </row>
    <row r="441" spans="1:3" x14ac:dyDescent="0.2">
      <c r="A441" s="1" t="s">
        <v>1138</v>
      </c>
      <c r="B441" t="s">
        <v>1139</v>
      </c>
      <c r="C441" s="2">
        <v>10000</v>
      </c>
    </row>
    <row r="442" spans="1:3" x14ac:dyDescent="0.2">
      <c r="A442" s="1" t="s">
        <v>1140</v>
      </c>
      <c r="B442" t="s">
        <v>1141</v>
      </c>
      <c r="C442" s="2">
        <v>10000</v>
      </c>
    </row>
    <row r="443" spans="1:3" x14ac:dyDescent="0.2">
      <c r="A443" s="1" t="s">
        <v>1152</v>
      </c>
      <c r="B443" t="s">
        <v>1153</v>
      </c>
      <c r="C443" s="2">
        <v>10000</v>
      </c>
    </row>
    <row r="444" spans="1:3" x14ac:dyDescent="0.2">
      <c r="A444" s="1" t="s">
        <v>1156</v>
      </c>
      <c r="B444" t="s">
        <v>1157</v>
      </c>
      <c r="C444" s="2">
        <v>10000</v>
      </c>
    </row>
    <row r="445" spans="1:3" x14ac:dyDescent="0.2">
      <c r="A445" s="1" t="s">
        <v>1158</v>
      </c>
      <c r="B445" t="s">
        <v>1159</v>
      </c>
      <c r="C445" s="2">
        <v>10000</v>
      </c>
    </row>
    <row r="446" spans="1:3" x14ac:dyDescent="0.2">
      <c r="A446" s="1" t="s">
        <v>1164</v>
      </c>
      <c r="B446" t="s">
        <v>1165</v>
      </c>
      <c r="C446" s="2">
        <v>10000</v>
      </c>
    </row>
    <row r="447" spans="1:3" x14ac:dyDescent="0.2">
      <c r="A447" s="1" t="s">
        <v>1184</v>
      </c>
      <c r="B447" t="s">
        <v>1185</v>
      </c>
      <c r="C447" s="2">
        <v>10000</v>
      </c>
    </row>
    <row r="448" spans="1:3" x14ac:dyDescent="0.2">
      <c r="A448" s="1" t="s">
        <v>1186</v>
      </c>
      <c r="B448" t="s">
        <v>1187</v>
      </c>
      <c r="C448" s="2">
        <v>10000</v>
      </c>
    </row>
    <row r="449" spans="1:3" x14ac:dyDescent="0.2">
      <c r="A449" s="1" t="s">
        <v>1194</v>
      </c>
      <c r="B449" t="s">
        <v>1195</v>
      </c>
      <c r="C449" s="2">
        <v>10000</v>
      </c>
    </row>
    <row r="450" spans="1:3" x14ac:dyDescent="0.2">
      <c r="A450" s="1" t="s">
        <v>1196</v>
      </c>
      <c r="B450" t="s">
        <v>1197</v>
      </c>
      <c r="C450" s="2">
        <v>10000</v>
      </c>
    </row>
    <row r="451" spans="1:3" x14ac:dyDescent="0.2">
      <c r="A451" s="1" t="s">
        <v>1198</v>
      </c>
      <c r="B451" t="s">
        <v>1199</v>
      </c>
      <c r="C451" s="2">
        <v>10000</v>
      </c>
    </row>
    <row r="452" spans="1:3" x14ac:dyDescent="0.2">
      <c r="A452" s="1" t="s">
        <v>1216</v>
      </c>
      <c r="B452" t="s">
        <v>1217</v>
      </c>
      <c r="C452" s="2">
        <v>10000</v>
      </c>
    </row>
    <row r="453" spans="1:3" x14ac:dyDescent="0.2">
      <c r="A453" s="1" t="s">
        <v>1218</v>
      </c>
      <c r="B453" t="s">
        <v>1219</v>
      </c>
      <c r="C453" s="2">
        <v>10000</v>
      </c>
    </row>
    <row r="454" spans="1:3" x14ac:dyDescent="0.2">
      <c r="A454" s="1" t="s">
        <v>1222</v>
      </c>
      <c r="B454" t="s">
        <v>1223</v>
      </c>
      <c r="C454" s="2">
        <v>10000</v>
      </c>
    </row>
    <row r="455" spans="1:3" x14ac:dyDescent="0.2">
      <c r="A455" s="1" t="s">
        <v>1226</v>
      </c>
      <c r="B455" t="s">
        <v>1227</v>
      </c>
      <c r="C455" s="2">
        <v>10000</v>
      </c>
    </row>
    <row r="456" spans="1:3" x14ac:dyDescent="0.2">
      <c r="A456" s="1" t="s">
        <v>1246</v>
      </c>
      <c r="B456" t="s">
        <v>1247</v>
      </c>
      <c r="C456" s="2">
        <v>10000</v>
      </c>
    </row>
    <row r="457" spans="1:3" x14ac:dyDescent="0.2">
      <c r="A457" s="1" t="s">
        <v>1248</v>
      </c>
      <c r="B457" t="s">
        <v>1249</v>
      </c>
      <c r="C457" s="2">
        <v>10000</v>
      </c>
    </row>
    <row r="458" spans="1:3" x14ac:dyDescent="0.2">
      <c r="A458" s="1" t="s">
        <v>1254</v>
      </c>
      <c r="B458" t="s">
        <v>1255</v>
      </c>
      <c r="C458" s="2">
        <v>10000</v>
      </c>
    </row>
    <row r="459" spans="1:3" x14ac:dyDescent="0.2">
      <c r="A459" s="1" t="s">
        <v>1278</v>
      </c>
      <c r="B459" t="s">
        <v>1279</v>
      </c>
      <c r="C459" s="2">
        <v>10000</v>
      </c>
    </row>
    <row r="460" spans="1:3" x14ac:dyDescent="0.2">
      <c r="A460" s="1" t="s">
        <v>1280</v>
      </c>
      <c r="B460" t="s">
        <v>1281</v>
      </c>
      <c r="C460" s="2">
        <v>10000</v>
      </c>
    </row>
    <row r="461" spans="1:3" x14ac:dyDescent="0.2">
      <c r="A461" s="1" t="s">
        <v>1292</v>
      </c>
      <c r="B461" t="s">
        <v>1293</v>
      </c>
      <c r="C461" s="2">
        <v>10000</v>
      </c>
    </row>
    <row r="462" spans="1:3" x14ac:dyDescent="0.2">
      <c r="A462" s="1" t="s">
        <v>1318</v>
      </c>
      <c r="B462" t="s">
        <v>1319</v>
      </c>
      <c r="C462" s="2">
        <v>10000</v>
      </c>
    </row>
    <row r="463" spans="1:3" x14ac:dyDescent="0.2">
      <c r="A463" s="1" t="s">
        <v>1136</v>
      </c>
      <c r="B463" t="s">
        <v>1137</v>
      </c>
      <c r="C463" s="2">
        <v>8820</v>
      </c>
    </row>
    <row r="464" spans="1:3" x14ac:dyDescent="0.2">
      <c r="A464" s="1" t="s">
        <v>1290</v>
      </c>
      <c r="B464" t="s">
        <v>1291</v>
      </c>
      <c r="C464" s="2">
        <v>8422</v>
      </c>
    </row>
    <row r="465" spans="1:3" x14ac:dyDescent="0.2">
      <c r="A465" s="1" t="s">
        <v>1024</v>
      </c>
      <c r="B465" t="s">
        <v>1025</v>
      </c>
      <c r="C465" s="2">
        <v>6893</v>
      </c>
    </row>
    <row r="466" spans="1:3" x14ac:dyDescent="0.2">
      <c r="A466" s="1" t="s">
        <v>1272</v>
      </c>
      <c r="B466" t="s">
        <v>1273</v>
      </c>
      <c r="C466" s="2">
        <v>6721</v>
      </c>
    </row>
    <row r="467" spans="1:3" x14ac:dyDescent="0.2">
      <c r="A467" s="1" t="s">
        <v>780</v>
      </c>
      <c r="B467" t="s">
        <v>781</v>
      </c>
      <c r="C467" s="2">
        <v>6304</v>
      </c>
    </row>
    <row r="468" spans="1:3" x14ac:dyDescent="0.2">
      <c r="A468" s="1" t="s">
        <v>1012</v>
      </c>
      <c r="B468" t="s">
        <v>1013</v>
      </c>
      <c r="C468" s="2">
        <v>6226</v>
      </c>
    </row>
    <row r="469" spans="1:3" x14ac:dyDescent="0.2">
      <c r="A469" s="1" t="s">
        <v>1270</v>
      </c>
      <c r="B469" t="s">
        <v>1271</v>
      </c>
      <c r="C469" s="2">
        <v>5967</v>
      </c>
    </row>
    <row r="470" spans="1:3" x14ac:dyDescent="0.2">
      <c r="A470" s="1" t="s">
        <v>848</v>
      </c>
      <c r="B470" t="s">
        <v>849</v>
      </c>
      <c r="C470" s="2">
        <v>5249</v>
      </c>
    </row>
    <row r="471" spans="1:3" x14ac:dyDescent="0.2">
      <c r="A471" s="1" t="s">
        <v>966</v>
      </c>
      <c r="B471" t="s">
        <v>967</v>
      </c>
      <c r="C471" s="2">
        <v>5216</v>
      </c>
    </row>
    <row r="472" spans="1:3" x14ac:dyDescent="0.2">
      <c r="A472" s="1" t="s">
        <v>1112</v>
      </c>
      <c r="B472" t="s">
        <v>1113</v>
      </c>
      <c r="C472" s="2">
        <v>4839</v>
      </c>
    </row>
    <row r="473" spans="1:3" x14ac:dyDescent="0.2">
      <c r="A473" s="1" t="s">
        <v>936</v>
      </c>
      <c r="B473" t="s">
        <v>937</v>
      </c>
      <c r="C473" s="2">
        <v>4639</v>
      </c>
    </row>
    <row r="474" spans="1:3" x14ac:dyDescent="0.2">
      <c r="A474" s="1" t="s">
        <v>962</v>
      </c>
      <c r="B474" t="s">
        <v>963</v>
      </c>
      <c r="C474" s="2">
        <v>4479</v>
      </c>
    </row>
    <row r="475" spans="1:3" x14ac:dyDescent="0.2">
      <c r="A475" s="1" t="s">
        <v>888</v>
      </c>
      <c r="B475" t="s">
        <v>889</v>
      </c>
      <c r="C475" s="2">
        <v>4410</v>
      </c>
    </row>
    <row r="476" spans="1:3" x14ac:dyDescent="0.2">
      <c r="A476" s="1" t="s">
        <v>1220</v>
      </c>
      <c r="B476" t="s">
        <v>1221</v>
      </c>
      <c r="C476" s="2">
        <v>4253</v>
      </c>
    </row>
    <row r="477" spans="1:3" x14ac:dyDescent="0.2">
      <c r="A477" s="1" t="s">
        <v>1284</v>
      </c>
      <c r="B477" t="s">
        <v>1285</v>
      </c>
      <c r="C477" s="2">
        <v>3942</v>
      </c>
    </row>
    <row r="478" spans="1:3" x14ac:dyDescent="0.2">
      <c r="A478" s="1" t="s">
        <v>748</v>
      </c>
      <c r="B478" t="s">
        <v>749</v>
      </c>
      <c r="C478" s="2">
        <v>3772</v>
      </c>
    </row>
    <row r="479" spans="1:3" x14ac:dyDescent="0.2">
      <c r="A479" s="1" t="s">
        <v>1096</v>
      </c>
      <c r="B479" t="s">
        <v>1097</v>
      </c>
      <c r="C479" s="2">
        <v>3515</v>
      </c>
    </row>
    <row r="480" spans="1:3" x14ac:dyDescent="0.2">
      <c r="A480" s="1" t="s">
        <v>980</v>
      </c>
      <c r="B480" t="s">
        <v>981</v>
      </c>
      <c r="C480" s="2">
        <v>3476</v>
      </c>
    </row>
    <row r="481" spans="1:3" x14ac:dyDescent="0.2">
      <c r="A481" s="1" t="s">
        <v>972</v>
      </c>
      <c r="B481" t="s">
        <v>973</v>
      </c>
      <c r="C481" s="2">
        <v>3466</v>
      </c>
    </row>
    <row r="482" spans="1:3" x14ac:dyDescent="0.2">
      <c r="A482" s="1" t="s">
        <v>958</v>
      </c>
      <c r="B482" t="s">
        <v>959</v>
      </c>
      <c r="C482" s="2">
        <v>3008</v>
      </c>
    </row>
    <row r="483" spans="1:3" x14ac:dyDescent="0.2">
      <c r="A483" s="1" t="s">
        <v>1162</v>
      </c>
      <c r="B483" t="s">
        <v>1163</v>
      </c>
      <c r="C483" s="2">
        <v>2867</v>
      </c>
    </row>
    <row r="484" spans="1:3" x14ac:dyDescent="0.2">
      <c r="A484" s="1" t="s">
        <v>1056</v>
      </c>
      <c r="B484" t="s">
        <v>1057</v>
      </c>
      <c r="C484" s="2">
        <v>2848</v>
      </c>
    </row>
    <row r="485" spans="1:3" x14ac:dyDescent="0.2">
      <c r="A485" s="1" t="s">
        <v>1174</v>
      </c>
      <c r="B485" t="s">
        <v>1175</v>
      </c>
      <c r="C485" s="2">
        <v>2753</v>
      </c>
    </row>
    <row r="486" spans="1:3" x14ac:dyDescent="0.2">
      <c r="A486" s="1" t="s">
        <v>700</v>
      </c>
      <c r="B486" t="s">
        <v>701</v>
      </c>
      <c r="C486" s="2">
        <v>2750</v>
      </c>
    </row>
    <row r="487" spans="1:3" x14ac:dyDescent="0.2">
      <c r="A487" s="1" t="s">
        <v>742</v>
      </c>
      <c r="B487" t="s">
        <v>743</v>
      </c>
      <c r="C487" s="2">
        <v>2526</v>
      </c>
    </row>
    <row r="488" spans="1:3" x14ac:dyDescent="0.2">
      <c r="A488" s="1" t="s">
        <v>1092</v>
      </c>
      <c r="B488" t="s">
        <v>1093</v>
      </c>
      <c r="C488" s="2">
        <v>2432</v>
      </c>
    </row>
    <row r="489" spans="1:3" x14ac:dyDescent="0.2">
      <c r="A489" s="1" t="s">
        <v>1102</v>
      </c>
      <c r="B489" t="s">
        <v>1103</v>
      </c>
      <c r="C489" s="2">
        <v>2328</v>
      </c>
    </row>
    <row r="490" spans="1:3" x14ac:dyDescent="0.2">
      <c r="A490" s="1" t="s">
        <v>1204</v>
      </c>
      <c r="B490" t="s">
        <v>1205</v>
      </c>
      <c r="C490" s="2">
        <v>2250</v>
      </c>
    </row>
    <row r="491" spans="1:3" x14ac:dyDescent="0.2">
      <c r="A491" s="1" t="s">
        <v>1042</v>
      </c>
      <c r="B491" t="s">
        <v>1043</v>
      </c>
      <c r="C491" s="2">
        <v>2207</v>
      </c>
    </row>
    <row r="492" spans="1:3" x14ac:dyDescent="0.2">
      <c r="A492" s="1" t="s">
        <v>1232</v>
      </c>
      <c r="B492" t="s">
        <v>1233</v>
      </c>
      <c r="C492" s="2">
        <v>2205</v>
      </c>
    </row>
    <row r="493" spans="1:3" x14ac:dyDescent="0.2">
      <c r="A493" s="1" t="s">
        <v>808</v>
      </c>
      <c r="B493" t="s">
        <v>809</v>
      </c>
      <c r="C493" s="2">
        <v>2087</v>
      </c>
    </row>
    <row r="494" spans="1:3" x14ac:dyDescent="0.2">
      <c r="A494" s="1" t="s">
        <v>922</v>
      </c>
      <c r="B494" t="s">
        <v>923</v>
      </c>
      <c r="C494" s="2">
        <v>2083</v>
      </c>
    </row>
    <row r="495" spans="1:3" x14ac:dyDescent="0.2">
      <c r="A495" s="1" t="s">
        <v>1010</v>
      </c>
      <c r="B495" t="s">
        <v>1011</v>
      </c>
      <c r="C495" s="2">
        <v>1940</v>
      </c>
    </row>
    <row r="496" spans="1:3" x14ac:dyDescent="0.2">
      <c r="A496" s="1" t="s">
        <v>778</v>
      </c>
      <c r="B496" t="s">
        <v>779</v>
      </c>
      <c r="C496" s="2">
        <v>1916</v>
      </c>
    </row>
    <row r="497" spans="1:3" x14ac:dyDescent="0.2">
      <c r="A497" s="1" t="s">
        <v>844</v>
      </c>
      <c r="B497" t="s">
        <v>845</v>
      </c>
      <c r="C497" s="2">
        <v>1878</v>
      </c>
    </row>
    <row r="498" spans="1:3" x14ac:dyDescent="0.2">
      <c r="A498" s="1" t="s">
        <v>1188</v>
      </c>
      <c r="B498" t="s">
        <v>1189</v>
      </c>
      <c r="C498" s="2">
        <v>1814</v>
      </c>
    </row>
    <row r="499" spans="1:3" x14ac:dyDescent="0.2">
      <c r="A499" s="1" t="s">
        <v>1146</v>
      </c>
      <c r="B499" t="s">
        <v>1147</v>
      </c>
      <c r="C499" s="2">
        <v>1795</v>
      </c>
    </row>
    <row r="500" spans="1:3" x14ac:dyDescent="0.2">
      <c r="A500" s="1" t="s">
        <v>764</v>
      </c>
      <c r="B500" t="s">
        <v>765</v>
      </c>
      <c r="C500" s="2">
        <v>1772</v>
      </c>
    </row>
    <row r="501" spans="1:3" x14ac:dyDescent="0.2">
      <c r="A501" s="1" t="s">
        <v>1116</v>
      </c>
      <c r="B501" t="s">
        <v>1117</v>
      </c>
      <c r="C501" s="2">
        <v>1770</v>
      </c>
    </row>
    <row r="502" spans="1:3" x14ac:dyDescent="0.2">
      <c r="A502" s="1" t="s">
        <v>988</v>
      </c>
      <c r="B502" t="s">
        <v>989</v>
      </c>
      <c r="C502" s="2">
        <v>1757</v>
      </c>
    </row>
    <row r="503" spans="1:3" x14ac:dyDescent="0.2">
      <c r="A503" s="1" t="s">
        <v>1212</v>
      </c>
      <c r="B503" t="s">
        <v>1213</v>
      </c>
      <c r="C503" s="2">
        <v>1712</v>
      </c>
    </row>
    <row r="504" spans="1:3" x14ac:dyDescent="0.2">
      <c r="A504" s="1" t="s">
        <v>1330</v>
      </c>
      <c r="B504" t="s">
        <v>1331</v>
      </c>
      <c r="C504" s="2">
        <v>1678</v>
      </c>
    </row>
    <row r="505" spans="1:3" x14ac:dyDescent="0.2">
      <c r="A505" s="1" t="s">
        <v>1182</v>
      </c>
      <c r="B505" t="s">
        <v>1183</v>
      </c>
      <c r="C505" s="2">
        <v>1589</v>
      </c>
    </row>
    <row r="506" spans="1:3" x14ac:dyDescent="0.2">
      <c r="A506" s="1" t="s">
        <v>1044</v>
      </c>
      <c r="B506" t="s">
        <v>1045</v>
      </c>
      <c r="C506" s="2">
        <v>1579</v>
      </c>
    </row>
    <row r="507" spans="1:3" x14ac:dyDescent="0.2">
      <c r="A507" s="1" t="s">
        <v>1030</v>
      </c>
      <c r="B507" t="s">
        <v>1031</v>
      </c>
      <c r="C507" s="2">
        <v>1545</v>
      </c>
    </row>
    <row r="508" spans="1:3" x14ac:dyDescent="0.2">
      <c r="A508" s="1" t="s">
        <v>940</v>
      </c>
      <c r="B508" t="s">
        <v>941</v>
      </c>
      <c r="C508" s="2">
        <v>1530</v>
      </c>
    </row>
    <row r="509" spans="1:3" x14ac:dyDescent="0.2">
      <c r="A509" s="1" t="s">
        <v>1122</v>
      </c>
      <c r="B509" t="s">
        <v>1123</v>
      </c>
      <c r="C509" s="2">
        <v>1487</v>
      </c>
    </row>
    <row r="510" spans="1:3" x14ac:dyDescent="0.2">
      <c r="A510" s="1" t="s">
        <v>860</v>
      </c>
      <c r="B510" t="s">
        <v>861</v>
      </c>
      <c r="C510" s="2">
        <v>1484</v>
      </c>
    </row>
    <row r="511" spans="1:3" x14ac:dyDescent="0.2">
      <c r="A511" s="1" t="s">
        <v>1312</v>
      </c>
      <c r="B511" t="s">
        <v>1313</v>
      </c>
      <c r="C511" s="2">
        <v>1469</v>
      </c>
    </row>
    <row r="512" spans="1:3" x14ac:dyDescent="0.2">
      <c r="A512" s="1" t="s">
        <v>1176</v>
      </c>
      <c r="B512" t="s">
        <v>1177</v>
      </c>
      <c r="C512" s="2">
        <v>1366</v>
      </c>
    </row>
    <row r="513" spans="1:3" x14ac:dyDescent="0.2">
      <c r="A513" s="1" t="s">
        <v>702</v>
      </c>
      <c r="B513" t="s">
        <v>703</v>
      </c>
      <c r="C513" s="2">
        <v>1362</v>
      </c>
    </row>
    <row r="514" spans="1:3" x14ac:dyDescent="0.2">
      <c r="A514" s="1" t="s">
        <v>968</v>
      </c>
      <c r="B514" t="s">
        <v>969</v>
      </c>
      <c r="C514" s="2">
        <v>1322</v>
      </c>
    </row>
    <row r="515" spans="1:3" x14ac:dyDescent="0.2">
      <c r="A515" s="1" t="s">
        <v>814</v>
      </c>
      <c r="B515" t="s">
        <v>815</v>
      </c>
      <c r="C515" s="2">
        <v>1266</v>
      </c>
    </row>
    <row r="516" spans="1:3" x14ac:dyDescent="0.2">
      <c r="A516" s="1" t="s">
        <v>1252</v>
      </c>
      <c r="B516" t="s">
        <v>1253</v>
      </c>
      <c r="C516" s="2">
        <v>1177</v>
      </c>
    </row>
    <row r="517" spans="1:3" x14ac:dyDescent="0.2">
      <c r="A517" s="1" t="s">
        <v>1172</v>
      </c>
      <c r="B517" t="s">
        <v>1173</v>
      </c>
      <c r="C517" s="2">
        <v>1170</v>
      </c>
    </row>
    <row r="518" spans="1:3" x14ac:dyDescent="0.2">
      <c r="A518" s="1" t="s">
        <v>1286</v>
      </c>
      <c r="B518" t="s">
        <v>1287</v>
      </c>
      <c r="C518" s="2">
        <v>1140</v>
      </c>
    </row>
    <row r="519" spans="1:3" x14ac:dyDescent="0.2">
      <c r="A519" s="1" t="s">
        <v>926</v>
      </c>
      <c r="B519" t="s">
        <v>927</v>
      </c>
      <c r="C519" s="2">
        <v>1133</v>
      </c>
    </row>
    <row r="520" spans="1:3" x14ac:dyDescent="0.2">
      <c r="A520" s="1" t="s">
        <v>720</v>
      </c>
      <c r="B520" t="s">
        <v>721</v>
      </c>
      <c r="C520" s="2">
        <v>1119</v>
      </c>
    </row>
    <row r="521" spans="1:3" x14ac:dyDescent="0.2">
      <c r="A521" s="1" t="s">
        <v>854</v>
      </c>
      <c r="B521" t="s">
        <v>855</v>
      </c>
      <c r="C521" s="2">
        <v>1079</v>
      </c>
    </row>
    <row r="522" spans="1:3" x14ac:dyDescent="0.2">
      <c r="A522" s="1" t="s">
        <v>812</v>
      </c>
      <c r="B522" t="s">
        <v>813</v>
      </c>
      <c r="C522" s="2">
        <v>1075</v>
      </c>
    </row>
    <row r="523" spans="1:3" x14ac:dyDescent="0.2">
      <c r="A523" s="1" t="s">
        <v>1016</v>
      </c>
      <c r="B523" t="s">
        <v>1017</v>
      </c>
      <c r="C523" s="2">
        <v>1025</v>
      </c>
    </row>
    <row r="524" spans="1:3" x14ac:dyDescent="0.2">
      <c r="A524" s="1" t="s">
        <v>1144</v>
      </c>
      <c r="B524" t="s">
        <v>1145</v>
      </c>
      <c r="C524" s="2">
        <v>1012</v>
      </c>
    </row>
    <row r="525" spans="1:3" x14ac:dyDescent="0.2">
      <c r="A525" s="1" t="s">
        <v>1022</v>
      </c>
      <c r="B525" t="s">
        <v>1023</v>
      </c>
      <c r="C525" s="2">
        <v>1005</v>
      </c>
    </row>
    <row r="526" spans="1:3" x14ac:dyDescent="0.2">
      <c r="A526" s="1" t="s">
        <v>1170</v>
      </c>
      <c r="B526" t="s">
        <v>1171</v>
      </c>
      <c r="C526">
        <v>981</v>
      </c>
    </row>
    <row r="527" spans="1:3" x14ac:dyDescent="0.2">
      <c r="A527" s="1" t="s">
        <v>908</v>
      </c>
      <c r="B527" t="s">
        <v>909</v>
      </c>
      <c r="C527">
        <v>961</v>
      </c>
    </row>
    <row r="528" spans="1:3" x14ac:dyDescent="0.2">
      <c r="A528" s="1" t="s">
        <v>1178</v>
      </c>
      <c r="B528" t="s">
        <v>1179</v>
      </c>
      <c r="C528">
        <v>925</v>
      </c>
    </row>
    <row r="529" spans="1:3" x14ac:dyDescent="0.2">
      <c r="A529" s="1" t="s">
        <v>800</v>
      </c>
      <c r="B529" t="s">
        <v>801</v>
      </c>
      <c r="C529">
        <v>908</v>
      </c>
    </row>
    <row r="530" spans="1:3" x14ac:dyDescent="0.2">
      <c r="A530" s="1" t="s">
        <v>1054</v>
      </c>
      <c r="B530" t="s">
        <v>1055</v>
      </c>
      <c r="C530">
        <v>881</v>
      </c>
    </row>
    <row r="531" spans="1:3" x14ac:dyDescent="0.2">
      <c r="A531" s="1" t="s">
        <v>1328</v>
      </c>
      <c r="B531" t="s">
        <v>1329</v>
      </c>
      <c r="C531">
        <v>857</v>
      </c>
    </row>
    <row r="532" spans="1:3" x14ac:dyDescent="0.2">
      <c r="A532" s="1" t="s">
        <v>1036</v>
      </c>
      <c r="B532" t="s">
        <v>1037</v>
      </c>
      <c r="C532">
        <v>844</v>
      </c>
    </row>
    <row r="533" spans="1:3" x14ac:dyDescent="0.2">
      <c r="A533" s="1" t="s">
        <v>716</v>
      </c>
      <c r="B533" t="s">
        <v>717</v>
      </c>
      <c r="C533">
        <v>843</v>
      </c>
    </row>
    <row r="534" spans="1:3" x14ac:dyDescent="0.2">
      <c r="A534" s="1" t="s">
        <v>1052</v>
      </c>
      <c r="B534" t="s">
        <v>1053</v>
      </c>
      <c r="C534">
        <v>837</v>
      </c>
    </row>
    <row r="535" spans="1:3" x14ac:dyDescent="0.2">
      <c r="A535" s="1" t="s">
        <v>1032</v>
      </c>
      <c r="B535" t="s">
        <v>1033</v>
      </c>
      <c r="C535">
        <v>833</v>
      </c>
    </row>
    <row r="536" spans="1:3" x14ac:dyDescent="0.2">
      <c r="A536" s="1" t="s">
        <v>1078</v>
      </c>
      <c r="B536" t="s">
        <v>1079</v>
      </c>
      <c r="C536">
        <v>819</v>
      </c>
    </row>
    <row r="537" spans="1:3" x14ac:dyDescent="0.2">
      <c r="A537" s="1" t="s">
        <v>1066</v>
      </c>
      <c r="B537" t="s">
        <v>1067</v>
      </c>
      <c r="C537">
        <v>782</v>
      </c>
    </row>
    <row r="538" spans="1:3" x14ac:dyDescent="0.2">
      <c r="A538" s="1" t="s">
        <v>810</v>
      </c>
      <c r="B538" t="s">
        <v>811</v>
      </c>
      <c r="C538">
        <v>768</v>
      </c>
    </row>
    <row r="539" spans="1:3" x14ac:dyDescent="0.2">
      <c r="A539" s="1" t="s">
        <v>946</v>
      </c>
      <c r="B539" t="s">
        <v>947</v>
      </c>
      <c r="C539">
        <v>759</v>
      </c>
    </row>
    <row r="540" spans="1:3" x14ac:dyDescent="0.2">
      <c r="A540" s="1" t="s">
        <v>1004</v>
      </c>
      <c r="B540" t="s">
        <v>1005</v>
      </c>
      <c r="C540">
        <v>757</v>
      </c>
    </row>
    <row r="541" spans="1:3" x14ac:dyDescent="0.2">
      <c r="A541" s="1" t="s">
        <v>1148</v>
      </c>
      <c r="B541" t="s">
        <v>1149</v>
      </c>
      <c r="C541">
        <v>737</v>
      </c>
    </row>
    <row r="542" spans="1:3" x14ac:dyDescent="0.2">
      <c r="A542" s="1" t="s">
        <v>1100</v>
      </c>
      <c r="B542" t="s">
        <v>1101</v>
      </c>
      <c r="C542">
        <v>730</v>
      </c>
    </row>
    <row r="543" spans="1:3" x14ac:dyDescent="0.2">
      <c r="A543" s="1" t="s">
        <v>1296</v>
      </c>
      <c r="B543" t="s">
        <v>1297</v>
      </c>
      <c r="C543">
        <v>729</v>
      </c>
    </row>
    <row r="544" spans="1:3" x14ac:dyDescent="0.2">
      <c r="A544" s="1" t="s">
        <v>868</v>
      </c>
      <c r="B544" t="s">
        <v>869</v>
      </c>
      <c r="C544">
        <v>710</v>
      </c>
    </row>
    <row r="545" spans="1:3" x14ac:dyDescent="0.2">
      <c r="A545" s="1" t="s">
        <v>1002</v>
      </c>
      <c r="B545" t="s">
        <v>1003</v>
      </c>
      <c r="C545">
        <v>707</v>
      </c>
    </row>
    <row r="546" spans="1:3" x14ac:dyDescent="0.2">
      <c r="A546" s="1" t="s">
        <v>1192</v>
      </c>
      <c r="B546" t="s">
        <v>1193</v>
      </c>
      <c r="C546">
        <v>704</v>
      </c>
    </row>
    <row r="547" spans="1:3" x14ac:dyDescent="0.2">
      <c r="A547" s="1" t="s">
        <v>782</v>
      </c>
      <c r="B547" t="s">
        <v>783</v>
      </c>
      <c r="C547">
        <v>699</v>
      </c>
    </row>
    <row r="548" spans="1:3" x14ac:dyDescent="0.2">
      <c r="A548" s="1" t="s">
        <v>1006</v>
      </c>
      <c r="B548" t="s">
        <v>1007</v>
      </c>
      <c r="C548">
        <v>687</v>
      </c>
    </row>
    <row r="549" spans="1:3" x14ac:dyDescent="0.2">
      <c r="A549" s="1" t="s">
        <v>942</v>
      </c>
      <c r="B549" t="s">
        <v>943</v>
      </c>
      <c r="C549">
        <v>672</v>
      </c>
    </row>
    <row r="550" spans="1:3" x14ac:dyDescent="0.2">
      <c r="A550" s="1" t="s">
        <v>1324</v>
      </c>
      <c r="B550" t="s">
        <v>1325</v>
      </c>
      <c r="C550">
        <v>670</v>
      </c>
    </row>
    <row r="551" spans="1:3" x14ac:dyDescent="0.2">
      <c r="A551" s="1" t="s">
        <v>1026</v>
      </c>
      <c r="B551" t="s">
        <v>1027</v>
      </c>
      <c r="C551">
        <v>627</v>
      </c>
    </row>
    <row r="552" spans="1:3" x14ac:dyDescent="0.2">
      <c r="A552" s="1" t="s">
        <v>1114</v>
      </c>
      <c r="B552" t="s">
        <v>1115</v>
      </c>
      <c r="C552">
        <v>620</v>
      </c>
    </row>
    <row r="553" spans="1:3" x14ac:dyDescent="0.2">
      <c r="A553" s="1" t="s">
        <v>918</v>
      </c>
      <c r="B553" t="s">
        <v>919</v>
      </c>
      <c r="C553">
        <v>610</v>
      </c>
    </row>
    <row r="554" spans="1:3" x14ac:dyDescent="0.2">
      <c r="A554" s="1" t="s">
        <v>1276</v>
      </c>
      <c r="B554" t="s">
        <v>1277</v>
      </c>
      <c r="C554">
        <v>585</v>
      </c>
    </row>
    <row r="555" spans="1:3" x14ac:dyDescent="0.2">
      <c r="A555" s="1" t="s">
        <v>732</v>
      </c>
      <c r="B555" t="s">
        <v>733</v>
      </c>
      <c r="C555">
        <v>576</v>
      </c>
    </row>
    <row r="556" spans="1:3" x14ac:dyDescent="0.2">
      <c r="A556" s="1" t="s">
        <v>954</v>
      </c>
      <c r="B556" t="s">
        <v>955</v>
      </c>
      <c r="C556">
        <v>570</v>
      </c>
    </row>
    <row r="557" spans="1:3" x14ac:dyDescent="0.2">
      <c r="A557" s="1" t="s">
        <v>882</v>
      </c>
      <c r="B557" t="s">
        <v>883</v>
      </c>
      <c r="C557">
        <v>555</v>
      </c>
    </row>
    <row r="558" spans="1:3" x14ac:dyDescent="0.2">
      <c r="A558" s="1" t="s">
        <v>794</v>
      </c>
      <c r="B558" t="s">
        <v>795</v>
      </c>
      <c r="C558">
        <v>553</v>
      </c>
    </row>
    <row r="559" spans="1:3" x14ac:dyDescent="0.2">
      <c r="A559" s="1" t="s">
        <v>1142</v>
      </c>
      <c r="B559" t="s">
        <v>1143</v>
      </c>
      <c r="C559">
        <v>543</v>
      </c>
    </row>
    <row r="560" spans="1:3" x14ac:dyDescent="0.2">
      <c r="A560" s="1" t="s">
        <v>1082</v>
      </c>
      <c r="B560" t="s">
        <v>1083</v>
      </c>
      <c r="C560">
        <v>515</v>
      </c>
    </row>
    <row r="561" spans="1:3" x14ac:dyDescent="0.2">
      <c r="A561" s="1" t="s">
        <v>884</v>
      </c>
      <c r="B561" t="s">
        <v>885</v>
      </c>
      <c r="C561">
        <v>508</v>
      </c>
    </row>
    <row r="562" spans="1:3" x14ac:dyDescent="0.2">
      <c r="A562" s="1" t="s">
        <v>788</v>
      </c>
      <c r="B562" t="s">
        <v>789</v>
      </c>
      <c r="C562">
        <v>506</v>
      </c>
    </row>
    <row r="563" spans="1:3" x14ac:dyDescent="0.2">
      <c r="A563" s="1" t="s">
        <v>1264</v>
      </c>
      <c r="B563" t="s">
        <v>1265</v>
      </c>
      <c r="C563">
        <v>498</v>
      </c>
    </row>
    <row r="564" spans="1:3" x14ac:dyDescent="0.2">
      <c r="A564" s="1" t="s">
        <v>714</v>
      </c>
      <c r="B564" t="s">
        <v>715</v>
      </c>
      <c r="C564">
        <v>490</v>
      </c>
    </row>
    <row r="565" spans="1:3" x14ac:dyDescent="0.2">
      <c r="A565" s="1" t="s">
        <v>1094</v>
      </c>
      <c r="B565" t="s">
        <v>1095</v>
      </c>
      <c r="C565">
        <v>473</v>
      </c>
    </row>
    <row r="566" spans="1:3" x14ac:dyDescent="0.2">
      <c r="A566" s="1" t="s">
        <v>934</v>
      </c>
      <c r="B566" t="s">
        <v>935</v>
      </c>
      <c r="C566">
        <v>472</v>
      </c>
    </row>
    <row r="567" spans="1:3" x14ac:dyDescent="0.2">
      <c r="A567" s="1" t="s">
        <v>1134</v>
      </c>
      <c r="B567" t="s">
        <v>1135</v>
      </c>
      <c r="C567">
        <v>472</v>
      </c>
    </row>
    <row r="568" spans="1:3" x14ac:dyDescent="0.2">
      <c r="A568" s="1" t="s">
        <v>694</v>
      </c>
      <c r="B568" t="s">
        <v>695</v>
      </c>
      <c r="C568">
        <v>470</v>
      </c>
    </row>
    <row r="569" spans="1:3" x14ac:dyDescent="0.2">
      <c r="A569" s="1" t="s">
        <v>1298</v>
      </c>
      <c r="B569" t="s">
        <v>1299</v>
      </c>
      <c r="C569">
        <v>442</v>
      </c>
    </row>
    <row r="570" spans="1:3" x14ac:dyDescent="0.2">
      <c r="A570" s="1" t="s">
        <v>992</v>
      </c>
      <c r="B570" t="s">
        <v>993</v>
      </c>
      <c r="C570">
        <v>438</v>
      </c>
    </row>
    <row r="571" spans="1:3" x14ac:dyDescent="0.2">
      <c r="A571" s="1" t="s">
        <v>1210</v>
      </c>
      <c r="B571" t="s">
        <v>1211</v>
      </c>
      <c r="C571">
        <v>423</v>
      </c>
    </row>
    <row r="572" spans="1:3" x14ac:dyDescent="0.2">
      <c r="A572" s="1" t="s">
        <v>996</v>
      </c>
      <c r="B572" t="s">
        <v>997</v>
      </c>
      <c r="C572">
        <v>416</v>
      </c>
    </row>
    <row r="573" spans="1:3" x14ac:dyDescent="0.2">
      <c r="A573" s="1" t="s">
        <v>1310</v>
      </c>
      <c r="B573" t="s">
        <v>1311</v>
      </c>
      <c r="C573">
        <v>416</v>
      </c>
    </row>
    <row r="574" spans="1:3" x14ac:dyDescent="0.2">
      <c r="A574" s="1" t="s">
        <v>1224</v>
      </c>
      <c r="B574" t="s">
        <v>1225</v>
      </c>
      <c r="C574">
        <v>392</v>
      </c>
    </row>
    <row r="575" spans="1:3" x14ac:dyDescent="0.2">
      <c r="A575" s="1" t="s">
        <v>1190</v>
      </c>
      <c r="B575" t="s">
        <v>1191</v>
      </c>
      <c r="C575">
        <v>389</v>
      </c>
    </row>
    <row r="576" spans="1:3" x14ac:dyDescent="0.2">
      <c r="A576" s="1" t="s">
        <v>822</v>
      </c>
      <c r="B576" t="s">
        <v>823</v>
      </c>
      <c r="C576">
        <v>388</v>
      </c>
    </row>
    <row r="577" spans="1:3" x14ac:dyDescent="0.2">
      <c r="A577" s="1" t="s">
        <v>1322</v>
      </c>
      <c r="B577" t="s">
        <v>1323</v>
      </c>
      <c r="C577">
        <v>388</v>
      </c>
    </row>
    <row r="578" spans="1:3" x14ac:dyDescent="0.2">
      <c r="A578" s="1" t="s">
        <v>786</v>
      </c>
      <c r="B578" t="s">
        <v>787</v>
      </c>
      <c r="C578">
        <v>384</v>
      </c>
    </row>
    <row r="579" spans="1:3" x14ac:dyDescent="0.2">
      <c r="A579" s="1" t="s">
        <v>858</v>
      </c>
      <c r="B579" t="s">
        <v>859</v>
      </c>
      <c r="C579">
        <v>378</v>
      </c>
    </row>
    <row r="580" spans="1:3" x14ac:dyDescent="0.2">
      <c r="A580" s="1" t="s">
        <v>1058</v>
      </c>
      <c r="B580" t="s">
        <v>1059</v>
      </c>
      <c r="C580">
        <v>377</v>
      </c>
    </row>
    <row r="581" spans="1:3" x14ac:dyDescent="0.2">
      <c r="A581" s="1" t="s">
        <v>1180</v>
      </c>
      <c r="B581" t="s">
        <v>1181</v>
      </c>
      <c r="C581">
        <v>376</v>
      </c>
    </row>
    <row r="582" spans="1:3" x14ac:dyDescent="0.2">
      <c r="A582" s="1" t="s">
        <v>974</v>
      </c>
      <c r="B582" t="s">
        <v>975</v>
      </c>
      <c r="C582">
        <v>362</v>
      </c>
    </row>
    <row r="583" spans="1:3" x14ac:dyDescent="0.2">
      <c r="A583" s="1" t="s">
        <v>1076</v>
      </c>
      <c r="B583" t="s">
        <v>1077</v>
      </c>
      <c r="C583">
        <v>343</v>
      </c>
    </row>
    <row r="584" spans="1:3" x14ac:dyDescent="0.2">
      <c r="A584" s="1" t="s">
        <v>892</v>
      </c>
      <c r="B584" t="s">
        <v>893</v>
      </c>
      <c r="C584">
        <v>341</v>
      </c>
    </row>
    <row r="585" spans="1:3" x14ac:dyDescent="0.2">
      <c r="A585" s="1" t="s">
        <v>898</v>
      </c>
      <c r="B585" t="s">
        <v>899</v>
      </c>
      <c r="C585">
        <v>339</v>
      </c>
    </row>
    <row r="586" spans="1:3" x14ac:dyDescent="0.2">
      <c r="A586" s="1" t="s">
        <v>880</v>
      </c>
      <c r="B586" t="s">
        <v>881</v>
      </c>
      <c r="C586">
        <v>338</v>
      </c>
    </row>
    <row r="587" spans="1:3" x14ac:dyDescent="0.2">
      <c r="A587" s="1" t="s">
        <v>1266</v>
      </c>
      <c r="B587" t="s">
        <v>1267</v>
      </c>
      <c r="C587">
        <v>332</v>
      </c>
    </row>
    <row r="588" spans="1:3" x14ac:dyDescent="0.2">
      <c r="A588" s="1" t="s">
        <v>900</v>
      </c>
      <c r="B588" t="s">
        <v>901</v>
      </c>
      <c r="C588">
        <v>323</v>
      </c>
    </row>
    <row r="589" spans="1:3" x14ac:dyDescent="0.2">
      <c r="A589" s="1" t="s">
        <v>1320</v>
      </c>
      <c r="B589" t="s">
        <v>1321</v>
      </c>
      <c r="C589">
        <v>318</v>
      </c>
    </row>
    <row r="590" spans="1:3" x14ac:dyDescent="0.2">
      <c r="A590" s="1" t="s">
        <v>1238</v>
      </c>
      <c r="B590" t="s">
        <v>1239</v>
      </c>
      <c r="C590">
        <v>314</v>
      </c>
    </row>
    <row r="591" spans="1:3" x14ac:dyDescent="0.2">
      <c r="A591" s="1" t="s">
        <v>1282</v>
      </c>
      <c r="B591" t="s">
        <v>1283</v>
      </c>
      <c r="C591">
        <v>311</v>
      </c>
    </row>
    <row r="592" spans="1:3" x14ac:dyDescent="0.2">
      <c r="A592" s="1" t="s">
        <v>758</v>
      </c>
      <c r="B592" t="s">
        <v>759</v>
      </c>
      <c r="C592">
        <v>310</v>
      </c>
    </row>
    <row r="593" spans="1:3" x14ac:dyDescent="0.2">
      <c r="A593" s="1" t="s">
        <v>1316</v>
      </c>
      <c r="B593" t="s">
        <v>1317</v>
      </c>
      <c r="C593">
        <v>307</v>
      </c>
    </row>
    <row r="594" spans="1:3" x14ac:dyDescent="0.2">
      <c r="A594" s="1" t="s">
        <v>1200</v>
      </c>
      <c r="B594" t="s">
        <v>1201</v>
      </c>
      <c r="C594">
        <v>303</v>
      </c>
    </row>
    <row r="595" spans="1:3" x14ac:dyDescent="0.2">
      <c r="A595" s="1" t="s">
        <v>994</v>
      </c>
      <c r="B595" t="s">
        <v>995</v>
      </c>
      <c r="C595">
        <v>290</v>
      </c>
    </row>
    <row r="596" spans="1:3" x14ac:dyDescent="0.2">
      <c r="A596" s="1" t="s">
        <v>910</v>
      </c>
      <c r="B596" t="s">
        <v>911</v>
      </c>
      <c r="C596">
        <v>283</v>
      </c>
    </row>
    <row r="597" spans="1:3" x14ac:dyDescent="0.2">
      <c r="A597" s="1" t="s">
        <v>916</v>
      </c>
      <c r="B597" t="s">
        <v>917</v>
      </c>
      <c r="C597">
        <v>275</v>
      </c>
    </row>
    <row r="598" spans="1:3" x14ac:dyDescent="0.2">
      <c r="A598" s="1" t="s">
        <v>852</v>
      </c>
      <c r="B598" t="s">
        <v>853</v>
      </c>
      <c r="C598">
        <v>273</v>
      </c>
    </row>
    <row r="599" spans="1:3" x14ac:dyDescent="0.2">
      <c r="A599" s="1" t="s">
        <v>1236</v>
      </c>
      <c r="B599" t="s">
        <v>1237</v>
      </c>
      <c r="C599">
        <v>272</v>
      </c>
    </row>
    <row r="600" spans="1:3" x14ac:dyDescent="0.2">
      <c r="A600" s="1" t="s">
        <v>746</v>
      </c>
      <c r="B600" t="s">
        <v>747</v>
      </c>
      <c r="C600">
        <v>270</v>
      </c>
    </row>
    <row r="601" spans="1:3" x14ac:dyDescent="0.2">
      <c r="A601" s="1" t="s">
        <v>1132</v>
      </c>
      <c r="B601" t="s">
        <v>1133</v>
      </c>
      <c r="C601">
        <v>267</v>
      </c>
    </row>
    <row r="602" spans="1:3" x14ac:dyDescent="0.2">
      <c r="A602" s="1" t="s">
        <v>862</v>
      </c>
      <c r="B602" t="s">
        <v>863</v>
      </c>
      <c r="C602">
        <v>262</v>
      </c>
    </row>
    <row r="603" spans="1:3" x14ac:dyDescent="0.2">
      <c r="A603" s="1" t="s">
        <v>828</v>
      </c>
      <c r="B603" t="s">
        <v>829</v>
      </c>
      <c r="C603">
        <v>259</v>
      </c>
    </row>
    <row r="604" spans="1:3" x14ac:dyDescent="0.2">
      <c r="A604" s="1" t="s">
        <v>1300</v>
      </c>
      <c r="B604" t="s">
        <v>1301</v>
      </c>
      <c r="C604">
        <v>251</v>
      </c>
    </row>
    <row r="605" spans="1:3" x14ac:dyDescent="0.2">
      <c r="A605" s="1" t="s">
        <v>834</v>
      </c>
      <c r="B605" t="s">
        <v>835</v>
      </c>
      <c r="C605">
        <v>244</v>
      </c>
    </row>
    <row r="606" spans="1:3" x14ac:dyDescent="0.2">
      <c r="A606" s="1" t="s">
        <v>706</v>
      </c>
      <c r="B606" t="s">
        <v>707</v>
      </c>
      <c r="C606">
        <v>239</v>
      </c>
    </row>
    <row r="607" spans="1:3" x14ac:dyDescent="0.2">
      <c r="A607" s="1" t="s">
        <v>6</v>
      </c>
      <c r="B607" t="s">
        <v>7</v>
      </c>
      <c r="C607">
        <v>234</v>
      </c>
    </row>
    <row r="608" spans="1:3" x14ac:dyDescent="0.2">
      <c r="A608" s="1" t="s">
        <v>1130</v>
      </c>
      <c r="B608" t="s">
        <v>1131</v>
      </c>
      <c r="C608">
        <v>223</v>
      </c>
    </row>
    <row r="609" spans="1:3" x14ac:dyDescent="0.2">
      <c r="A609" s="1" t="s">
        <v>976</v>
      </c>
      <c r="B609" t="s">
        <v>977</v>
      </c>
      <c r="C609">
        <v>218</v>
      </c>
    </row>
    <row r="610" spans="1:3" x14ac:dyDescent="0.2">
      <c r="A610" s="1" t="s">
        <v>1242</v>
      </c>
      <c r="B610" t="s">
        <v>1243</v>
      </c>
      <c r="C610">
        <v>207</v>
      </c>
    </row>
    <row r="611" spans="1:3" x14ac:dyDescent="0.2">
      <c r="A611" s="1" t="s">
        <v>978</v>
      </c>
      <c r="B611" t="s">
        <v>979</v>
      </c>
      <c r="C611">
        <v>205</v>
      </c>
    </row>
    <row r="612" spans="1:3" x14ac:dyDescent="0.2">
      <c r="A612" s="1" t="s">
        <v>1154</v>
      </c>
      <c r="B612" t="s">
        <v>1155</v>
      </c>
      <c r="C612">
        <v>193</v>
      </c>
    </row>
    <row r="613" spans="1:3" x14ac:dyDescent="0.2">
      <c r="A613" s="1" t="s">
        <v>1014</v>
      </c>
      <c r="B613" t="s">
        <v>1015</v>
      </c>
      <c r="C613">
        <v>187</v>
      </c>
    </row>
    <row r="614" spans="1:3" x14ac:dyDescent="0.2">
      <c r="A614" s="1" t="s">
        <v>1104</v>
      </c>
      <c r="B614" t="s">
        <v>1105</v>
      </c>
      <c r="C614">
        <v>184</v>
      </c>
    </row>
    <row r="615" spans="1:3" x14ac:dyDescent="0.2">
      <c r="A615" s="1" t="s">
        <v>1126</v>
      </c>
      <c r="B615" t="s">
        <v>1127</v>
      </c>
      <c r="C615">
        <v>176</v>
      </c>
    </row>
    <row r="616" spans="1:3" x14ac:dyDescent="0.2">
      <c r="A616" s="1" t="s">
        <v>1160</v>
      </c>
      <c r="B616" t="s">
        <v>1161</v>
      </c>
      <c r="C616">
        <v>176</v>
      </c>
    </row>
    <row r="617" spans="1:3" x14ac:dyDescent="0.2">
      <c r="A617" s="1" t="s">
        <v>1334</v>
      </c>
      <c r="B617" t="s">
        <v>1335</v>
      </c>
      <c r="C617">
        <v>175</v>
      </c>
    </row>
    <row r="618" spans="1:3" x14ac:dyDescent="0.2">
      <c r="A618" s="1" t="s">
        <v>1230</v>
      </c>
      <c r="B618" t="s">
        <v>1231</v>
      </c>
      <c r="C618">
        <v>174</v>
      </c>
    </row>
    <row r="619" spans="1:3" x14ac:dyDescent="0.2">
      <c r="A619" s="1" t="s">
        <v>760</v>
      </c>
      <c r="B619" t="s">
        <v>761</v>
      </c>
      <c r="C619">
        <v>173</v>
      </c>
    </row>
    <row r="620" spans="1:3" x14ac:dyDescent="0.2">
      <c r="A620" s="1" t="s">
        <v>772</v>
      </c>
      <c r="B620" t="s">
        <v>773</v>
      </c>
      <c r="C620">
        <v>173</v>
      </c>
    </row>
    <row r="621" spans="1:3" x14ac:dyDescent="0.2">
      <c r="A621" s="1" t="s">
        <v>1080</v>
      </c>
      <c r="B621" t="s">
        <v>1081</v>
      </c>
      <c r="C621">
        <v>173</v>
      </c>
    </row>
    <row r="622" spans="1:3" x14ac:dyDescent="0.2">
      <c r="A622" s="1" t="s">
        <v>738</v>
      </c>
      <c r="B622" t="s">
        <v>739</v>
      </c>
      <c r="C622">
        <v>170</v>
      </c>
    </row>
    <row r="623" spans="1:3" x14ac:dyDescent="0.2">
      <c r="A623" s="1" t="s">
        <v>710</v>
      </c>
      <c r="B623" t="s">
        <v>711</v>
      </c>
      <c r="C623">
        <v>167</v>
      </c>
    </row>
    <row r="624" spans="1:3" x14ac:dyDescent="0.2">
      <c r="A624" s="1" t="s">
        <v>824</v>
      </c>
      <c r="B624" t="s">
        <v>825</v>
      </c>
      <c r="C624">
        <v>163</v>
      </c>
    </row>
    <row r="625" spans="1:3" x14ac:dyDescent="0.2">
      <c r="A625" s="1" t="s">
        <v>876</v>
      </c>
      <c r="B625" t="s">
        <v>877</v>
      </c>
      <c r="C625">
        <v>161</v>
      </c>
    </row>
    <row r="626" spans="1:3" x14ac:dyDescent="0.2">
      <c r="A626" s="1" t="s">
        <v>826</v>
      </c>
      <c r="B626" t="s">
        <v>827</v>
      </c>
      <c r="C626">
        <v>153</v>
      </c>
    </row>
    <row r="627" spans="1:3" x14ac:dyDescent="0.2">
      <c r="A627" s="1" t="s">
        <v>740</v>
      </c>
      <c r="B627" t="s">
        <v>741</v>
      </c>
      <c r="C627">
        <v>149</v>
      </c>
    </row>
    <row r="628" spans="1:3" x14ac:dyDescent="0.2">
      <c r="A628" s="1" t="s">
        <v>1166</v>
      </c>
      <c r="B628" t="s">
        <v>1167</v>
      </c>
      <c r="C628">
        <v>149</v>
      </c>
    </row>
    <row r="629" spans="1:3" x14ac:dyDescent="0.2">
      <c r="A629" s="1" t="s">
        <v>802</v>
      </c>
      <c r="B629" t="s">
        <v>803</v>
      </c>
      <c r="C629">
        <v>144</v>
      </c>
    </row>
    <row r="630" spans="1:3" x14ac:dyDescent="0.2">
      <c r="A630" s="1" t="s">
        <v>818</v>
      </c>
      <c r="B630" t="s">
        <v>819</v>
      </c>
      <c r="C630">
        <v>142</v>
      </c>
    </row>
    <row r="631" spans="1:3" x14ac:dyDescent="0.2">
      <c r="A631" s="1" t="s">
        <v>1308</v>
      </c>
      <c r="B631" t="s">
        <v>1309</v>
      </c>
      <c r="C631">
        <v>139</v>
      </c>
    </row>
    <row r="632" spans="1:3" x14ac:dyDescent="0.2">
      <c r="A632" s="1" t="s">
        <v>726</v>
      </c>
      <c r="B632" t="s">
        <v>727</v>
      </c>
      <c r="C632">
        <v>137</v>
      </c>
    </row>
    <row r="633" spans="1:3" x14ac:dyDescent="0.2">
      <c r="A633" s="1" t="s">
        <v>1072</v>
      </c>
      <c r="B633" t="s">
        <v>1073</v>
      </c>
      <c r="C633">
        <v>136</v>
      </c>
    </row>
    <row r="634" spans="1:3" x14ac:dyDescent="0.2">
      <c r="A634" s="1" t="s">
        <v>1332</v>
      </c>
      <c r="B634" t="s">
        <v>1333</v>
      </c>
      <c r="C634">
        <v>128</v>
      </c>
    </row>
    <row r="635" spans="1:3" x14ac:dyDescent="0.2">
      <c r="A635" s="1" t="s">
        <v>944</v>
      </c>
      <c r="B635" t="s">
        <v>945</v>
      </c>
      <c r="C635">
        <v>127</v>
      </c>
    </row>
    <row r="636" spans="1:3" x14ac:dyDescent="0.2">
      <c r="A636" s="1" t="s">
        <v>712</v>
      </c>
      <c r="B636" t="s">
        <v>713</v>
      </c>
      <c r="C636">
        <v>126</v>
      </c>
    </row>
    <row r="637" spans="1:3" x14ac:dyDescent="0.2">
      <c r="A637" s="1" t="s">
        <v>914</v>
      </c>
      <c r="B637" t="s">
        <v>915</v>
      </c>
      <c r="C637">
        <v>125</v>
      </c>
    </row>
    <row r="638" spans="1:3" x14ac:dyDescent="0.2">
      <c r="A638" s="1" t="s">
        <v>952</v>
      </c>
      <c r="B638" t="s">
        <v>953</v>
      </c>
      <c r="C638">
        <v>123</v>
      </c>
    </row>
    <row r="639" spans="1:3" x14ac:dyDescent="0.2">
      <c r="A639" s="1" t="s">
        <v>1240</v>
      </c>
      <c r="B639" t="s">
        <v>1241</v>
      </c>
      <c r="C639">
        <v>121</v>
      </c>
    </row>
    <row r="640" spans="1:3" x14ac:dyDescent="0.2">
      <c r="A640" s="1" t="s">
        <v>784</v>
      </c>
      <c r="B640" t="s">
        <v>785</v>
      </c>
      <c r="C640">
        <v>118</v>
      </c>
    </row>
    <row r="641" spans="1:3" x14ac:dyDescent="0.2">
      <c r="A641" s="1" t="s">
        <v>724</v>
      </c>
      <c r="B641" t="s">
        <v>725</v>
      </c>
      <c r="C641">
        <v>116</v>
      </c>
    </row>
    <row r="642" spans="1:3" x14ac:dyDescent="0.2">
      <c r="A642" s="1" t="s">
        <v>1234</v>
      </c>
      <c r="B642" t="s">
        <v>1235</v>
      </c>
      <c r="C642">
        <v>116</v>
      </c>
    </row>
    <row r="643" spans="1:3" x14ac:dyDescent="0.2">
      <c r="A643" s="1" t="s">
        <v>830</v>
      </c>
      <c r="B643" t="s">
        <v>831</v>
      </c>
      <c r="C643">
        <v>115</v>
      </c>
    </row>
    <row r="644" spans="1:3" x14ac:dyDescent="0.2">
      <c r="A644" s="1" t="s">
        <v>896</v>
      </c>
      <c r="B644" t="s">
        <v>897</v>
      </c>
      <c r="C644">
        <v>115</v>
      </c>
    </row>
    <row r="645" spans="1:3" x14ac:dyDescent="0.2">
      <c r="A645" s="1" t="s">
        <v>796</v>
      </c>
      <c r="B645" t="s">
        <v>797</v>
      </c>
      <c r="C645">
        <v>113</v>
      </c>
    </row>
    <row r="646" spans="1:3" x14ac:dyDescent="0.2">
      <c r="A646" s="1" t="s">
        <v>986</v>
      </c>
      <c r="B646" t="s">
        <v>987</v>
      </c>
      <c r="C646">
        <v>113</v>
      </c>
    </row>
    <row r="647" spans="1:3" x14ac:dyDescent="0.2">
      <c r="A647" s="1" t="s">
        <v>0</v>
      </c>
      <c r="B647" t="s">
        <v>1</v>
      </c>
      <c r="C647">
        <v>112</v>
      </c>
    </row>
    <row r="648" spans="1:3" x14ac:dyDescent="0.2">
      <c r="A648" s="1" t="s">
        <v>836</v>
      </c>
      <c r="B648" t="s">
        <v>837</v>
      </c>
      <c r="C648">
        <v>111</v>
      </c>
    </row>
    <row r="649" spans="1:3" x14ac:dyDescent="0.2">
      <c r="A649" s="1" t="s">
        <v>722</v>
      </c>
      <c r="B649" t="s">
        <v>723</v>
      </c>
      <c r="C649">
        <v>107</v>
      </c>
    </row>
    <row r="650" spans="1:3" x14ac:dyDescent="0.2">
      <c r="A650" s="1" t="s">
        <v>1314</v>
      </c>
      <c r="B650" t="s">
        <v>1315</v>
      </c>
      <c r="C650">
        <v>107</v>
      </c>
    </row>
    <row r="651" spans="1:3" x14ac:dyDescent="0.2">
      <c r="A651" s="1" t="s">
        <v>730</v>
      </c>
      <c r="B651" t="s">
        <v>731</v>
      </c>
      <c r="C651">
        <v>106</v>
      </c>
    </row>
    <row r="652" spans="1:3" x14ac:dyDescent="0.2">
      <c r="A652" s="1" t="s">
        <v>744</v>
      </c>
      <c r="B652" t="s">
        <v>745</v>
      </c>
      <c r="C652">
        <v>106</v>
      </c>
    </row>
    <row r="653" spans="1:3" x14ac:dyDescent="0.2">
      <c r="A653" s="1" t="s">
        <v>704</v>
      </c>
      <c r="B653" t="s">
        <v>705</v>
      </c>
      <c r="C653">
        <v>105</v>
      </c>
    </row>
    <row r="654" spans="1:3" x14ac:dyDescent="0.2">
      <c r="A654" s="1" t="s">
        <v>1050</v>
      </c>
      <c r="B654" t="s">
        <v>1051</v>
      </c>
      <c r="C654">
        <v>105</v>
      </c>
    </row>
    <row r="655" spans="1:3" x14ac:dyDescent="0.2">
      <c r="A655" s="1" t="s">
        <v>1120</v>
      </c>
      <c r="B655" t="s">
        <v>1121</v>
      </c>
      <c r="C655">
        <v>100</v>
      </c>
    </row>
    <row r="656" spans="1:3" x14ac:dyDescent="0.2">
      <c r="A656" s="1" t="s">
        <v>1304</v>
      </c>
      <c r="B656" t="s">
        <v>1305</v>
      </c>
      <c r="C656">
        <v>100</v>
      </c>
    </row>
    <row r="657" spans="1:3" x14ac:dyDescent="0.2">
      <c r="A657" s="1" t="s">
        <v>990</v>
      </c>
      <c r="B657" t="s">
        <v>991</v>
      </c>
      <c r="C657">
        <v>99</v>
      </c>
    </row>
    <row r="658" spans="1:3" x14ac:dyDescent="0.2">
      <c r="A658" s="1" t="s">
        <v>1028</v>
      </c>
      <c r="B658" t="s">
        <v>1029</v>
      </c>
      <c r="C658">
        <v>97</v>
      </c>
    </row>
    <row r="659" spans="1:3" x14ac:dyDescent="0.2">
      <c r="A659" s="1" t="s">
        <v>902</v>
      </c>
      <c r="B659" t="s">
        <v>903</v>
      </c>
      <c r="C659">
        <v>96</v>
      </c>
    </row>
    <row r="660" spans="1:3" x14ac:dyDescent="0.2">
      <c r="A660" s="1" t="s">
        <v>766</v>
      </c>
      <c r="B660" t="s">
        <v>767</v>
      </c>
      <c r="C660">
        <v>93</v>
      </c>
    </row>
    <row r="661" spans="1:3" x14ac:dyDescent="0.2">
      <c r="A661" s="1" t="s">
        <v>1228</v>
      </c>
      <c r="B661" t="s">
        <v>1229</v>
      </c>
      <c r="C661">
        <v>92</v>
      </c>
    </row>
    <row r="662" spans="1:3" x14ac:dyDescent="0.2">
      <c r="A662" s="1" t="s">
        <v>1214</v>
      </c>
      <c r="B662" t="s">
        <v>1215</v>
      </c>
      <c r="C662">
        <v>87</v>
      </c>
    </row>
    <row r="663" spans="1:3" x14ac:dyDescent="0.2">
      <c r="A663" s="1" t="s">
        <v>1150</v>
      </c>
      <c r="B663" t="s">
        <v>1151</v>
      </c>
      <c r="C663">
        <v>86</v>
      </c>
    </row>
    <row r="664" spans="1:3" x14ac:dyDescent="0.2">
      <c r="A664" s="1" t="s">
        <v>948</v>
      </c>
      <c r="B664" t="s">
        <v>949</v>
      </c>
      <c r="C664">
        <v>85</v>
      </c>
    </row>
    <row r="665" spans="1:3" x14ac:dyDescent="0.2">
      <c r="A665" s="1" t="s">
        <v>912</v>
      </c>
      <c r="B665" t="s">
        <v>913</v>
      </c>
      <c r="C665">
        <v>84</v>
      </c>
    </row>
    <row r="666" spans="1:3" x14ac:dyDescent="0.2">
      <c r="A666" s="1" t="s">
        <v>1274</v>
      </c>
      <c r="B666" t="s">
        <v>1275</v>
      </c>
      <c r="C666">
        <v>84</v>
      </c>
    </row>
    <row r="667" spans="1:3" x14ac:dyDescent="0.2">
      <c r="A667" s="1" t="s">
        <v>842</v>
      </c>
      <c r="B667" t="s">
        <v>843</v>
      </c>
      <c r="C667">
        <v>80</v>
      </c>
    </row>
    <row r="668" spans="1:3" x14ac:dyDescent="0.2">
      <c r="A668" s="1" t="s">
        <v>1106</v>
      </c>
      <c r="B668" t="s">
        <v>1107</v>
      </c>
      <c r="C668">
        <v>80</v>
      </c>
    </row>
    <row r="669" spans="1:3" x14ac:dyDescent="0.2">
      <c r="A669" s="1" t="s">
        <v>1206</v>
      </c>
      <c r="B669" t="s">
        <v>1207</v>
      </c>
      <c r="C669">
        <v>80</v>
      </c>
    </row>
    <row r="670" spans="1:3" x14ac:dyDescent="0.2">
      <c r="A670" s="1" t="s">
        <v>1070</v>
      </c>
      <c r="B670" t="s">
        <v>1071</v>
      </c>
      <c r="C670">
        <v>79</v>
      </c>
    </row>
    <row r="671" spans="1:3" x14ac:dyDescent="0.2">
      <c r="A671" s="1" t="s">
        <v>1306</v>
      </c>
      <c r="B671" t="s">
        <v>1307</v>
      </c>
      <c r="C671">
        <v>78</v>
      </c>
    </row>
    <row r="672" spans="1:3" x14ac:dyDescent="0.2">
      <c r="A672" s="1" t="s">
        <v>1064</v>
      </c>
      <c r="B672" t="s">
        <v>1065</v>
      </c>
      <c r="C672">
        <v>74</v>
      </c>
    </row>
    <row r="673" spans="3:3" x14ac:dyDescent="0.2">
      <c r="C673" s="2">
        <f>SUM(C2:C672)</f>
        <v>33600000000</v>
      </c>
    </row>
  </sheetData>
  <sortState ref="A2:C672">
    <sortCondition descending="1" ref="C2:C6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2" workbookViewId="0">
      <selection activeCell="M5" sqref="M5"/>
    </sheetView>
  </sheetViews>
  <sheetFormatPr baseColWidth="10" defaultRowHeight="16" x14ac:dyDescent="0.2"/>
  <cols>
    <col min="2" max="2" width="15.33203125" customWidth="1"/>
    <col min="3" max="3" width="16" customWidth="1"/>
    <col min="4" max="4" width="15.1640625" customWidth="1"/>
  </cols>
  <sheetData>
    <row r="1" spans="1:13" x14ac:dyDescent="0.2">
      <c r="B1" t="s">
        <v>1342</v>
      </c>
      <c r="C1" t="s">
        <v>1341</v>
      </c>
      <c r="D1" t="s">
        <v>1343</v>
      </c>
      <c r="E1" t="s">
        <v>1344</v>
      </c>
    </row>
    <row r="2" spans="1:13" x14ac:dyDescent="0.2">
      <c r="A2">
        <v>1</v>
      </c>
      <c r="B2">
        <v>42</v>
      </c>
      <c r="C2">
        <f>B2</f>
        <v>42</v>
      </c>
      <c r="D2">
        <f>336-84</f>
        <v>252</v>
      </c>
      <c r="E2">
        <v>13.44</v>
      </c>
      <c r="F2">
        <f>E2+D2+C2</f>
        <v>307.44</v>
      </c>
    </row>
    <row r="3" spans="1:13" x14ac:dyDescent="0.2">
      <c r="A3">
        <f>A2+1</f>
        <v>2</v>
      </c>
      <c r="B3">
        <v>42</v>
      </c>
      <c r="C3">
        <f>B3+C2</f>
        <v>84</v>
      </c>
      <c r="D3">
        <f t="shared" ref="D3:D66" si="0">336-84</f>
        <v>252</v>
      </c>
      <c r="E3">
        <f>E2+13.44</f>
        <v>26.88</v>
      </c>
      <c r="F3">
        <f t="shared" ref="F3:F38" si="1">E3+D3+C3</f>
        <v>362.88</v>
      </c>
    </row>
    <row r="4" spans="1:13" x14ac:dyDescent="0.2">
      <c r="A4">
        <f t="shared" ref="A4:A52" si="2">A3+1</f>
        <v>3</v>
      </c>
      <c r="B4">
        <v>42</v>
      </c>
      <c r="C4">
        <f t="shared" ref="C4:C52" si="3">B4+C3</f>
        <v>126</v>
      </c>
      <c r="D4">
        <f t="shared" si="0"/>
        <v>252</v>
      </c>
      <c r="E4">
        <f t="shared" ref="E4:E52" si="4">E3+13.44</f>
        <v>40.32</v>
      </c>
      <c r="F4">
        <f t="shared" si="1"/>
        <v>418.32</v>
      </c>
      <c r="J4">
        <v>35</v>
      </c>
      <c r="K4">
        <v>620</v>
      </c>
    </row>
    <row r="5" spans="1:13" x14ac:dyDescent="0.2">
      <c r="A5">
        <f t="shared" si="2"/>
        <v>4</v>
      </c>
      <c r="B5">
        <v>42</v>
      </c>
      <c r="C5">
        <f t="shared" si="3"/>
        <v>168</v>
      </c>
      <c r="D5">
        <f t="shared" si="0"/>
        <v>252</v>
      </c>
      <c r="E5">
        <f t="shared" si="4"/>
        <v>53.76</v>
      </c>
      <c r="F5">
        <f t="shared" si="1"/>
        <v>473.76</v>
      </c>
      <c r="J5">
        <v>45</v>
      </c>
      <c r="K5">
        <f>J5*K4/J4</f>
        <v>797.14285714285711</v>
      </c>
      <c r="L5">
        <f>J4/J5</f>
        <v>0.77777777777777779</v>
      </c>
      <c r="M5">
        <f>K4/K5</f>
        <v>0.77777777777777779</v>
      </c>
    </row>
    <row r="6" spans="1:13" x14ac:dyDescent="0.2">
      <c r="A6">
        <f t="shared" si="2"/>
        <v>5</v>
      </c>
      <c r="B6">
        <f>B2/2</f>
        <v>21</v>
      </c>
      <c r="C6">
        <f t="shared" si="3"/>
        <v>189</v>
      </c>
      <c r="D6">
        <f t="shared" si="0"/>
        <v>252</v>
      </c>
      <c r="E6">
        <f t="shared" si="4"/>
        <v>67.2</v>
      </c>
      <c r="F6">
        <f t="shared" si="1"/>
        <v>508.2</v>
      </c>
    </row>
    <row r="7" spans="1:13" x14ac:dyDescent="0.2">
      <c r="A7">
        <f t="shared" si="2"/>
        <v>6</v>
      </c>
      <c r="B7">
        <f t="shared" ref="B7:B38" si="5">B3/2</f>
        <v>21</v>
      </c>
      <c r="C7">
        <f t="shared" si="3"/>
        <v>210</v>
      </c>
      <c r="D7">
        <f t="shared" si="0"/>
        <v>252</v>
      </c>
      <c r="E7">
        <f t="shared" si="4"/>
        <v>80.64</v>
      </c>
      <c r="F7">
        <f t="shared" si="1"/>
        <v>542.64</v>
      </c>
    </row>
    <row r="8" spans="1:13" x14ac:dyDescent="0.2">
      <c r="A8">
        <f t="shared" si="2"/>
        <v>7</v>
      </c>
      <c r="B8">
        <f t="shared" si="5"/>
        <v>21</v>
      </c>
      <c r="C8">
        <f t="shared" si="3"/>
        <v>231</v>
      </c>
      <c r="D8">
        <f t="shared" si="0"/>
        <v>252</v>
      </c>
      <c r="E8">
        <f t="shared" si="4"/>
        <v>94.08</v>
      </c>
      <c r="F8">
        <f t="shared" si="1"/>
        <v>577.07999999999993</v>
      </c>
    </row>
    <row r="9" spans="1:13" x14ac:dyDescent="0.2">
      <c r="A9">
        <f t="shared" si="2"/>
        <v>8</v>
      </c>
      <c r="B9">
        <f t="shared" si="5"/>
        <v>21</v>
      </c>
      <c r="C9">
        <f t="shared" si="3"/>
        <v>252</v>
      </c>
      <c r="D9">
        <f t="shared" si="0"/>
        <v>252</v>
      </c>
      <c r="E9">
        <f t="shared" si="4"/>
        <v>107.52</v>
      </c>
      <c r="F9">
        <f t="shared" si="1"/>
        <v>611.52</v>
      </c>
    </row>
    <row r="10" spans="1:13" x14ac:dyDescent="0.2">
      <c r="A10">
        <f t="shared" si="2"/>
        <v>9</v>
      </c>
      <c r="B10">
        <f>B6/2</f>
        <v>10.5</v>
      </c>
      <c r="C10">
        <f t="shared" si="3"/>
        <v>262.5</v>
      </c>
      <c r="D10">
        <f t="shared" si="0"/>
        <v>252</v>
      </c>
      <c r="E10">
        <f t="shared" si="4"/>
        <v>120.96</v>
      </c>
      <c r="F10">
        <f t="shared" si="1"/>
        <v>635.46</v>
      </c>
    </row>
    <row r="11" spans="1:13" x14ac:dyDescent="0.2">
      <c r="A11">
        <f t="shared" si="2"/>
        <v>10</v>
      </c>
      <c r="B11">
        <f t="shared" si="5"/>
        <v>10.5</v>
      </c>
      <c r="C11">
        <f t="shared" si="3"/>
        <v>273</v>
      </c>
      <c r="D11">
        <f t="shared" si="0"/>
        <v>252</v>
      </c>
      <c r="E11">
        <f t="shared" si="4"/>
        <v>134.4</v>
      </c>
      <c r="F11">
        <f t="shared" si="1"/>
        <v>659.4</v>
      </c>
    </row>
    <row r="12" spans="1:13" x14ac:dyDescent="0.2">
      <c r="A12">
        <f t="shared" si="2"/>
        <v>11</v>
      </c>
      <c r="B12">
        <f t="shared" si="5"/>
        <v>10.5</v>
      </c>
      <c r="C12">
        <f t="shared" si="3"/>
        <v>283.5</v>
      </c>
      <c r="D12">
        <f t="shared" si="0"/>
        <v>252</v>
      </c>
      <c r="E12">
        <f t="shared" si="4"/>
        <v>147.84</v>
      </c>
      <c r="F12">
        <f t="shared" si="1"/>
        <v>683.34</v>
      </c>
    </row>
    <row r="13" spans="1:13" x14ac:dyDescent="0.2">
      <c r="A13">
        <f t="shared" si="2"/>
        <v>12</v>
      </c>
      <c r="B13">
        <f t="shared" si="5"/>
        <v>10.5</v>
      </c>
      <c r="C13">
        <f t="shared" si="3"/>
        <v>294</v>
      </c>
      <c r="D13">
        <f t="shared" si="0"/>
        <v>252</v>
      </c>
      <c r="E13">
        <f t="shared" si="4"/>
        <v>161.28</v>
      </c>
      <c r="F13">
        <f t="shared" si="1"/>
        <v>707.28</v>
      </c>
    </row>
    <row r="14" spans="1:13" x14ac:dyDescent="0.2">
      <c r="A14">
        <f t="shared" si="2"/>
        <v>13</v>
      </c>
      <c r="B14">
        <f>B10/2</f>
        <v>5.25</v>
      </c>
      <c r="C14">
        <f t="shared" si="3"/>
        <v>299.25</v>
      </c>
      <c r="D14">
        <f t="shared" si="0"/>
        <v>252</v>
      </c>
      <c r="E14">
        <f t="shared" si="4"/>
        <v>174.72</v>
      </c>
      <c r="F14">
        <f t="shared" si="1"/>
        <v>725.97</v>
      </c>
    </row>
    <row r="15" spans="1:13" x14ac:dyDescent="0.2">
      <c r="A15">
        <f t="shared" si="2"/>
        <v>14</v>
      </c>
      <c r="B15">
        <f t="shared" si="5"/>
        <v>5.25</v>
      </c>
      <c r="C15">
        <f t="shared" si="3"/>
        <v>304.5</v>
      </c>
      <c r="D15">
        <f t="shared" si="0"/>
        <v>252</v>
      </c>
      <c r="E15">
        <f t="shared" si="4"/>
        <v>188.16</v>
      </c>
      <c r="F15">
        <f t="shared" si="1"/>
        <v>744.66</v>
      </c>
    </row>
    <row r="16" spans="1:13" x14ac:dyDescent="0.2">
      <c r="A16">
        <f t="shared" si="2"/>
        <v>15</v>
      </c>
      <c r="B16">
        <f t="shared" si="5"/>
        <v>5.25</v>
      </c>
      <c r="C16">
        <f t="shared" si="3"/>
        <v>309.75</v>
      </c>
      <c r="D16">
        <f t="shared" si="0"/>
        <v>252</v>
      </c>
      <c r="E16">
        <f t="shared" si="4"/>
        <v>201.6</v>
      </c>
      <c r="F16">
        <f t="shared" si="1"/>
        <v>763.35</v>
      </c>
    </row>
    <row r="17" spans="1:6" x14ac:dyDescent="0.2">
      <c r="A17">
        <f t="shared" si="2"/>
        <v>16</v>
      </c>
      <c r="B17">
        <f t="shared" si="5"/>
        <v>5.25</v>
      </c>
      <c r="C17">
        <f t="shared" si="3"/>
        <v>315</v>
      </c>
      <c r="D17">
        <f t="shared" si="0"/>
        <v>252</v>
      </c>
      <c r="E17">
        <f t="shared" si="4"/>
        <v>215.04</v>
      </c>
      <c r="F17">
        <f t="shared" si="1"/>
        <v>782.04</v>
      </c>
    </row>
    <row r="18" spans="1:6" x14ac:dyDescent="0.2">
      <c r="A18">
        <f t="shared" si="2"/>
        <v>17</v>
      </c>
      <c r="B18">
        <f>B14/2</f>
        <v>2.625</v>
      </c>
      <c r="C18">
        <f t="shared" si="3"/>
        <v>317.625</v>
      </c>
      <c r="D18">
        <f t="shared" si="0"/>
        <v>252</v>
      </c>
      <c r="E18">
        <f t="shared" si="4"/>
        <v>228.48</v>
      </c>
      <c r="F18">
        <f t="shared" si="1"/>
        <v>798.10500000000002</v>
      </c>
    </row>
    <row r="19" spans="1:6" x14ac:dyDescent="0.2">
      <c r="A19">
        <f t="shared" si="2"/>
        <v>18</v>
      </c>
      <c r="B19">
        <f t="shared" si="5"/>
        <v>2.625</v>
      </c>
      <c r="C19">
        <f t="shared" si="3"/>
        <v>320.25</v>
      </c>
      <c r="D19">
        <f t="shared" si="0"/>
        <v>252</v>
      </c>
      <c r="E19">
        <f t="shared" si="4"/>
        <v>241.92</v>
      </c>
      <c r="F19">
        <f t="shared" si="1"/>
        <v>814.17</v>
      </c>
    </row>
    <row r="20" spans="1:6" x14ac:dyDescent="0.2">
      <c r="A20">
        <f t="shared" si="2"/>
        <v>19</v>
      </c>
      <c r="B20">
        <f t="shared" si="5"/>
        <v>2.625</v>
      </c>
      <c r="C20">
        <f t="shared" si="3"/>
        <v>322.875</v>
      </c>
      <c r="D20">
        <f t="shared" si="0"/>
        <v>252</v>
      </c>
      <c r="E20">
        <f t="shared" si="4"/>
        <v>255.35999999999999</v>
      </c>
      <c r="F20">
        <f t="shared" si="1"/>
        <v>830.23500000000001</v>
      </c>
    </row>
    <row r="21" spans="1:6" x14ac:dyDescent="0.2">
      <c r="A21">
        <f t="shared" si="2"/>
        <v>20</v>
      </c>
      <c r="B21">
        <f t="shared" si="5"/>
        <v>2.625</v>
      </c>
      <c r="C21">
        <f t="shared" si="3"/>
        <v>325.5</v>
      </c>
      <c r="D21">
        <f t="shared" si="0"/>
        <v>252</v>
      </c>
      <c r="E21">
        <f t="shared" si="4"/>
        <v>268.8</v>
      </c>
      <c r="F21">
        <f t="shared" si="1"/>
        <v>846.3</v>
      </c>
    </row>
    <row r="22" spans="1:6" x14ac:dyDescent="0.2">
      <c r="A22">
        <f t="shared" si="2"/>
        <v>21</v>
      </c>
      <c r="B22">
        <f>B18/2</f>
        <v>1.3125</v>
      </c>
      <c r="C22">
        <f t="shared" si="3"/>
        <v>326.8125</v>
      </c>
      <c r="D22">
        <f t="shared" si="0"/>
        <v>252</v>
      </c>
      <c r="E22">
        <f t="shared" si="4"/>
        <v>282.24</v>
      </c>
      <c r="F22">
        <f t="shared" si="1"/>
        <v>861.05250000000001</v>
      </c>
    </row>
    <row r="23" spans="1:6" x14ac:dyDescent="0.2">
      <c r="A23">
        <f t="shared" si="2"/>
        <v>22</v>
      </c>
      <c r="B23">
        <f t="shared" si="5"/>
        <v>1.3125</v>
      </c>
      <c r="C23">
        <f t="shared" si="3"/>
        <v>328.125</v>
      </c>
      <c r="D23">
        <f t="shared" si="0"/>
        <v>252</v>
      </c>
      <c r="E23">
        <f t="shared" si="4"/>
        <v>295.68</v>
      </c>
      <c r="F23">
        <f t="shared" si="1"/>
        <v>875.80500000000006</v>
      </c>
    </row>
    <row r="24" spans="1:6" x14ac:dyDescent="0.2">
      <c r="A24">
        <f t="shared" si="2"/>
        <v>23</v>
      </c>
      <c r="B24">
        <f t="shared" si="5"/>
        <v>1.3125</v>
      </c>
      <c r="C24">
        <f t="shared" si="3"/>
        <v>329.4375</v>
      </c>
      <c r="D24">
        <f t="shared" si="0"/>
        <v>252</v>
      </c>
      <c r="E24">
        <f t="shared" si="4"/>
        <v>309.12</v>
      </c>
      <c r="F24">
        <f t="shared" si="1"/>
        <v>890.5575</v>
      </c>
    </row>
    <row r="25" spans="1:6" x14ac:dyDescent="0.2">
      <c r="A25">
        <f t="shared" si="2"/>
        <v>24</v>
      </c>
      <c r="B25">
        <f t="shared" si="5"/>
        <v>1.3125</v>
      </c>
      <c r="C25">
        <f t="shared" si="3"/>
        <v>330.75</v>
      </c>
      <c r="D25">
        <f t="shared" si="0"/>
        <v>252</v>
      </c>
      <c r="E25">
        <f t="shared" si="4"/>
        <v>322.56</v>
      </c>
      <c r="F25">
        <f t="shared" si="1"/>
        <v>905.31</v>
      </c>
    </row>
    <row r="26" spans="1:6" x14ac:dyDescent="0.2">
      <c r="A26">
        <f t="shared" si="2"/>
        <v>25</v>
      </c>
      <c r="B26">
        <f t="shared" si="5"/>
        <v>0.65625</v>
      </c>
      <c r="C26">
        <f t="shared" si="3"/>
        <v>331.40625</v>
      </c>
      <c r="D26">
        <f t="shared" si="0"/>
        <v>252</v>
      </c>
      <c r="E26">
        <f t="shared" si="4"/>
        <v>336</v>
      </c>
      <c r="F26">
        <f t="shared" si="1"/>
        <v>919.40625</v>
      </c>
    </row>
    <row r="27" spans="1:6" x14ac:dyDescent="0.2">
      <c r="A27">
        <f t="shared" si="2"/>
        <v>26</v>
      </c>
      <c r="B27">
        <f t="shared" si="5"/>
        <v>0.65625</v>
      </c>
      <c r="C27">
        <f t="shared" si="3"/>
        <v>332.0625</v>
      </c>
      <c r="D27">
        <f t="shared" si="0"/>
        <v>252</v>
      </c>
      <c r="E27">
        <f t="shared" si="4"/>
        <v>349.44</v>
      </c>
      <c r="F27">
        <f t="shared" si="1"/>
        <v>933.50250000000005</v>
      </c>
    </row>
    <row r="28" spans="1:6" x14ac:dyDescent="0.2">
      <c r="A28">
        <f t="shared" si="2"/>
        <v>27</v>
      </c>
      <c r="B28">
        <f t="shared" si="5"/>
        <v>0.65625</v>
      </c>
      <c r="C28">
        <f t="shared" si="3"/>
        <v>332.71875</v>
      </c>
      <c r="D28">
        <f t="shared" si="0"/>
        <v>252</v>
      </c>
      <c r="E28">
        <f t="shared" si="4"/>
        <v>362.88</v>
      </c>
      <c r="F28">
        <f t="shared" si="1"/>
        <v>947.59875</v>
      </c>
    </row>
    <row r="29" spans="1:6" x14ac:dyDescent="0.2">
      <c r="A29">
        <f t="shared" si="2"/>
        <v>28</v>
      </c>
      <c r="B29">
        <f t="shared" si="5"/>
        <v>0.65625</v>
      </c>
      <c r="C29">
        <f t="shared" si="3"/>
        <v>333.375</v>
      </c>
      <c r="D29">
        <f t="shared" si="0"/>
        <v>252</v>
      </c>
      <c r="E29">
        <f t="shared" si="4"/>
        <v>376.32</v>
      </c>
      <c r="F29">
        <f t="shared" si="1"/>
        <v>961.69499999999994</v>
      </c>
    </row>
    <row r="30" spans="1:6" x14ac:dyDescent="0.2">
      <c r="A30">
        <f t="shared" si="2"/>
        <v>29</v>
      </c>
      <c r="B30">
        <f t="shared" si="5"/>
        <v>0.328125</v>
      </c>
      <c r="C30">
        <f t="shared" si="3"/>
        <v>333.703125</v>
      </c>
      <c r="D30">
        <f t="shared" si="0"/>
        <v>252</v>
      </c>
      <c r="E30">
        <f t="shared" si="4"/>
        <v>389.76</v>
      </c>
      <c r="F30">
        <f t="shared" si="1"/>
        <v>975.46312499999999</v>
      </c>
    </row>
    <row r="31" spans="1:6" x14ac:dyDescent="0.2">
      <c r="A31">
        <f t="shared" si="2"/>
        <v>30</v>
      </c>
      <c r="B31">
        <f t="shared" si="5"/>
        <v>0.328125</v>
      </c>
      <c r="C31">
        <f t="shared" si="3"/>
        <v>334.03125</v>
      </c>
      <c r="D31">
        <f t="shared" si="0"/>
        <v>252</v>
      </c>
      <c r="E31">
        <f t="shared" si="4"/>
        <v>403.2</v>
      </c>
      <c r="F31">
        <f t="shared" si="1"/>
        <v>989.23125000000005</v>
      </c>
    </row>
    <row r="32" spans="1:6" x14ac:dyDescent="0.2">
      <c r="A32">
        <f t="shared" si="2"/>
        <v>31</v>
      </c>
      <c r="B32">
        <f t="shared" si="5"/>
        <v>0.328125</v>
      </c>
      <c r="C32">
        <f t="shared" si="3"/>
        <v>334.359375</v>
      </c>
      <c r="D32">
        <f t="shared" si="0"/>
        <v>252</v>
      </c>
      <c r="E32">
        <f t="shared" si="4"/>
        <v>416.64</v>
      </c>
      <c r="F32">
        <f t="shared" si="1"/>
        <v>1002.999375</v>
      </c>
    </row>
    <row r="33" spans="1:6" x14ac:dyDescent="0.2">
      <c r="A33">
        <f t="shared" si="2"/>
        <v>32</v>
      </c>
      <c r="B33">
        <f t="shared" si="5"/>
        <v>0.328125</v>
      </c>
      <c r="C33">
        <f t="shared" si="3"/>
        <v>334.6875</v>
      </c>
      <c r="D33">
        <f t="shared" si="0"/>
        <v>252</v>
      </c>
      <c r="E33">
        <f t="shared" si="4"/>
        <v>430.08</v>
      </c>
      <c r="F33">
        <f t="shared" si="1"/>
        <v>1016.7674999999999</v>
      </c>
    </row>
    <row r="34" spans="1:6" x14ac:dyDescent="0.2">
      <c r="A34">
        <f t="shared" si="2"/>
        <v>33</v>
      </c>
      <c r="B34">
        <f t="shared" si="5"/>
        <v>0.1640625</v>
      </c>
      <c r="C34">
        <f t="shared" si="3"/>
        <v>334.8515625</v>
      </c>
      <c r="D34">
        <f t="shared" si="0"/>
        <v>252</v>
      </c>
      <c r="E34">
        <f t="shared" si="4"/>
        <v>443.52</v>
      </c>
      <c r="F34">
        <f t="shared" si="1"/>
        <v>1030.3715625</v>
      </c>
    </row>
    <row r="35" spans="1:6" x14ac:dyDescent="0.2">
      <c r="A35">
        <f t="shared" si="2"/>
        <v>34</v>
      </c>
      <c r="B35">
        <f>B31/2</f>
        <v>0.1640625</v>
      </c>
      <c r="C35">
        <f t="shared" si="3"/>
        <v>335.015625</v>
      </c>
      <c r="D35">
        <f t="shared" si="0"/>
        <v>252</v>
      </c>
      <c r="E35">
        <f t="shared" si="4"/>
        <v>456.96</v>
      </c>
      <c r="F35">
        <f t="shared" si="1"/>
        <v>1043.975625</v>
      </c>
    </row>
    <row r="36" spans="1:6" x14ac:dyDescent="0.2">
      <c r="A36">
        <f t="shared" si="2"/>
        <v>35</v>
      </c>
      <c r="B36">
        <f t="shared" si="5"/>
        <v>0.1640625</v>
      </c>
      <c r="C36">
        <f t="shared" si="3"/>
        <v>335.1796875</v>
      </c>
      <c r="D36">
        <f t="shared" si="0"/>
        <v>252</v>
      </c>
      <c r="E36">
        <f t="shared" si="4"/>
        <v>470.4</v>
      </c>
      <c r="F36">
        <f t="shared" si="1"/>
        <v>1057.5796875000001</v>
      </c>
    </row>
    <row r="37" spans="1:6" x14ac:dyDescent="0.2">
      <c r="A37">
        <f t="shared" si="2"/>
        <v>36</v>
      </c>
      <c r="B37">
        <f t="shared" si="5"/>
        <v>0.1640625</v>
      </c>
      <c r="C37">
        <f t="shared" si="3"/>
        <v>335.34375</v>
      </c>
      <c r="D37">
        <f t="shared" si="0"/>
        <v>252</v>
      </c>
      <c r="E37">
        <f t="shared" si="4"/>
        <v>483.84</v>
      </c>
      <c r="F37">
        <f t="shared" si="1"/>
        <v>1071.1837499999999</v>
      </c>
    </row>
    <row r="38" spans="1:6" x14ac:dyDescent="0.2">
      <c r="A38">
        <f t="shared" si="2"/>
        <v>37</v>
      </c>
      <c r="B38">
        <f t="shared" si="5"/>
        <v>8.203125E-2</v>
      </c>
      <c r="C38">
        <f t="shared" si="3"/>
        <v>335.42578125</v>
      </c>
      <c r="D38">
        <f t="shared" si="0"/>
        <v>252</v>
      </c>
      <c r="E38">
        <f t="shared" si="4"/>
        <v>497.28</v>
      </c>
      <c r="F38">
        <f t="shared" si="1"/>
        <v>1084.70578125</v>
      </c>
    </row>
    <row r="39" spans="1:6" x14ac:dyDescent="0.2">
      <c r="A39">
        <f t="shared" si="2"/>
        <v>38</v>
      </c>
      <c r="B39">
        <f>B35/2</f>
        <v>8.203125E-2</v>
      </c>
      <c r="C39">
        <f t="shared" si="3"/>
        <v>335.5078125</v>
      </c>
      <c r="D39">
        <f t="shared" si="0"/>
        <v>252</v>
      </c>
      <c r="E39">
        <f t="shared" si="4"/>
        <v>510.71999999999997</v>
      </c>
      <c r="F39">
        <f t="shared" ref="F39:F52" si="6">E39+D39+C39</f>
        <v>1098.2278125</v>
      </c>
    </row>
    <row r="40" spans="1:6" x14ac:dyDescent="0.2">
      <c r="A40">
        <f t="shared" si="2"/>
        <v>39</v>
      </c>
      <c r="B40">
        <f>B36/2</f>
        <v>8.203125E-2</v>
      </c>
      <c r="C40">
        <f t="shared" si="3"/>
        <v>335.58984375</v>
      </c>
      <c r="D40">
        <f t="shared" si="0"/>
        <v>252</v>
      </c>
      <c r="E40">
        <f t="shared" si="4"/>
        <v>524.16</v>
      </c>
      <c r="F40">
        <f t="shared" si="6"/>
        <v>1111.7498437499999</v>
      </c>
    </row>
    <row r="41" spans="1:6" x14ac:dyDescent="0.2">
      <c r="A41">
        <f t="shared" si="2"/>
        <v>40</v>
      </c>
      <c r="B41">
        <f t="shared" ref="B41:B43" si="7">B37/2</f>
        <v>8.203125E-2</v>
      </c>
      <c r="C41">
        <f t="shared" si="3"/>
        <v>335.671875</v>
      </c>
      <c r="D41">
        <f t="shared" si="0"/>
        <v>252</v>
      </c>
      <c r="E41">
        <f t="shared" si="4"/>
        <v>537.6</v>
      </c>
      <c r="F41">
        <f t="shared" si="6"/>
        <v>1125.2718749999999</v>
      </c>
    </row>
    <row r="42" spans="1:6" x14ac:dyDescent="0.2">
      <c r="A42">
        <f t="shared" si="2"/>
        <v>41</v>
      </c>
      <c r="B42">
        <f t="shared" si="7"/>
        <v>4.1015625E-2</v>
      </c>
      <c r="C42">
        <f t="shared" si="3"/>
        <v>335.712890625</v>
      </c>
      <c r="D42">
        <f t="shared" si="0"/>
        <v>252</v>
      </c>
      <c r="E42">
        <f t="shared" si="4"/>
        <v>551.04000000000008</v>
      </c>
      <c r="F42">
        <f t="shared" si="6"/>
        <v>1138.752890625</v>
      </c>
    </row>
    <row r="43" spans="1:6" x14ac:dyDescent="0.2">
      <c r="A43">
        <f t="shared" si="2"/>
        <v>42</v>
      </c>
      <c r="B43">
        <f t="shared" si="7"/>
        <v>4.1015625E-2</v>
      </c>
      <c r="C43">
        <f t="shared" si="3"/>
        <v>335.75390625</v>
      </c>
      <c r="D43">
        <f t="shared" si="0"/>
        <v>252</v>
      </c>
      <c r="E43">
        <f t="shared" si="4"/>
        <v>564.48000000000013</v>
      </c>
      <c r="F43">
        <f t="shared" si="6"/>
        <v>1152.23390625</v>
      </c>
    </row>
    <row r="44" spans="1:6" x14ac:dyDescent="0.2">
      <c r="A44">
        <f>A43+1</f>
        <v>43</v>
      </c>
      <c r="B44">
        <f>B40/2</f>
        <v>4.1015625E-2</v>
      </c>
      <c r="C44">
        <f t="shared" si="3"/>
        <v>335.794921875</v>
      </c>
      <c r="D44">
        <f t="shared" si="0"/>
        <v>252</v>
      </c>
      <c r="E44">
        <f t="shared" si="4"/>
        <v>577.92000000000019</v>
      </c>
      <c r="F44">
        <f t="shared" si="6"/>
        <v>1165.7149218750001</v>
      </c>
    </row>
    <row r="45" spans="1:6" x14ac:dyDescent="0.2">
      <c r="A45">
        <f t="shared" si="2"/>
        <v>44</v>
      </c>
      <c r="B45">
        <f t="shared" ref="B45:B109" si="8">B41/2</f>
        <v>4.1015625E-2</v>
      </c>
      <c r="C45">
        <f t="shared" si="3"/>
        <v>335.8359375</v>
      </c>
      <c r="D45">
        <f t="shared" si="0"/>
        <v>252</v>
      </c>
      <c r="E45">
        <f t="shared" si="4"/>
        <v>591.36000000000024</v>
      </c>
      <c r="F45">
        <f t="shared" si="6"/>
        <v>1179.1959375000001</v>
      </c>
    </row>
    <row r="46" spans="1:6" x14ac:dyDescent="0.2">
      <c r="A46">
        <f t="shared" si="2"/>
        <v>45</v>
      </c>
      <c r="B46">
        <f t="shared" si="8"/>
        <v>2.05078125E-2</v>
      </c>
      <c r="C46">
        <f t="shared" si="3"/>
        <v>335.8564453125</v>
      </c>
      <c r="D46">
        <f t="shared" si="0"/>
        <v>252</v>
      </c>
      <c r="E46">
        <f t="shared" si="4"/>
        <v>604.8000000000003</v>
      </c>
      <c r="F46">
        <f t="shared" si="6"/>
        <v>1192.6564453125002</v>
      </c>
    </row>
    <row r="47" spans="1:6" x14ac:dyDescent="0.2">
      <c r="A47">
        <f t="shared" si="2"/>
        <v>46</v>
      </c>
      <c r="B47">
        <f t="shared" si="8"/>
        <v>2.05078125E-2</v>
      </c>
      <c r="C47">
        <f t="shared" si="3"/>
        <v>335.876953125</v>
      </c>
      <c r="D47">
        <f t="shared" si="0"/>
        <v>252</v>
      </c>
      <c r="E47">
        <f t="shared" si="4"/>
        <v>618.24000000000035</v>
      </c>
      <c r="F47">
        <f t="shared" si="6"/>
        <v>1206.1169531250002</v>
      </c>
    </row>
    <row r="48" spans="1:6" x14ac:dyDescent="0.2">
      <c r="A48">
        <f t="shared" si="2"/>
        <v>47</v>
      </c>
      <c r="B48">
        <f t="shared" si="8"/>
        <v>2.05078125E-2</v>
      </c>
      <c r="C48">
        <f t="shared" si="3"/>
        <v>335.8974609375</v>
      </c>
      <c r="D48">
        <f t="shared" si="0"/>
        <v>252</v>
      </c>
      <c r="E48">
        <f t="shared" si="4"/>
        <v>631.6800000000004</v>
      </c>
      <c r="F48">
        <f t="shared" si="6"/>
        <v>1219.5774609375003</v>
      </c>
    </row>
    <row r="49" spans="1:6" x14ac:dyDescent="0.2">
      <c r="A49">
        <f t="shared" si="2"/>
        <v>48</v>
      </c>
      <c r="B49">
        <f t="shared" si="8"/>
        <v>2.05078125E-2</v>
      </c>
      <c r="C49">
        <f t="shared" si="3"/>
        <v>335.91796875</v>
      </c>
      <c r="D49">
        <f t="shared" si="0"/>
        <v>252</v>
      </c>
      <c r="E49">
        <f t="shared" si="4"/>
        <v>645.12000000000046</v>
      </c>
      <c r="F49">
        <f t="shared" si="6"/>
        <v>1233.0379687500003</v>
      </c>
    </row>
    <row r="50" spans="1:6" x14ac:dyDescent="0.2">
      <c r="A50">
        <f t="shared" si="2"/>
        <v>49</v>
      </c>
      <c r="B50">
        <f t="shared" si="8"/>
        <v>1.025390625E-2</v>
      </c>
      <c r="C50">
        <f t="shared" si="3"/>
        <v>335.92822265625</v>
      </c>
      <c r="D50">
        <f t="shared" si="0"/>
        <v>252</v>
      </c>
      <c r="E50">
        <f t="shared" si="4"/>
        <v>658.56000000000051</v>
      </c>
      <c r="F50">
        <f t="shared" si="6"/>
        <v>1246.4882226562504</v>
      </c>
    </row>
    <row r="51" spans="1:6" x14ac:dyDescent="0.2">
      <c r="A51">
        <f t="shared" si="2"/>
        <v>50</v>
      </c>
      <c r="B51">
        <f t="shared" si="8"/>
        <v>1.025390625E-2</v>
      </c>
      <c r="C51">
        <f t="shared" si="3"/>
        <v>335.9384765625</v>
      </c>
      <c r="D51">
        <f t="shared" si="0"/>
        <v>252</v>
      </c>
      <c r="E51">
        <f t="shared" si="4"/>
        <v>672.00000000000057</v>
      </c>
      <c r="F51">
        <f t="shared" si="6"/>
        <v>1259.9384765625005</v>
      </c>
    </row>
    <row r="52" spans="1:6" x14ac:dyDescent="0.2">
      <c r="A52">
        <f t="shared" si="2"/>
        <v>51</v>
      </c>
      <c r="B52">
        <f t="shared" si="8"/>
        <v>1.025390625E-2</v>
      </c>
      <c r="C52">
        <f t="shared" si="3"/>
        <v>335.94873046875</v>
      </c>
      <c r="D52">
        <f t="shared" si="0"/>
        <v>252</v>
      </c>
      <c r="E52">
        <f t="shared" si="4"/>
        <v>685.44000000000062</v>
      </c>
      <c r="F52">
        <f t="shared" si="6"/>
        <v>1273.3887304687505</v>
      </c>
    </row>
    <row r="53" spans="1:6" x14ac:dyDescent="0.2">
      <c r="A53">
        <f t="shared" ref="A53:A78" si="9">A52+1</f>
        <v>52</v>
      </c>
      <c r="B53">
        <f t="shared" si="8"/>
        <v>1.025390625E-2</v>
      </c>
      <c r="C53">
        <f t="shared" ref="C53:C78" si="10">B53+C52</f>
        <v>335.958984375</v>
      </c>
      <c r="D53">
        <f t="shared" si="0"/>
        <v>252</v>
      </c>
      <c r="E53">
        <f t="shared" ref="E53:E78" si="11">E52+13.44</f>
        <v>698.88000000000068</v>
      </c>
      <c r="F53">
        <f t="shared" ref="F53:F78" si="12">E53+D53+C53</f>
        <v>1286.8389843750006</v>
      </c>
    </row>
    <row r="54" spans="1:6" x14ac:dyDescent="0.2">
      <c r="A54">
        <f t="shared" si="9"/>
        <v>53</v>
      </c>
      <c r="B54">
        <f t="shared" si="8"/>
        <v>5.126953125E-3</v>
      </c>
      <c r="C54">
        <f t="shared" si="10"/>
        <v>335.964111328125</v>
      </c>
      <c r="D54">
        <f t="shared" si="0"/>
        <v>252</v>
      </c>
      <c r="E54">
        <f t="shared" si="11"/>
        <v>712.32000000000073</v>
      </c>
      <c r="F54">
        <f t="shared" si="12"/>
        <v>1300.2841113281256</v>
      </c>
    </row>
    <row r="55" spans="1:6" x14ac:dyDescent="0.2">
      <c r="A55">
        <f t="shared" si="9"/>
        <v>54</v>
      </c>
      <c r="B55">
        <f t="shared" si="8"/>
        <v>5.126953125E-3</v>
      </c>
      <c r="C55">
        <f t="shared" si="10"/>
        <v>335.96923828125</v>
      </c>
      <c r="D55">
        <f t="shared" si="0"/>
        <v>252</v>
      </c>
      <c r="E55">
        <f t="shared" si="11"/>
        <v>725.76000000000079</v>
      </c>
      <c r="F55">
        <f t="shared" si="12"/>
        <v>1313.7292382812507</v>
      </c>
    </row>
    <row r="56" spans="1:6" x14ac:dyDescent="0.2">
      <c r="A56">
        <f t="shared" si="9"/>
        <v>55</v>
      </c>
      <c r="B56">
        <f t="shared" si="8"/>
        <v>5.126953125E-3</v>
      </c>
      <c r="C56">
        <f t="shared" si="10"/>
        <v>335.974365234375</v>
      </c>
      <c r="D56">
        <f t="shared" si="0"/>
        <v>252</v>
      </c>
      <c r="E56">
        <f t="shared" si="11"/>
        <v>739.20000000000084</v>
      </c>
      <c r="F56">
        <f t="shared" si="12"/>
        <v>1327.1743652343757</v>
      </c>
    </row>
    <row r="57" spans="1:6" x14ac:dyDescent="0.2">
      <c r="A57">
        <f t="shared" si="9"/>
        <v>56</v>
      </c>
      <c r="B57">
        <f t="shared" si="8"/>
        <v>5.126953125E-3</v>
      </c>
      <c r="C57">
        <f t="shared" si="10"/>
        <v>335.9794921875</v>
      </c>
      <c r="D57">
        <f t="shared" si="0"/>
        <v>252</v>
      </c>
      <c r="E57">
        <f t="shared" si="11"/>
        <v>752.6400000000009</v>
      </c>
      <c r="F57">
        <f t="shared" si="12"/>
        <v>1340.6194921875008</v>
      </c>
    </row>
    <row r="58" spans="1:6" x14ac:dyDescent="0.2">
      <c r="A58">
        <f t="shared" si="9"/>
        <v>57</v>
      </c>
      <c r="B58">
        <f t="shared" si="8"/>
        <v>2.5634765625E-3</v>
      </c>
      <c r="C58">
        <f t="shared" si="10"/>
        <v>335.9820556640625</v>
      </c>
      <c r="D58">
        <f t="shared" si="0"/>
        <v>252</v>
      </c>
      <c r="E58">
        <f t="shared" si="11"/>
        <v>766.08000000000095</v>
      </c>
      <c r="F58">
        <f t="shared" si="12"/>
        <v>1354.0620556640633</v>
      </c>
    </row>
    <row r="59" spans="1:6" x14ac:dyDescent="0.2">
      <c r="A59">
        <f t="shared" si="9"/>
        <v>58</v>
      </c>
      <c r="B59">
        <f t="shared" si="8"/>
        <v>2.5634765625E-3</v>
      </c>
      <c r="C59">
        <f t="shared" si="10"/>
        <v>335.984619140625</v>
      </c>
      <c r="D59">
        <f t="shared" si="0"/>
        <v>252</v>
      </c>
      <c r="E59">
        <f t="shared" si="11"/>
        <v>779.520000000001</v>
      </c>
      <c r="F59">
        <f t="shared" si="12"/>
        <v>1367.5046191406259</v>
      </c>
    </row>
    <row r="60" spans="1:6" x14ac:dyDescent="0.2">
      <c r="A60">
        <f t="shared" si="9"/>
        <v>59</v>
      </c>
      <c r="B60">
        <f t="shared" si="8"/>
        <v>2.5634765625E-3</v>
      </c>
      <c r="C60">
        <f t="shared" si="10"/>
        <v>335.9871826171875</v>
      </c>
      <c r="D60">
        <f t="shared" si="0"/>
        <v>252</v>
      </c>
      <c r="E60">
        <f t="shared" si="11"/>
        <v>792.96000000000106</v>
      </c>
      <c r="F60">
        <f t="shared" si="12"/>
        <v>1380.9471826171884</v>
      </c>
    </row>
    <row r="61" spans="1:6" x14ac:dyDescent="0.2">
      <c r="A61">
        <f t="shared" si="9"/>
        <v>60</v>
      </c>
      <c r="B61">
        <f t="shared" si="8"/>
        <v>2.5634765625E-3</v>
      </c>
      <c r="C61">
        <f t="shared" si="10"/>
        <v>335.98974609375</v>
      </c>
      <c r="D61">
        <f t="shared" si="0"/>
        <v>252</v>
      </c>
      <c r="E61">
        <f t="shared" si="11"/>
        <v>806.40000000000111</v>
      </c>
      <c r="F61">
        <f t="shared" si="12"/>
        <v>1394.389746093751</v>
      </c>
    </row>
    <row r="62" spans="1:6" x14ac:dyDescent="0.2">
      <c r="A62">
        <f t="shared" si="9"/>
        <v>61</v>
      </c>
      <c r="B62">
        <f t="shared" si="8"/>
        <v>1.28173828125E-3</v>
      </c>
      <c r="C62">
        <f t="shared" si="10"/>
        <v>335.99102783203125</v>
      </c>
      <c r="D62">
        <f t="shared" si="0"/>
        <v>252</v>
      </c>
      <c r="E62">
        <f t="shared" si="11"/>
        <v>819.84000000000117</v>
      </c>
      <c r="F62">
        <f t="shared" si="12"/>
        <v>1407.8310278320323</v>
      </c>
    </row>
    <row r="63" spans="1:6" x14ac:dyDescent="0.2">
      <c r="A63">
        <f t="shared" si="9"/>
        <v>62</v>
      </c>
      <c r="B63">
        <f t="shared" si="8"/>
        <v>1.28173828125E-3</v>
      </c>
      <c r="C63">
        <f t="shared" si="10"/>
        <v>335.9923095703125</v>
      </c>
      <c r="D63">
        <f t="shared" si="0"/>
        <v>252</v>
      </c>
      <c r="E63">
        <f t="shared" si="11"/>
        <v>833.28000000000122</v>
      </c>
      <c r="F63">
        <f t="shared" si="12"/>
        <v>1421.2723095703136</v>
      </c>
    </row>
    <row r="64" spans="1:6" x14ac:dyDescent="0.2">
      <c r="A64">
        <f t="shared" si="9"/>
        <v>63</v>
      </c>
      <c r="B64">
        <f t="shared" si="8"/>
        <v>1.28173828125E-3</v>
      </c>
      <c r="C64">
        <f t="shared" si="10"/>
        <v>335.99359130859375</v>
      </c>
      <c r="D64">
        <f t="shared" si="0"/>
        <v>252</v>
      </c>
      <c r="E64">
        <f t="shared" si="11"/>
        <v>846.72000000000128</v>
      </c>
      <c r="F64">
        <f t="shared" si="12"/>
        <v>1434.7135913085949</v>
      </c>
    </row>
    <row r="65" spans="1:6" x14ac:dyDescent="0.2">
      <c r="A65">
        <f t="shared" si="9"/>
        <v>64</v>
      </c>
      <c r="B65">
        <f t="shared" si="8"/>
        <v>1.28173828125E-3</v>
      </c>
      <c r="C65">
        <f t="shared" si="10"/>
        <v>335.994873046875</v>
      </c>
      <c r="D65">
        <f t="shared" si="0"/>
        <v>252</v>
      </c>
      <c r="E65">
        <f t="shared" si="11"/>
        <v>860.16000000000133</v>
      </c>
      <c r="F65">
        <f t="shared" si="12"/>
        <v>1448.1548730468762</v>
      </c>
    </row>
    <row r="66" spans="1:6" x14ac:dyDescent="0.2">
      <c r="A66">
        <f t="shared" si="9"/>
        <v>65</v>
      </c>
      <c r="B66">
        <f t="shared" si="8"/>
        <v>6.40869140625E-4</v>
      </c>
      <c r="C66">
        <f t="shared" si="10"/>
        <v>335.99551391601562</v>
      </c>
      <c r="D66">
        <f t="shared" si="0"/>
        <v>252</v>
      </c>
      <c r="E66">
        <f t="shared" si="11"/>
        <v>873.60000000000139</v>
      </c>
      <c r="F66">
        <f t="shared" si="12"/>
        <v>1461.5955139160169</v>
      </c>
    </row>
    <row r="67" spans="1:6" x14ac:dyDescent="0.2">
      <c r="A67">
        <f t="shared" si="9"/>
        <v>66</v>
      </c>
      <c r="B67">
        <f t="shared" si="8"/>
        <v>6.40869140625E-4</v>
      </c>
      <c r="C67">
        <f t="shared" si="10"/>
        <v>335.99615478515625</v>
      </c>
      <c r="D67">
        <f t="shared" ref="D67:D124" si="13">336-84</f>
        <v>252</v>
      </c>
      <c r="E67">
        <f t="shared" si="11"/>
        <v>887.04000000000144</v>
      </c>
      <c r="F67">
        <f t="shared" si="12"/>
        <v>1475.0361547851576</v>
      </c>
    </row>
    <row r="68" spans="1:6" x14ac:dyDescent="0.2">
      <c r="A68">
        <f t="shared" si="9"/>
        <v>67</v>
      </c>
      <c r="B68">
        <f t="shared" si="8"/>
        <v>6.40869140625E-4</v>
      </c>
      <c r="C68">
        <f t="shared" si="10"/>
        <v>335.99679565429688</v>
      </c>
      <c r="D68">
        <f t="shared" si="13"/>
        <v>252</v>
      </c>
      <c r="E68">
        <f t="shared" si="11"/>
        <v>900.4800000000015</v>
      </c>
      <c r="F68">
        <f t="shared" si="12"/>
        <v>1488.4767956542983</v>
      </c>
    </row>
    <row r="69" spans="1:6" x14ac:dyDescent="0.2">
      <c r="A69">
        <f t="shared" si="9"/>
        <v>68</v>
      </c>
      <c r="B69">
        <f t="shared" si="8"/>
        <v>6.40869140625E-4</v>
      </c>
      <c r="C69">
        <f t="shared" si="10"/>
        <v>335.9974365234375</v>
      </c>
      <c r="D69">
        <f t="shared" si="13"/>
        <v>252</v>
      </c>
      <c r="E69">
        <f t="shared" si="11"/>
        <v>913.92000000000155</v>
      </c>
      <c r="F69">
        <f t="shared" si="12"/>
        <v>1501.9174365234389</v>
      </c>
    </row>
    <row r="70" spans="1:6" x14ac:dyDescent="0.2">
      <c r="A70">
        <f t="shared" si="9"/>
        <v>69</v>
      </c>
      <c r="B70">
        <f t="shared" si="8"/>
        <v>3.204345703125E-4</v>
      </c>
      <c r="C70">
        <f t="shared" si="10"/>
        <v>335.99775695800781</v>
      </c>
      <c r="D70">
        <f t="shared" si="13"/>
        <v>252</v>
      </c>
      <c r="E70">
        <f t="shared" si="11"/>
        <v>927.36000000000161</v>
      </c>
      <c r="F70">
        <f t="shared" si="12"/>
        <v>1515.3577569580093</v>
      </c>
    </row>
    <row r="71" spans="1:6" x14ac:dyDescent="0.2">
      <c r="A71">
        <f t="shared" si="9"/>
        <v>70</v>
      </c>
      <c r="B71">
        <f t="shared" si="8"/>
        <v>3.204345703125E-4</v>
      </c>
      <c r="C71">
        <f t="shared" si="10"/>
        <v>335.99807739257812</v>
      </c>
      <c r="D71">
        <f t="shared" si="13"/>
        <v>252</v>
      </c>
      <c r="E71">
        <f t="shared" si="11"/>
        <v>940.80000000000166</v>
      </c>
      <c r="F71">
        <f t="shared" si="12"/>
        <v>1528.7980773925797</v>
      </c>
    </row>
    <row r="72" spans="1:6" x14ac:dyDescent="0.2">
      <c r="A72">
        <f t="shared" si="9"/>
        <v>71</v>
      </c>
      <c r="B72">
        <f t="shared" si="8"/>
        <v>3.204345703125E-4</v>
      </c>
      <c r="C72">
        <f t="shared" si="10"/>
        <v>335.99839782714844</v>
      </c>
      <c r="D72">
        <f t="shared" si="13"/>
        <v>252</v>
      </c>
      <c r="E72">
        <f t="shared" si="11"/>
        <v>954.24000000000171</v>
      </c>
      <c r="F72">
        <f t="shared" si="12"/>
        <v>1542.23839782715</v>
      </c>
    </row>
    <row r="73" spans="1:6" x14ac:dyDescent="0.2">
      <c r="A73">
        <f t="shared" si="9"/>
        <v>72</v>
      </c>
      <c r="B73">
        <f t="shared" si="8"/>
        <v>3.204345703125E-4</v>
      </c>
      <c r="C73">
        <f t="shared" si="10"/>
        <v>335.99871826171875</v>
      </c>
      <c r="D73">
        <f t="shared" si="13"/>
        <v>252</v>
      </c>
      <c r="E73">
        <f t="shared" si="11"/>
        <v>967.68000000000177</v>
      </c>
      <c r="F73">
        <f t="shared" si="12"/>
        <v>1555.6787182617204</v>
      </c>
    </row>
    <row r="74" spans="1:6" x14ac:dyDescent="0.2">
      <c r="A74">
        <f t="shared" si="9"/>
        <v>73</v>
      </c>
      <c r="B74">
        <f t="shared" si="8"/>
        <v>1.6021728515625E-4</v>
      </c>
      <c r="C74">
        <f t="shared" si="10"/>
        <v>335.99887847900391</v>
      </c>
      <c r="D74">
        <f t="shared" si="13"/>
        <v>252</v>
      </c>
      <c r="E74">
        <f t="shared" si="11"/>
        <v>981.12000000000182</v>
      </c>
      <c r="F74">
        <f t="shared" si="12"/>
        <v>1569.1188784790056</v>
      </c>
    </row>
    <row r="75" spans="1:6" x14ac:dyDescent="0.2">
      <c r="A75">
        <f t="shared" si="9"/>
        <v>74</v>
      </c>
      <c r="B75">
        <f t="shared" si="8"/>
        <v>1.6021728515625E-4</v>
      </c>
      <c r="C75">
        <f t="shared" si="10"/>
        <v>335.99903869628906</v>
      </c>
      <c r="D75">
        <f t="shared" si="13"/>
        <v>252</v>
      </c>
      <c r="E75">
        <f t="shared" si="11"/>
        <v>994.56000000000188</v>
      </c>
      <c r="F75">
        <f t="shared" si="12"/>
        <v>1582.5590386962908</v>
      </c>
    </row>
    <row r="76" spans="1:6" x14ac:dyDescent="0.2">
      <c r="A76">
        <f t="shared" si="9"/>
        <v>75</v>
      </c>
      <c r="B76">
        <f t="shared" si="8"/>
        <v>1.6021728515625E-4</v>
      </c>
      <c r="C76">
        <f t="shared" si="10"/>
        <v>335.99919891357422</v>
      </c>
      <c r="D76">
        <f t="shared" si="13"/>
        <v>252</v>
      </c>
      <c r="E76">
        <f t="shared" si="11"/>
        <v>1008.0000000000019</v>
      </c>
      <c r="F76">
        <f t="shared" si="12"/>
        <v>1595.999198913576</v>
      </c>
    </row>
    <row r="77" spans="1:6" x14ac:dyDescent="0.2">
      <c r="A77">
        <f t="shared" si="9"/>
        <v>76</v>
      </c>
      <c r="B77">
        <f t="shared" si="8"/>
        <v>1.6021728515625E-4</v>
      </c>
      <c r="C77">
        <f t="shared" si="10"/>
        <v>335.99935913085938</v>
      </c>
      <c r="D77">
        <f t="shared" si="13"/>
        <v>252</v>
      </c>
      <c r="E77">
        <f t="shared" si="11"/>
        <v>1021.440000000002</v>
      </c>
      <c r="F77">
        <f t="shared" si="12"/>
        <v>1609.4393591308612</v>
      </c>
    </row>
    <row r="78" spans="1:6" x14ac:dyDescent="0.2">
      <c r="A78">
        <f t="shared" si="9"/>
        <v>77</v>
      </c>
      <c r="B78">
        <f t="shared" si="8"/>
        <v>8.0108642578125E-5</v>
      </c>
      <c r="C78">
        <f t="shared" si="10"/>
        <v>335.99943923950195</v>
      </c>
      <c r="D78">
        <f t="shared" si="13"/>
        <v>252</v>
      </c>
      <c r="E78">
        <f t="shared" si="11"/>
        <v>1034.8800000000019</v>
      </c>
      <c r="F78">
        <f t="shared" si="12"/>
        <v>1622.8794392395039</v>
      </c>
    </row>
    <row r="79" spans="1:6" x14ac:dyDescent="0.2">
      <c r="A79">
        <f t="shared" ref="A79:A124" si="14">A78+1</f>
        <v>78</v>
      </c>
      <c r="B79">
        <f t="shared" si="8"/>
        <v>8.0108642578125E-5</v>
      </c>
      <c r="C79">
        <f t="shared" ref="C79:C124" si="15">B79+C78</f>
        <v>335.99951934814453</v>
      </c>
      <c r="D79">
        <f t="shared" si="13"/>
        <v>252</v>
      </c>
      <c r="E79">
        <f t="shared" ref="E79:E124" si="16">E78+13.44</f>
        <v>1048.320000000002</v>
      </c>
      <c r="F79">
        <f t="shared" ref="F79:F124" si="17">E79+D79+C79</f>
        <v>1636.3195193481465</v>
      </c>
    </row>
    <row r="80" spans="1:6" x14ac:dyDescent="0.2">
      <c r="A80">
        <f t="shared" si="14"/>
        <v>79</v>
      </c>
      <c r="B80">
        <f t="shared" si="8"/>
        <v>8.0108642578125E-5</v>
      </c>
      <c r="C80">
        <f t="shared" si="15"/>
        <v>335.99959945678711</v>
      </c>
      <c r="D80">
        <f t="shared" si="13"/>
        <v>252</v>
      </c>
      <c r="E80">
        <f t="shared" si="16"/>
        <v>1061.760000000002</v>
      </c>
      <c r="F80">
        <f t="shared" si="17"/>
        <v>1649.7595994567891</v>
      </c>
    </row>
    <row r="81" spans="1:6" x14ac:dyDescent="0.2">
      <c r="A81">
        <f t="shared" si="14"/>
        <v>80</v>
      </c>
      <c r="B81">
        <f t="shared" si="8"/>
        <v>8.0108642578125E-5</v>
      </c>
      <c r="C81">
        <f t="shared" si="15"/>
        <v>335.99967956542969</v>
      </c>
      <c r="D81">
        <f t="shared" si="13"/>
        <v>252</v>
      </c>
      <c r="E81">
        <f t="shared" si="16"/>
        <v>1075.2000000000021</v>
      </c>
      <c r="F81">
        <f t="shared" si="17"/>
        <v>1663.1996795654318</v>
      </c>
    </row>
    <row r="82" spans="1:6" x14ac:dyDescent="0.2">
      <c r="A82">
        <f t="shared" si="14"/>
        <v>81</v>
      </c>
      <c r="B82">
        <f t="shared" si="8"/>
        <v>4.00543212890625E-5</v>
      </c>
      <c r="C82">
        <f t="shared" si="15"/>
        <v>335.99971961975098</v>
      </c>
      <c r="D82">
        <f t="shared" si="13"/>
        <v>252</v>
      </c>
      <c r="E82">
        <f t="shared" si="16"/>
        <v>1088.6400000000021</v>
      </c>
      <c r="F82">
        <f t="shared" si="17"/>
        <v>1676.6397196197531</v>
      </c>
    </row>
    <row r="83" spans="1:6" x14ac:dyDescent="0.2">
      <c r="A83">
        <f t="shared" si="14"/>
        <v>82</v>
      </c>
      <c r="B83">
        <f t="shared" si="8"/>
        <v>4.00543212890625E-5</v>
      </c>
      <c r="C83">
        <f t="shared" si="15"/>
        <v>335.99975967407227</v>
      </c>
      <c r="D83">
        <f t="shared" si="13"/>
        <v>252</v>
      </c>
      <c r="E83">
        <f t="shared" si="16"/>
        <v>1102.0800000000022</v>
      </c>
      <c r="F83">
        <f t="shared" si="17"/>
        <v>1690.0797596740745</v>
      </c>
    </row>
    <row r="84" spans="1:6" x14ac:dyDescent="0.2">
      <c r="A84">
        <f t="shared" si="14"/>
        <v>83</v>
      </c>
      <c r="B84">
        <f t="shared" si="8"/>
        <v>4.00543212890625E-5</v>
      </c>
      <c r="C84">
        <f t="shared" si="15"/>
        <v>335.99979972839355</v>
      </c>
      <c r="D84">
        <f t="shared" si="13"/>
        <v>252</v>
      </c>
      <c r="E84">
        <f t="shared" si="16"/>
        <v>1115.5200000000023</v>
      </c>
      <c r="F84">
        <f t="shared" si="17"/>
        <v>1703.5197997283958</v>
      </c>
    </row>
    <row r="85" spans="1:6" x14ac:dyDescent="0.2">
      <c r="A85">
        <f t="shared" si="14"/>
        <v>84</v>
      </c>
      <c r="B85">
        <f t="shared" si="8"/>
        <v>4.00543212890625E-5</v>
      </c>
      <c r="C85">
        <f t="shared" si="15"/>
        <v>335.99983978271484</v>
      </c>
      <c r="D85">
        <f t="shared" si="13"/>
        <v>252</v>
      </c>
      <c r="E85">
        <f t="shared" si="16"/>
        <v>1128.9600000000023</v>
      </c>
      <c r="F85">
        <f t="shared" si="17"/>
        <v>1716.9598397827172</v>
      </c>
    </row>
    <row r="86" spans="1:6" x14ac:dyDescent="0.2">
      <c r="A86">
        <f t="shared" si="14"/>
        <v>85</v>
      </c>
      <c r="B86">
        <f t="shared" si="8"/>
        <v>2.002716064453125E-5</v>
      </c>
      <c r="C86">
        <f t="shared" si="15"/>
        <v>335.99985980987549</v>
      </c>
      <c r="D86">
        <f t="shared" si="13"/>
        <v>252</v>
      </c>
      <c r="E86">
        <f t="shared" si="16"/>
        <v>1142.4000000000024</v>
      </c>
      <c r="F86">
        <f t="shared" si="17"/>
        <v>1730.3998598098779</v>
      </c>
    </row>
    <row r="87" spans="1:6" x14ac:dyDescent="0.2">
      <c r="A87">
        <f t="shared" si="14"/>
        <v>86</v>
      </c>
      <c r="B87">
        <f t="shared" si="8"/>
        <v>2.002716064453125E-5</v>
      </c>
      <c r="C87">
        <f t="shared" si="15"/>
        <v>335.99987983703613</v>
      </c>
      <c r="D87">
        <f t="shared" si="13"/>
        <v>252</v>
      </c>
      <c r="E87">
        <f t="shared" si="16"/>
        <v>1155.8400000000024</v>
      </c>
      <c r="F87">
        <f t="shared" si="17"/>
        <v>1743.8398798370386</v>
      </c>
    </row>
    <row r="88" spans="1:6" x14ac:dyDescent="0.2">
      <c r="A88">
        <f t="shared" si="14"/>
        <v>87</v>
      </c>
      <c r="B88">
        <f t="shared" si="8"/>
        <v>2.002716064453125E-5</v>
      </c>
      <c r="C88">
        <f t="shared" si="15"/>
        <v>335.99989986419678</v>
      </c>
      <c r="D88">
        <f t="shared" si="13"/>
        <v>252</v>
      </c>
      <c r="E88">
        <f t="shared" si="16"/>
        <v>1169.2800000000025</v>
      </c>
      <c r="F88">
        <f t="shared" si="17"/>
        <v>1757.2798998641993</v>
      </c>
    </row>
    <row r="89" spans="1:6" x14ac:dyDescent="0.2">
      <c r="A89">
        <f t="shared" si="14"/>
        <v>88</v>
      </c>
      <c r="B89">
        <f t="shared" si="8"/>
        <v>2.002716064453125E-5</v>
      </c>
      <c r="C89">
        <f t="shared" si="15"/>
        <v>335.99991989135742</v>
      </c>
      <c r="D89">
        <f t="shared" si="13"/>
        <v>252</v>
      </c>
      <c r="E89">
        <f t="shared" si="16"/>
        <v>1182.7200000000025</v>
      </c>
      <c r="F89">
        <f t="shared" si="17"/>
        <v>1770.71991989136</v>
      </c>
    </row>
    <row r="90" spans="1:6" x14ac:dyDescent="0.2">
      <c r="A90">
        <f t="shared" si="14"/>
        <v>89</v>
      </c>
      <c r="B90">
        <f t="shared" si="8"/>
        <v>1.0013580322265625E-5</v>
      </c>
      <c r="C90">
        <f t="shared" si="15"/>
        <v>335.99992990493774</v>
      </c>
      <c r="D90">
        <f t="shared" si="13"/>
        <v>252</v>
      </c>
      <c r="E90">
        <f t="shared" si="16"/>
        <v>1196.1600000000026</v>
      </c>
      <c r="F90">
        <f t="shared" si="17"/>
        <v>1784.1599299049403</v>
      </c>
    </row>
    <row r="91" spans="1:6" x14ac:dyDescent="0.2">
      <c r="A91">
        <f t="shared" si="14"/>
        <v>90</v>
      </c>
      <c r="B91">
        <f t="shared" si="8"/>
        <v>1.0013580322265625E-5</v>
      </c>
      <c r="C91">
        <f t="shared" si="15"/>
        <v>335.99993991851807</v>
      </c>
      <c r="D91">
        <f t="shared" si="13"/>
        <v>252</v>
      </c>
      <c r="E91">
        <f t="shared" si="16"/>
        <v>1209.6000000000026</v>
      </c>
      <c r="F91">
        <f t="shared" si="17"/>
        <v>1797.5999399185207</v>
      </c>
    </row>
    <row r="92" spans="1:6" x14ac:dyDescent="0.2">
      <c r="A92">
        <f t="shared" si="14"/>
        <v>91</v>
      </c>
      <c r="B92">
        <f t="shared" si="8"/>
        <v>1.0013580322265625E-5</v>
      </c>
      <c r="C92">
        <f t="shared" si="15"/>
        <v>335.99994993209839</v>
      </c>
      <c r="D92">
        <f t="shared" si="13"/>
        <v>252</v>
      </c>
      <c r="E92">
        <f t="shared" si="16"/>
        <v>1223.0400000000027</v>
      </c>
      <c r="F92">
        <f t="shared" si="17"/>
        <v>1811.0399499321011</v>
      </c>
    </row>
    <row r="93" spans="1:6" x14ac:dyDescent="0.2">
      <c r="A93">
        <f t="shared" si="14"/>
        <v>92</v>
      </c>
      <c r="B93">
        <f t="shared" si="8"/>
        <v>1.0013580322265625E-5</v>
      </c>
      <c r="C93">
        <f t="shared" si="15"/>
        <v>335.99995994567871</v>
      </c>
      <c r="D93">
        <f t="shared" si="13"/>
        <v>252</v>
      </c>
      <c r="E93">
        <f t="shared" si="16"/>
        <v>1236.4800000000027</v>
      </c>
      <c r="F93">
        <f t="shared" si="17"/>
        <v>1824.4799599456815</v>
      </c>
    </row>
    <row r="94" spans="1:6" x14ac:dyDescent="0.2">
      <c r="A94">
        <f t="shared" si="14"/>
        <v>93</v>
      </c>
      <c r="B94">
        <f t="shared" si="8"/>
        <v>5.0067901611328125E-6</v>
      </c>
      <c r="C94">
        <f t="shared" si="15"/>
        <v>335.99996495246887</v>
      </c>
      <c r="D94">
        <f t="shared" si="13"/>
        <v>252</v>
      </c>
      <c r="E94">
        <f t="shared" si="16"/>
        <v>1249.9200000000028</v>
      </c>
      <c r="F94">
        <f t="shared" si="17"/>
        <v>1837.9199649524717</v>
      </c>
    </row>
    <row r="95" spans="1:6" x14ac:dyDescent="0.2">
      <c r="A95">
        <f t="shared" si="14"/>
        <v>94</v>
      </c>
      <c r="B95">
        <f t="shared" si="8"/>
        <v>5.0067901611328125E-6</v>
      </c>
      <c r="C95">
        <f t="shared" si="15"/>
        <v>335.99996995925903</v>
      </c>
      <c r="D95">
        <f t="shared" si="13"/>
        <v>252</v>
      </c>
      <c r="E95">
        <f t="shared" si="16"/>
        <v>1263.3600000000029</v>
      </c>
      <c r="F95">
        <f t="shared" si="17"/>
        <v>1851.3599699592619</v>
      </c>
    </row>
    <row r="96" spans="1:6" x14ac:dyDescent="0.2">
      <c r="A96">
        <f t="shared" si="14"/>
        <v>95</v>
      </c>
      <c r="B96">
        <f t="shared" si="8"/>
        <v>5.0067901611328125E-6</v>
      </c>
      <c r="C96">
        <f t="shared" si="15"/>
        <v>335.99997496604919</v>
      </c>
      <c r="D96">
        <f t="shared" si="13"/>
        <v>252</v>
      </c>
      <c r="E96">
        <f t="shared" si="16"/>
        <v>1276.8000000000029</v>
      </c>
      <c r="F96">
        <f t="shared" si="17"/>
        <v>1864.7999749660521</v>
      </c>
    </row>
    <row r="97" spans="1:6" x14ac:dyDescent="0.2">
      <c r="A97">
        <f t="shared" si="14"/>
        <v>96</v>
      </c>
      <c r="B97">
        <f t="shared" si="8"/>
        <v>5.0067901611328125E-6</v>
      </c>
      <c r="C97">
        <f t="shared" si="15"/>
        <v>335.99997997283936</v>
      </c>
      <c r="D97">
        <f t="shared" si="13"/>
        <v>252</v>
      </c>
      <c r="E97">
        <f t="shared" si="16"/>
        <v>1290.240000000003</v>
      </c>
      <c r="F97">
        <f t="shared" si="17"/>
        <v>1878.2399799728423</v>
      </c>
    </row>
    <row r="98" spans="1:6" x14ac:dyDescent="0.2">
      <c r="A98">
        <f t="shared" si="14"/>
        <v>97</v>
      </c>
      <c r="B98">
        <f t="shared" si="8"/>
        <v>2.5033950805664062E-6</v>
      </c>
      <c r="C98">
        <f t="shared" si="15"/>
        <v>335.99998247623444</v>
      </c>
      <c r="D98">
        <f t="shared" si="13"/>
        <v>252</v>
      </c>
      <c r="E98">
        <f t="shared" si="16"/>
        <v>1303.680000000003</v>
      </c>
      <c r="F98">
        <f t="shared" si="17"/>
        <v>1891.6799824762375</v>
      </c>
    </row>
    <row r="99" spans="1:6" x14ac:dyDescent="0.2">
      <c r="A99">
        <f t="shared" si="14"/>
        <v>98</v>
      </c>
      <c r="B99">
        <f t="shared" si="8"/>
        <v>2.5033950805664062E-6</v>
      </c>
      <c r="C99">
        <f t="shared" si="15"/>
        <v>335.99998497962952</v>
      </c>
      <c r="D99">
        <f t="shared" si="13"/>
        <v>252</v>
      </c>
      <c r="E99">
        <f t="shared" si="16"/>
        <v>1317.1200000000031</v>
      </c>
      <c r="F99">
        <f t="shared" si="17"/>
        <v>1905.1199849796326</v>
      </c>
    </row>
    <row r="100" spans="1:6" x14ac:dyDescent="0.2">
      <c r="A100">
        <f t="shared" si="14"/>
        <v>99</v>
      </c>
      <c r="B100">
        <f t="shared" si="8"/>
        <v>2.5033950805664062E-6</v>
      </c>
      <c r="C100">
        <f t="shared" si="15"/>
        <v>335.9999874830246</v>
      </c>
      <c r="D100">
        <f t="shared" si="13"/>
        <v>252</v>
      </c>
      <c r="E100">
        <f t="shared" si="16"/>
        <v>1330.5600000000031</v>
      </c>
      <c r="F100">
        <f t="shared" si="17"/>
        <v>1918.5599874830277</v>
      </c>
    </row>
    <row r="101" spans="1:6" x14ac:dyDescent="0.2">
      <c r="A101">
        <f t="shared" si="14"/>
        <v>100</v>
      </c>
      <c r="B101">
        <f t="shared" si="8"/>
        <v>2.5033950805664062E-6</v>
      </c>
      <c r="C101">
        <f t="shared" si="15"/>
        <v>335.99998998641968</v>
      </c>
      <c r="D101">
        <f t="shared" si="13"/>
        <v>252</v>
      </c>
      <c r="E101">
        <f t="shared" si="16"/>
        <v>1344.0000000000032</v>
      </c>
      <c r="F101">
        <f t="shared" si="17"/>
        <v>1931.9999899864229</v>
      </c>
    </row>
    <row r="102" spans="1:6" x14ac:dyDescent="0.2">
      <c r="A102">
        <f t="shared" si="14"/>
        <v>101</v>
      </c>
      <c r="B102">
        <f t="shared" si="8"/>
        <v>1.2516975402832031E-6</v>
      </c>
      <c r="C102">
        <f t="shared" si="15"/>
        <v>335.99999123811722</v>
      </c>
      <c r="D102">
        <f t="shared" si="13"/>
        <v>252</v>
      </c>
      <c r="E102">
        <f t="shared" si="16"/>
        <v>1357.4400000000032</v>
      </c>
      <c r="F102">
        <f t="shared" si="17"/>
        <v>1945.4399912381205</v>
      </c>
    </row>
    <row r="103" spans="1:6" x14ac:dyDescent="0.2">
      <c r="A103">
        <f t="shared" si="14"/>
        <v>102</v>
      </c>
      <c r="B103">
        <f t="shared" si="8"/>
        <v>1.2516975402832031E-6</v>
      </c>
      <c r="C103">
        <f t="shared" si="15"/>
        <v>335.99999248981476</v>
      </c>
      <c r="D103">
        <f t="shared" si="13"/>
        <v>252</v>
      </c>
      <c r="E103">
        <f t="shared" si="16"/>
        <v>1370.8800000000033</v>
      </c>
      <c r="F103">
        <f t="shared" si="17"/>
        <v>1958.8799924898181</v>
      </c>
    </row>
    <row r="104" spans="1:6" x14ac:dyDescent="0.2">
      <c r="A104">
        <f t="shared" si="14"/>
        <v>103</v>
      </c>
      <c r="B104">
        <f t="shared" si="8"/>
        <v>1.2516975402832031E-6</v>
      </c>
      <c r="C104">
        <f t="shared" si="15"/>
        <v>335.9999937415123</v>
      </c>
      <c r="D104">
        <f t="shared" si="13"/>
        <v>252</v>
      </c>
      <c r="E104">
        <f t="shared" si="16"/>
        <v>1384.3200000000033</v>
      </c>
      <c r="F104">
        <f t="shared" si="17"/>
        <v>1972.3199937415156</v>
      </c>
    </row>
    <row r="105" spans="1:6" x14ac:dyDescent="0.2">
      <c r="A105">
        <f t="shared" si="14"/>
        <v>104</v>
      </c>
      <c r="B105">
        <f t="shared" si="8"/>
        <v>1.2516975402832031E-6</v>
      </c>
      <c r="C105">
        <f t="shared" si="15"/>
        <v>335.99999499320984</v>
      </c>
      <c r="D105">
        <f t="shared" si="13"/>
        <v>252</v>
      </c>
      <c r="E105">
        <f t="shared" si="16"/>
        <v>1397.7600000000034</v>
      </c>
      <c r="F105">
        <f t="shared" si="17"/>
        <v>1985.7599949932132</v>
      </c>
    </row>
    <row r="106" spans="1:6" x14ac:dyDescent="0.2">
      <c r="A106">
        <f t="shared" si="14"/>
        <v>105</v>
      </c>
      <c r="B106">
        <f t="shared" si="8"/>
        <v>6.2584877014160156E-7</v>
      </c>
      <c r="C106">
        <f t="shared" si="15"/>
        <v>335.99999561905861</v>
      </c>
      <c r="D106">
        <f t="shared" si="13"/>
        <v>252</v>
      </c>
      <c r="E106">
        <f t="shared" si="16"/>
        <v>1411.2000000000035</v>
      </c>
      <c r="F106">
        <f t="shared" si="17"/>
        <v>1999.1999956190621</v>
      </c>
    </row>
    <row r="107" spans="1:6" x14ac:dyDescent="0.2">
      <c r="A107">
        <f t="shared" si="14"/>
        <v>106</v>
      </c>
      <c r="B107">
        <f t="shared" si="8"/>
        <v>6.2584877014160156E-7</v>
      </c>
      <c r="C107">
        <f t="shared" si="15"/>
        <v>335.99999624490738</v>
      </c>
      <c r="D107">
        <f t="shared" si="13"/>
        <v>252</v>
      </c>
      <c r="E107">
        <f t="shared" si="16"/>
        <v>1424.6400000000035</v>
      </c>
      <c r="F107">
        <f t="shared" si="17"/>
        <v>2012.6399962449109</v>
      </c>
    </row>
    <row r="108" spans="1:6" x14ac:dyDescent="0.2">
      <c r="A108">
        <f t="shared" si="14"/>
        <v>107</v>
      </c>
      <c r="B108">
        <f t="shared" si="8"/>
        <v>6.2584877014160156E-7</v>
      </c>
      <c r="C108">
        <f t="shared" si="15"/>
        <v>335.99999687075615</v>
      </c>
      <c r="D108">
        <f t="shared" si="13"/>
        <v>252</v>
      </c>
      <c r="E108">
        <f t="shared" si="16"/>
        <v>1438.0800000000036</v>
      </c>
      <c r="F108">
        <f t="shared" si="17"/>
        <v>2026.0799968707597</v>
      </c>
    </row>
    <row r="109" spans="1:6" x14ac:dyDescent="0.2">
      <c r="A109">
        <f t="shared" si="14"/>
        <v>108</v>
      </c>
      <c r="B109">
        <f t="shared" si="8"/>
        <v>6.2584877014160156E-7</v>
      </c>
      <c r="C109">
        <f t="shared" si="15"/>
        <v>335.99999749660492</v>
      </c>
      <c r="D109">
        <f t="shared" si="13"/>
        <v>252</v>
      </c>
      <c r="E109">
        <f t="shared" si="16"/>
        <v>1451.5200000000036</v>
      </c>
      <c r="F109">
        <f t="shared" si="17"/>
        <v>2039.5199974966085</v>
      </c>
    </row>
    <row r="110" spans="1:6" x14ac:dyDescent="0.2">
      <c r="A110">
        <f t="shared" si="14"/>
        <v>109</v>
      </c>
      <c r="B110">
        <f t="shared" ref="B110:B124" si="18">B106/2</f>
        <v>3.1292438507080078E-7</v>
      </c>
      <c r="C110">
        <f t="shared" si="15"/>
        <v>335.9999978095293</v>
      </c>
      <c r="D110">
        <f t="shared" si="13"/>
        <v>252</v>
      </c>
      <c r="E110">
        <f t="shared" si="16"/>
        <v>1464.9600000000037</v>
      </c>
      <c r="F110">
        <f t="shared" si="17"/>
        <v>2052.959997809533</v>
      </c>
    </row>
    <row r="111" spans="1:6" x14ac:dyDescent="0.2">
      <c r="A111">
        <f t="shared" si="14"/>
        <v>110</v>
      </c>
      <c r="B111">
        <f t="shared" si="18"/>
        <v>3.1292438507080078E-7</v>
      </c>
      <c r="C111">
        <f t="shared" si="15"/>
        <v>335.99999812245369</v>
      </c>
      <c r="D111">
        <f t="shared" si="13"/>
        <v>252</v>
      </c>
      <c r="E111">
        <f t="shared" si="16"/>
        <v>1478.4000000000037</v>
      </c>
      <c r="F111">
        <f t="shared" si="17"/>
        <v>2066.3999981224574</v>
      </c>
    </row>
    <row r="112" spans="1:6" x14ac:dyDescent="0.2">
      <c r="A112">
        <f t="shared" si="14"/>
        <v>111</v>
      </c>
      <c r="B112">
        <f t="shared" si="18"/>
        <v>3.1292438507080078E-7</v>
      </c>
      <c r="C112">
        <f t="shared" si="15"/>
        <v>335.99999843537807</v>
      </c>
      <c r="D112">
        <f t="shared" si="13"/>
        <v>252</v>
      </c>
      <c r="E112">
        <f t="shared" si="16"/>
        <v>1491.8400000000038</v>
      </c>
      <c r="F112">
        <f t="shared" si="17"/>
        <v>2079.8399984353819</v>
      </c>
    </row>
    <row r="113" spans="1:6" x14ac:dyDescent="0.2">
      <c r="A113">
        <f t="shared" si="14"/>
        <v>112</v>
      </c>
      <c r="B113">
        <f t="shared" si="18"/>
        <v>3.1292438507080078E-7</v>
      </c>
      <c r="C113">
        <f t="shared" si="15"/>
        <v>335.99999874830246</v>
      </c>
      <c r="D113">
        <f t="shared" si="13"/>
        <v>252</v>
      </c>
      <c r="E113">
        <f t="shared" si="16"/>
        <v>1505.2800000000038</v>
      </c>
      <c r="F113">
        <f t="shared" si="17"/>
        <v>2093.2799987483063</v>
      </c>
    </row>
    <row r="114" spans="1:6" x14ac:dyDescent="0.2">
      <c r="A114">
        <f t="shared" si="14"/>
        <v>113</v>
      </c>
      <c r="B114">
        <f t="shared" si="18"/>
        <v>1.5646219253540039E-7</v>
      </c>
      <c r="C114">
        <f t="shared" si="15"/>
        <v>335.99999890476465</v>
      </c>
      <c r="D114">
        <f t="shared" si="13"/>
        <v>252</v>
      </c>
      <c r="E114">
        <f t="shared" si="16"/>
        <v>1518.7200000000039</v>
      </c>
      <c r="F114">
        <f t="shared" si="17"/>
        <v>2106.7199989047685</v>
      </c>
    </row>
    <row r="115" spans="1:6" x14ac:dyDescent="0.2">
      <c r="A115">
        <f t="shared" si="14"/>
        <v>114</v>
      </c>
      <c r="B115">
        <f t="shared" si="18"/>
        <v>1.5646219253540039E-7</v>
      </c>
      <c r="C115">
        <f t="shared" si="15"/>
        <v>335.99999906122684</v>
      </c>
      <c r="D115">
        <f t="shared" si="13"/>
        <v>252</v>
      </c>
      <c r="E115">
        <f t="shared" si="16"/>
        <v>1532.1600000000039</v>
      </c>
      <c r="F115">
        <f t="shared" si="17"/>
        <v>2120.1599990612308</v>
      </c>
    </row>
    <row r="116" spans="1:6" x14ac:dyDescent="0.2">
      <c r="A116">
        <f t="shared" si="14"/>
        <v>115</v>
      </c>
      <c r="B116">
        <f t="shared" si="18"/>
        <v>1.5646219253540039E-7</v>
      </c>
      <c r="C116">
        <f t="shared" si="15"/>
        <v>335.99999921768904</v>
      </c>
      <c r="D116">
        <f t="shared" si="13"/>
        <v>252</v>
      </c>
      <c r="E116">
        <f t="shared" si="16"/>
        <v>1545.600000000004</v>
      </c>
      <c r="F116">
        <f t="shared" si="17"/>
        <v>2133.599999217693</v>
      </c>
    </row>
    <row r="117" spans="1:6" x14ac:dyDescent="0.2">
      <c r="A117">
        <f t="shared" si="14"/>
        <v>116</v>
      </c>
      <c r="B117">
        <f t="shared" si="18"/>
        <v>1.5646219253540039E-7</v>
      </c>
      <c r="C117">
        <f t="shared" si="15"/>
        <v>335.99999937415123</v>
      </c>
      <c r="D117">
        <f t="shared" si="13"/>
        <v>252</v>
      </c>
      <c r="E117">
        <f t="shared" si="16"/>
        <v>1559.0400000000041</v>
      </c>
      <c r="F117">
        <f t="shared" si="17"/>
        <v>2147.0399993741553</v>
      </c>
    </row>
    <row r="118" spans="1:6" x14ac:dyDescent="0.2">
      <c r="A118">
        <f t="shared" si="14"/>
        <v>117</v>
      </c>
      <c r="B118">
        <f t="shared" si="18"/>
        <v>7.8231096267700195E-8</v>
      </c>
      <c r="C118">
        <f t="shared" si="15"/>
        <v>335.99999945238233</v>
      </c>
      <c r="D118">
        <f t="shared" si="13"/>
        <v>252</v>
      </c>
      <c r="E118">
        <f t="shared" si="16"/>
        <v>1572.4800000000041</v>
      </c>
      <c r="F118">
        <f t="shared" si="17"/>
        <v>2160.4799994523864</v>
      </c>
    </row>
    <row r="119" spans="1:6" x14ac:dyDescent="0.2">
      <c r="A119">
        <f t="shared" si="14"/>
        <v>118</v>
      </c>
      <c r="B119">
        <f t="shared" si="18"/>
        <v>7.8231096267700195E-8</v>
      </c>
      <c r="C119">
        <f t="shared" si="15"/>
        <v>335.99999953061342</v>
      </c>
      <c r="D119">
        <f t="shared" si="13"/>
        <v>252</v>
      </c>
      <c r="E119">
        <f t="shared" si="16"/>
        <v>1585.9200000000042</v>
      </c>
      <c r="F119">
        <f t="shared" si="17"/>
        <v>2173.9199995306176</v>
      </c>
    </row>
    <row r="120" spans="1:6" x14ac:dyDescent="0.2">
      <c r="A120">
        <f t="shared" si="14"/>
        <v>119</v>
      </c>
      <c r="B120">
        <f t="shared" si="18"/>
        <v>7.8231096267700195E-8</v>
      </c>
      <c r="C120">
        <f t="shared" si="15"/>
        <v>335.99999960884452</v>
      </c>
      <c r="D120">
        <f t="shared" si="13"/>
        <v>252</v>
      </c>
      <c r="E120">
        <f t="shared" si="16"/>
        <v>1599.3600000000042</v>
      </c>
      <c r="F120">
        <f t="shared" si="17"/>
        <v>2187.3599996088487</v>
      </c>
    </row>
    <row r="121" spans="1:6" x14ac:dyDescent="0.2">
      <c r="A121">
        <f t="shared" si="14"/>
        <v>120</v>
      </c>
      <c r="B121">
        <f t="shared" si="18"/>
        <v>7.8231096267700195E-8</v>
      </c>
      <c r="C121">
        <f t="shared" si="15"/>
        <v>335.99999968707561</v>
      </c>
      <c r="D121">
        <f t="shared" si="13"/>
        <v>252</v>
      </c>
      <c r="E121">
        <f t="shared" si="16"/>
        <v>1612.8000000000043</v>
      </c>
      <c r="F121">
        <f t="shared" si="17"/>
        <v>2200.7999996870799</v>
      </c>
    </row>
    <row r="122" spans="1:6" x14ac:dyDescent="0.2">
      <c r="A122">
        <f t="shared" si="14"/>
        <v>121</v>
      </c>
      <c r="B122">
        <f t="shared" si="18"/>
        <v>3.9115548133850098E-8</v>
      </c>
      <c r="C122">
        <f t="shared" si="15"/>
        <v>335.99999972619116</v>
      </c>
      <c r="D122">
        <f t="shared" si="13"/>
        <v>252</v>
      </c>
      <c r="E122">
        <f t="shared" si="16"/>
        <v>1626.2400000000043</v>
      </c>
      <c r="F122">
        <f t="shared" si="17"/>
        <v>2214.2399997261955</v>
      </c>
    </row>
    <row r="123" spans="1:6" x14ac:dyDescent="0.2">
      <c r="A123">
        <f t="shared" si="14"/>
        <v>122</v>
      </c>
      <c r="B123">
        <f t="shared" si="18"/>
        <v>3.9115548133850098E-8</v>
      </c>
      <c r="C123">
        <f t="shared" si="15"/>
        <v>335.99999976530671</v>
      </c>
      <c r="D123">
        <f t="shared" si="13"/>
        <v>252</v>
      </c>
      <c r="E123">
        <f t="shared" si="16"/>
        <v>1639.6800000000044</v>
      </c>
      <c r="F123">
        <f t="shared" si="17"/>
        <v>2227.6799997653111</v>
      </c>
    </row>
    <row r="124" spans="1:6" x14ac:dyDescent="0.2">
      <c r="A124">
        <f t="shared" si="14"/>
        <v>123</v>
      </c>
      <c r="B124">
        <f t="shared" si="18"/>
        <v>3.9115548133850098E-8</v>
      </c>
      <c r="C124">
        <f t="shared" si="15"/>
        <v>335.99999980442226</v>
      </c>
      <c r="D124">
        <f t="shared" si="13"/>
        <v>252</v>
      </c>
      <c r="E124">
        <f t="shared" si="16"/>
        <v>1653.1200000000044</v>
      </c>
      <c r="F124">
        <f t="shared" si="17"/>
        <v>2241.1199998044267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Q1" zoomScale="110" zoomScaleNormal="110" zoomScalePageLayoutView="110" workbookViewId="0">
      <selection activeCell="AI45" sqref="AI45"/>
    </sheetView>
  </sheetViews>
  <sheetFormatPr baseColWidth="10" defaultRowHeight="16" x14ac:dyDescent="0.2"/>
  <cols>
    <col min="2" max="2" width="15.33203125" customWidth="1"/>
    <col min="3" max="3" width="15.1640625" customWidth="1"/>
    <col min="4" max="4" width="16" customWidth="1"/>
    <col min="6" max="6" width="10.83203125" customWidth="1"/>
    <col min="7" max="10" width="10.83203125" hidden="1" customWidth="1"/>
  </cols>
  <sheetData>
    <row r="1" spans="1:19" x14ac:dyDescent="0.2">
      <c r="B1" t="s">
        <v>1342</v>
      </c>
      <c r="C1" t="s">
        <v>1343</v>
      </c>
      <c r="D1" t="s">
        <v>1341</v>
      </c>
      <c r="E1" t="s">
        <v>1344</v>
      </c>
      <c r="G1" t="s">
        <v>1347</v>
      </c>
      <c r="K1" t="s">
        <v>1348</v>
      </c>
      <c r="L1" t="s">
        <v>1349</v>
      </c>
      <c r="M1" t="s">
        <v>1347</v>
      </c>
      <c r="Q1">
        <v>13.44</v>
      </c>
      <c r="R1">
        <v>13.44</v>
      </c>
      <c r="S1">
        <v>13.44</v>
      </c>
    </row>
    <row r="2" spans="1:19" x14ac:dyDescent="0.2">
      <c r="A2">
        <v>1</v>
      </c>
      <c r="B2">
        <v>42</v>
      </c>
      <c r="C2">
        <f>336-84</f>
        <v>252</v>
      </c>
      <c r="D2">
        <f>B2</f>
        <v>42</v>
      </c>
      <c r="E2">
        <v>13.44</v>
      </c>
      <c r="F2">
        <f t="shared" ref="F2:F33" si="0">E2+C2+D2</f>
        <v>307.44</v>
      </c>
      <c r="H2">
        <f>C2</f>
        <v>252</v>
      </c>
      <c r="I2">
        <f>C2+D2</f>
        <v>294</v>
      </c>
      <c r="J2">
        <f>C2+D2+E2</f>
        <v>307.44</v>
      </c>
      <c r="K2">
        <v>0.01</v>
      </c>
      <c r="L2">
        <v>0.01</v>
      </c>
      <c r="M2">
        <f>1-L2-K2</f>
        <v>0.98</v>
      </c>
      <c r="N2">
        <f>$F2*K2</f>
        <v>3.0744000000000002</v>
      </c>
      <c r="O2">
        <f t="shared" ref="O2:P2" si="1">$F2*L2</f>
        <v>3.0744000000000002</v>
      </c>
      <c r="P2">
        <f t="shared" si="1"/>
        <v>301.2912</v>
      </c>
      <c r="Q2">
        <f>K2*Q$1</f>
        <v>0.13439999999999999</v>
      </c>
      <c r="R2">
        <f t="shared" ref="R2:S2" si="2">L2*R$1</f>
        <v>0.13439999999999999</v>
      </c>
      <c r="S2">
        <f t="shared" si="2"/>
        <v>13.171199999999999</v>
      </c>
    </row>
    <row r="3" spans="1:19" x14ac:dyDescent="0.2">
      <c r="A3">
        <f>A2+1</f>
        <v>2</v>
      </c>
      <c r="B3">
        <v>42</v>
      </c>
      <c r="C3">
        <f t="shared" ref="C3:C66" si="3">336-84</f>
        <v>252</v>
      </c>
      <c r="D3">
        <f t="shared" ref="D3:D34" si="4">B3+D2</f>
        <v>84</v>
      </c>
      <c r="E3">
        <f>E2+13.44</f>
        <v>26.88</v>
      </c>
      <c r="F3">
        <f t="shared" si="0"/>
        <v>362.88</v>
      </c>
      <c r="H3">
        <f t="shared" ref="H3:H11" si="5">C3</f>
        <v>252</v>
      </c>
      <c r="I3">
        <f t="shared" ref="I3:I11" si="6">C3+D3</f>
        <v>336</v>
      </c>
      <c r="J3">
        <f t="shared" ref="J3:J11" si="7">C3+D3+E3</f>
        <v>362.88</v>
      </c>
      <c r="K3">
        <f>K2+0.01</f>
        <v>0.02</v>
      </c>
      <c r="L3">
        <f>L2+0.005</f>
        <v>1.4999999999999999E-2</v>
      </c>
      <c r="M3">
        <f>1-L3-K3</f>
        <v>0.96499999999999997</v>
      </c>
      <c r="N3">
        <f t="shared" ref="N3:N31" si="8">$F3*K3</f>
        <v>7.2576000000000001</v>
      </c>
      <c r="O3">
        <f t="shared" ref="O3:O31" si="9">$F3*L3</f>
        <v>5.4432</v>
      </c>
      <c r="P3">
        <f t="shared" ref="P3:P31" si="10">$F3*M3</f>
        <v>350.17919999999998</v>
      </c>
      <c r="Q3">
        <f t="shared" ref="Q3:Q20" si="11">K3*Q$1</f>
        <v>0.26879999999999998</v>
      </c>
      <c r="R3">
        <f t="shared" ref="R3:R20" si="12">L3*R$1</f>
        <v>0.20159999999999997</v>
      </c>
      <c r="S3">
        <f t="shared" ref="S3:S20" si="13">M3*S$1</f>
        <v>12.9696</v>
      </c>
    </row>
    <row r="4" spans="1:19" x14ac:dyDescent="0.2">
      <c r="A4">
        <f t="shared" ref="A4:A67" si="14">A3+1</f>
        <v>3</v>
      </c>
      <c r="B4">
        <v>42</v>
      </c>
      <c r="C4">
        <f t="shared" si="3"/>
        <v>252</v>
      </c>
      <c r="D4">
        <f t="shared" si="4"/>
        <v>126</v>
      </c>
      <c r="E4">
        <f t="shared" ref="E4:E67" si="15">E3+13.44</f>
        <v>40.32</v>
      </c>
      <c r="F4">
        <f t="shared" si="0"/>
        <v>418.32</v>
      </c>
      <c r="H4">
        <f t="shared" si="5"/>
        <v>252</v>
      </c>
      <c r="I4">
        <f t="shared" si="6"/>
        <v>378</v>
      </c>
      <c r="J4">
        <f t="shared" si="7"/>
        <v>418.32</v>
      </c>
      <c r="K4">
        <f t="shared" ref="K4:K51" si="16">K3+0.01</f>
        <v>0.03</v>
      </c>
      <c r="L4">
        <f t="shared" ref="L4:L29" si="17">L3+0.005</f>
        <v>0.02</v>
      </c>
      <c r="M4">
        <f t="shared" ref="M4:M29" si="18">1-L4-K4</f>
        <v>0.95</v>
      </c>
      <c r="N4">
        <f t="shared" si="8"/>
        <v>12.5496</v>
      </c>
      <c r="O4">
        <f t="shared" si="9"/>
        <v>8.3664000000000005</v>
      </c>
      <c r="P4">
        <f t="shared" si="10"/>
        <v>397.404</v>
      </c>
      <c r="Q4">
        <f t="shared" si="11"/>
        <v>0.40319999999999995</v>
      </c>
      <c r="R4">
        <f t="shared" si="12"/>
        <v>0.26879999999999998</v>
      </c>
      <c r="S4">
        <f t="shared" si="13"/>
        <v>12.767999999999999</v>
      </c>
    </row>
    <row r="5" spans="1:19" x14ac:dyDescent="0.2">
      <c r="A5">
        <f t="shared" si="14"/>
        <v>4</v>
      </c>
      <c r="B5">
        <v>42</v>
      </c>
      <c r="C5">
        <f t="shared" si="3"/>
        <v>252</v>
      </c>
      <c r="D5">
        <f t="shared" si="4"/>
        <v>168</v>
      </c>
      <c r="E5">
        <f t="shared" si="15"/>
        <v>53.76</v>
      </c>
      <c r="F5">
        <f t="shared" si="0"/>
        <v>473.76</v>
      </c>
      <c r="H5">
        <f t="shared" si="5"/>
        <v>252</v>
      </c>
      <c r="I5">
        <f t="shared" si="6"/>
        <v>420</v>
      </c>
      <c r="J5">
        <f t="shared" si="7"/>
        <v>473.76</v>
      </c>
      <c r="K5">
        <f t="shared" si="16"/>
        <v>0.04</v>
      </c>
      <c r="L5">
        <f t="shared" si="17"/>
        <v>2.5000000000000001E-2</v>
      </c>
      <c r="M5">
        <f t="shared" si="18"/>
        <v>0.93499999999999994</v>
      </c>
      <c r="N5">
        <f t="shared" si="8"/>
        <v>18.950399999999998</v>
      </c>
      <c r="O5">
        <f t="shared" si="9"/>
        <v>11.844000000000001</v>
      </c>
      <c r="P5">
        <f t="shared" si="10"/>
        <v>442.96559999999994</v>
      </c>
      <c r="Q5">
        <f t="shared" si="11"/>
        <v>0.53759999999999997</v>
      </c>
      <c r="R5">
        <f t="shared" si="12"/>
        <v>0.33600000000000002</v>
      </c>
      <c r="S5">
        <f t="shared" si="13"/>
        <v>12.566399999999998</v>
      </c>
    </row>
    <row r="6" spans="1:19" x14ac:dyDescent="0.2">
      <c r="A6">
        <f t="shared" si="14"/>
        <v>5</v>
      </c>
      <c r="B6">
        <f>B2/2</f>
        <v>21</v>
      </c>
      <c r="C6">
        <f t="shared" si="3"/>
        <v>252</v>
      </c>
      <c r="D6">
        <f t="shared" si="4"/>
        <v>189</v>
      </c>
      <c r="E6">
        <f t="shared" si="15"/>
        <v>67.2</v>
      </c>
      <c r="F6">
        <f t="shared" si="0"/>
        <v>508.2</v>
      </c>
      <c r="H6">
        <f t="shared" si="5"/>
        <v>252</v>
      </c>
      <c r="I6">
        <f t="shared" si="6"/>
        <v>441</v>
      </c>
      <c r="J6">
        <f t="shared" si="7"/>
        <v>508.2</v>
      </c>
      <c r="K6">
        <f t="shared" si="16"/>
        <v>0.05</v>
      </c>
      <c r="L6">
        <f t="shared" si="17"/>
        <v>3.0000000000000002E-2</v>
      </c>
      <c r="M6">
        <f t="shared" si="18"/>
        <v>0.91999999999999993</v>
      </c>
      <c r="N6">
        <f t="shared" si="8"/>
        <v>25.41</v>
      </c>
      <c r="O6">
        <f t="shared" si="9"/>
        <v>15.246</v>
      </c>
      <c r="P6">
        <f t="shared" si="10"/>
        <v>467.54399999999993</v>
      </c>
      <c r="Q6">
        <f t="shared" si="11"/>
        <v>0.67200000000000004</v>
      </c>
      <c r="R6">
        <f t="shared" si="12"/>
        <v>0.4032</v>
      </c>
      <c r="S6">
        <f t="shared" si="13"/>
        <v>12.364799999999999</v>
      </c>
    </row>
    <row r="7" spans="1:19" x14ac:dyDescent="0.2">
      <c r="A7">
        <f t="shared" si="14"/>
        <v>6</v>
      </c>
      <c r="B7">
        <f t="shared" ref="B7:B38" si="19">B3/2</f>
        <v>21</v>
      </c>
      <c r="C7">
        <f t="shared" si="3"/>
        <v>252</v>
      </c>
      <c r="D7">
        <f t="shared" si="4"/>
        <v>210</v>
      </c>
      <c r="E7">
        <f t="shared" si="15"/>
        <v>80.64</v>
      </c>
      <c r="F7">
        <f t="shared" si="0"/>
        <v>542.64</v>
      </c>
      <c r="H7">
        <f t="shared" si="5"/>
        <v>252</v>
      </c>
      <c r="I7">
        <f t="shared" si="6"/>
        <v>462</v>
      </c>
      <c r="J7">
        <f t="shared" si="7"/>
        <v>542.64</v>
      </c>
      <c r="K7">
        <f t="shared" si="16"/>
        <v>6.0000000000000005E-2</v>
      </c>
      <c r="L7">
        <f t="shared" si="17"/>
        <v>3.5000000000000003E-2</v>
      </c>
      <c r="M7">
        <f t="shared" si="18"/>
        <v>0.90499999999999992</v>
      </c>
      <c r="N7">
        <f t="shared" si="8"/>
        <v>32.558399999999999</v>
      </c>
      <c r="O7">
        <f t="shared" si="9"/>
        <v>18.9924</v>
      </c>
      <c r="P7">
        <f t="shared" si="10"/>
        <v>491.08919999999995</v>
      </c>
      <c r="Q7">
        <f t="shared" si="11"/>
        <v>0.80640000000000001</v>
      </c>
      <c r="R7">
        <f t="shared" si="12"/>
        <v>0.47040000000000004</v>
      </c>
      <c r="S7">
        <f t="shared" si="13"/>
        <v>12.163199999999998</v>
      </c>
    </row>
    <row r="8" spans="1:19" x14ac:dyDescent="0.2">
      <c r="A8">
        <f t="shared" si="14"/>
        <v>7</v>
      </c>
      <c r="B8">
        <f t="shared" si="19"/>
        <v>21</v>
      </c>
      <c r="C8">
        <f t="shared" si="3"/>
        <v>252</v>
      </c>
      <c r="D8">
        <f t="shared" si="4"/>
        <v>231</v>
      </c>
      <c r="E8">
        <f t="shared" si="15"/>
        <v>94.08</v>
      </c>
      <c r="F8">
        <f t="shared" si="0"/>
        <v>577.07999999999993</v>
      </c>
      <c r="H8">
        <f t="shared" si="5"/>
        <v>252</v>
      </c>
      <c r="I8">
        <f t="shared" si="6"/>
        <v>483</v>
      </c>
      <c r="J8">
        <f t="shared" si="7"/>
        <v>577.08000000000004</v>
      </c>
      <c r="K8">
        <f t="shared" si="16"/>
        <v>7.0000000000000007E-2</v>
      </c>
      <c r="L8">
        <f t="shared" si="17"/>
        <v>0.04</v>
      </c>
      <c r="M8">
        <f t="shared" si="18"/>
        <v>0.8899999999999999</v>
      </c>
      <c r="N8">
        <f t="shared" si="8"/>
        <v>40.395600000000002</v>
      </c>
      <c r="O8">
        <f t="shared" si="9"/>
        <v>23.083199999999998</v>
      </c>
      <c r="P8">
        <f t="shared" si="10"/>
        <v>513.60119999999984</v>
      </c>
      <c r="Q8">
        <f t="shared" si="11"/>
        <v>0.94080000000000008</v>
      </c>
      <c r="R8">
        <f t="shared" si="12"/>
        <v>0.53759999999999997</v>
      </c>
      <c r="S8">
        <f t="shared" si="13"/>
        <v>11.961599999999999</v>
      </c>
    </row>
    <row r="9" spans="1:19" x14ac:dyDescent="0.2">
      <c r="A9">
        <f t="shared" si="14"/>
        <v>8</v>
      </c>
      <c r="B9">
        <f t="shared" si="19"/>
        <v>21</v>
      </c>
      <c r="C9">
        <f t="shared" si="3"/>
        <v>252</v>
      </c>
      <c r="D9">
        <f t="shared" si="4"/>
        <v>252</v>
      </c>
      <c r="E9">
        <f t="shared" si="15"/>
        <v>107.52</v>
      </c>
      <c r="F9">
        <f t="shared" si="0"/>
        <v>611.52</v>
      </c>
      <c r="H9">
        <f t="shared" si="5"/>
        <v>252</v>
      </c>
      <c r="I9">
        <f t="shared" si="6"/>
        <v>504</v>
      </c>
      <c r="J9">
        <f t="shared" si="7"/>
        <v>611.52</v>
      </c>
      <c r="K9">
        <f t="shared" si="16"/>
        <v>0.08</v>
      </c>
      <c r="L9">
        <f t="shared" si="17"/>
        <v>4.4999999999999998E-2</v>
      </c>
      <c r="M9">
        <f t="shared" si="18"/>
        <v>0.875</v>
      </c>
      <c r="N9">
        <f t="shared" si="8"/>
        <v>48.921599999999998</v>
      </c>
      <c r="O9">
        <f t="shared" si="9"/>
        <v>27.5184</v>
      </c>
      <c r="P9">
        <f t="shared" si="10"/>
        <v>535.07999999999993</v>
      </c>
      <c r="Q9">
        <f t="shared" si="11"/>
        <v>1.0751999999999999</v>
      </c>
      <c r="R9">
        <f t="shared" si="12"/>
        <v>0.6048</v>
      </c>
      <c r="S9">
        <f t="shared" si="13"/>
        <v>11.76</v>
      </c>
    </row>
    <row r="10" spans="1:19" x14ac:dyDescent="0.2">
      <c r="A10">
        <f t="shared" si="14"/>
        <v>9</v>
      </c>
      <c r="B10">
        <f>B6/2</f>
        <v>10.5</v>
      </c>
      <c r="C10">
        <f t="shared" si="3"/>
        <v>252</v>
      </c>
      <c r="D10">
        <f t="shared" si="4"/>
        <v>262.5</v>
      </c>
      <c r="E10">
        <f t="shared" si="15"/>
        <v>120.96</v>
      </c>
      <c r="F10">
        <f t="shared" si="0"/>
        <v>635.46</v>
      </c>
      <c r="H10">
        <f t="shared" si="5"/>
        <v>252</v>
      </c>
      <c r="I10">
        <f t="shared" si="6"/>
        <v>514.5</v>
      </c>
      <c r="J10">
        <f t="shared" si="7"/>
        <v>635.46</v>
      </c>
      <c r="K10">
        <f t="shared" si="16"/>
        <v>0.09</v>
      </c>
      <c r="L10">
        <f t="shared" si="17"/>
        <v>4.9999999999999996E-2</v>
      </c>
      <c r="M10">
        <f t="shared" si="18"/>
        <v>0.86</v>
      </c>
      <c r="N10">
        <f t="shared" si="8"/>
        <v>57.191400000000002</v>
      </c>
      <c r="O10">
        <f t="shared" si="9"/>
        <v>31.773</v>
      </c>
      <c r="P10">
        <f t="shared" si="10"/>
        <v>546.49559999999997</v>
      </c>
      <c r="Q10">
        <f t="shared" si="11"/>
        <v>1.2096</v>
      </c>
      <c r="R10">
        <f t="shared" si="12"/>
        <v>0.67199999999999993</v>
      </c>
      <c r="S10">
        <f t="shared" si="13"/>
        <v>11.558399999999999</v>
      </c>
    </row>
    <row r="11" spans="1:19" x14ac:dyDescent="0.2">
      <c r="A11">
        <f t="shared" si="14"/>
        <v>10</v>
      </c>
      <c r="B11">
        <f t="shared" si="19"/>
        <v>10.5</v>
      </c>
      <c r="C11">
        <f t="shared" si="3"/>
        <v>252</v>
      </c>
      <c r="D11">
        <f t="shared" si="4"/>
        <v>273</v>
      </c>
      <c r="E11">
        <f t="shared" si="15"/>
        <v>134.4</v>
      </c>
      <c r="F11">
        <f t="shared" si="0"/>
        <v>659.4</v>
      </c>
      <c r="H11">
        <f t="shared" si="5"/>
        <v>252</v>
      </c>
      <c r="I11">
        <f t="shared" si="6"/>
        <v>525</v>
      </c>
      <c r="J11">
        <f t="shared" si="7"/>
        <v>659.4</v>
      </c>
      <c r="K11">
        <f t="shared" si="16"/>
        <v>9.9999999999999992E-2</v>
      </c>
      <c r="L11">
        <f t="shared" si="17"/>
        <v>5.4999999999999993E-2</v>
      </c>
      <c r="M11">
        <f t="shared" si="18"/>
        <v>0.84500000000000008</v>
      </c>
      <c r="N11">
        <f t="shared" si="8"/>
        <v>65.94</v>
      </c>
      <c r="O11">
        <f t="shared" si="9"/>
        <v>36.266999999999996</v>
      </c>
      <c r="P11">
        <f t="shared" si="10"/>
        <v>557.19299999999998</v>
      </c>
      <c r="Q11">
        <f t="shared" si="11"/>
        <v>1.3439999999999999</v>
      </c>
      <c r="R11">
        <f t="shared" si="12"/>
        <v>0.73919999999999986</v>
      </c>
      <c r="S11">
        <f t="shared" si="13"/>
        <v>11.356800000000002</v>
      </c>
    </row>
    <row r="12" spans="1:19" x14ac:dyDescent="0.2">
      <c r="A12">
        <f t="shared" si="14"/>
        <v>11</v>
      </c>
      <c r="B12">
        <f t="shared" si="19"/>
        <v>10.5</v>
      </c>
      <c r="C12">
        <f t="shared" si="3"/>
        <v>252</v>
      </c>
      <c r="D12">
        <f t="shared" si="4"/>
        <v>283.5</v>
      </c>
      <c r="E12">
        <f t="shared" si="15"/>
        <v>147.84</v>
      </c>
      <c r="F12">
        <f t="shared" si="0"/>
        <v>683.34</v>
      </c>
      <c r="H12">
        <f t="shared" ref="H12:H28" si="20">C12</f>
        <v>252</v>
      </c>
      <c r="I12">
        <f t="shared" ref="I12:I28" si="21">C12+D12</f>
        <v>535.5</v>
      </c>
      <c r="J12">
        <f t="shared" ref="J12:J28" si="22">C12+D12+E12</f>
        <v>683.34</v>
      </c>
      <c r="K12">
        <f t="shared" si="16"/>
        <v>0.10999999999999999</v>
      </c>
      <c r="L12">
        <f t="shared" si="17"/>
        <v>5.9999999999999991E-2</v>
      </c>
      <c r="M12">
        <f t="shared" si="18"/>
        <v>0.83000000000000007</v>
      </c>
      <c r="N12">
        <f t="shared" si="8"/>
        <v>75.167400000000001</v>
      </c>
      <c r="O12">
        <f t="shared" si="9"/>
        <v>41.000399999999999</v>
      </c>
      <c r="P12">
        <f t="shared" si="10"/>
        <v>567.17220000000009</v>
      </c>
      <c r="Q12">
        <f t="shared" si="11"/>
        <v>1.4783999999999997</v>
      </c>
      <c r="R12">
        <f t="shared" si="12"/>
        <v>0.80639999999999989</v>
      </c>
      <c r="S12">
        <f t="shared" si="13"/>
        <v>11.155200000000001</v>
      </c>
    </row>
    <row r="13" spans="1:19" x14ac:dyDescent="0.2">
      <c r="A13">
        <f t="shared" si="14"/>
        <v>12</v>
      </c>
      <c r="B13">
        <f t="shared" si="19"/>
        <v>10.5</v>
      </c>
      <c r="C13">
        <f t="shared" si="3"/>
        <v>252</v>
      </c>
      <c r="D13">
        <f t="shared" si="4"/>
        <v>294</v>
      </c>
      <c r="E13">
        <f t="shared" si="15"/>
        <v>161.28</v>
      </c>
      <c r="F13">
        <f t="shared" si="0"/>
        <v>707.28</v>
      </c>
      <c r="H13">
        <f t="shared" si="20"/>
        <v>252</v>
      </c>
      <c r="I13">
        <f t="shared" si="21"/>
        <v>546</v>
      </c>
      <c r="J13">
        <f t="shared" si="22"/>
        <v>707.28</v>
      </c>
      <c r="K13">
        <f t="shared" si="16"/>
        <v>0.11999999999999998</v>
      </c>
      <c r="L13">
        <f t="shared" si="17"/>
        <v>6.4999999999999988E-2</v>
      </c>
      <c r="M13">
        <f t="shared" si="18"/>
        <v>0.81500000000000006</v>
      </c>
      <c r="N13">
        <f t="shared" si="8"/>
        <v>84.873599999999982</v>
      </c>
      <c r="O13">
        <f t="shared" si="9"/>
        <v>45.973199999999991</v>
      </c>
      <c r="P13">
        <f t="shared" si="10"/>
        <v>576.43320000000006</v>
      </c>
      <c r="Q13">
        <f t="shared" si="11"/>
        <v>1.6127999999999998</v>
      </c>
      <c r="R13">
        <f t="shared" si="12"/>
        <v>0.87359999999999982</v>
      </c>
      <c r="S13">
        <f t="shared" si="13"/>
        <v>10.9536</v>
      </c>
    </row>
    <row r="14" spans="1:19" x14ac:dyDescent="0.2">
      <c r="A14">
        <f t="shared" si="14"/>
        <v>13</v>
      </c>
      <c r="B14">
        <f>B10/2</f>
        <v>5.25</v>
      </c>
      <c r="C14">
        <f t="shared" si="3"/>
        <v>252</v>
      </c>
      <c r="D14">
        <f t="shared" si="4"/>
        <v>299.25</v>
      </c>
      <c r="E14">
        <f t="shared" si="15"/>
        <v>174.72</v>
      </c>
      <c r="F14">
        <f t="shared" si="0"/>
        <v>725.97</v>
      </c>
      <c r="H14">
        <f t="shared" si="20"/>
        <v>252</v>
      </c>
      <c r="I14">
        <f t="shared" si="21"/>
        <v>551.25</v>
      </c>
      <c r="J14">
        <f t="shared" si="22"/>
        <v>725.97</v>
      </c>
      <c r="K14">
        <f t="shared" si="16"/>
        <v>0.12999999999999998</v>
      </c>
      <c r="L14">
        <f t="shared" si="17"/>
        <v>6.9999999999999993E-2</v>
      </c>
      <c r="M14">
        <f t="shared" si="18"/>
        <v>0.8</v>
      </c>
      <c r="N14">
        <f t="shared" si="8"/>
        <v>94.37609999999998</v>
      </c>
      <c r="O14">
        <f t="shared" si="9"/>
        <v>50.817899999999995</v>
      </c>
      <c r="P14">
        <f t="shared" si="10"/>
        <v>580.77600000000007</v>
      </c>
      <c r="Q14">
        <f t="shared" si="11"/>
        <v>1.7471999999999996</v>
      </c>
      <c r="R14">
        <f t="shared" si="12"/>
        <v>0.94079999999999986</v>
      </c>
      <c r="S14">
        <f t="shared" si="13"/>
        <v>10.752000000000001</v>
      </c>
    </row>
    <row r="15" spans="1:19" x14ac:dyDescent="0.2">
      <c r="A15">
        <f t="shared" si="14"/>
        <v>14</v>
      </c>
      <c r="B15">
        <f t="shared" si="19"/>
        <v>5.25</v>
      </c>
      <c r="C15">
        <f t="shared" si="3"/>
        <v>252</v>
      </c>
      <c r="D15">
        <f t="shared" si="4"/>
        <v>304.5</v>
      </c>
      <c r="E15">
        <f t="shared" si="15"/>
        <v>188.16</v>
      </c>
      <c r="F15">
        <f t="shared" si="0"/>
        <v>744.66</v>
      </c>
      <c r="H15">
        <f t="shared" si="20"/>
        <v>252</v>
      </c>
      <c r="I15">
        <f t="shared" si="21"/>
        <v>556.5</v>
      </c>
      <c r="J15">
        <f t="shared" si="22"/>
        <v>744.66</v>
      </c>
      <c r="K15">
        <f t="shared" si="16"/>
        <v>0.13999999999999999</v>
      </c>
      <c r="L15">
        <f t="shared" si="17"/>
        <v>7.4999999999999997E-2</v>
      </c>
      <c r="M15">
        <f t="shared" si="18"/>
        <v>0.78500000000000003</v>
      </c>
      <c r="N15">
        <f t="shared" si="8"/>
        <v>104.25239999999998</v>
      </c>
      <c r="O15">
        <f t="shared" si="9"/>
        <v>55.849499999999999</v>
      </c>
      <c r="P15">
        <f t="shared" si="10"/>
        <v>584.55809999999997</v>
      </c>
      <c r="Q15">
        <f t="shared" si="11"/>
        <v>1.8815999999999997</v>
      </c>
      <c r="R15">
        <f t="shared" si="12"/>
        <v>1.008</v>
      </c>
      <c r="S15">
        <f t="shared" si="13"/>
        <v>10.5504</v>
      </c>
    </row>
    <row r="16" spans="1:19" x14ac:dyDescent="0.2">
      <c r="A16">
        <f t="shared" si="14"/>
        <v>15</v>
      </c>
      <c r="B16">
        <f t="shared" si="19"/>
        <v>5.25</v>
      </c>
      <c r="C16">
        <f t="shared" si="3"/>
        <v>252</v>
      </c>
      <c r="D16">
        <f t="shared" si="4"/>
        <v>309.75</v>
      </c>
      <c r="E16">
        <f t="shared" si="15"/>
        <v>201.6</v>
      </c>
      <c r="F16">
        <f t="shared" si="0"/>
        <v>763.35</v>
      </c>
      <c r="H16">
        <f t="shared" si="20"/>
        <v>252</v>
      </c>
      <c r="I16">
        <f t="shared" si="21"/>
        <v>561.75</v>
      </c>
      <c r="J16">
        <f t="shared" si="22"/>
        <v>763.35</v>
      </c>
      <c r="K16">
        <f t="shared" si="16"/>
        <v>0.15</v>
      </c>
      <c r="L16">
        <f t="shared" si="17"/>
        <v>0.08</v>
      </c>
      <c r="M16">
        <f t="shared" si="18"/>
        <v>0.77</v>
      </c>
      <c r="N16">
        <f t="shared" si="8"/>
        <v>114.5025</v>
      </c>
      <c r="O16">
        <f t="shared" si="9"/>
        <v>61.068000000000005</v>
      </c>
      <c r="P16">
        <f t="shared" si="10"/>
        <v>587.77949999999998</v>
      </c>
      <c r="Q16">
        <f t="shared" si="11"/>
        <v>2.016</v>
      </c>
      <c r="R16">
        <f t="shared" si="12"/>
        <v>1.0751999999999999</v>
      </c>
      <c r="S16">
        <f t="shared" si="13"/>
        <v>10.348800000000001</v>
      </c>
    </row>
    <row r="17" spans="1:19" x14ac:dyDescent="0.2">
      <c r="A17">
        <f t="shared" si="14"/>
        <v>16</v>
      </c>
      <c r="B17">
        <f t="shared" si="19"/>
        <v>5.25</v>
      </c>
      <c r="C17">
        <f t="shared" si="3"/>
        <v>252</v>
      </c>
      <c r="D17">
        <f t="shared" si="4"/>
        <v>315</v>
      </c>
      <c r="E17">
        <f t="shared" si="15"/>
        <v>215.04</v>
      </c>
      <c r="F17">
        <f t="shared" si="0"/>
        <v>782.04</v>
      </c>
      <c r="H17">
        <f t="shared" si="20"/>
        <v>252</v>
      </c>
      <c r="I17">
        <f t="shared" si="21"/>
        <v>567</v>
      </c>
      <c r="J17">
        <f t="shared" si="22"/>
        <v>782.04</v>
      </c>
      <c r="K17">
        <f t="shared" si="16"/>
        <v>0.16</v>
      </c>
      <c r="L17">
        <f t="shared" si="17"/>
        <v>8.5000000000000006E-2</v>
      </c>
      <c r="M17">
        <f t="shared" si="18"/>
        <v>0.755</v>
      </c>
      <c r="N17">
        <f t="shared" si="8"/>
        <v>125.1264</v>
      </c>
      <c r="O17">
        <f t="shared" si="9"/>
        <v>66.473399999999998</v>
      </c>
      <c r="P17">
        <f t="shared" si="10"/>
        <v>590.4402</v>
      </c>
      <c r="Q17">
        <f t="shared" si="11"/>
        <v>2.1503999999999999</v>
      </c>
      <c r="R17">
        <f t="shared" si="12"/>
        <v>1.1424000000000001</v>
      </c>
      <c r="S17">
        <f t="shared" si="13"/>
        <v>10.1472</v>
      </c>
    </row>
    <row r="18" spans="1:19" x14ac:dyDescent="0.2">
      <c r="A18">
        <f t="shared" si="14"/>
        <v>17</v>
      </c>
      <c r="B18">
        <f>B14/2</f>
        <v>2.625</v>
      </c>
      <c r="C18">
        <f t="shared" si="3"/>
        <v>252</v>
      </c>
      <c r="D18">
        <f t="shared" si="4"/>
        <v>317.625</v>
      </c>
      <c r="E18">
        <f t="shared" si="15"/>
        <v>228.48</v>
      </c>
      <c r="F18">
        <f t="shared" si="0"/>
        <v>798.10500000000002</v>
      </c>
      <c r="H18">
        <f t="shared" si="20"/>
        <v>252</v>
      </c>
      <c r="I18">
        <f t="shared" si="21"/>
        <v>569.625</v>
      </c>
      <c r="J18">
        <f t="shared" si="22"/>
        <v>798.10500000000002</v>
      </c>
      <c r="K18">
        <f t="shared" si="16"/>
        <v>0.17</v>
      </c>
      <c r="L18">
        <f t="shared" si="17"/>
        <v>9.0000000000000011E-2</v>
      </c>
      <c r="M18">
        <f t="shared" si="18"/>
        <v>0.74</v>
      </c>
      <c r="N18">
        <f t="shared" si="8"/>
        <v>135.67785000000001</v>
      </c>
      <c r="O18">
        <f t="shared" si="9"/>
        <v>71.829450000000008</v>
      </c>
      <c r="P18">
        <f t="shared" si="10"/>
        <v>590.59770000000003</v>
      </c>
      <c r="Q18">
        <f t="shared" si="11"/>
        <v>2.2848000000000002</v>
      </c>
      <c r="R18">
        <f t="shared" si="12"/>
        <v>1.2096</v>
      </c>
      <c r="S18">
        <f t="shared" si="13"/>
        <v>9.9455999999999989</v>
      </c>
    </row>
    <row r="19" spans="1:19" x14ac:dyDescent="0.2">
      <c r="A19">
        <f t="shared" si="14"/>
        <v>18</v>
      </c>
      <c r="B19">
        <f t="shared" si="19"/>
        <v>2.625</v>
      </c>
      <c r="C19">
        <f t="shared" si="3"/>
        <v>252</v>
      </c>
      <c r="D19">
        <f t="shared" si="4"/>
        <v>320.25</v>
      </c>
      <c r="E19">
        <f t="shared" si="15"/>
        <v>241.92</v>
      </c>
      <c r="F19">
        <f t="shared" si="0"/>
        <v>814.17</v>
      </c>
      <c r="H19">
        <f t="shared" si="20"/>
        <v>252</v>
      </c>
      <c r="I19">
        <f t="shared" si="21"/>
        <v>572.25</v>
      </c>
      <c r="J19">
        <f t="shared" si="22"/>
        <v>814.17</v>
      </c>
      <c r="K19">
        <f t="shared" si="16"/>
        <v>0.18000000000000002</v>
      </c>
      <c r="L19">
        <f t="shared" si="17"/>
        <v>9.5000000000000015E-2</v>
      </c>
      <c r="M19">
        <f t="shared" si="18"/>
        <v>0.72499999999999998</v>
      </c>
      <c r="N19">
        <f t="shared" si="8"/>
        <v>146.5506</v>
      </c>
      <c r="O19">
        <f t="shared" si="9"/>
        <v>77.346150000000009</v>
      </c>
      <c r="P19">
        <f t="shared" si="10"/>
        <v>590.27324999999996</v>
      </c>
      <c r="Q19">
        <f t="shared" si="11"/>
        <v>2.4192</v>
      </c>
      <c r="R19">
        <f t="shared" si="12"/>
        <v>1.2768000000000002</v>
      </c>
      <c r="S19">
        <f t="shared" si="13"/>
        <v>9.7439999999999998</v>
      </c>
    </row>
    <row r="20" spans="1:19" x14ac:dyDescent="0.2">
      <c r="A20">
        <f t="shared" si="14"/>
        <v>19</v>
      </c>
      <c r="B20">
        <f t="shared" si="19"/>
        <v>2.625</v>
      </c>
      <c r="C20">
        <f t="shared" si="3"/>
        <v>252</v>
      </c>
      <c r="D20">
        <f t="shared" si="4"/>
        <v>322.875</v>
      </c>
      <c r="E20">
        <f t="shared" si="15"/>
        <v>255.35999999999999</v>
      </c>
      <c r="F20">
        <f t="shared" si="0"/>
        <v>830.23500000000001</v>
      </c>
      <c r="H20">
        <f t="shared" si="20"/>
        <v>252</v>
      </c>
      <c r="I20">
        <f t="shared" si="21"/>
        <v>574.875</v>
      </c>
      <c r="J20">
        <f t="shared" si="22"/>
        <v>830.23500000000001</v>
      </c>
      <c r="K20">
        <f t="shared" si="16"/>
        <v>0.19000000000000003</v>
      </c>
      <c r="L20">
        <f t="shared" si="17"/>
        <v>0.10000000000000002</v>
      </c>
      <c r="M20">
        <f t="shared" si="18"/>
        <v>0.71</v>
      </c>
      <c r="N20">
        <f t="shared" si="8"/>
        <v>157.74465000000004</v>
      </c>
      <c r="O20">
        <f t="shared" si="9"/>
        <v>83.023500000000013</v>
      </c>
      <c r="P20">
        <f t="shared" si="10"/>
        <v>589.46685000000002</v>
      </c>
      <c r="Q20">
        <f t="shared" si="11"/>
        <v>2.5536000000000003</v>
      </c>
      <c r="R20">
        <f t="shared" si="12"/>
        <v>1.3440000000000003</v>
      </c>
      <c r="S20">
        <f t="shared" si="13"/>
        <v>9.5423999999999989</v>
      </c>
    </row>
    <row r="21" spans="1:19" x14ac:dyDescent="0.2">
      <c r="A21">
        <f t="shared" si="14"/>
        <v>20</v>
      </c>
      <c r="B21">
        <f t="shared" si="19"/>
        <v>2.625</v>
      </c>
      <c r="C21">
        <f t="shared" si="3"/>
        <v>252</v>
      </c>
      <c r="D21">
        <f t="shared" si="4"/>
        <v>325.5</v>
      </c>
      <c r="E21">
        <f t="shared" si="15"/>
        <v>268.8</v>
      </c>
      <c r="F21">
        <f t="shared" si="0"/>
        <v>846.3</v>
      </c>
      <c r="H21">
        <f t="shared" si="20"/>
        <v>252</v>
      </c>
      <c r="I21">
        <f t="shared" si="21"/>
        <v>577.5</v>
      </c>
      <c r="J21">
        <f t="shared" si="22"/>
        <v>846.3</v>
      </c>
      <c r="K21">
        <f t="shared" si="16"/>
        <v>0.20000000000000004</v>
      </c>
      <c r="L21">
        <f t="shared" si="17"/>
        <v>0.10500000000000002</v>
      </c>
      <c r="M21">
        <f t="shared" si="18"/>
        <v>0.69499999999999995</v>
      </c>
      <c r="N21">
        <f t="shared" si="8"/>
        <v>169.26000000000002</v>
      </c>
      <c r="O21">
        <f t="shared" si="9"/>
        <v>88.861500000000021</v>
      </c>
      <c r="P21">
        <f t="shared" si="10"/>
        <v>588.17849999999987</v>
      </c>
      <c r="Q21">
        <f t="shared" ref="Q21:Q49" si="23">K21*Q$1</f>
        <v>2.6880000000000006</v>
      </c>
      <c r="R21">
        <f t="shared" ref="R21:R49" si="24">L21*R$1</f>
        <v>1.4112000000000002</v>
      </c>
      <c r="S21">
        <f t="shared" ref="S21:S49" si="25">M21*S$1</f>
        <v>9.3407999999999998</v>
      </c>
    </row>
    <row r="22" spans="1:19" x14ac:dyDescent="0.2">
      <c r="A22">
        <f t="shared" si="14"/>
        <v>21</v>
      </c>
      <c r="B22">
        <f>B18/2</f>
        <v>1.3125</v>
      </c>
      <c r="C22">
        <f t="shared" si="3"/>
        <v>252</v>
      </c>
      <c r="D22">
        <f t="shared" si="4"/>
        <v>326.8125</v>
      </c>
      <c r="E22">
        <f t="shared" si="15"/>
        <v>282.24</v>
      </c>
      <c r="F22">
        <f t="shared" si="0"/>
        <v>861.05250000000001</v>
      </c>
      <c r="H22">
        <f t="shared" si="20"/>
        <v>252</v>
      </c>
      <c r="I22">
        <f t="shared" si="21"/>
        <v>578.8125</v>
      </c>
      <c r="J22">
        <f t="shared" si="22"/>
        <v>861.05250000000001</v>
      </c>
      <c r="K22">
        <f t="shared" si="16"/>
        <v>0.21000000000000005</v>
      </c>
      <c r="L22">
        <f t="shared" si="17"/>
        <v>0.11000000000000003</v>
      </c>
      <c r="M22">
        <f t="shared" si="18"/>
        <v>0.67999999999999994</v>
      </c>
      <c r="N22">
        <f t="shared" si="8"/>
        <v>180.82102500000005</v>
      </c>
      <c r="O22">
        <f t="shared" si="9"/>
        <v>94.715775000000022</v>
      </c>
      <c r="P22">
        <f t="shared" si="10"/>
        <v>585.51569999999992</v>
      </c>
      <c r="Q22">
        <f t="shared" si="23"/>
        <v>2.8224000000000005</v>
      </c>
      <c r="R22">
        <f t="shared" si="24"/>
        <v>1.4784000000000004</v>
      </c>
      <c r="S22">
        <f t="shared" si="25"/>
        <v>9.1391999999999989</v>
      </c>
    </row>
    <row r="23" spans="1:19" x14ac:dyDescent="0.2">
      <c r="A23">
        <f t="shared" si="14"/>
        <v>22</v>
      </c>
      <c r="B23">
        <f t="shared" si="19"/>
        <v>1.3125</v>
      </c>
      <c r="C23">
        <f t="shared" si="3"/>
        <v>252</v>
      </c>
      <c r="D23">
        <f t="shared" si="4"/>
        <v>328.125</v>
      </c>
      <c r="E23">
        <f t="shared" si="15"/>
        <v>295.68</v>
      </c>
      <c r="F23">
        <f t="shared" si="0"/>
        <v>875.80500000000006</v>
      </c>
      <c r="H23">
        <f t="shared" si="20"/>
        <v>252</v>
      </c>
      <c r="I23">
        <f t="shared" si="21"/>
        <v>580.125</v>
      </c>
      <c r="J23">
        <f t="shared" si="22"/>
        <v>875.80500000000006</v>
      </c>
      <c r="K23">
        <f t="shared" si="16"/>
        <v>0.22000000000000006</v>
      </c>
      <c r="L23">
        <f t="shared" si="17"/>
        <v>0.11500000000000003</v>
      </c>
      <c r="M23">
        <f t="shared" si="18"/>
        <v>0.66499999999999992</v>
      </c>
      <c r="N23">
        <f t="shared" si="8"/>
        <v>192.67710000000005</v>
      </c>
      <c r="O23">
        <f t="shared" si="9"/>
        <v>100.71757500000004</v>
      </c>
      <c r="P23">
        <f t="shared" si="10"/>
        <v>582.41032499999994</v>
      </c>
      <c r="Q23">
        <f t="shared" si="23"/>
        <v>2.9568000000000008</v>
      </c>
      <c r="R23">
        <f t="shared" si="24"/>
        <v>1.5456000000000003</v>
      </c>
      <c r="S23">
        <f t="shared" si="25"/>
        <v>8.937599999999998</v>
      </c>
    </row>
    <row r="24" spans="1:19" x14ac:dyDescent="0.2">
      <c r="A24">
        <f t="shared" si="14"/>
        <v>23</v>
      </c>
      <c r="B24">
        <f t="shared" si="19"/>
        <v>1.3125</v>
      </c>
      <c r="C24">
        <f t="shared" si="3"/>
        <v>252</v>
      </c>
      <c r="D24">
        <f t="shared" si="4"/>
        <v>329.4375</v>
      </c>
      <c r="E24">
        <f t="shared" si="15"/>
        <v>309.12</v>
      </c>
      <c r="F24">
        <f t="shared" si="0"/>
        <v>890.5575</v>
      </c>
      <c r="H24">
        <f t="shared" si="20"/>
        <v>252</v>
      </c>
      <c r="I24">
        <f t="shared" si="21"/>
        <v>581.4375</v>
      </c>
      <c r="J24">
        <f t="shared" si="22"/>
        <v>890.5575</v>
      </c>
      <c r="K24">
        <f t="shared" si="16"/>
        <v>0.23000000000000007</v>
      </c>
      <c r="L24">
        <f t="shared" si="17"/>
        <v>0.12000000000000004</v>
      </c>
      <c r="M24">
        <f t="shared" si="18"/>
        <v>0.64999999999999991</v>
      </c>
      <c r="N24">
        <f t="shared" si="8"/>
        <v>204.82822500000006</v>
      </c>
      <c r="O24">
        <f t="shared" si="9"/>
        <v>106.86690000000003</v>
      </c>
      <c r="P24">
        <f t="shared" si="10"/>
        <v>578.86237499999993</v>
      </c>
      <c r="Q24">
        <f t="shared" si="23"/>
        <v>3.0912000000000006</v>
      </c>
      <c r="R24">
        <f t="shared" si="24"/>
        <v>1.6128000000000005</v>
      </c>
      <c r="S24">
        <f t="shared" si="25"/>
        <v>8.7359999999999989</v>
      </c>
    </row>
    <row r="25" spans="1:19" x14ac:dyDescent="0.2">
      <c r="A25">
        <f t="shared" si="14"/>
        <v>24</v>
      </c>
      <c r="B25">
        <f t="shared" si="19"/>
        <v>1.3125</v>
      </c>
      <c r="C25">
        <f t="shared" si="3"/>
        <v>252</v>
      </c>
      <c r="D25">
        <f t="shared" si="4"/>
        <v>330.75</v>
      </c>
      <c r="E25">
        <f t="shared" si="15"/>
        <v>322.56</v>
      </c>
      <c r="F25">
        <f t="shared" si="0"/>
        <v>905.31</v>
      </c>
      <c r="H25">
        <f t="shared" si="20"/>
        <v>252</v>
      </c>
      <c r="I25">
        <f t="shared" si="21"/>
        <v>582.75</v>
      </c>
      <c r="J25">
        <f t="shared" si="22"/>
        <v>905.31</v>
      </c>
      <c r="K25">
        <f t="shared" si="16"/>
        <v>0.24000000000000007</v>
      </c>
      <c r="L25">
        <f t="shared" si="17"/>
        <v>0.12500000000000003</v>
      </c>
      <c r="M25">
        <f t="shared" si="18"/>
        <v>0.6349999999999999</v>
      </c>
      <c r="N25">
        <f t="shared" si="8"/>
        <v>217.27440000000004</v>
      </c>
      <c r="O25">
        <f t="shared" si="9"/>
        <v>113.16375000000002</v>
      </c>
      <c r="P25">
        <f t="shared" si="10"/>
        <v>574.87184999999988</v>
      </c>
      <c r="Q25">
        <f t="shared" si="23"/>
        <v>3.2256000000000009</v>
      </c>
      <c r="R25">
        <f t="shared" si="24"/>
        <v>1.6800000000000004</v>
      </c>
      <c r="S25">
        <f t="shared" si="25"/>
        <v>8.534399999999998</v>
      </c>
    </row>
    <row r="26" spans="1:19" x14ac:dyDescent="0.2">
      <c r="A26">
        <f t="shared" si="14"/>
        <v>25</v>
      </c>
      <c r="B26">
        <f t="shared" si="19"/>
        <v>0.65625</v>
      </c>
      <c r="C26">
        <f t="shared" si="3"/>
        <v>252</v>
      </c>
      <c r="D26">
        <f t="shared" si="4"/>
        <v>331.40625</v>
      </c>
      <c r="E26">
        <f t="shared" si="15"/>
        <v>336</v>
      </c>
      <c r="F26">
        <f t="shared" si="0"/>
        <v>919.40625</v>
      </c>
      <c r="H26">
        <f t="shared" si="20"/>
        <v>252</v>
      </c>
      <c r="I26">
        <f t="shared" si="21"/>
        <v>583.40625</v>
      </c>
      <c r="J26">
        <f t="shared" si="22"/>
        <v>919.40625</v>
      </c>
      <c r="K26">
        <f t="shared" si="16"/>
        <v>0.25000000000000006</v>
      </c>
      <c r="L26">
        <f t="shared" si="17"/>
        <v>0.13000000000000003</v>
      </c>
      <c r="M26">
        <f t="shared" si="18"/>
        <v>0.61999999999999988</v>
      </c>
      <c r="N26">
        <f t="shared" si="8"/>
        <v>229.85156250000006</v>
      </c>
      <c r="O26">
        <f t="shared" si="9"/>
        <v>119.52281250000003</v>
      </c>
      <c r="P26">
        <f t="shared" si="10"/>
        <v>570.0318749999999</v>
      </c>
      <c r="Q26">
        <f t="shared" si="23"/>
        <v>3.3600000000000008</v>
      </c>
      <c r="R26">
        <f t="shared" si="24"/>
        <v>1.7472000000000003</v>
      </c>
      <c r="S26">
        <f t="shared" si="25"/>
        <v>8.3327999999999989</v>
      </c>
    </row>
    <row r="27" spans="1:19" x14ac:dyDescent="0.2">
      <c r="A27">
        <f t="shared" si="14"/>
        <v>26</v>
      </c>
      <c r="B27">
        <f t="shared" si="19"/>
        <v>0.65625</v>
      </c>
      <c r="C27">
        <f t="shared" si="3"/>
        <v>252</v>
      </c>
      <c r="D27">
        <f t="shared" si="4"/>
        <v>332.0625</v>
      </c>
      <c r="E27">
        <f t="shared" si="15"/>
        <v>349.44</v>
      </c>
      <c r="F27">
        <f t="shared" si="0"/>
        <v>933.50250000000005</v>
      </c>
      <c r="H27">
        <f t="shared" si="20"/>
        <v>252</v>
      </c>
      <c r="I27">
        <f t="shared" si="21"/>
        <v>584.0625</v>
      </c>
      <c r="J27">
        <f t="shared" si="22"/>
        <v>933.50250000000005</v>
      </c>
      <c r="K27">
        <f t="shared" si="16"/>
        <v>0.26000000000000006</v>
      </c>
      <c r="L27">
        <f t="shared" si="17"/>
        <v>0.13500000000000004</v>
      </c>
      <c r="M27">
        <f t="shared" si="18"/>
        <v>0.60499999999999998</v>
      </c>
      <c r="N27">
        <f t="shared" si="8"/>
        <v>242.71065000000007</v>
      </c>
      <c r="O27">
        <f t="shared" si="9"/>
        <v>126.02283750000004</v>
      </c>
      <c r="P27">
        <f t="shared" si="10"/>
        <v>564.76901250000003</v>
      </c>
      <c r="Q27">
        <f t="shared" si="23"/>
        <v>3.4944000000000006</v>
      </c>
      <c r="R27">
        <f t="shared" si="24"/>
        <v>1.8144000000000005</v>
      </c>
      <c r="S27">
        <f t="shared" si="25"/>
        <v>8.1311999999999998</v>
      </c>
    </row>
    <row r="28" spans="1:19" x14ac:dyDescent="0.2">
      <c r="A28">
        <f t="shared" si="14"/>
        <v>27</v>
      </c>
      <c r="B28">
        <f t="shared" si="19"/>
        <v>0.65625</v>
      </c>
      <c r="C28">
        <f t="shared" si="3"/>
        <v>252</v>
      </c>
      <c r="D28">
        <f t="shared" si="4"/>
        <v>332.71875</v>
      </c>
      <c r="E28">
        <f t="shared" si="15"/>
        <v>362.88</v>
      </c>
      <c r="F28">
        <f t="shared" si="0"/>
        <v>947.59875</v>
      </c>
      <c r="H28">
        <f t="shared" si="20"/>
        <v>252</v>
      </c>
      <c r="I28">
        <f t="shared" si="21"/>
        <v>584.71875</v>
      </c>
      <c r="J28">
        <f t="shared" si="22"/>
        <v>947.59875</v>
      </c>
      <c r="K28">
        <f t="shared" si="16"/>
        <v>0.27000000000000007</v>
      </c>
      <c r="L28">
        <f t="shared" si="17"/>
        <v>0.14000000000000004</v>
      </c>
      <c r="M28">
        <f t="shared" si="18"/>
        <v>0.58999999999999986</v>
      </c>
      <c r="N28">
        <f t="shared" si="8"/>
        <v>255.85166250000006</v>
      </c>
      <c r="O28">
        <f t="shared" si="9"/>
        <v>132.66382500000003</v>
      </c>
      <c r="P28">
        <f t="shared" si="10"/>
        <v>559.08326249999982</v>
      </c>
      <c r="Q28">
        <f t="shared" si="23"/>
        <v>3.6288000000000009</v>
      </c>
      <c r="R28">
        <f t="shared" si="24"/>
        <v>1.8816000000000004</v>
      </c>
      <c r="S28">
        <f t="shared" si="25"/>
        <v>7.929599999999998</v>
      </c>
    </row>
    <row r="29" spans="1:19" x14ac:dyDescent="0.2">
      <c r="A29">
        <f t="shared" si="14"/>
        <v>28</v>
      </c>
      <c r="B29">
        <f t="shared" si="19"/>
        <v>0.65625</v>
      </c>
      <c r="C29">
        <f t="shared" si="3"/>
        <v>252</v>
      </c>
      <c r="D29">
        <f t="shared" si="4"/>
        <v>333.375</v>
      </c>
      <c r="E29">
        <f t="shared" si="15"/>
        <v>376.32</v>
      </c>
      <c r="F29">
        <f t="shared" si="0"/>
        <v>961.69499999999994</v>
      </c>
      <c r="H29">
        <f>C29</f>
        <v>252</v>
      </c>
      <c r="I29">
        <f>C29+D29</f>
        <v>585.375</v>
      </c>
      <c r="J29">
        <f>C29+D29+E29</f>
        <v>961.69499999999994</v>
      </c>
      <c r="K29">
        <f>K28+0.01</f>
        <v>0.28000000000000008</v>
      </c>
      <c r="L29">
        <f t="shared" si="17"/>
        <v>0.14500000000000005</v>
      </c>
      <c r="M29">
        <f t="shared" si="18"/>
        <v>0.57499999999999996</v>
      </c>
      <c r="N29">
        <f t="shared" si="8"/>
        <v>269.27460000000008</v>
      </c>
      <c r="O29">
        <f t="shared" si="9"/>
        <v>139.44577500000003</v>
      </c>
      <c r="P29">
        <f t="shared" si="10"/>
        <v>552.97462499999995</v>
      </c>
      <c r="Q29">
        <f t="shared" si="23"/>
        <v>3.7632000000000008</v>
      </c>
      <c r="R29">
        <f t="shared" si="24"/>
        <v>1.9488000000000005</v>
      </c>
      <c r="S29">
        <f t="shared" si="25"/>
        <v>7.7279999999999989</v>
      </c>
    </row>
    <row r="30" spans="1:19" x14ac:dyDescent="0.2">
      <c r="A30">
        <f t="shared" si="14"/>
        <v>29</v>
      </c>
      <c r="B30">
        <f t="shared" si="19"/>
        <v>0.328125</v>
      </c>
      <c r="C30">
        <f t="shared" si="3"/>
        <v>252</v>
      </c>
      <c r="D30">
        <f t="shared" si="4"/>
        <v>333.703125</v>
      </c>
      <c r="E30">
        <f t="shared" si="15"/>
        <v>389.76</v>
      </c>
      <c r="F30">
        <f t="shared" si="0"/>
        <v>975.46312499999999</v>
      </c>
      <c r="H30">
        <f t="shared" ref="H30:H50" si="26">C30</f>
        <v>252</v>
      </c>
      <c r="I30">
        <f t="shared" ref="I30:I50" si="27">C30+D30</f>
        <v>585.703125</v>
      </c>
      <c r="J30">
        <f t="shared" ref="J30:J50" si="28">C30+D30+E30</f>
        <v>975.46312499999999</v>
      </c>
      <c r="K30">
        <f t="shared" si="16"/>
        <v>0.29000000000000009</v>
      </c>
      <c r="L30">
        <f>L29+0.005</f>
        <v>0.15000000000000005</v>
      </c>
      <c r="M30">
        <f>1-L30-K30</f>
        <v>0.55999999999999983</v>
      </c>
      <c r="N30">
        <f t="shared" si="8"/>
        <v>282.88430625000007</v>
      </c>
      <c r="O30">
        <f t="shared" si="9"/>
        <v>146.31946875000006</v>
      </c>
      <c r="P30">
        <f t="shared" si="10"/>
        <v>546.25934999999981</v>
      </c>
      <c r="Q30">
        <f t="shared" si="23"/>
        <v>3.8976000000000011</v>
      </c>
      <c r="R30">
        <f t="shared" si="24"/>
        <v>2.0160000000000005</v>
      </c>
      <c r="S30">
        <f t="shared" si="25"/>
        <v>7.5263999999999971</v>
      </c>
    </row>
    <row r="31" spans="1:19" x14ac:dyDescent="0.2">
      <c r="A31">
        <f t="shared" si="14"/>
        <v>30</v>
      </c>
      <c r="B31">
        <f t="shared" si="19"/>
        <v>0.328125</v>
      </c>
      <c r="C31">
        <f t="shared" si="3"/>
        <v>252</v>
      </c>
      <c r="D31">
        <f t="shared" si="4"/>
        <v>334.03125</v>
      </c>
      <c r="E31">
        <f t="shared" si="15"/>
        <v>403.2</v>
      </c>
      <c r="F31">
        <f t="shared" si="0"/>
        <v>989.23125000000005</v>
      </c>
      <c r="H31">
        <f t="shared" si="26"/>
        <v>252</v>
      </c>
      <c r="I31">
        <f t="shared" si="27"/>
        <v>586.03125</v>
      </c>
      <c r="J31">
        <f t="shared" si="28"/>
        <v>989.23125000000005</v>
      </c>
      <c r="K31">
        <f t="shared" si="16"/>
        <v>0.3000000000000001</v>
      </c>
      <c r="L31">
        <f t="shared" ref="L31:L51" si="29">L30+0.005</f>
        <v>0.15500000000000005</v>
      </c>
      <c r="M31">
        <f t="shared" ref="M31:M51" si="30">1-L31-K31</f>
        <v>0.54499999999999993</v>
      </c>
      <c r="N31">
        <f t="shared" si="8"/>
        <v>296.76937500000014</v>
      </c>
      <c r="O31">
        <f t="shared" si="9"/>
        <v>153.33084375000007</v>
      </c>
      <c r="P31">
        <f t="shared" si="10"/>
        <v>539.13103124999998</v>
      </c>
      <c r="Q31">
        <f t="shared" si="23"/>
        <v>4.0320000000000009</v>
      </c>
      <c r="R31">
        <f t="shared" si="24"/>
        <v>2.0832000000000006</v>
      </c>
      <c r="S31">
        <f t="shared" si="25"/>
        <v>7.3247999999999989</v>
      </c>
    </row>
    <row r="32" spans="1:19" x14ac:dyDescent="0.2">
      <c r="A32">
        <f t="shared" si="14"/>
        <v>31</v>
      </c>
      <c r="B32">
        <f t="shared" si="19"/>
        <v>0.328125</v>
      </c>
      <c r="C32">
        <f t="shared" si="3"/>
        <v>252</v>
      </c>
      <c r="D32">
        <f t="shared" si="4"/>
        <v>334.359375</v>
      </c>
      <c r="E32">
        <f t="shared" si="15"/>
        <v>416.64</v>
      </c>
      <c r="F32">
        <f t="shared" si="0"/>
        <v>1002.999375</v>
      </c>
      <c r="H32">
        <f t="shared" si="26"/>
        <v>252</v>
      </c>
      <c r="I32">
        <f t="shared" si="27"/>
        <v>586.359375</v>
      </c>
      <c r="J32">
        <f t="shared" si="28"/>
        <v>1002.999375</v>
      </c>
      <c r="K32">
        <f t="shared" si="16"/>
        <v>0.31000000000000011</v>
      </c>
      <c r="L32">
        <f t="shared" si="29"/>
        <v>0.16000000000000006</v>
      </c>
      <c r="M32">
        <f t="shared" si="30"/>
        <v>0.5299999999999998</v>
      </c>
      <c r="N32">
        <f t="shared" ref="N32:N51" si="31">$F32*K32</f>
        <v>310.92980625000013</v>
      </c>
      <c r="O32">
        <f t="shared" ref="O32:O51" si="32">$F32*L32</f>
        <v>160.47990000000004</v>
      </c>
      <c r="P32">
        <f t="shared" ref="P32:P51" si="33">$F32*M32</f>
        <v>531.58966874999976</v>
      </c>
      <c r="Q32">
        <f t="shared" si="23"/>
        <v>4.1664000000000012</v>
      </c>
      <c r="R32">
        <f t="shared" si="24"/>
        <v>2.1504000000000008</v>
      </c>
      <c r="S32">
        <f t="shared" si="25"/>
        <v>7.1231999999999971</v>
      </c>
    </row>
    <row r="33" spans="1:19" x14ac:dyDescent="0.2">
      <c r="A33">
        <f t="shared" si="14"/>
        <v>32</v>
      </c>
      <c r="B33">
        <f t="shared" si="19"/>
        <v>0.328125</v>
      </c>
      <c r="C33">
        <f t="shared" si="3"/>
        <v>252</v>
      </c>
      <c r="D33">
        <f t="shared" si="4"/>
        <v>334.6875</v>
      </c>
      <c r="E33">
        <f t="shared" si="15"/>
        <v>430.08</v>
      </c>
      <c r="F33">
        <f t="shared" si="0"/>
        <v>1016.7674999999999</v>
      </c>
      <c r="H33">
        <f t="shared" si="26"/>
        <v>252</v>
      </c>
      <c r="I33">
        <f t="shared" si="27"/>
        <v>586.6875</v>
      </c>
      <c r="J33">
        <f t="shared" si="28"/>
        <v>1016.7674999999999</v>
      </c>
      <c r="K33">
        <f t="shared" si="16"/>
        <v>0.32000000000000012</v>
      </c>
      <c r="L33">
        <f t="shared" si="29"/>
        <v>0.16500000000000006</v>
      </c>
      <c r="M33">
        <f t="shared" si="30"/>
        <v>0.5149999999999999</v>
      </c>
      <c r="N33">
        <f t="shared" si="31"/>
        <v>325.36560000000009</v>
      </c>
      <c r="O33">
        <f t="shared" si="32"/>
        <v>167.76663750000006</v>
      </c>
      <c r="P33">
        <f t="shared" si="33"/>
        <v>523.63526249999984</v>
      </c>
      <c r="Q33">
        <f t="shared" si="23"/>
        <v>4.3008000000000015</v>
      </c>
      <c r="R33">
        <f t="shared" si="24"/>
        <v>2.2176000000000009</v>
      </c>
      <c r="S33">
        <f t="shared" si="25"/>
        <v>6.9215999999999989</v>
      </c>
    </row>
    <row r="34" spans="1:19" x14ac:dyDescent="0.2">
      <c r="A34">
        <f t="shared" si="14"/>
        <v>33</v>
      </c>
      <c r="B34">
        <f t="shared" si="19"/>
        <v>0.1640625</v>
      </c>
      <c r="C34">
        <f t="shared" si="3"/>
        <v>252</v>
      </c>
      <c r="D34">
        <f t="shared" si="4"/>
        <v>334.8515625</v>
      </c>
      <c r="E34">
        <f t="shared" si="15"/>
        <v>443.52</v>
      </c>
      <c r="F34">
        <f t="shared" ref="F34:F65" si="34">E34+C34+D34</f>
        <v>1030.3715625</v>
      </c>
      <c r="H34">
        <f t="shared" si="26"/>
        <v>252</v>
      </c>
      <c r="I34">
        <f t="shared" si="27"/>
        <v>586.8515625</v>
      </c>
      <c r="J34">
        <f t="shared" si="28"/>
        <v>1030.3715625</v>
      </c>
      <c r="K34">
        <f t="shared" si="16"/>
        <v>0.33000000000000013</v>
      </c>
      <c r="L34">
        <f t="shared" si="29"/>
        <v>0.17000000000000007</v>
      </c>
      <c r="M34">
        <f t="shared" si="30"/>
        <v>0.49999999999999983</v>
      </c>
      <c r="N34">
        <f t="shared" si="31"/>
        <v>340.02261562500013</v>
      </c>
      <c r="O34">
        <f t="shared" si="32"/>
        <v>175.16316562500006</v>
      </c>
      <c r="P34">
        <f t="shared" si="33"/>
        <v>515.18578124999976</v>
      </c>
      <c r="Q34">
        <f t="shared" si="23"/>
        <v>4.4352000000000018</v>
      </c>
      <c r="R34">
        <f t="shared" si="24"/>
        <v>2.2848000000000006</v>
      </c>
      <c r="S34">
        <f t="shared" si="25"/>
        <v>6.7199999999999971</v>
      </c>
    </row>
    <row r="35" spans="1:19" x14ac:dyDescent="0.2">
      <c r="A35">
        <f t="shared" si="14"/>
        <v>34</v>
      </c>
      <c r="B35">
        <f>B31/2</f>
        <v>0.1640625</v>
      </c>
      <c r="C35">
        <f t="shared" si="3"/>
        <v>252</v>
      </c>
      <c r="D35">
        <f t="shared" ref="D35:D66" si="35">B35+D34</f>
        <v>335.015625</v>
      </c>
      <c r="E35">
        <f t="shared" si="15"/>
        <v>456.96</v>
      </c>
      <c r="F35">
        <f t="shared" si="34"/>
        <v>1043.975625</v>
      </c>
      <c r="H35">
        <f t="shared" si="26"/>
        <v>252</v>
      </c>
      <c r="I35">
        <f t="shared" si="27"/>
        <v>587.015625</v>
      </c>
      <c r="J35">
        <f t="shared" si="28"/>
        <v>1043.975625</v>
      </c>
      <c r="K35">
        <f t="shared" si="16"/>
        <v>0.34000000000000014</v>
      </c>
      <c r="L35">
        <f t="shared" si="29"/>
        <v>0.17500000000000007</v>
      </c>
      <c r="M35">
        <f t="shared" si="30"/>
        <v>0.48499999999999982</v>
      </c>
      <c r="N35">
        <f t="shared" si="31"/>
        <v>354.95171250000016</v>
      </c>
      <c r="O35">
        <f t="shared" si="32"/>
        <v>182.69573437500009</v>
      </c>
      <c r="P35">
        <f t="shared" si="33"/>
        <v>506.32817812499985</v>
      </c>
      <c r="Q35">
        <f t="shared" si="23"/>
        <v>4.5696000000000012</v>
      </c>
      <c r="R35">
        <f t="shared" si="24"/>
        <v>2.3520000000000008</v>
      </c>
      <c r="S35">
        <f t="shared" si="25"/>
        <v>6.5183999999999971</v>
      </c>
    </row>
    <row r="36" spans="1:19" x14ac:dyDescent="0.2">
      <c r="A36">
        <f t="shared" si="14"/>
        <v>35</v>
      </c>
      <c r="B36">
        <f t="shared" si="19"/>
        <v>0.1640625</v>
      </c>
      <c r="C36">
        <f t="shared" si="3"/>
        <v>252</v>
      </c>
      <c r="D36">
        <f t="shared" si="35"/>
        <v>335.1796875</v>
      </c>
      <c r="E36">
        <f t="shared" si="15"/>
        <v>470.4</v>
      </c>
      <c r="F36">
        <f t="shared" si="34"/>
        <v>1057.5796875000001</v>
      </c>
      <c r="H36">
        <f t="shared" si="26"/>
        <v>252</v>
      </c>
      <c r="I36">
        <f t="shared" si="27"/>
        <v>587.1796875</v>
      </c>
      <c r="J36">
        <f t="shared" si="28"/>
        <v>1057.5796875000001</v>
      </c>
      <c r="K36">
        <f t="shared" si="16"/>
        <v>0.35000000000000014</v>
      </c>
      <c r="L36">
        <f t="shared" si="29"/>
        <v>0.18000000000000008</v>
      </c>
      <c r="M36">
        <f t="shared" si="30"/>
        <v>0.46999999999999981</v>
      </c>
      <c r="N36">
        <f t="shared" si="31"/>
        <v>370.15289062500017</v>
      </c>
      <c r="O36">
        <f t="shared" si="32"/>
        <v>190.3643437500001</v>
      </c>
      <c r="P36">
        <f t="shared" si="33"/>
        <v>497.06245312499982</v>
      </c>
      <c r="Q36">
        <f t="shared" si="23"/>
        <v>4.7040000000000015</v>
      </c>
      <c r="R36">
        <f t="shared" si="24"/>
        <v>2.4192000000000009</v>
      </c>
      <c r="S36">
        <f t="shared" si="25"/>
        <v>6.3167999999999971</v>
      </c>
    </row>
    <row r="37" spans="1:19" x14ac:dyDescent="0.2">
      <c r="A37">
        <f t="shared" si="14"/>
        <v>36</v>
      </c>
      <c r="B37">
        <f t="shared" si="19"/>
        <v>0.1640625</v>
      </c>
      <c r="C37">
        <f t="shared" si="3"/>
        <v>252</v>
      </c>
      <c r="D37">
        <f t="shared" si="35"/>
        <v>335.34375</v>
      </c>
      <c r="E37">
        <f t="shared" si="15"/>
        <v>483.84</v>
      </c>
      <c r="F37">
        <f t="shared" si="34"/>
        <v>1071.1837499999999</v>
      </c>
      <c r="H37">
        <f t="shared" si="26"/>
        <v>252</v>
      </c>
      <c r="I37">
        <f t="shared" si="27"/>
        <v>587.34375</v>
      </c>
      <c r="J37">
        <f t="shared" si="28"/>
        <v>1071.1837499999999</v>
      </c>
      <c r="K37">
        <f t="shared" si="16"/>
        <v>0.36000000000000015</v>
      </c>
      <c r="L37">
        <f t="shared" si="29"/>
        <v>0.18500000000000008</v>
      </c>
      <c r="M37">
        <f t="shared" si="30"/>
        <v>0.45499999999999979</v>
      </c>
      <c r="N37">
        <f t="shared" si="31"/>
        <v>385.62615000000011</v>
      </c>
      <c r="O37">
        <f t="shared" si="32"/>
        <v>198.16899375000008</v>
      </c>
      <c r="P37">
        <f t="shared" si="33"/>
        <v>487.38860624999973</v>
      </c>
      <c r="Q37">
        <f t="shared" si="23"/>
        <v>4.8384000000000018</v>
      </c>
      <c r="R37">
        <f t="shared" si="24"/>
        <v>2.4864000000000011</v>
      </c>
      <c r="S37">
        <f t="shared" si="25"/>
        <v>6.1151999999999971</v>
      </c>
    </row>
    <row r="38" spans="1:19" x14ac:dyDescent="0.2">
      <c r="A38">
        <f t="shared" si="14"/>
        <v>37</v>
      </c>
      <c r="B38">
        <f t="shared" si="19"/>
        <v>8.203125E-2</v>
      </c>
      <c r="C38">
        <f t="shared" si="3"/>
        <v>252</v>
      </c>
      <c r="D38">
        <f t="shared" si="35"/>
        <v>335.42578125</v>
      </c>
      <c r="E38">
        <f t="shared" si="15"/>
        <v>497.28</v>
      </c>
      <c r="F38">
        <f t="shared" si="34"/>
        <v>1084.70578125</v>
      </c>
      <c r="H38">
        <f t="shared" si="26"/>
        <v>252</v>
      </c>
      <c r="I38">
        <f t="shared" si="27"/>
        <v>587.42578125</v>
      </c>
      <c r="J38">
        <f t="shared" si="28"/>
        <v>1084.70578125</v>
      </c>
      <c r="K38">
        <f t="shared" si="16"/>
        <v>0.37000000000000016</v>
      </c>
      <c r="L38">
        <f t="shared" si="29"/>
        <v>0.19000000000000009</v>
      </c>
      <c r="M38">
        <f t="shared" si="30"/>
        <v>0.43999999999999978</v>
      </c>
      <c r="N38">
        <f t="shared" si="31"/>
        <v>401.34113906250019</v>
      </c>
      <c r="O38">
        <f t="shared" si="32"/>
        <v>206.09409843750009</v>
      </c>
      <c r="P38">
        <f t="shared" si="33"/>
        <v>477.27054374999977</v>
      </c>
      <c r="Q38">
        <f t="shared" si="23"/>
        <v>4.9728000000000021</v>
      </c>
      <c r="R38">
        <f t="shared" si="24"/>
        <v>2.5536000000000012</v>
      </c>
      <c r="S38">
        <f t="shared" si="25"/>
        <v>5.9135999999999971</v>
      </c>
    </row>
    <row r="39" spans="1:19" x14ac:dyDescent="0.2">
      <c r="A39">
        <f t="shared" si="14"/>
        <v>38</v>
      </c>
      <c r="B39">
        <f>B35/2</f>
        <v>8.203125E-2</v>
      </c>
      <c r="C39">
        <f t="shared" si="3"/>
        <v>252</v>
      </c>
      <c r="D39">
        <f t="shared" si="35"/>
        <v>335.5078125</v>
      </c>
      <c r="E39">
        <f t="shared" si="15"/>
        <v>510.71999999999997</v>
      </c>
      <c r="F39">
        <f t="shared" si="34"/>
        <v>1098.2278125</v>
      </c>
      <c r="H39">
        <f t="shared" si="26"/>
        <v>252</v>
      </c>
      <c r="I39">
        <f t="shared" si="27"/>
        <v>587.5078125</v>
      </c>
      <c r="J39">
        <f t="shared" si="28"/>
        <v>1098.2278125</v>
      </c>
      <c r="K39">
        <f t="shared" si="16"/>
        <v>0.38000000000000017</v>
      </c>
      <c r="L39">
        <f t="shared" si="29"/>
        <v>0.19500000000000009</v>
      </c>
      <c r="M39">
        <f t="shared" si="30"/>
        <v>0.42499999999999977</v>
      </c>
      <c r="N39">
        <f t="shared" si="31"/>
        <v>417.32656875000021</v>
      </c>
      <c r="O39">
        <f t="shared" si="32"/>
        <v>214.1544234375001</v>
      </c>
      <c r="P39">
        <f t="shared" si="33"/>
        <v>466.74682031249978</v>
      </c>
      <c r="Q39">
        <f t="shared" si="23"/>
        <v>5.1072000000000024</v>
      </c>
      <c r="R39">
        <f t="shared" si="24"/>
        <v>2.6208000000000009</v>
      </c>
      <c r="S39">
        <f t="shared" si="25"/>
        <v>5.7119999999999971</v>
      </c>
    </row>
    <row r="40" spans="1:19" x14ac:dyDescent="0.2">
      <c r="A40">
        <f t="shared" si="14"/>
        <v>39</v>
      </c>
      <c r="B40">
        <f>B36/2</f>
        <v>8.203125E-2</v>
      </c>
      <c r="C40">
        <f t="shared" si="3"/>
        <v>252</v>
      </c>
      <c r="D40">
        <f t="shared" si="35"/>
        <v>335.58984375</v>
      </c>
      <c r="E40">
        <f t="shared" si="15"/>
        <v>524.16</v>
      </c>
      <c r="F40">
        <f t="shared" si="34"/>
        <v>1111.7498437499999</v>
      </c>
      <c r="H40">
        <f t="shared" si="26"/>
        <v>252</v>
      </c>
      <c r="I40">
        <f t="shared" si="27"/>
        <v>587.58984375</v>
      </c>
      <c r="J40">
        <f t="shared" si="28"/>
        <v>1111.7498437499999</v>
      </c>
      <c r="K40">
        <f t="shared" si="16"/>
        <v>0.39000000000000018</v>
      </c>
      <c r="L40">
        <f t="shared" si="29"/>
        <v>0.20000000000000009</v>
      </c>
      <c r="M40">
        <f t="shared" si="30"/>
        <v>0.40999999999999975</v>
      </c>
      <c r="N40">
        <f t="shared" si="31"/>
        <v>433.58243906250016</v>
      </c>
      <c r="O40">
        <f t="shared" si="32"/>
        <v>222.34996875000007</v>
      </c>
      <c r="P40">
        <f t="shared" si="33"/>
        <v>455.81743593749968</v>
      </c>
      <c r="Q40">
        <f t="shared" si="23"/>
        <v>5.2416000000000018</v>
      </c>
      <c r="R40">
        <f t="shared" si="24"/>
        <v>2.6880000000000011</v>
      </c>
      <c r="S40">
        <f t="shared" si="25"/>
        <v>5.5103999999999962</v>
      </c>
    </row>
    <row r="41" spans="1:19" x14ac:dyDescent="0.2">
      <c r="A41">
        <f t="shared" si="14"/>
        <v>40</v>
      </c>
      <c r="B41">
        <f t="shared" ref="B41:B43" si="36">B37/2</f>
        <v>8.203125E-2</v>
      </c>
      <c r="C41">
        <f t="shared" si="3"/>
        <v>252</v>
      </c>
      <c r="D41">
        <f t="shared" si="35"/>
        <v>335.671875</v>
      </c>
      <c r="E41">
        <f t="shared" si="15"/>
        <v>537.6</v>
      </c>
      <c r="F41">
        <f t="shared" si="34"/>
        <v>1125.2718749999999</v>
      </c>
      <c r="H41">
        <f t="shared" si="26"/>
        <v>252</v>
      </c>
      <c r="I41">
        <f t="shared" si="27"/>
        <v>587.671875</v>
      </c>
      <c r="J41">
        <f t="shared" si="28"/>
        <v>1125.2718749999999</v>
      </c>
      <c r="K41">
        <f t="shared" si="16"/>
        <v>0.40000000000000019</v>
      </c>
      <c r="L41">
        <f t="shared" si="29"/>
        <v>0.2050000000000001</v>
      </c>
      <c r="M41">
        <f t="shared" si="30"/>
        <v>0.39499999999999974</v>
      </c>
      <c r="N41">
        <f t="shared" si="31"/>
        <v>450.10875000000016</v>
      </c>
      <c r="O41">
        <f t="shared" si="32"/>
        <v>230.6807343750001</v>
      </c>
      <c r="P41">
        <f t="shared" si="33"/>
        <v>444.48239062499965</v>
      </c>
      <c r="Q41">
        <f t="shared" si="23"/>
        <v>5.3760000000000021</v>
      </c>
      <c r="R41">
        <f t="shared" si="24"/>
        <v>2.7552000000000012</v>
      </c>
      <c r="S41">
        <f t="shared" si="25"/>
        <v>5.3087999999999962</v>
      </c>
    </row>
    <row r="42" spans="1:19" x14ac:dyDescent="0.2">
      <c r="A42">
        <f t="shared" si="14"/>
        <v>41</v>
      </c>
      <c r="B42">
        <f t="shared" si="36"/>
        <v>4.1015625E-2</v>
      </c>
      <c r="C42">
        <f t="shared" si="3"/>
        <v>252</v>
      </c>
      <c r="D42">
        <f t="shared" si="35"/>
        <v>335.712890625</v>
      </c>
      <c r="E42">
        <f t="shared" si="15"/>
        <v>551.04000000000008</v>
      </c>
      <c r="F42">
        <f t="shared" si="34"/>
        <v>1138.752890625</v>
      </c>
      <c r="H42">
        <f t="shared" si="26"/>
        <v>252</v>
      </c>
      <c r="I42">
        <f t="shared" si="27"/>
        <v>587.712890625</v>
      </c>
      <c r="J42">
        <f t="shared" si="28"/>
        <v>1138.752890625</v>
      </c>
      <c r="K42">
        <f t="shared" si="16"/>
        <v>0.4100000000000002</v>
      </c>
      <c r="L42">
        <f t="shared" si="29"/>
        <v>0.2100000000000001</v>
      </c>
      <c r="M42">
        <f t="shared" si="30"/>
        <v>0.37999999999999973</v>
      </c>
      <c r="N42">
        <f t="shared" si="31"/>
        <v>466.88868515625023</v>
      </c>
      <c r="O42">
        <f t="shared" si="32"/>
        <v>239.13810703125012</v>
      </c>
      <c r="P42">
        <f t="shared" si="33"/>
        <v>432.72609843749967</v>
      </c>
      <c r="Q42">
        <f t="shared" si="23"/>
        <v>5.5104000000000024</v>
      </c>
      <c r="R42">
        <f t="shared" si="24"/>
        <v>2.8224000000000014</v>
      </c>
      <c r="S42">
        <f t="shared" si="25"/>
        <v>5.1071999999999962</v>
      </c>
    </row>
    <row r="43" spans="1:19" x14ac:dyDescent="0.2">
      <c r="A43">
        <f t="shared" si="14"/>
        <v>42</v>
      </c>
      <c r="B43">
        <f t="shared" si="36"/>
        <v>4.1015625E-2</v>
      </c>
      <c r="C43">
        <f t="shared" si="3"/>
        <v>252</v>
      </c>
      <c r="D43">
        <f t="shared" si="35"/>
        <v>335.75390625</v>
      </c>
      <c r="E43">
        <f t="shared" si="15"/>
        <v>564.48000000000013</v>
      </c>
      <c r="F43">
        <f t="shared" si="34"/>
        <v>1152.23390625</v>
      </c>
      <c r="H43">
        <f t="shared" si="26"/>
        <v>252</v>
      </c>
      <c r="I43">
        <f t="shared" si="27"/>
        <v>587.75390625</v>
      </c>
      <c r="J43">
        <f t="shared" si="28"/>
        <v>1152.23390625</v>
      </c>
      <c r="K43">
        <f t="shared" si="16"/>
        <v>0.42000000000000021</v>
      </c>
      <c r="L43">
        <f t="shared" si="29"/>
        <v>0.21500000000000011</v>
      </c>
      <c r="M43">
        <f t="shared" si="30"/>
        <v>0.36499999999999971</v>
      </c>
      <c r="N43">
        <f t="shared" si="31"/>
        <v>483.93824062500022</v>
      </c>
      <c r="O43">
        <f t="shared" si="32"/>
        <v>247.73028984375011</v>
      </c>
      <c r="P43">
        <f t="shared" si="33"/>
        <v>420.56537578124966</v>
      </c>
      <c r="Q43">
        <f t="shared" si="23"/>
        <v>5.6448000000000027</v>
      </c>
      <c r="R43">
        <f t="shared" si="24"/>
        <v>2.8896000000000015</v>
      </c>
      <c r="S43">
        <f t="shared" si="25"/>
        <v>4.9055999999999962</v>
      </c>
    </row>
    <row r="44" spans="1:19" x14ac:dyDescent="0.2">
      <c r="A44">
        <f>A43+1</f>
        <v>43</v>
      </c>
      <c r="B44">
        <f>B40/2</f>
        <v>4.1015625E-2</v>
      </c>
      <c r="C44">
        <f t="shared" si="3"/>
        <v>252</v>
      </c>
      <c r="D44">
        <f t="shared" si="35"/>
        <v>335.794921875</v>
      </c>
      <c r="E44">
        <f t="shared" si="15"/>
        <v>577.92000000000019</v>
      </c>
      <c r="F44">
        <f t="shared" si="34"/>
        <v>1165.7149218750001</v>
      </c>
      <c r="H44">
        <f t="shared" si="26"/>
        <v>252</v>
      </c>
      <c r="I44">
        <f t="shared" si="27"/>
        <v>587.794921875</v>
      </c>
      <c r="J44">
        <f t="shared" si="28"/>
        <v>1165.7149218750001</v>
      </c>
      <c r="K44">
        <f t="shared" si="16"/>
        <v>0.43000000000000022</v>
      </c>
      <c r="L44">
        <f t="shared" si="29"/>
        <v>0.22000000000000011</v>
      </c>
      <c r="M44">
        <f t="shared" si="30"/>
        <v>0.3499999999999997</v>
      </c>
      <c r="N44">
        <f t="shared" si="31"/>
        <v>501.25741640625029</v>
      </c>
      <c r="O44">
        <f t="shared" si="32"/>
        <v>256.45728281250013</v>
      </c>
      <c r="P44">
        <f t="shared" si="33"/>
        <v>408.00022265624966</v>
      </c>
      <c r="Q44">
        <f t="shared" si="23"/>
        <v>5.779200000000003</v>
      </c>
      <c r="R44">
        <f t="shared" si="24"/>
        <v>2.9568000000000012</v>
      </c>
      <c r="S44">
        <f t="shared" si="25"/>
        <v>4.7039999999999962</v>
      </c>
    </row>
    <row r="45" spans="1:19" x14ac:dyDescent="0.2">
      <c r="A45">
        <f t="shared" si="14"/>
        <v>44</v>
      </c>
      <c r="B45">
        <f t="shared" ref="B45:B108" si="37">B41/2</f>
        <v>4.1015625E-2</v>
      </c>
      <c r="C45">
        <f t="shared" si="3"/>
        <v>252</v>
      </c>
      <c r="D45">
        <f t="shared" si="35"/>
        <v>335.8359375</v>
      </c>
      <c r="E45">
        <f t="shared" si="15"/>
        <v>591.36000000000024</v>
      </c>
      <c r="F45">
        <f t="shared" si="34"/>
        <v>1179.1959375000001</v>
      </c>
      <c r="H45">
        <f t="shared" si="26"/>
        <v>252</v>
      </c>
      <c r="I45">
        <f t="shared" si="27"/>
        <v>587.8359375</v>
      </c>
      <c r="J45">
        <f t="shared" si="28"/>
        <v>1179.1959375000001</v>
      </c>
      <c r="K45">
        <f t="shared" si="16"/>
        <v>0.44000000000000022</v>
      </c>
      <c r="L45">
        <f t="shared" si="29"/>
        <v>0.22500000000000012</v>
      </c>
      <c r="M45">
        <f t="shared" si="30"/>
        <v>0.33499999999999969</v>
      </c>
      <c r="N45">
        <f t="shared" si="31"/>
        <v>518.84621250000032</v>
      </c>
      <c r="O45">
        <f t="shared" si="32"/>
        <v>265.31908593750018</v>
      </c>
      <c r="P45">
        <f t="shared" si="33"/>
        <v>395.03063906249969</v>
      </c>
      <c r="Q45">
        <f t="shared" si="23"/>
        <v>5.9136000000000024</v>
      </c>
      <c r="R45">
        <f t="shared" si="24"/>
        <v>3.0240000000000014</v>
      </c>
      <c r="S45">
        <f t="shared" si="25"/>
        <v>4.5023999999999953</v>
      </c>
    </row>
    <row r="46" spans="1:19" x14ac:dyDescent="0.2">
      <c r="A46">
        <f t="shared" si="14"/>
        <v>45</v>
      </c>
      <c r="B46">
        <f t="shared" si="37"/>
        <v>2.05078125E-2</v>
      </c>
      <c r="C46">
        <f t="shared" si="3"/>
        <v>252</v>
      </c>
      <c r="D46">
        <f t="shared" si="35"/>
        <v>335.8564453125</v>
      </c>
      <c r="E46">
        <f t="shared" si="15"/>
        <v>604.8000000000003</v>
      </c>
      <c r="F46">
        <f t="shared" si="34"/>
        <v>1192.6564453125002</v>
      </c>
      <c r="H46">
        <f t="shared" si="26"/>
        <v>252</v>
      </c>
      <c r="I46">
        <f t="shared" si="27"/>
        <v>587.8564453125</v>
      </c>
      <c r="J46">
        <f t="shared" si="28"/>
        <v>1192.6564453125002</v>
      </c>
      <c r="K46">
        <f t="shared" si="16"/>
        <v>0.45000000000000023</v>
      </c>
      <c r="L46">
        <f t="shared" si="29"/>
        <v>0.23000000000000012</v>
      </c>
      <c r="M46">
        <f t="shared" si="30"/>
        <v>0.31999999999999967</v>
      </c>
      <c r="N46">
        <f t="shared" si="31"/>
        <v>536.69540039062531</v>
      </c>
      <c r="O46">
        <f t="shared" si="32"/>
        <v>274.31098242187517</v>
      </c>
      <c r="P46">
        <f t="shared" si="33"/>
        <v>381.65006249999965</v>
      </c>
      <c r="Q46">
        <f t="shared" si="23"/>
        <v>6.0480000000000027</v>
      </c>
      <c r="R46">
        <f t="shared" si="24"/>
        <v>3.0912000000000015</v>
      </c>
      <c r="S46">
        <f t="shared" si="25"/>
        <v>4.3007999999999953</v>
      </c>
    </row>
    <row r="47" spans="1:19" x14ac:dyDescent="0.2">
      <c r="A47">
        <f t="shared" si="14"/>
        <v>46</v>
      </c>
      <c r="B47">
        <f t="shared" si="37"/>
        <v>2.05078125E-2</v>
      </c>
      <c r="C47">
        <f t="shared" si="3"/>
        <v>252</v>
      </c>
      <c r="D47">
        <f t="shared" si="35"/>
        <v>335.876953125</v>
      </c>
      <c r="E47">
        <f t="shared" si="15"/>
        <v>618.24000000000035</v>
      </c>
      <c r="F47">
        <f t="shared" si="34"/>
        <v>1206.1169531250002</v>
      </c>
      <c r="H47">
        <f t="shared" si="26"/>
        <v>252</v>
      </c>
      <c r="I47">
        <f t="shared" si="27"/>
        <v>587.876953125</v>
      </c>
      <c r="J47">
        <f t="shared" si="28"/>
        <v>1206.1169531250002</v>
      </c>
      <c r="K47">
        <f t="shared" si="16"/>
        <v>0.46000000000000024</v>
      </c>
      <c r="L47">
        <f t="shared" si="29"/>
        <v>0.23500000000000013</v>
      </c>
      <c r="M47">
        <f t="shared" si="30"/>
        <v>0.30499999999999966</v>
      </c>
      <c r="N47">
        <f t="shared" si="31"/>
        <v>554.8137984375004</v>
      </c>
      <c r="O47">
        <f t="shared" si="32"/>
        <v>283.43748398437521</v>
      </c>
      <c r="P47">
        <f t="shared" si="33"/>
        <v>367.86567070312464</v>
      </c>
      <c r="Q47">
        <f t="shared" si="23"/>
        <v>6.182400000000003</v>
      </c>
      <c r="R47">
        <f t="shared" si="24"/>
        <v>3.1584000000000017</v>
      </c>
      <c r="S47">
        <f t="shared" si="25"/>
        <v>4.0991999999999953</v>
      </c>
    </row>
    <row r="48" spans="1:19" x14ac:dyDescent="0.2">
      <c r="A48">
        <f t="shared" si="14"/>
        <v>47</v>
      </c>
      <c r="B48">
        <f t="shared" si="37"/>
        <v>2.05078125E-2</v>
      </c>
      <c r="C48">
        <f t="shared" si="3"/>
        <v>252</v>
      </c>
      <c r="D48">
        <f t="shared" si="35"/>
        <v>335.8974609375</v>
      </c>
      <c r="E48">
        <f t="shared" si="15"/>
        <v>631.6800000000004</v>
      </c>
      <c r="F48">
        <f t="shared" si="34"/>
        <v>1219.5774609375003</v>
      </c>
      <c r="H48">
        <f t="shared" si="26"/>
        <v>252</v>
      </c>
      <c r="I48">
        <f t="shared" si="27"/>
        <v>587.8974609375</v>
      </c>
      <c r="J48">
        <f t="shared" si="28"/>
        <v>1219.5774609375003</v>
      </c>
      <c r="K48">
        <f t="shared" si="16"/>
        <v>0.47000000000000025</v>
      </c>
      <c r="L48">
        <f t="shared" si="29"/>
        <v>0.24000000000000013</v>
      </c>
      <c r="M48">
        <f t="shared" si="30"/>
        <v>0.28999999999999965</v>
      </c>
      <c r="N48">
        <f t="shared" si="31"/>
        <v>573.20140664062546</v>
      </c>
      <c r="O48">
        <f t="shared" si="32"/>
        <v>292.69859062500024</v>
      </c>
      <c r="P48">
        <f t="shared" si="33"/>
        <v>353.67746367187465</v>
      </c>
      <c r="Q48">
        <f t="shared" si="23"/>
        <v>6.3168000000000033</v>
      </c>
      <c r="R48">
        <f t="shared" si="24"/>
        <v>3.2256000000000018</v>
      </c>
      <c r="S48">
        <f t="shared" si="25"/>
        <v>3.8975999999999953</v>
      </c>
    </row>
    <row r="49" spans="1:19" x14ac:dyDescent="0.2">
      <c r="A49">
        <f t="shared" si="14"/>
        <v>48</v>
      </c>
      <c r="B49">
        <f t="shared" si="37"/>
        <v>2.05078125E-2</v>
      </c>
      <c r="C49">
        <f t="shared" si="3"/>
        <v>252</v>
      </c>
      <c r="D49">
        <f t="shared" si="35"/>
        <v>335.91796875</v>
      </c>
      <c r="E49">
        <f t="shared" si="15"/>
        <v>645.12000000000046</v>
      </c>
      <c r="F49">
        <f t="shared" si="34"/>
        <v>1233.0379687500003</v>
      </c>
      <c r="H49">
        <f t="shared" si="26"/>
        <v>252</v>
      </c>
      <c r="I49">
        <f t="shared" si="27"/>
        <v>587.91796875</v>
      </c>
      <c r="J49">
        <f t="shared" si="28"/>
        <v>1233.0379687500003</v>
      </c>
      <c r="K49">
        <f t="shared" si="16"/>
        <v>0.48000000000000026</v>
      </c>
      <c r="L49">
        <f t="shared" si="29"/>
        <v>0.24500000000000013</v>
      </c>
      <c r="M49">
        <f t="shared" si="30"/>
        <v>0.27499999999999963</v>
      </c>
      <c r="N49">
        <f t="shared" si="31"/>
        <v>591.85822500000052</v>
      </c>
      <c r="O49">
        <f t="shared" si="32"/>
        <v>302.09430234375026</v>
      </c>
      <c r="P49">
        <f t="shared" si="33"/>
        <v>339.08544140624963</v>
      </c>
      <c r="Q49">
        <f t="shared" si="23"/>
        <v>6.4512000000000036</v>
      </c>
      <c r="R49">
        <f t="shared" si="24"/>
        <v>3.2928000000000015</v>
      </c>
      <c r="S49">
        <f t="shared" si="25"/>
        <v>3.6959999999999948</v>
      </c>
    </row>
    <row r="50" spans="1:19" x14ac:dyDescent="0.2">
      <c r="A50">
        <f t="shared" si="14"/>
        <v>49</v>
      </c>
      <c r="B50">
        <f t="shared" si="37"/>
        <v>1.025390625E-2</v>
      </c>
      <c r="C50">
        <f t="shared" si="3"/>
        <v>252</v>
      </c>
      <c r="D50">
        <f t="shared" si="35"/>
        <v>335.92822265625</v>
      </c>
      <c r="E50">
        <f t="shared" si="15"/>
        <v>658.56000000000051</v>
      </c>
      <c r="F50">
        <f t="shared" si="34"/>
        <v>1246.4882226562504</v>
      </c>
      <c r="H50">
        <f t="shared" si="26"/>
        <v>252</v>
      </c>
      <c r="I50">
        <f t="shared" si="27"/>
        <v>587.92822265625</v>
      </c>
      <c r="J50">
        <f t="shared" si="28"/>
        <v>1246.4882226562504</v>
      </c>
      <c r="K50">
        <f t="shared" si="16"/>
        <v>0.49000000000000027</v>
      </c>
      <c r="L50">
        <f t="shared" si="29"/>
        <v>0.25000000000000011</v>
      </c>
      <c r="M50">
        <f t="shared" si="30"/>
        <v>0.25999999999999962</v>
      </c>
      <c r="N50">
        <f t="shared" si="31"/>
        <v>610.77922910156303</v>
      </c>
      <c r="O50">
        <f t="shared" si="32"/>
        <v>311.62205566406271</v>
      </c>
      <c r="P50">
        <f t="shared" si="33"/>
        <v>324.08693789062465</v>
      </c>
      <c r="Q50">
        <f t="shared" ref="Q50:Q56" si="38">K50*Q$1</f>
        <v>6.585600000000003</v>
      </c>
      <c r="R50">
        <f t="shared" ref="R50:R56" si="39">L50*R$1</f>
        <v>3.3600000000000012</v>
      </c>
      <c r="S50">
        <f t="shared" ref="S50:S56" si="40">M50*S$1</f>
        <v>3.4943999999999948</v>
      </c>
    </row>
    <row r="51" spans="1:19" x14ac:dyDescent="0.2">
      <c r="A51">
        <f t="shared" si="14"/>
        <v>50</v>
      </c>
      <c r="B51">
        <f t="shared" si="37"/>
        <v>1.025390625E-2</v>
      </c>
      <c r="C51">
        <f t="shared" si="3"/>
        <v>252</v>
      </c>
      <c r="D51">
        <f t="shared" si="35"/>
        <v>335.9384765625</v>
      </c>
      <c r="E51">
        <f t="shared" si="15"/>
        <v>672.00000000000057</v>
      </c>
      <c r="F51">
        <f t="shared" si="34"/>
        <v>1259.9384765625005</v>
      </c>
      <c r="H51">
        <f>C51</f>
        <v>252</v>
      </c>
      <c r="I51">
        <f>C51+D51</f>
        <v>587.9384765625</v>
      </c>
      <c r="J51">
        <f>C51+D51+E51</f>
        <v>1259.9384765625005</v>
      </c>
      <c r="K51">
        <f t="shared" si="16"/>
        <v>0.50000000000000022</v>
      </c>
      <c r="L51">
        <f t="shared" si="29"/>
        <v>0.25500000000000012</v>
      </c>
      <c r="M51">
        <f t="shared" si="30"/>
        <v>0.24499999999999966</v>
      </c>
      <c r="N51">
        <f t="shared" si="31"/>
        <v>629.96923828125045</v>
      </c>
      <c r="O51">
        <f t="shared" si="32"/>
        <v>321.28431152343774</v>
      </c>
      <c r="P51">
        <f t="shared" si="33"/>
        <v>308.68492675781221</v>
      </c>
      <c r="Q51">
        <f t="shared" si="38"/>
        <v>6.7200000000000024</v>
      </c>
      <c r="R51">
        <f t="shared" si="39"/>
        <v>3.4272000000000014</v>
      </c>
      <c r="S51">
        <f t="shared" si="40"/>
        <v>3.2927999999999953</v>
      </c>
    </row>
    <row r="52" spans="1:19" x14ac:dyDescent="0.2">
      <c r="A52">
        <f t="shared" si="14"/>
        <v>51</v>
      </c>
      <c r="B52">
        <f t="shared" si="37"/>
        <v>1.025390625E-2</v>
      </c>
      <c r="C52">
        <f t="shared" si="3"/>
        <v>252</v>
      </c>
      <c r="D52">
        <f t="shared" si="35"/>
        <v>335.94873046875</v>
      </c>
      <c r="E52">
        <f t="shared" si="15"/>
        <v>685.44000000000062</v>
      </c>
      <c r="F52">
        <f t="shared" si="34"/>
        <v>1273.3887304687505</v>
      </c>
      <c r="H52">
        <f t="shared" ref="H52:H71" si="41">C52</f>
        <v>252</v>
      </c>
      <c r="I52">
        <f t="shared" ref="I52:I71" si="42">C52+D52</f>
        <v>587.94873046875</v>
      </c>
      <c r="J52">
        <f t="shared" ref="J52:J71" si="43">C52+D52+E52</f>
        <v>1273.3887304687505</v>
      </c>
      <c r="K52">
        <f t="shared" ref="K52:K56" si="44">K51+0.01</f>
        <v>0.51000000000000023</v>
      </c>
      <c r="L52">
        <f t="shared" ref="L52:L56" si="45">L51+0.005</f>
        <v>0.26000000000000012</v>
      </c>
      <c r="M52">
        <f t="shared" ref="M52:M56" si="46">1-L52-K52</f>
        <v>0.22999999999999965</v>
      </c>
      <c r="N52">
        <f t="shared" ref="N52:N56" si="47">$F52*K52</f>
        <v>649.42825253906301</v>
      </c>
      <c r="O52">
        <f t="shared" ref="O52:O56" si="48">$F52*L52</f>
        <v>331.08106992187527</v>
      </c>
      <c r="P52">
        <f t="shared" ref="P52:P56" si="49">$F52*M52</f>
        <v>292.87940800781217</v>
      </c>
      <c r="Q52">
        <f t="shared" si="38"/>
        <v>6.8544000000000027</v>
      </c>
      <c r="R52">
        <f t="shared" si="39"/>
        <v>3.4944000000000015</v>
      </c>
      <c r="S52">
        <f t="shared" si="40"/>
        <v>3.0911999999999953</v>
      </c>
    </row>
    <row r="53" spans="1:19" x14ac:dyDescent="0.2">
      <c r="A53">
        <f t="shared" si="14"/>
        <v>52</v>
      </c>
      <c r="B53">
        <f t="shared" si="37"/>
        <v>1.025390625E-2</v>
      </c>
      <c r="C53">
        <f t="shared" si="3"/>
        <v>252</v>
      </c>
      <c r="D53">
        <f t="shared" si="35"/>
        <v>335.958984375</v>
      </c>
      <c r="E53">
        <f t="shared" si="15"/>
        <v>698.88000000000068</v>
      </c>
      <c r="F53">
        <f t="shared" si="34"/>
        <v>1286.8389843750006</v>
      </c>
      <c r="H53">
        <f t="shared" si="41"/>
        <v>252</v>
      </c>
      <c r="I53">
        <f t="shared" si="42"/>
        <v>587.958984375</v>
      </c>
      <c r="J53">
        <f t="shared" si="43"/>
        <v>1286.8389843750006</v>
      </c>
      <c r="K53">
        <f t="shared" si="44"/>
        <v>0.52000000000000024</v>
      </c>
      <c r="L53">
        <f t="shared" si="45"/>
        <v>0.26500000000000012</v>
      </c>
      <c r="M53">
        <f t="shared" si="46"/>
        <v>0.21499999999999964</v>
      </c>
      <c r="N53">
        <f t="shared" si="47"/>
        <v>669.15627187500058</v>
      </c>
      <c r="O53">
        <f t="shared" si="48"/>
        <v>341.01233085937531</v>
      </c>
      <c r="P53">
        <f t="shared" si="49"/>
        <v>276.67038164062467</v>
      </c>
      <c r="Q53">
        <f t="shared" si="38"/>
        <v>6.988800000000003</v>
      </c>
      <c r="R53">
        <f t="shared" si="39"/>
        <v>3.5616000000000017</v>
      </c>
      <c r="S53">
        <f t="shared" si="40"/>
        <v>2.8895999999999948</v>
      </c>
    </row>
    <row r="54" spans="1:19" x14ac:dyDescent="0.2">
      <c r="A54">
        <f t="shared" si="14"/>
        <v>53</v>
      </c>
      <c r="B54">
        <f t="shared" si="37"/>
        <v>5.126953125E-3</v>
      </c>
      <c r="C54">
        <f t="shared" si="3"/>
        <v>252</v>
      </c>
      <c r="D54">
        <f t="shared" si="35"/>
        <v>335.964111328125</v>
      </c>
      <c r="E54">
        <f t="shared" si="15"/>
        <v>712.32000000000073</v>
      </c>
      <c r="F54">
        <f t="shared" si="34"/>
        <v>1300.2841113281256</v>
      </c>
      <c r="H54">
        <f t="shared" si="41"/>
        <v>252</v>
      </c>
      <c r="I54">
        <f t="shared" si="42"/>
        <v>587.964111328125</v>
      </c>
      <c r="J54">
        <f t="shared" si="43"/>
        <v>1300.2841113281256</v>
      </c>
      <c r="K54">
        <f t="shared" si="44"/>
        <v>0.53000000000000025</v>
      </c>
      <c r="L54">
        <f t="shared" si="45"/>
        <v>0.27000000000000013</v>
      </c>
      <c r="M54">
        <f t="shared" si="46"/>
        <v>0.19999999999999962</v>
      </c>
      <c r="N54">
        <f t="shared" si="47"/>
        <v>689.15057900390696</v>
      </c>
      <c r="O54">
        <f t="shared" si="48"/>
        <v>351.07671005859407</v>
      </c>
      <c r="P54">
        <f t="shared" si="49"/>
        <v>260.05682226562465</v>
      </c>
      <c r="Q54">
        <f t="shared" si="38"/>
        <v>7.1232000000000033</v>
      </c>
      <c r="R54">
        <f t="shared" si="39"/>
        <v>3.6288000000000018</v>
      </c>
      <c r="S54">
        <f t="shared" si="40"/>
        <v>2.6879999999999948</v>
      </c>
    </row>
    <row r="55" spans="1:19" x14ac:dyDescent="0.2">
      <c r="A55">
        <f t="shared" si="14"/>
        <v>54</v>
      </c>
      <c r="B55">
        <f t="shared" si="37"/>
        <v>5.126953125E-3</v>
      </c>
      <c r="C55">
        <f t="shared" si="3"/>
        <v>252</v>
      </c>
      <c r="D55">
        <f t="shared" si="35"/>
        <v>335.96923828125</v>
      </c>
      <c r="E55">
        <f t="shared" si="15"/>
        <v>725.76000000000079</v>
      </c>
      <c r="F55">
        <f t="shared" si="34"/>
        <v>1313.7292382812507</v>
      </c>
      <c r="H55">
        <f t="shared" si="41"/>
        <v>252</v>
      </c>
      <c r="I55">
        <f t="shared" si="42"/>
        <v>587.96923828125</v>
      </c>
      <c r="J55">
        <f t="shared" si="43"/>
        <v>1313.7292382812507</v>
      </c>
      <c r="K55">
        <f t="shared" si="44"/>
        <v>0.54000000000000026</v>
      </c>
      <c r="L55">
        <f t="shared" si="45"/>
        <v>0.27500000000000013</v>
      </c>
      <c r="M55">
        <f t="shared" si="46"/>
        <v>0.18499999999999961</v>
      </c>
      <c r="N55">
        <f t="shared" si="47"/>
        <v>709.41378867187575</v>
      </c>
      <c r="O55">
        <f t="shared" si="48"/>
        <v>361.27554052734411</v>
      </c>
      <c r="P55">
        <f t="shared" si="49"/>
        <v>243.03990908203087</v>
      </c>
      <c r="Q55">
        <f t="shared" si="38"/>
        <v>7.2576000000000036</v>
      </c>
      <c r="R55">
        <f t="shared" si="39"/>
        <v>3.6960000000000015</v>
      </c>
      <c r="S55">
        <f t="shared" si="40"/>
        <v>2.4863999999999948</v>
      </c>
    </row>
    <row r="56" spans="1:19" x14ac:dyDescent="0.2">
      <c r="A56">
        <f t="shared" si="14"/>
        <v>55</v>
      </c>
      <c r="B56">
        <f t="shared" si="37"/>
        <v>5.126953125E-3</v>
      </c>
      <c r="C56">
        <f t="shared" si="3"/>
        <v>252</v>
      </c>
      <c r="D56">
        <f t="shared" si="35"/>
        <v>335.974365234375</v>
      </c>
      <c r="E56">
        <f t="shared" si="15"/>
        <v>739.20000000000084</v>
      </c>
      <c r="F56">
        <f t="shared" si="34"/>
        <v>1327.1743652343757</v>
      </c>
      <c r="H56">
        <f t="shared" si="41"/>
        <v>252</v>
      </c>
      <c r="I56">
        <f t="shared" si="42"/>
        <v>587.974365234375</v>
      </c>
      <c r="J56">
        <f t="shared" si="43"/>
        <v>1327.1743652343757</v>
      </c>
      <c r="K56">
        <f t="shared" si="44"/>
        <v>0.55000000000000027</v>
      </c>
      <c r="L56">
        <f t="shared" si="45"/>
        <v>0.28000000000000014</v>
      </c>
      <c r="M56">
        <f t="shared" si="46"/>
        <v>0.1699999999999996</v>
      </c>
      <c r="N56">
        <f t="shared" si="47"/>
        <v>729.94590087890697</v>
      </c>
      <c r="O56">
        <f t="shared" si="48"/>
        <v>371.60882226562541</v>
      </c>
      <c r="P56">
        <f t="shared" si="49"/>
        <v>225.61964208984332</v>
      </c>
      <c r="Q56">
        <f t="shared" si="38"/>
        <v>7.392000000000003</v>
      </c>
      <c r="R56">
        <f t="shared" si="39"/>
        <v>3.7632000000000017</v>
      </c>
      <c r="S56">
        <f t="shared" si="40"/>
        <v>2.2847999999999944</v>
      </c>
    </row>
    <row r="57" spans="1:19" x14ac:dyDescent="0.2">
      <c r="A57">
        <f t="shared" si="14"/>
        <v>56</v>
      </c>
      <c r="B57">
        <f t="shared" si="37"/>
        <v>5.126953125E-3</v>
      </c>
      <c r="C57">
        <f t="shared" si="3"/>
        <v>252</v>
      </c>
      <c r="D57">
        <f t="shared" si="35"/>
        <v>335.9794921875</v>
      </c>
      <c r="E57">
        <f t="shared" si="15"/>
        <v>752.6400000000009</v>
      </c>
      <c r="F57">
        <f t="shared" si="34"/>
        <v>1340.6194921875008</v>
      </c>
      <c r="H57">
        <f t="shared" si="41"/>
        <v>252</v>
      </c>
      <c r="I57">
        <f t="shared" si="42"/>
        <v>587.9794921875</v>
      </c>
      <c r="J57">
        <f t="shared" si="43"/>
        <v>1340.6194921875008</v>
      </c>
    </row>
    <row r="58" spans="1:19" x14ac:dyDescent="0.2">
      <c r="A58">
        <f t="shared" si="14"/>
        <v>57</v>
      </c>
      <c r="B58">
        <f t="shared" si="37"/>
        <v>2.5634765625E-3</v>
      </c>
      <c r="C58">
        <f t="shared" si="3"/>
        <v>252</v>
      </c>
      <c r="D58">
        <f t="shared" si="35"/>
        <v>335.9820556640625</v>
      </c>
      <c r="E58">
        <f t="shared" si="15"/>
        <v>766.08000000000095</v>
      </c>
      <c r="F58">
        <f t="shared" si="34"/>
        <v>1354.0620556640633</v>
      </c>
      <c r="H58">
        <f t="shared" si="41"/>
        <v>252</v>
      </c>
      <c r="I58">
        <f t="shared" si="42"/>
        <v>587.9820556640625</v>
      </c>
      <c r="J58">
        <f t="shared" si="43"/>
        <v>1354.0620556640633</v>
      </c>
    </row>
    <row r="59" spans="1:19" x14ac:dyDescent="0.2">
      <c r="A59">
        <f t="shared" si="14"/>
        <v>58</v>
      </c>
      <c r="B59">
        <f t="shared" si="37"/>
        <v>2.5634765625E-3</v>
      </c>
      <c r="C59">
        <f t="shared" si="3"/>
        <v>252</v>
      </c>
      <c r="D59">
        <f t="shared" si="35"/>
        <v>335.984619140625</v>
      </c>
      <c r="E59">
        <f t="shared" si="15"/>
        <v>779.520000000001</v>
      </c>
      <c r="F59">
        <f t="shared" si="34"/>
        <v>1367.5046191406259</v>
      </c>
      <c r="H59">
        <f t="shared" si="41"/>
        <v>252</v>
      </c>
      <c r="I59">
        <f t="shared" si="42"/>
        <v>587.984619140625</v>
      </c>
      <c r="J59">
        <f t="shared" si="43"/>
        <v>1367.5046191406259</v>
      </c>
    </row>
    <row r="60" spans="1:19" x14ac:dyDescent="0.2">
      <c r="A60">
        <f t="shared" si="14"/>
        <v>59</v>
      </c>
      <c r="B60">
        <f t="shared" si="37"/>
        <v>2.5634765625E-3</v>
      </c>
      <c r="C60">
        <f t="shared" si="3"/>
        <v>252</v>
      </c>
      <c r="D60">
        <f t="shared" si="35"/>
        <v>335.9871826171875</v>
      </c>
      <c r="E60">
        <f t="shared" si="15"/>
        <v>792.96000000000106</v>
      </c>
      <c r="F60">
        <f t="shared" si="34"/>
        <v>1380.9471826171884</v>
      </c>
      <c r="H60">
        <f t="shared" si="41"/>
        <v>252</v>
      </c>
      <c r="I60">
        <f t="shared" si="42"/>
        <v>587.9871826171875</v>
      </c>
      <c r="J60">
        <f t="shared" si="43"/>
        <v>1380.9471826171884</v>
      </c>
    </row>
    <row r="61" spans="1:19" x14ac:dyDescent="0.2">
      <c r="A61">
        <f t="shared" si="14"/>
        <v>60</v>
      </c>
      <c r="B61">
        <f t="shared" si="37"/>
        <v>2.5634765625E-3</v>
      </c>
      <c r="C61">
        <f t="shared" si="3"/>
        <v>252</v>
      </c>
      <c r="D61">
        <f t="shared" si="35"/>
        <v>335.98974609375</v>
      </c>
      <c r="E61">
        <f t="shared" si="15"/>
        <v>806.40000000000111</v>
      </c>
      <c r="F61">
        <f t="shared" si="34"/>
        <v>1394.389746093751</v>
      </c>
      <c r="H61">
        <f t="shared" si="41"/>
        <v>252</v>
      </c>
      <c r="I61">
        <f t="shared" si="42"/>
        <v>587.98974609375</v>
      </c>
      <c r="J61">
        <f t="shared" si="43"/>
        <v>1394.389746093751</v>
      </c>
    </row>
    <row r="62" spans="1:19" x14ac:dyDescent="0.2">
      <c r="A62">
        <f t="shared" si="14"/>
        <v>61</v>
      </c>
      <c r="B62">
        <f t="shared" si="37"/>
        <v>1.28173828125E-3</v>
      </c>
      <c r="C62">
        <f t="shared" si="3"/>
        <v>252</v>
      </c>
      <c r="D62">
        <f t="shared" si="35"/>
        <v>335.99102783203125</v>
      </c>
      <c r="E62">
        <f t="shared" si="15"/>
        <v>819.84000000000117</v>
      </c>
      <c r="F62">
        <f t="shared" si="34"/>
        <v>1407.8310278320323</v>
      </c>
      <c r="H62">
        <f t="shared" si="41"/>
        <v>252</v>
      </c>
      <c r="I62">
        <f t="shared" si="42"/>
        <v>587.99102783203125</v>
      </c>
      <c r="J62">
        <f t="shared" si="43"/>
        <v>1407.8310278320323</v>
      </c>
    </row>
    <row r="63" spans="1:19" x14ac:dyDescent="0.2">
      <c r="A63">
        <f t="shared" si="14"/>
        <v>62</v>
      </c>
      <c r="B63">
        <f t="shared" si="37"/>
        <v>1.28173828125E-3</v>
      </c>
      <c r="C63">
        <f t="shared" si="3"/>
        <v>252</v>
      </c>
      <c r="D63">
        <f t="shared" si="35"/>
        <v>335.9923095703125</v>
      </c>
      <c r="E63">
        <f t="shared" si="15"/>
        <v>833.28000000000122</v>
      </c>
      <c r="F63">
        <f t="shared" si="34"/>
        <v>1421.2723095703136</v>
      </c>
      <c r="H63">
        <f t="shared" si="41"/>
        <v>252</v>
      </c>
      <c r="I63">
        <f t="shared" si="42"/>
        <v>587.9923095703125</v>
      </c>
      <c r="J63">
        <f t="shared" si="43"/>
        <v>1421.2723095703136</v>
      </c>
    </row>
    <row r="64" spans="1:19" x14ac:dyDescent="0.2">
      <c r="A64">
        <f t="shared" si="14"/>
        <v>63</v>
      </c>
      <c r="B64">
        <f t="shared" si="37"/>
        <v>1.28173828125E-3</v>
      </c>
      <c r="C64">
        <f t="shared" si="3"/>
        <v>252</v>
      </c>
      <c r="D64">
        <f t="shared" si="35"/>
        <v>335.99359130859375</v>
      </c>
      <c r="E64">
        <f t="shared" si="15"/>
        <v>846.72000000000128</v>
      </c>
      <c r="F64">
        <f t="shared" si="34"/>
        <v>1434.7135913085949</v>
      </c>
      <c r="H64">
        <f t="shared" si="41"/>
        <v>252</v>
      </c>
      <c r="I64">
        <f t="shared" si="42"/>
        <v>587.99359130859375</v>
      </c>
      <c r="J64">
        <f t="shared" si="43"/>
        <v>1434.7135913085949</v>
      </c>
    </row>
    <row r="65" spans="1:10" x14ac:dyDescent="0.2">
      <c r="A65">
        <f t="shared" si="14"/>
        <v>64</v>
      </c>
      <c r="B65">
        <f t="shared" si="37"/>
        <v>1.28173828125E-3</v>
      </c>
      <c r="C65">
        <f t="shared" si="3"/>
        <v>252</v>
      </c>
      <c r="D65">
        <f t="shared" si="35"/>
        <v>335.994873046875</v>
      </c>
      <c r="E65">
        <f t="shared" si="15"/>
        <v>860.16000000000133</v>
      </c>
      <c r="F65">
        <f t="shared" si="34"/>
        <v>1448.1548730468762</v>
      </c>
      <c r="H65">
        <f t="shared" si="41"/>
        <v>252</v>
      </c>
      <c r="I65">
        <f t="shared" si="42"/>
        <v>587.994873046875</v>
      </c>
      <c r="J65">
        <f t="shared" si="43"/>
        <v>1448.1548730468762</v>
      </c>
    </row>
    <row r="66" spans="1:10" x14ac:dyDescent="0.2">
      <c r="A66">
        <f t="shared" si="14"/>
        <v>65</v>
      </c>
      <c r="B66">
        <f t="shared" si="37"/>
        <v>6.40869140625E-4</v>
      </c>
      <c r="C66">
        <f t="shared" si="3"/>
        <v>252</v>
      </c>
      <c r="D66">
        <f t="shared" si="35"/>
        <v>335.99551391601562</v>
      </c>
      <c r="E66">
        <f t="shared" si="15"/>
        <v>873.60000000000139</v>
      </c>
      <c r="F66">
        <f t="shared" ref="F66:F97" si="50">E66+C66+D66</f>
        <v>1461.5955139160169</v>
      </c>
      <c r="H66">
        <f t="shared" si="41"/>
        <v>252</v>
      </c>
      <c r="I66">
        <f t="shared" si="42"/>
        <v>587.99551391601562</v>
      </c>
      <c r="J66">
        <f t="shared" si="43"/>
        <v>1461.5955139160169</v>
      </c>
    </row>
    <row r="67" spans="1:10" x14ac:dyDescent="0.2">
      <c r="A67">
        <f t="shared" si="14"/>
        <v>66</v>
      </c>
      <c r="B67">
        <f t="shared" si="37"/>
        <v>6.40869140625E-4</v>
      </c>
      <c r="C67">
        <f t="shared" ref="C67:C124" si="51">336-84</f>
        <v>252</v>
      </c>
      <c r="D67">
        <f t="shared" ref="D67:D98" si="52">B67+D66</f>
        <v>335.99615478515625</v>
      </c>
      <c r="E67">
        <f t="shared" si="15"/>
        <v>887.04000000000144</v>
      </c>
      <c r="F67">
        <f t="shared" si="50"/>
        <v>1475.0361547851576</v>
      </c>
      <c r="H67">
        <f t="shared" si="41"/>
        <v>252</v>
      </c>
      <c r="I67">
        <f t="shared" si="42"/>
        <v>587.99615478515625</v>
      </c>
      <c r="J67">
        <f t="shared" si="43"/>
        <v>1475.0361547851576</v>
      </c>
    </row>
    <row r="68" spans="1:10" x14ac:dyDescent="0.2">
      <c r="A68">
        <f t="shared" ref="A68:A124" si="53">A67+1</f>
        <v>67</v>
      </c>
      <c r="B68">
        <f t="shared" si="37"/>
        <v>6.40869140625E-4</v>
      </c>
      <c r="C68">
        <f t="shared" si="51"/>
        <v>252</v>
      </c>
      <c r="D68">
        <f t="shared" si="52"/>
        <v>335.99679565429688</v>
      </c>
      <c r="E68">
        <f t="shared" ref="E68:E124" si="54">E67+13.44</f>
        <v>900.4800000000015</v>
      </c>
      <c r="F68">
        <f t="shared" si="50"/>
        <v>1488.4767956542983</v>
      </c>
      <c r="H68">
        <f t="shared" si="41"/>
        <v>252</v>
      </c>
      <c r="I68">
        <f t="shared" si="42"/>
        <v>587.99679565429688</v>
      </c>
      <c r="J68">
        <f t="shared" si="43"/>
        <v>1488.4767956542983</v>
      </c>
    </row>
    <row r="69" spans="1:10" x14ac:dyDescent="0.2">
      <c r="A69">
        <f t="shared" si="53"/>
        <v>68</v>
      </c>
      <c r="B69">
        <f t="shared" si="37"/>
        <v>6.40869140625E-4</v>
      </c>
      <c r="C69">
        <f t="shared" si="51"/>
        <v>252</v>
      </c>
      <c r="D69">
        <f t="shared" si="52"/>
        <v>335.9974365234375</v>
      </c>
      <c r="E69">
        <f t="shared" si="54"/>
        <v>913.92000000000155</v>
      </c>
      <c r="F69">
        <f t="shared" si="50"/>
        <v>1501.9174365234389</v>
      </c>
      <c r="H69">
        <f t="shared" si="41"/>
        <v>252</v>
      </c>
      <c r="I69">
        <f t="shared" si="42"/>
        <v>587.9974365234375</v>
      </c>
      <c r="J69">
        <f t="shared" si="43"/>
        <v>1501.9174365234389</v>
      </c>
    </row>
    <row r="70" spans="1:10" x14ac:dyDescent="0.2">
      <c r="A70">
        <f t="shared" si="53"/>
        <v>69</v>
      </c>
      <c r="B70">
        <f t="shared" si="37"/>
        <v>3.204345703125E-4</v>
      </c>
      <c r="C70">
        <f t="shared" si="51"/>
        <v>252</v>
      </c>
      <c r="D70">
        <f t="shared" si="52"/>
        <v>335.99775695800781</v>
      </c>
      <c r="E70">
        <f t="shared" si="54"/>
        <v>927.36000000000161</v>
      </c>
      <c r="F70">
        <f t="shared" si="50"/>
        <v>1515.3577569580093</v>
      </c>
      <c r="H70">
        <f t="shared" si="41"/>
        <v>252</v>
      </c>
      <c r="I70">
        <f t="shared" si="42"/>
        <v>587.99775695800781</v>
      </c>
      <c r="J70">
        <f t="shared" si="43"/>
        <v>1515.3577569580093</v>
      </c>
    </row>
    <row r="71" spans="1:10" x14ac:dyDescent="0.2">
      <c r="A71">
        <f t="shared" si="53"/>
        <v>70</v>
      </c>
      <c r="B71">
        <f t="shared" si="37"/>
        <v>3.204345703125E-4</v>
      </c>
      <c r="C71">
        <f t="shared" si="51"/>
        <v>252</v>
      </c>
      <c r="D71">
        <f t="shared" si="52"/>
        <v>335.99807739257812</v>
      </c>
      <c r="E71">
        <f t="shared" si="54"/>
        <v>940.80000000000166</v>
      </c>
      <c r="F71">
        <f t="shared" si="50"/>
        <v>1528.7980773925797</v>
      </c>
      <c r="H71">
        <f t="shared" si="41"/>
        <v>252</v>
      </c>
      <c r="I71">
        <f t="shared" si="42"/>
        <v>587.99807739257812</v>
      </c>
      <c r="J71">
        <f t="shared" si="43"/>
        <v>1528.7980773925797</v>
      </c>
    </row>
    <row r="72" spans="1:10" x14ac:dyDescent="0.2">
      <c r="A72">
        <f t="shared" si="53"/>
        <v>71</v>
      </c>
      <c r="B72">
        <f t="shared" si="37"/>
        <v>3.204345703125E-4</v>
      </c>
      <c r="C72">
        <f t="shared" si="51"/>
        <v>252</v>
      </c>
      <c r="D72">
        <f t="shared" si="52"/>
        <v>335.99839782714844</v>
      </c>
      <c r="E72">
        <f t="shared" si="54"/>
        <v>954.24000000000171</v>
      </c>
      <c r="F72">
        <f t="shared" si="50"/>
        <v>1542.23839782715</v>
      </c>
      <c r="H72">
        <f>C72</f>
        <v>252</v>
      </c>
      <c r="I72">
        <f>C72+D72</f>
        <v>587.99839782714844</v>
      </c>
      <c r="J72">
        <f>C72+D72+E72</f>
        <v>1542.23839782715</v>
      </c>
    </row>
    <row r="73" spans="1:10" x14ac:dyDescent="0.2">
      <c r="A73">
        <f t="shared" si="53"/>
        <v>72</v>
      </c>
      <c r="B73">
        <f t="shared" si="37"/>
        <v>3.204345703125E-4</v>
      </c>
      <c r="C73">
        <f t="shared" si="51"/>
        <v>252</v>
      </c>
      <c r="D73">
        <f t="shared" si="52"/>
        <v>335.99871826171875</v>
      </c>
      <c r="E73">
        <f t="shared" si="54"/>
        <v>967.68000000000177</v>
      </c>
      <c r="F73">
        <f t="shared" si="50"/>
        <v>1555.6787182617204</v>
      </c>
      <c r="H73">
        <f t="shared" ref="H73:H87" si="55">C73</f>
        <v>252</v>
      </c>
      <c r="I73">
        <f t="shared" ref="I73:I87" si="56">C73+D73</f>
        <v>587.99871826171875</v>
      </c>
      <c r="J73">
        <f t="shared" ref="J73:J87" si="57">C73+D73+E73</f>
        <v>1555.6787182617204</v>
      </c>
    </row>
    <row r="74" spans="1:10" x14ac:dyDescent="0.2">
      <c r="A74">
        <f t="shared" si="53"/>
        <v>73</v>
      </c>
      <c r="B74">
        <f t="shared" si="37"/>
        <v>1.6021728515625E-4</v>
      </c>
      <c r="C74">
        <f t="shared" si="51"/>
        <v>252</v>
      </c>
      <c r="D74">
        <f t="shared" si="52"/>
        <v>335.99887847900391</v>
      </c>
      <c r="E74">
        <f t="shared" si="54"/>
        <v>981.12000000000182</v>
      </c>
      <c r="F74">
        <f t="shared" si="50"/>
        <v>1569.1188784790056</v>
      </c>
      <c r="H74">
        <f t="shared" si="55"/>
        <v>252</v>
      </c>
      <c r="I74">
        <f t="shared" si="56"/>
        <v>587.99887847900391</v>
      </c>
      <c r="J74">
        <f t="shared" si="57"/>
        <v>1569.1188784790056</v>
      </c>
    </row>
    <row r="75" spans="1:10" x14ac:dyDescent="0.2">
      <c r="A75">
        <f t="shared" si="53"/>
        <v>74</v>
      </c>
      <c r="B75">
        <f t="shared" si="37"/>
        <v>1.6021728515625E-4</v>
      </c>
      <c r="C75">
        <f t="shared" si="51"/>
        <v>252</v>
      </c>
      <c r="D75">
        <f t="shared" si="52"/>
        <v>335.99903869628906</v>
      </c>
      <c r="E75">
        <f t="shared" si="54"/>
        <v>994.56000000000188</v>
      </c>
      <c r="F75">
        <f t="shared" si="50"/>
        <v>1582.5590386962908</v>
      </c>
      <c r="H75">
        <f t="shared" si="55"/>
        <v>252</v>
      </c>
      <c r="I75">
        <f t="shared" si="56"/>
        <v>587.99903869628906</v>
      </c>
      <c r="J75">
        <f t="shared" si="57"/>
        <v>1582.5590386962908</v>
      </c>
    </row>
    <row r="76" spans="1:10" x14ac:dyDescent="0.2">
      <c r="A76">
        <f t="shared" si="53"/>
        <v>75</v>
      </c>
      <c r="B76">
        <f t="shared" si="37"/>
        <v>1.6021728515625E-4</v>
      </c>
      <c r="C76">
        <f t="shared" si="51"/>
        <v>252</v>
      </c>
      <c r="D76">
        <f t="shared" si="52"/>
        <v>335.99919891357422</v>
      </c>
      <c r="E76">
        <f t="shared" si="54"/>
        <v>1008.0000000000019</v>
      </c>
      <c r="F76">
        <f t="shared" si="50"/>
        <v>1595.999198913576</v>
      </c>
      <c r="H76">
        <f t="shared" si="55"/>
        <v>252</v>
      </c>
      <c r="I76">
        <f t="shared" si="56"/>
        <v>587.99919891357422</v>
      </c>
      <c r="J76">
        <f t="shared" si="57"/>
        <v>1595.999198913576</v>
      </c>
    </row>
    <row r="77" spans="1:10" x14ac:dyDescent="0.2">
      <c r="A77">
        <f t="shared" si="53"/>
        <v>76</v>
      </c>
      <c r="B77">
        <f t="shared" si="37"/>
        <v>1.6021728515625E-4</v>
      </c>
      <c r="C77">
        <f t="shared" si="51"/>
        <v>252</v>
      </c>
      <c r="D77">
        <f t="shared" si="52"/>
        <v>335.99935913085938</v>
      </c>
      <c r="E77">
        <f t="shared" si="54"/>
        <v>1021.440000000002</v>
      </c>
      <c r="F77">
        <f t="shared" si="50"/>
        <v>1609.4393591308612</v>
      </c>
      <c r="H77">
        <f t="shared" si="55"/>
        <v>252</v>
      </c>
      <c r="I77">
        <f t="shared" si="56"/>
        <v>587.99935913085938</v>
      </c>
      <c r="J77">
        <f t="shared" si="57"/>
        <v>1609.4393591308612</v>
      </c>
    </row>
    <row r="78" spans="1:10" x14ac:dyDescent="0.2">
      <c r="A78">
        <f t="shared" si="53"/>
        <v>77</v>
      </c>
      <c r="B78">
        <f t="shared" si="37"/>
        <v>8.0108642578125E-5</v>
      </c>
      <c r="C78">
        <f t="shared" si="51"/>
        <v>252</v>
      </c>
      <c r="D78">
        <f t="shared" si="52"/>
        <v>335.99943923950195</v>
      </c>
      <c r="E78">
        <f t="shared" si="54"/>
        <v>1034.8800000000019</v>
      </c>
      <c r="F78">
        <f t="shared" si="50"/>
        <v>1622.8794392395039</v>
      </c>
      <c r="H78">
        <f t="shared" si="55"/>
        <v>252</v>
      </c>
      <c r="I78">
        <f t="shared" si="56"/>
        <v>587.99943923950195</v>
      </c>
      <c r="J78">
        <f t="shared" si="57"/>
        <v>1622.8794392395039</v>
      </c>
    </row>
    <row r="79" spans="1:10" x14ac:dyDescent="0.2">
      <c r="A79">
        <f t="shared" si="53"/>
        <v>78</v>
      </c>
      <c r="B79">
        <f t="shared" si="37"/>
        <v>8.0108642578125E-5</v>
      </c>
      <c r="C79">
        <f t="shared" si="51"/>
        <v>252</v>
      </c>
      <c r="D79">
        <f t="shared" si="52"/>
        <v>335.99951934814453</v>
      </c>
      <c r="E79">
        <f t="shared" si="54"/>
        <v>1048.320000000002</v>
      </c>
      <c r="F79">
        <f t="shared" si="50"/>
        <v>1636.3195193481465</v>
      </c>
      <c r="H79">
        <f t="shared" si="55"/>
        <v>252</v>
      </c>
      <c r="I79">
        <f t="shared" si="56"/>
        <v>587.99951934814453</v>
      </c>
      <c r="J79">
        <f t="shared" si="57"/>
        <v>1636.3195193481465</v>
      </c>
    </row>
    <row r="80" spans="1:10" x14ac:dyDescent="0.2">
      <c r="A80">
        <f t="shared" si="53"/>
        <v>79</v>
      </c>
      <c r="B80">
        <f t="shared" si="37"/>
        <v>8.0108642578125E-5</v>
      </c>
      <c r="C80">
        <f t="shared" si="51"/>
        <v>252</v>
      </c>
      <c r="D80">
        <f t="shared" si="52"/>
        <v>335.99959945678711</v>
      </c>
      <c r="E80">
        <f t="shared" si="54"/>
        <v>1061.760000000002</v>
      </c>
      <c r="F80">
        <f t="shared" si="50"/>
        <v>1649.7595994567891</v>
      </c>
      <c r="H80">
        <f t="shared" si="55"/>
        <v>252</v>
      </c>
      <c r="I80">
        <f t="shared" si="56"/>
        <v>587.99959945678711</v>
      </c>
      <c r="J80">
        <f t="shared" si="57"/>
        <v>1649.7595994567891</v>
      </c>
    </row>
    <row r="81" spans="1:10" x14ac:dyDescent="0.2">
      <c r="A81">
        <f t="shared" si="53"/>
        <v>80</v>
      </c>
      <c r="B81">
        <f t="shared" si="37"/>
        <v>8.0108642578125E-5</v>
      </c>
      <c r="C81">
        <f t="shared" si="51"/>
        <v>252</v>
      </c>
      <c r="D81">
        <f t="shared" si="52"/>
        <v>335.99967956542969</v>
      </c>
      <c r="E81">
        <f t="shared" si="54"/>
        <v>1075.2000000000021</v>
      </c>
      <c r="F81">
        <f t="shared" si="50"/>
        <v>1663.1996795654318</v>
      </c>
      <c r="H81">
        <f t="shared" si="55"/>
        <v>252</v>
      </c>
      <c r="I81">
        <f t="shared" si="56"/>
        <v>587.99967956542969</v>
      </c>
      <c r="J81">
        <f t="shared" si="57"/>
        <v>1663.1996795654318</v>
      </c>
    </row>
    <row r="82" spans="1:10" x14ac:dyDescent="0.2">
      <c r="A82">
        <f t="shared" si="53"/>
        <v>81</v>
      </c>
      <c r="B82">
        <f t="shared" si="37"/>
        <v>4.00543212890625E-5</v>
      </c>
      <c r="C82">
        <f t="shared" si="51"/>
        <v>252</v>
      </c>
      <c r="D82">
        <f t="shared" si="52"/>
        <v>335.99971961975098</v>
      </c>
      <c r="E82">
        <f t="shared" si="54"/>
        <v>1088.6400000000021</v>
      </c>
      <c r="F82">
        <f t="shared" si="50"/>
        <v>1676.6397196197531</v>
      </c>
      <c r="H82">
        <f t="shared" si="55"/>
        <v>252</v>
      </c>
      <c r="I82">
        <f t="shared" si="56"/>
        <v>587.99971961975098</v>
      </c>
      <c r="J82">
        <f t="shared" si="57"/>
        <v>1676.6397196197531</v>
      </c>
    </row>
    <row r="83" spans="1:10" x14ac:dyDescent="0.2">
      <c r="A83">
        <f t="shared" si="53"/>
        <v>82</v>
      </c>
      <c r="B83">
        <f t="shared" si="37"/>
        <v>4.00543212890625E-5</v>
      </c>
      <c r="C83">
        <f t="shared" si="51"/>
        <v>252</v>
      </c>
      <c r="D83">
        <f t="shared" si="52"/>
        <v>335.99975967407227</v>
      </c>
      <c r="E83">
        <f t="shared" si="54"/>
        <v>1102.0800000000022</v>
      </c>
      <c r="F83">
        <f t="shared" si="50"/>
        <v>1690.0797596740745</v>
      </c>
      <c r="H83">
        <f t="shared" si="55"/>
        <v>252</v>
      </c>
      <c r="I83">
        <f t="shared" si="56"/>
        <v>587.99975967407227</v>
      </c>
      <c r="J83">
        <f t="shared" si="57"/>
        <v>1690.0797596740745</v>
      </c>
    </row>
    <row r="84" spans="1:10" x14ac:dyDescent="0.2">
      <c r="A84">
        <f t="shared" si="53"/>
        <v>83</v>
      </c>
      <c r="B84">
        <f t="shared" si="37"/>
        <v>4.00543212890625E-5</v>
      </c>
      <c r="C84">
        <f t="shared" si="51"/>
        <v>252</v>
      </c>
      <c r="D84">
        <f t="shared" si="52"/>
        <v>335.99979972839355</v>
      </c>
      <c r="E84">
        <f t="shared" si="54"/>
        <v>1115.5200000000023</v>
      </c>
      <c r="F84">
        <f t="shared" si="50"/>
        <v>1703.5197997283958</v>
      </c>
      <c r="H84">
        <f t="shared" si="55"/>
        <v>252</v>
      </c>
      <c r="I84">
        <f t="shared" si="56"/>
        <v>587.99979972839355</v>
      </c>
      <c r="J84">
        <f t="shared" si="57"/>
        <v>1703.5197997283958</v>
      </c>
    </row>
    <row r="85" spans="1:10" x14ac:dyDescent="0.2">
      <c r="A85">
        <f t="shared" si="53"/>
        <v>84</v>
      </c>
      <c r="B85">
        <f t="shared" si="37"/>
        <v>4.00543212890625E-5</v>
      </c>
      <c r="C85">
        <f t="shared" si="51"/>
        <v>252</v>
      </c>
      <c r="D85">
        <f t="shared" si="52"/>
        <v>335.99983978271484</v>
      </c>
      <c r="E85">
        <f t="shared" si="54"/>
        <v>1128.9600000000023</v>
      </c>
      <c r="F85">
        <f t="shared" si="50"/>
        <v>1716.9598397827172</v>
      </c>
      <c r="H85">
        <f t="shared" si="55"/>
        <v>252</v>
      </c>
      <c r="I85">
        <f t="shared" si="56"/>
        <v>587.99983978271484</v>
      </c>
      <c r="J85">
        <f t="shared" si="57"/>
        <v>1716.9598397827172</v>
      </c>
    </row>
    <row r="86" spans="1:10" x14ac:dyDescent="0.2">
      <c r="A86">
        <f t="shared" si="53"/>
        <v>85</v>
      </c>
      <c r="B86">
        <f t="shared" si="37"/>
        <v>2.002716064453125E-5</v>
      </c>
      <c r="C86">
        <f t="shared" si="51"/>
        <v>252</v>
      </c>
      <c r="D86">
        <f t="shared" si="52"/>
        <v>335.99985980987549</v>
      </c>
      <c r="E86">
        <f t="shared" si="54"/>
        <v>1142.4000000000024</v>
      </c>
      <c r="F86">
        <f t="shared" si="50"/>
        <v>1730.3998598098779</v>
      </c>
      <c r="H86">
        <f t="shared" si="55"/>
        <v>252</v>
      </c>
      <c r="I86">
        <f t="shared" si="56"/>
        <v>587.99985980987549</v>
      </c>
      <c r="J86">
        <f t="shared" si="57"/>
        <v>1730.3998598098779</v>
      </c>
    </row>
    <row r="87" spans="1:10" x14ac:dyDescent="0.2">
      <c r="A87">
        <f t="shared" si="53"/>
        <v>86</v>
      </c>
      <c r="B87">
        <f t="shared" si="37"/>
        <v>2.002716064453125E-5</v>
      </c>
      <c r="C87">
        <f t="shared" si="51"/>
        <v>252</v>
      </c>
      <c r="D87">
        <f t="shared" si="52"/>
        <v>335.99987983703613</v>
      </c>
      <c r="E87">
        <f t="shared" si="54"/>
        <v>1155.8400000000024</v>
      </c>
      <c r="F87">
        <f t="shared" si="50"/>
        <v>1743.8398798370386</v>
      </c>
      <c r="H87">
        <f t="shared" si="55"/>
        <v>252</v>
      </c>
      <c r="I87">
        <f t="shared" si="56"/>
        <v>587.99987983703613</v>
      </c>
      <c r="J87">
        <f t="shared" si="57"/>
        <v>1743.8398798370386</v>
      </c>
    </row>
    <row r="88" spans="1:10" x14ac:dyDescent="0.2">
      <c r="A88">
        <f t="shared" si="53"/>
        <v>87</v>
      </c>
      <c r="B88">
        <f t="shared" si="37"/>
        <v>2.002716064453125E-5</v>
      </c>
      <c r="C88">
        <f t="shared" si="51"/>
        <v>252</v>
      </c>
      <c r="D88">
        <f t="shared" si="52"/>
        <v>335.99989986419678</v>
      </c>
      <c r="E88">
        <f t="shared" si="54"/>
        <v>1169.2800000000025</v>
      </c>
      <c r="F88">
        <f t="shared" si="50"/>
        <v>1757.2798998641993</v>
      </c>
      <c r="H88">
        <f>C88</f>
        <v>252</v>
      </c>
      <c r="I88">
        <f>C88+D88</f>
        <v>587.99989986419678</v>
      </c>
      <c r="J88">
        <f>C88+D88+E88</f>
        <v>1757.2798998641993</v>
      </c>
    </row>
    <row r="89" spans="1:10" x14ac:dyDescent="0.2">
      <c r="A89">
        <f t="shared" si="53"/>
        <v>88</v>
      </c>
      <c r="B89">
        <f t="shared" si="37"/>
        <v>2.002716064453125E-5</v>
      </c>
      <c r="C89">
        <f t="shared" si="51"/>
        <v>252</v>
      </c>
      <c r="D89">
        <f t="shared" si="52"/>
        <v>335.99991989135742</v>
      </c>
      <c r="E89">
        <f t="shared" si="54"/>
        <v>1182.7200000000025</v>
      </c>
      <c r="F89">
        <f t="shared" si="50"/>
        <v>1770.71991989136</v>
      </c>
      <c r="H89">
        <f t="shared" ref="H89:H113" si="58">C89</f>
        <v>252</v>
      </c>
      <c r="I89">
        <f t="shared" ref="I89:I113" si="59">C89+D89</f>
        <v>587.99991989135742</v>
      </c>
      <c r="J89">
        <f t="shared" ref="J89:J113" si="60">C89+D89+E89</f>
        <v>1770.71991989136</v>
      </c>
    </row>
    <row r="90" spans="1:10" x14ac:dyDescent="0.2">
      <c r="A90">
        <f t="shared" si="53"/>
        <v>89</v>
      </c>
      <c r="B90">
        <f t="shared" si="37"/>
        <v>1.0013580322265625E-5</v>
      </c>
      <c r="C90">
        <f t="shared" si="51"/>
        <v>252</v>
      </c>
      <c r="D90">
        <f t="shared" si="52"/>
        <v>335.99992990493774</v>
      </c>
      <c r="E90">
        <f t="shared" si="54"/>
        <v>1196.1600000000026</v>
      </c>
      <c r="F90">
        <f t="shared" si="50"/>
        <v>1784.1599299049403</v>
      </c>
      <c r="H90">
        <f t="shared" si="58"/>
        <v>252</v>
      </c>
      <c r="I90">
        <f t="shared" si="59"/>
        <v>587.99992990493774</v>
      </c>
      <c r="J90">
        <f t="shared" si="60"/>
        <v>1784.1599299049403</v>
      </c>
    </row>
    <row r="91" spans="1:10" x14ac:dyDescent="0.2">
      <c r="A91">
        <f t="shared" si="53"/>
        <v>90</v>
      </c>
      <c r="B91">
        <f t="shared" si="37"/>
        <v>1.0013580322265625E-5</v>
      </c>
      <c r="C91">
        <f t="shared" si="51"/>
        <v>252</v>
      </c>
      <c r="D91">
        <f t="shared" si="52"/>
        <v>335.99993991851807</v>
      </c>
      <c r="E91">
        <f t="shared" si="54"/>
        <v>1209.6000000000026</v>
      </c>
      <c r="F91">
        <f t="shared" si="50"/>
        <v>1797.5999399185207</v>
      </c>
      <c r="H91">
        <f t="shared" si="58"/>
        <v>252</v>
      </c>
      <c r="I91">
        <f t="shared" si="59"/>
        <v>587.99993991851807</v>
      </c>
      <c r="J91">
        <f t="shared" si="60"/>
        <v>1797.5999399185207</v>
      </c>
    </row>
    <row r="92" spans="1:10" x14ac:dyDescent="0.2">
      <c r="A92">
        <f t="shared" si="53"/>
        <v>91</v>
      </c>
      <c r="B92">
        <f t="shared" si="37"/>
        <v>1.0013580322265625E-5</v>
      </c>
      <c r="C92">
        <f t="shared" si="51"/>
        <v>252</v>
      </c>
      <c r="D92">
        <f t="shared" si="52"/>
        <v>335.99994993209839</v>
      </c>
      <c r="E92">
        <f t="shared" si="54"/>
        <v>1223.0400000000027</v>
      </c>
      <c r="F92">
        <f t="shared" si="50"/>
        <v>1811.0399499321011</v>
      </c>
      <c r="H92">
        <f t="shared" si="58"/>
        <v>252</v>
      </c>
      <c r="I92">
        <f t="shared" si="59"/>
        <v>587.99994993209839</v>
      </c>
      <c r="J92">
        <f t="shared" si="60"/>
        <v>1811.0399499321011</v>
      </c>
    </row>
    <row r="93" spans="1:10" x14ac:dyDescent="0.2">
      <c r="A93">
        <f t="shared" si="53"/>
        <v>92</v>
      </c>
      <c r="B93">
        <f t="shared" si="37"/>
        <v>1.0013580322265625E-5</v>
      </c>
      <c r="C93">
        <f t="shared" si="51"/>
        <v>252</v>
      </c>
      <c r="D93">
        <f t="shared" si="52"/>
        <v>335.99995994567871</v>
      </c>
      <c r="E93">
        <f t="shared" si="54"/>
        <v>1236.4800000000027</v>
      </c>
      <c r="F93">
        <f t="shared" si="50"/>
        <v>1824.4799599456815</v>
      </c>
      <c r="H93">
        <f t="shared" si="58"/>
        <v>252</v>
      </c>
      <c r="I93">
        <f t="shared" si="59"/>
        <v>587.99995994567871</v>
      </c>
      <c r="J93">
        <f t="shared" si="60"/>
        <v>1824.4799599456815</v>
      </c>
    </row>
    <row r="94" spans="1:10" x14ac:dyDescent="0.2">
      <c r="A94">
        <f t="shared" si="53"/>
        <v>93</v>
      </c>
      <c r="B94">
        <f t="shared" si="37"/>
        <v>5.0067901611328125E-6</v>
      </c>
      <c r="C94">
        <f t="shared" si="51"/>
        <v>252</v>
      </c>
      <c r="D94">
        <f t="shared" si="52"/>
        <v>335.99996495246887</v>
      </c>
      <c r="E94">
        <f t="shared" si="54"/>
        <v>1249.9200000000028</v>
      </c>
      <c r="F94">
        <f t="shared" si="50"/>
        <v>1837.9199649524717</v>
      </c>
      <c r="H94">
        <f t="shared" si="58"/>
        <v>252</v>
      </c>
      <c r="I94">
        <f t="shared" si="59"/>
        <v>587.99996495246887</v>
      </c>
      <c r="J94">
        <f t="shared" si="60"/>
        <v>1837.9199649524717</v>
      </c>
    </row>
    <row r="95" spans="1:10" x14ac:dyDescent="0.2">
      <c r="A95">
        <f t="shared" si="53"/>
        <v>94</v>
      </c>
      <c r="B95">
        <f t="shared" si="37"/>
        <v>5.0067901611328125E-6</v>
      </c>
      <c r="C95">
        <f t="shared" si="51"/>
        <v>252</v>
      </c>
      <c r="D95">
        <f t="shared" si="52"/>
        <v>335.99996995925903</v>
      </c>
      <c r="E95">
        <f t="shared" si="54"/>
        <v>1263.3600000000029</v>
      </c>
      <c r="F95">
        <f t="shared" si="50"/>
        <v>1851.3599699592619</v>
      </c>
      <c r="H95">
        <f t="shared" si="58"/>
        <v>252</v>
      </c>
      <c r="I95">
        <f t="shared" si="59"/>
        <v>587.99996995925903</v>
      </c>
      <c r="J95">
        <f t="shared" si="60"/>
        <v>1851.3599699592619</v>
      </c>
    </row>
    <row r="96" spans="1:10" x14ac:dyDescent="0.2">
      <c r="A96">
        <f t="shared" si="53"/>
        <v>95</v>
      </c>
      <c r="B96">
        <f t="shared" si="37"/>
        <v>5.0067901611328125E-6</v>
      </c>
      <c r="C96">
        <f t="shared" si="51"/>
        <v>252</v>
      </c>
      <c r="D96">
        <f t="shared" si="52"/>
        <v>335.99997496604919</v>
      </c>
      <c r="E96">
        <f t="shared" si="54"/>
        <v>1276.8000000000029</v>
      </c>
      <c r="F96">
        <f t="shared" si="50"/>
        <v>1864.7999749660521</v>
      </c>
      <c r="H96">
        <f t="shared" si="58"/>
        <v>252</v>
      </c>
      <c r="I96">
        <f t="shared" si="59"/>
        <v>587.99997496604919</v>
      </c>
      <c r="J96">
        <f t="shared" si="60"/>
        <v>1864.7999749660521</v>
      </c>
    </row>
    <row r="97" spans="1:10" x14ac:dyDescent="0.2">
      <c r="A97">
        <f t="shared" si="53"/>
        <v>96</v>
      </c>
      <c r="B97">
        <f t="shared" si="37"/>
        <v>5.0067901611328125E-6</v>
      </c>
      <c r="C97">
        <f t="shared" si="51"/>
        <v>252</v>
      </c>
      <c r="D97">
        <f t="shared" si="52"/>
        <v>335.99997997283936</v>
      </c>
      <c r="E97">
        <f t="shared" si="54"/>
        <v>1290.240000000003</v>
      </c>
      <c r="F97">
        <f t="shared" si="50"/>
        <v>1878.2399799728423</v>
      </c>
      <c r="H97">
        <f t="shared" si="58"/>
        <v>252</v>
      </c>
      <c r="I97">
        <f t="shared" si="59"/>
        <v>587.99997997283936</v>
      </c>
      <c r="J97">
        <f t="shared" si="60"/>
        <v>1878.2399799728423</v>
      </c>
    </row>
    <row r="98" spans="1:10" x14ac:dyDescent="0.2">
      <c r="A98">
        <f t="shared" si="53"/>
        <v>97</v>
      </c>
      <c r="B98">
        <f t="shared" si="37"/>
        <v>2.5033950805664062E-6</v>
      </c>
      <c r="C98">
        <f t="shared" si="51"/>
        <v>252</v>
      </c>
      <c r="D98">
        <f t="shared" si="52"/>
        <v>335.99998247623444</v>
      </c>
      <c r="E98">
        <f t="shared" si="54"/>
        <v>1303.680000000003</v>
      </c>
      <c r="F98">
        <f t="shared" ref="F98:F129" si="61">E98+C98+D98</f>
        <v>1891.6799824762375</v>
      </c>
      <c r="H98">
        <f t="shared" si="58"/>
        <v>252</v>
      </c>
      <c r="I98">
        <f t="shared" si="59"/>
        <v>587.99998247623444</v>
      </c>
      <c r="J98">
        <f t="shared" si="60"/>
        <v>1891.6799824762375</v>
      </c>
    </row>
    <row r="99" spans="1:10" x14ac:dyDescent="0.2">
      <c r="A99">
        <f t="shared" si="53"/>
        <v>98</v>
      </c>
      <c r="B99">
        <f t="shared" si="37"/>
        <v>2.5033950805664062E-6</v>
      </c>
      <c r="C99">
        <f t="shared" si="51"/>
        <v>252</v>
      </c>
      <c r="D99">
        <f t="shared" ref="D99:D124" si="62">B99+D98</f>
        <v>335.99998497962952</v>
      </c>
      <c r="E99">
        <f t="shared" si="54"/>
        <v>1317.1200000000031</v>
      </c>
      <c r="F99">
        <f t="shared" si="61"/>
        <v>1905.1199849796326</v>
      </c>
      <c r="H99">
        <f t="shared" si="58"/>
        <v>252</v>
      </c>
      <c r="I99">
        <f t="shared" si="59"/>
        <v>587.99998497962952</v>
      </c>
      <c r="J99">
        <f t="shared" si="60"/>
        <v>1905.1199849796326</v>
      </c>
    </row>
    <row r="100" spans="1:10" x14ac:dyDescent="0.2">
      <c r="A100">
        <f t="shared" si="53"/>
        <v>99</v>
      </c>
      <c r="B100">
        <f t="shared" si="37"/>
        <v>2.5033950805664062E-6</v>
      </c>
      <c r="C100">
        <f t="shared" si="51"/>
        <v>252</v>
      </c>
      <c r="D100">
        <f t="shared" si="62"/>
        <v>335.9999874830246</v>
      </c>
      <c r="E100">
        <f t="shared" si="54"/>
        <v>1330.5600000000031</v>
      </c>
      <c r="F100">
        <f t="shared" si="61"/>
        <v>1918.5599874830277</v>
      </c>
      <c r="H100">
        <f t="shared" si="58"/>
        <v>252</v>
      </c>
      <c r="I100">
        <f t="shared" si="59"/>
        <v>587.9999874830246</v>
      </c>
      <c r="J100">
        <f t="shared" si="60"/>
        <v>1918.5599874830277</v>
      </c>
    </row>
    <row r="101" spans="1:10" x14ac:dyDescent="0.2">
      <c r="A101">
        <f t="shared" si="53"/>
        <v>100</v>
      </c>
      <c r="B101">
        <f t="shared" si="37"/>
        <v>2.5033950805664062E-6</v>
      </c>
      <c r="C101">
        <f t="shared" si="51"/>
        <v>252</v>
      </c>
      <c r="D101">
        <f t="shared" si="62"/>
        <v>335.99998998641968</v>
      </c>
      <c r="E101">
        <f t="shared" si="54"/>
        <v>1344.0000000000032</v>
      </c>
      <c r="F101">
        <f t="shared" si="61"/>
        <v>1931.9999899864229</v>
      </c>
      <c r="H101">
        <f t="shared" si="58"/>
        <v>252</v>
      </c>
      <c r="I101">
        <f t="shared" si="59"/>
        <v>587.99998998641968</v>
      </c>
      <c r="J101">
        <f t="shared" si="60"/>
        <v>1931.9999899864229</v>
      </c>
    </row>
    <row r="102" spans="1:10" x14ac:dyDescent="0.2">
      <c r="A102">
        <f t="shared" si="53"/>
        <v>101</v>
      </c>
      <c r="B102">
        <f t="shared" si="37"/>
        <v>1.2516975402832031E-6</v>
      </c>
      <c r="C102">
        <f t="shared" si="51"/>
        <v>252</v>
      </c>
      <c r="D102">
        <f t="shared" si="62"/>
        <v>335.99999123811722</v>
      </c>
      <c r="E102">
        <f t="shared" si="54"/>
        <v>1357.4400000000032</v>
      </c>
      <c r="F102">
        <f t="shared" si="61"/>
        <v>1945.4399912381205</v>
      </c>
      <c r="H102">
        <f t="shared" si="58"/>
        <v>252</v>
      </c>
      <c r="I102">
        <f t="shared" si="59"/>
        <v>587.99999123811722</v>
      </c>
      <c r="J102">
        <f t="shared" si="60"/>
        <v>1945.4399912381205</v>
      </c>
    </row>
    <row r="103" spans="1:10" x14ac:dyDescent="0.2">
      <c r="A103">
        <f t="shared" si="53"/>
        <v>102</v>
      </c>
      <c r="B103">
        <f t="shared" si="37"/>
        <v>1.2516975402832031E-6</v>
      </c>
      <c r="C103">
        <f t="shared" si="51"/>
        <v>252</v>
      </c>
      <c r="D103">
        <f t="shared" si="62"/>
        <v>335.99999248981476</v>
      </c>
      <c r="E103">
        <f t="shared" si="54"/>
        <v>1370.8800000000033</v>
      </c>
      <c r="F103">
        <f t="shared" si="61"/>
        <v>1958.8799924898181</v>
      </c>
      <c r="H103">
        <f t="shared" si="58"/>
        <v>252</v>
      </c>
      <c r="I103">
        <f t="shared" si="59"/>
        <v>587.99999248981476</v>
      </c>
      <c r="J103">
        <f t="shared" si="60"/>
        <v>1958.8799924898181</v>
      </c>
    </row>
    <row r="104" spans="1:10" x14ac:dyDescent="0.2">
      <c r="A104">
        <f t="shared" si="53"/>
        <v>103</v>
      </c>
      <c r="B104">
        <f t="shared" si="37"/>
        <v>1.2516975402832031E-6</v>
      </c>
      <c r="C104">
        <f t="shared" si="51"/>
        <v>252</v>
      </c>
      <c r="D104">
        <f t="shared" si="62"/>
        <v>335.9999937415123</v>
      </c>
      <c r="E104">
        <f t="shared" si="54"/>
        <v>1384.3200000000033</v>
      </c>
      <c r="F104">
        <f t="shared" si="61"/>
        <v>1972.3199937415156</v>
      </c>
      <c r="H104">
        <f t="shared" si="58"/>
        <v>252</v>
      </c>
      <c r="I104">
        <f t="shared" si="59"/>
        <v>587.9999937415123</v>
      </c>
      <c r="J104">
        <f t="shared" si="60"/>
        <v>1972.3199937415156</v>
      </c>
    </row>
    <row r="105" spans="1:10" x14ac:dyDescent="0.2">
      <c r="A105">
        <f t="shared" si="53"/>
        <v>104</v>
      </c>
      <c r="B105">
        <f t="shared" si="37"/>
        <v>1.2516975402832031E-6</v>
      </c>
      <c r="C105">
        <f t="shared" si="51"/>
        <v>252</v>
      </c>
      <c r="D105">
        <f t="shared" si="62"/>
        <v>335.99999499320984</v>
      </c>
      <c r="E105">
        <f t="shared" si="54"/>
        <v>1397.7600000000034</v>
      </c>
      <c r="F105">
        <f t="shared" si="61"/>
        <v>1985.7599949932132</v>
      </c>
      <c r="H105">
        <f t="shared" si="58"/>
        <v>252</v>
      </c>
      <c r="I105">
        <f t="shared" si="59"/>
        <v>587.99999499320984</v>
      </c>
      <c r="J105">
        <f t="shared" si="60"/>
        <v>1985.7599949932132</v>
      </c>
    </row>
    <row r="106" spans="1:10" x14ac:dyDescent="0.2">
      <c r="A106">
        <f t="shared" si="53"/>
        <v>105</v>
      </c>
      <c r="B106">
        <f t="shared" si="37"/>
        <v>6.2584877014160156E-7</v>
      </c>
      <c r="C106">
        <f t="shared" si="51"/>
        <v>252</v>
      </c>
      <c r="D106">
        <f t="shared" si="62"/>
        <v>335.99999561905861</v>
      </c>
      <c r="E106">
        <f t="shared" si="54"/>
        <v>1411.2000000000035</v>
      </c>
      <c r="F106">
        <f t="shared" si="61"/>
        <v>1999.1999956190621</v>
      </c>
      <c r="H106">
        <f t="shared" si="58"/>
        <v>252</v>
      </c>
      <c r="I106">
        <f t="shared" si="59"/>
        <v>587.99999561905861</v>
      </c>
      <c r="J106">
        <f t="shared" si="60"/>
        <v>1999.1999956190621</v>
      </c>
    </row>
    <row r="107" spans="1:10" x14ac:dyDescent="0.2">
      <c r="A107">
        <f t="shared" si="53"/>
        <v>106</v>
      </c>
      <c r="B107">
        <f t="shared" si="37"/>
        <v>6.2584877014160156E-7</v>
      </c>
      <c r="C107">
        <f t="shared" si="51"/>
        <v>252</v>
      </c>
      <c r="D107">
        <f t="shared" si="62"/>
        <v>335.99999624490738</v>
      </c>
      <c r="E107">
        <f t="shared" si="54"/>
        <v>1424.6400000000035</v>
      </c>
      <c r="F107">
        <f t="shared" si="61"/>
        <v>2012.6399962449109</v>
      </c>
      <c r="H107">
        <f t="shared" si="58"/>
        <v>252</v>
      </c>
      <c r="I107">
        <f t="shared" si="59"/>
        <v>587.99999624490738</v>
      </c>
      <c r="J107">
        <f t="shared" si="60"/>
        <v>2012.6399962449109</v>
      </c>
    </row>
    <row r="108" spans="1:10" x14ac:dyDescent="0.2">
      <c r="A108">
        <f t="shared" si="53"/>
        <v>107</v>
      </c>
      <c r="B108">
        <f t="shared" si="37"/>
        <v>6.2584877014160156E-7</v>
      </c>
      <c r="C108">
        <f t="shared" si="51"/>
        <v>252</v>
      </c>
      <c r="D108">
        <f t="shared" si="62"/>
        <v>335.99999687075615</v>
      </c>
      <c r="E108">
        <f t="shared" si="54"/>
        <v>1438.0800000000036</v>
      </c>
      <c r="F108">
        <f t="shared" si="61"/>
        <v>2026.0799968707597</v>
      </c>
      <c r="H108">
        <f t="shared" si="58"/>
        <v>252</v>
      </c>
      <c r="I108">
        <f t="shared" si="59"/>
        <v>587.99999687075615</v>
      </c>
      <c r="J108">
        <f t="shared" si="60"/>
        <v>2026.0799968707597</v>
      </c>
    </row>
    <row r="109" spans="1:10" x14ac:dyDescent="0.2">
      <c r="A109">
        <f t="shared" si="53"/>
        <v>108</v>
      </c>
      <c r="B109">
        <f t="shared" ref="B109:B124" si="63">B105/2</f>
        <v>6.2584877014160156E-7</v>
      </c>
      <c r="C109">
        <f t="shared" si="51"/>
        <v>252</v>
      </c>
      <c r="D109">
        <f t="shared" si="62"/>
        <v>335.99999749660492</v>
      </c>
      <c r="E109">
        <f t="shared" si="54"/>
        <v>1451.5200000000036</v>
      </c>
      <c r="F109">
        <f t="shared" si="61"/>
        <v>2039.5199974966085</v>
      </c>
      <c r="H109">
        <f t="shared" si="58"/>
        <v>252</v>
      </c>
      <c r="I109">
        <f t="shared" si="59"/>
        <v>587.99999749660492</v>
      </c>
      <c r="J109">
        <f t="shared" si="60"/>
        <v>2039.5199974966085</v>
      </c>
    </row>
    <row r="110" spans="1:10" x14ac:dyDescent="0.2">
      <c r="A110">
        <f t="shared" si="53"/>
        <v>109</v>
      </c>
      <c r="B110">
        <f t="shared" si="63"/>
        <v>3.1292438507080078E-7</v>
      </c>
      <c r="C110">
        <f t="shared" si="51"/>
        <v>252</v>
      </c>
      <c r="D110">
        <f t="shared" si="62"/>
        <v>335.9999978095293</v>
      </c>
      <c r="E110">
        <f t="shared" si="54"/>
        <v>1464.9600000000037</v>
      </c>
      <c r="F110">
        <f t="shared" si="61"/>
        <v>2052.959997809533</v>
      </c>
      <c r="H110">
        <f t="shared" si="58"/>
        <v>252</v>
      </c>
      <c r="I110">
        <f t="shared" si="59"/>
        <v>587.9999978095293</v>
      </c>
      <c r="J110">
        <f t="shared" si="60"/>
        <v>2052.959997809533</v>
      </c>
    </row>
    <row r="111" spans="1:10" x14ac:dyDescent="0.2">
      <c r="A111">
        <f t="shared" si="53"/>
        <v>110</v>
      </c>
      <c r="B111">
        <f t="shared" si="63"/>
        <v>3.1292438507080078E-7</v>
      </c>
      <c r="C111">
        <f t="shared" si="51"/>
        <v>252</v>
      </c>
      <c r="D111">
        <f t="shared" si="62"/>
        <v>335.99999812245369</v>
      </c>
      <c r="E111">
        <f t="shared" si="54"/>
        <v>1478.4000000000037</v>
      </c>
      <c r="F111">
        <f t="shared" si="61"/>
        <v>2066.3999981224574</v>
      </c>
      <c r="H111">
        <f t="shared" si="58"/>
        <v>252</v>
      </c>
      <c r="I111">
        <f t="shared" si="59"/>
        <v>587.99999812245369</v>
      </c>
      <c r="J111">
        <f t="shared" si="60"/>
        <v>2066.3999981224574</v>
      </c>
    </row>
    <row r="112" spans="1:10" x14ac:dyDescent="0.2">
      <c r="A112">
        <f t="shared" si="53"/>
        <v>111</v>
      </c>
      <c r="B112">
        <f t="shared" si="63"/>
        <v>3.1292438507080078E-7</v>
      </c>
      <c r="C112">
        <f t="shared" si="51"/>
        <v>252</v>
      </c>
      <c r="D112">
        <f t="shared" si="62"/>
        <v>335.99999843537807</v>
      </c>
      <c r="E112">
        <f t="shared" si="54"/>
        <v>1491.8400000000038</v>
      </c>
      <c r="F112">
        <f t="shared" si="61"/>
        <v>2079.8399984353819</v>
      </c>
      <c r="H112">
        <f t="shared" si="58"/>
        <v>252</v>
      </c>
      <c r="I112">
        <f t="shared" si="59"/>
        <v>587.99999843537807</v>
      </c>
      <c r="J112">
        <f t="shared" si="60"/>
        <v>2079.8399984353819</v>
      </c>
    </row>
    <row r="113" spans="1:10" x14ac:dyDescent="0.2">
      <c r="A113">
        <f t="shared" si="53"/>
        <v>112</v>
      </c>
      <c r="B113">
        <f t="shared" si="63"/>
        <v>3.1292438507080078E-7</v>
      </c>
      <c r="C113">
        <f t="shared" si="51"/>
        <v>252</v>
      </c>
      <c r="D113">
        <f t="shared" si="62"/>
        <v>335.99999874830246</v>
      </c>
      <c r="E113">
        <f t="shared" si="54"/>
        <v>1505.2800000000038</v>
      </c>
      <c r="F113">
        <f t="shared" si="61"/>
        <v>2093.2799987483063</v>
      </c>
      <c r="H113">
        <f t="shared" si="58"/>
        <v>252</v>
      </c>
      <c r="I113">
        <f t="shared" si="59"/>
        <v>587.99999874830246</v>
      </c>
      <c r="J113">
        <f t="shared" si="60"/>
        <v>2093.2799987483063</v>
      </c>
    </row>
    <row r="114" spans="1:10" x14ac:dyDescent="0.2">
      <c r="A114">
        <f t="shared" si="53"/>
        <v>113</v>
      </c>
      <c r="B114">
        <f t="shared" si="63"/>
        <v>1.5646219253540039E-7</v>
      </c>
      <c r="C114">
        <f t="shared" si="51"/>
        <v>252</v>
      </c>
      <c r="D114">
        <f t="shared" si="62"/>
        <v>335.99999890476465</v>
      </c>
      <c r="E114">
        <f t="shared" si="54"/>
        <v>1518.7200000000039</v>
      </c>
      <c r="F114">
        <f t="shared" si="61"/>
        <v>2106.7199989047685</v>
      </c>
      <c r="H114">
        <f>C114</f>
        <v>252</v>
      </c>
      <c r="I114">
        <f>C114+D114</f>
        <v>587.99999890476465</v>
      </c>
      <c r="J114">
        <f>C114+D114+E114</f>
        <v>2106.7199989047685</v>
      </c>
    </row>
    <row r="115" spans="1:10" x14ac:dyDescent="0.2">
      <c r="A115">
        <f t="shared" si="53"/>
        <v>114</v>
      </c>
      <c r="B115">
        <f t="shared" si="63"/>
        <v>1.5646219253540039E-7</v>
      </c>
      <c r="C115">
        <f t="shared" si="51"/>
        <v>252</v>
      </c>
      <c r="D115">
        <f t="shared" si="62"/>
        <v>335.99999906122684</v>
      </c>
      <c r="E115">
        <f t="shared" si="54"/>
        <v>1532.1600000000039</v>
      </c>
      <c r="F115">
        <f t="shared" si="61"/>
        <v>2120.1599990612308</v>
      </c>
      <c r="H115">
        <f t="shared" ref="H115:H124" si="64">C115</f>
        <v>252</v>
      </c>
      <c r="I115">
        <f t="shared" ref="I115:I124" si="65">C115+D115</f>
        <v>587.99999906122684</v>
      </c>
      <c r="J115">
        <f t="shared" ref="J115:J124" si="66">C115+D115+E115</f>
        <v>2120.1599990612308</v>
      </c>
    </row>
    <row r="116" spans="1:10" x14ac:dyDescent="0.2">
      <c r="A116">
        <f t="shared" si="53"/>
        <v>115</v>
      </c>
      <c r="B116">
        <f t="shared" si="63"/>
        <v>1.5646219253540039E-7</v>
      </c>
      <c r="C116">
        <f t="shared" si="51"/>
        <v>252</v>
      </c>
      <c r="D116">
        <f t="shared" si="62"/>
        <v>335.99999921768904</v>
      </c>
      <c r="E116">
        <f t="shared" si="54"/>
        <v>1545.600000000004</v>
      </c>
      <c r="F116">
        <f t="shared" si="61"/>
        <v>2133.599999217693</v>
      </c>
      <c r="H116">
        <f t="shared" si="64"/>
        <v>252</v>
      </c>
      <c r="I116">
        <f t="shared" si="65"/>
        <v>587.99999921768904</v>
      </c>
      <c r="J116">
        <f t="shared" si="66"/>
        <v>2133.599999217693</v>
      </c>
    </row>
    <row r="117" spans="1:10" x14ac:dyDescent="0.2">
      <c r="A117">
        <f t="shared" si="53"/>
        <v>116</v>
      </c>
      <c r="B117">
        <f t="shared" si="63"/>
        <v>1.5646219253540039E-7</v>
      </c>
      <c r="C117">
        <f t="shared" si="51"/>
        <v>252</v>
      </c>
      <c r="D117">
        <f t="shared" si="62"/>
        <v>335.99999937415123</v>
      </c>
      <c r="E117">
        <f t="shared" si="54"/>
        <v>1559.0400000000041</v>
      </c>
      <c r="F117">
        <f t="shared" si="61"/>
        <v>2147.0399993741553</v>
      </c>
      <c r="H117">
        <f t="shared" si="64"/>
        <v>252</v>
      </c>
      <c r="I117">
        <f t="shared" si="65"/>
        <v>587.99999937415123</v>
      </c>
      <c r="J117">
        <f t="shared" si="66"/>
        <v>2147.0399993741553</v>
      </c>
    </row>
    <row r="118" spans="1:10" x14ac:dyDescent="0.2">
      <c r="A118">
        <f t="shared" si="53"/>
        <v>117</v>
      </c>
      <c r="B118">
        <f t="shared" si="63"/>
        <v>7.8231096267700195E-8</v>
      </c>
      <c r="C118">
        <f t="shared" si="51"/>
        <v>252</v>
      </c>
      <c r="D118">
        <f t="shared" si="62"/>
        <v>335.99999945238233</v>
      </c>
      <c r="E118">
        <f t="shared" si="54"/>
        <v>1572.4800000000041</v>
      </c>
      <c r="F118">
        <f t="shared" si="61"/>
        <v>2160.4799994523864</v>
      </c>
      <c r="H118">
        <f t="shared" si="64"/>
        <v>252</v>
      </c>
      <c r="I118">
        <f t="shared" si="65"/>
        <v>587.99999945238233</v>
      </c>
      <c r="J118">
        <f t="shared" si="66"/>
        <v>2160.4799994523864</v>
      </c>
    </row>
    <row r="119" spans="1:10" x14ac:dyDescent="0.2">
      <c r="A119">
        <f t="shared" si="53"/>
        <v>118</v>
      </c>
      <c r="B119">
        <f t="shared" si="63"/>
        <v>7.8231096267700195E-8</v>
      </c>
      <c r="C119">
        <f t="shared" si="51"/>
        <v>252</v>
      </c>
      <c r="D119">
        <f t="shared" si="62"/>
        <v>335.99999953061342</v>
      </c>
      <c r="E119">
        <f t="shared" si="54"/>
        <v>1585.9200000000042</v>
      </c>
      <c r="F119">
        <f t="shared" si="61"/>
        <v>2173.9199995306176</v>
      </c>
      <c r="H119">
        <f t="shared" si="64"/>
        <v>252</v>
      </c>
      <c r="I119">
        <f t="shared" si="65"/>
        <v>587.99999953061342</v>
      </c>
      <c r="J119">
        <f t="shared" si="66"/>
        <v>2173.9199995306176</v>
      </c>
    </row>
    <row r="120" spans="1:10" x14ac:dyDescent="0.2">
      <c r="A120">
        <f t="shared" si="53"/>
        <v>119</v>
      </c>
      <c r="B120">
        <f t="shared" si="63"/>
        <v>7.8231096267700195E-8</v>
      </c>
      <c r="C120">
        <f t="shared" si="51"/>
        <v>252</v>
      </c>
      <c r="D120">
        <f t="shared" si="62"/>
        <v>335.99999960884452</v>
      </c>
      <c r="E120">
        <f t="shared" si="54"/>
        <v>1599.3600000000042</v>
      </c>
      <c r="F120">
        <f t="shared" si="61"/>
        <v>2187.3599996088487</v>
      </c>
      <c r="H120">
        <f t="shared" si="64"/>
        <v>252</v>
      </c>
      <c r="I120">
        <f t="shared" si="65"/>
        <v>587.99999960884452</v>
      </c>
      <c r="J120">
        <f t="shared" si="66"/>
        <v>2187.3599996088487</v>
      </c>
    </row>
    <row r="121" spans="1:10" x14ac:dyDescent="0.2">
      <c r="A121">
        <f t="shared" si="53"/>
        <v>120</v>
      </c>
      <c r="B121">
        <f t="shared" si="63"/>
        <v>7.8231096267700195E-8</v>
      </c>
      <c r="C121">
        <f t="shared" si="51"/>
        <v>252</v>
      </c>
      <c r="D121">
        <f t="shared" si="62"/>
        <v>335.99999968707561</v>
      </c>
      <c r="E121">
        <f t="shared" si="54"/>
        <v>1612.8000000000043</v>
      </c>
      <c r="F121">
        <f t="shared" si="61"/>
        <v>2200.7999996870799</v>
      </c>
      <c r="H121">
        <f t="shared" si="64"/>
        <v>252</v>
      </c>
      <c r="I121">
        <f t="shared" si="65"/>
        <v>587.99999968707561</v>
      </c>
      <c r="J121">
        <f t="shared" si="66"/>
        <v>2200.7999996870799</v>
      </c>
    </row>
    <row r="122" spans="1:10" x14ac:dyDescent="0.2">
      <c r="A122">
        <f t="shared" si="53"/>
        <v>121</v>
      </c>
      <c r="B122">
        <f t="shared" si="63"/>
        <v>3.9115548133850098E-8</v>
      </c>
      <c r="C122">
        <f t="shared" si="51"/>
        <v>252</v>
      </c>
      <c r="D122">
        <f t="shared" si="62"/>
        <v>335.99999972619116</v>
      </c>
      <c r="E122">
        <f t="shared" si="54"/>
        <v>1626.2400000000043</v>
      </c>
      <c r="F122">
        <f t="shared" si="61"/>
        <v>2214.2399997261955</v>
      </c>
      <c r="H122">
        <f t="shared" si="64"/>
        <v>252</v>
      </c>
      <c r="I122">
        <f t="shared" si="65"/>
        <v>587.99999972619116</v>
      </c>
      <c r="J122">
        <f t="shared" si="66"/>
        <v>2214.2399997261955</v>
      </c>
    </row>
    <row r="123" spans="1:10" x14ac:dyDescent="0.2">
      <c r="A123">
        <f t="shared" si="53"/>
        <v>122</v>
      </c>
      <c r="B123">
        <f t="shared" si="63"/>
        <v>3.9115548133850098E-8</v>
      </c>
      <c r="C123">
        <f t="shared" si="51"/>
        <v>252</v>
      </c>
      <c r="D123">
        <f t="shared" si="62"/>
        <v>335.99999976530671</v>
      </c>
      <c r="E123">
        <f t="shared" si="54"/>
        <v>1639.6800000000044</v>
      </c>
      <c r="F123">
        <f t="shared" si="61"/>
        <v>2227.6799997653111</v>
      </c>
      <c r="H123">
        <f t="shared" si="64"/>
        <v>252</v>
      </c>
      <c r="I123">
        <f t="shared" si="65"/>
        <v>587.99999976530671</v>
      </c>
      <c r="J123">
        <f t="shared" si="66"/>
        <v>2227.6799997653111</v>
      </c>
    </row>
    <row r="124" spans="1:10" x14ac:dyDescent="0.2">
      <c r="A124">
        <f t="shared" si="53"/>
        <v>123</v>
      </c>
      <c r="B124">
        <f t="shared" si="63"/>
        <v>3.9115548133850098E-8</v>
      </c>
      <c r="C124">
        <f t="shared" si="51"/>
        <v>252</v>
      </c>
      <c r="D124">
        <f t="shared" si="62"/>
        <v>335.99999980442226</v>
      </c>
      <c r="E124">
        <f t="shared" si="54"/>
        <v>1653.1200000000044</v>
      </c>
      <c r="F124">
        <f t="shared" si="61"/>
        <v>2241.1199998044267</v>
      </c>
      <c r="H124">
        <f t="shared" si="64"/>
        <v>252</v>
      </c>
      <c r="I124">
        <f t="shared" si="65"/>
        <v>587.99999980442226</v>
      </c>
      <c r="J124">
        <f t="shared" si="66"/>
        <v>2241.1199998044267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E45"/>
  <sheetViews>
    <sheetView topLeftCell="A4" workbookViewId="0">
      <selection activeCell="J28" sqref="J28"/>
    </sheetView>
  </sheetViews>
  <sheetFormatPr baseColWidth="10" defaultRowHeight="16" x14ac:dyDescent="0.2"/>
  <cols>
    <col min="4" max="4" width="21.83203125" customWidth="1"/>
  </cols>
  <sheetData>
    <row r="12" spans="4:5" x14ac:dyDescent="0.2">
      <c r="D12" t="s">
        <v>1358</v>
      </c>
      <c r="E12">
        <v>10</v>
      </c>
    </row>
    <row r="13" spans="4:5" x14ac:dyDescent="0.2">
      <c r="D13" t="s">
        <v>1356</v>
      </c>
      <c r="E13">
        <v>30</v>
      </c>
    </row>
    <row r="14" spans="4:5" x14ac:dyDescent="0.2">
      <c r="D14" t="s">
        <v>1357</v>
      </c>
      <c r="E14">
        <v>60</v>
      </c>
    </row>
    <row r="24" spans="4:5" x14ac:dyDescent="0.2">
      <c r="D24" t="s">
        <v>1353</v>
      </c>
      <c r="E24">
        <v>10</v>
      </c>
    </row>
    <row r="25" spans="4:5" x14ac:dyDescent="0.2">
      <c r="D25" t="s">
        <v>1354</v>
      </c>
      <c r="E25">
        <v>30</v>
      </c>
    </row>
    <row r="26" spans="4:5" x14ac:dyDescent="0.2">
      <c r="D26" t="s">
        <v>1355</v>
      </c>
      <c r="E26">
        <v>60</v>
      </c>
    </row>
    <row r="43" spans="4:5" x14ac:dyDescent="0.2">
      <c r="D43" t="s">
        <v>1350</v>
      </c>
      <c r="E43">
        <v>10</v>
      </c>
    </row>
    <row r="44" spans="4:5" x14ac:dyDescent="0.2">
      <c r="D44" t="s">
        <v>1351</v>
      </c>
      <c r="E44">
        <v>30</v>
      </c>
    </row>
    <row r="45" spans="4:5" x14ac:dyDescent="0.2">
      <c r="D45" t="s">
        <v>1352</v>
      </c>
      <c r="E45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tabSelected="1" workbookViewId="0">
      <selection activeCell="F13" sqref="F13"/>
    </sheetView>
  </sheetViews>
  <sheetFormatPr baseColWidth="10" defaultRowHeight="16" x14ac:dyDescent="0.2"/>
  <cols>
    <col min="2" max="2" width="15.33203125" customWidth="1"/>
    <col min="3" max="3" width="15.1640625" customWidth="1"/>
    <col min="4" max="4" width="16" customWidth="1"/>
  </cols>
  <sheetData>
    <row r="1" spans="1:4" x14ac:dyDescent="0.2">
      <c r="B1" t="s">
        <v>1342</v>
      </c>
      <c r="C1" t="s">
        <v>1345</v>
      </c>
      <c r="D1" t="s">
        <v>1346</v>
      </c>
    </row>
    <row r="2" spans="1:4" x14ac:dyDescent="0.2">
      <c r="A2">
        <v>1</v>
      </c>
      <c r="B2">
        <v>42</v>
      </c>
      <c r="C2">
        <f>336-84</f>
        <v>252</v>
      </c>
      <c r="D2">
        <v>13.44</v>
      </c>
    </row>
    <row r="3" spans="1:4" x14ac:dyDescent="0.2">
      <c r="A3">
        <f>A2+1</f>
        <v>2</v>
      </c>
      <c r="B3">
        <v>42</v>
      </c>
      <c r="C3">
        <v>0</v>
      </c>
      <c r="D3">
        <f>D2</f>
        <v>13.44</v>
      </c>
    </row>
    <row r="4" spans="1:4" x14ac:dyDescent="0.2">
      <c r="A4">
        <f t="shared" ref="A4:A67" si="0">A3+1</f>
        <v>3</v>
      </c>
      <c r="B4">
        <v>42</v>
      </c>
      <c r="C4">
        <f>C3</f>
        <v>0</v>
      </c>
      <c r="D4">
        <f t="shared" ref="D4" si="1">D3</f>
        <v>13.44</v>
      </c>
    </row>
    <row r="5" spans="1:4" x14ac:dyDescent="0.2">
      <c r="A5">
        <f t="shared" si="0"/>
        <v>4</v>
      </c>
      <c r="B5">
        <v>42</v>
      </c>
      <c r="C5">
        <f t="shared" ref="C5:C29" si="2">C4</f>
        <v>0</v>
      </c>
      <c r="D5">
        <f t="shared" ref="D5:D30" si="3">D4</f>
        <v>13.44</v>
      </c>
    </row>
    <row r="6" spans="1:4" x14ac:dyDescent="0.2">
      <c r="A6">
        <f t="shared" si="0"/>
        <v>5</v>
      </c>
      <c r="B6">
        <f>B2/2</f>
        <v>21</v>
      </c>
      <c r="C6">
        <f t="shared" si="2"/>
        <v>0</v>
      </c>
      <c r="D6">
        <f t="shared" si="3"/>
        <v>13.44</v>
      </c>
    </row>
    <row r="7" spans="1:4" x14ac:dyDescent="0.2">
      <c r="A7">
        <f t="shared" si="0"/>
        <v>6</v>
      </c>
      <c r="B7">
        <f t="shared" ref="B7:B38" si="4">B3/2</f>
        <v>21</v>
      </c>
      <c r="C7">
        <f t="shared" si="2"/>
        <v>0</v>
      </c>
      <c r="D7">
        <f t="shared" si="3"/>
        <v>13.44</v>
      </c>
    </row>
    <row r="8" spans="1:4" x14ac:dyDescent="0.2">
      <c r="A8">
        <f t="shared" si="0"/>
        <v>7</v>
      </c>
      <c r="B8">
        <f t="shared" si="4"/>
        <v>21</v>
      </c>
      <c r="C8">
        <f t="shared" si="2"/>
        <v>0</v>
      </c>
      <c r="D8">
        <f t="shared" si="3"/>
        <v>13.44</v>
      </c>
    </row>
    <row r="9" spans="1:4" x14ac:dyDescent="0.2">
      <c r="A9">
        <f t="shared" si="0"/>
        <v>8</v>
      </c>
      <c r="B9">
        <f t="shared" si="4"/>
        <v>21</v>
      </c>
      <c r="C9">
        <f t="shared" si="2"/>
        <v>0</v>
      </c>
      <c r="D9">
        <f t="shared" si="3"/>
        <v>13.44</v>
      </c>
    </row>
    <row r="10" spans="1:4" x14ac:dyDescent="0.2">
      <c r="A10">
        <f t="shared" si="0"/>
        <v>9</v>
      </c>
      <c r="B10">
        <f>B6/2</f>
        <v>10.5</v>
      </c>
      <c r="C10">
        <f t="shared" si="2"/>
        <v>0</v>
      </c>
      <c r="D10">
        <f t="shared" si="3"/>
        <v>13.44</v>
      </c>
    </row>
    <row r="11" spans="1:4" x14ac:dyDescent="0.2">
      <c r="A11">
        <f t="shared" si="0"/>
        <v>10</v>
      </c>
      <c r="B11">
        <f t="shared" si="4"/>
        <v>10.5</v>
      </c>
      <c r="C11">
        <f t="shared" si="2"/>
        <v>0</v>
      </c>
      <c r="D11">
        <f t="shared" si="3"/>
        <v>13.44</v>
      </c>
    </row>
    <row r="12" spans="1:4" x14ac:dyDescent="0.2">
      <c r="A12">
        <f t="shared" si="0"/>
        <v>11</v>
      </c>
      <c r="B12">
        <f t="shared" si="4"/>
        <v>10.5</v>
      </c>
      <c r="C12">
        <f t="shared" si="2"/>
        <v>0</v>
      </c>
      <c r="D12">
        <f t="shared" si="3"/>
        <v>13.44</v>
      </c>
    </row>
    <row r="13" spans="1:4" x14ac:dyDescent="0.2">
      <c r="A13">
        <f t="shared" si="0"/>
        <v>12</v>
      </c>
      <c r="B13">
        <f t="shared" si="4"/>
        <v>10.5</v>
      </c>
      <c r="C13">
        <f t="shared" si="2"/>
        <v>0</v>
      </c>
      <c r="D13">
        <f t="shared" si="3"/>
        <v>13.44</v>
      </c>
    </row>
    <row r="14" spans="1:4" x14ac:dyDescent="0.2">
      <c r="A14">
        <f t="shared" si="0"/>
        <v>13</v>
      </c>
      <c r="B14">
        <f>B10/2</f>
        <v>5.25</v>
      </c>
      <c r="C14">
        <f t="shared" si="2"/>
        <v>0</v>
      </c>
      <c r="D14">
        <f t="shared" si="3"/>
        <v>13.44</v>
      </c>
    </row>
    <row r="15" spans="1:4" x14ac:dyDescent="0.2">
      <c r="A15">
        <f t="shared" si="0"/>
        <v>14</v>
      </c>
      <c r="B15">
        <f t="shared" si="4"/>
        <v>5.25</v>
      </c>
      <c r="C15">
        <f t="shared" si="2"/>
        <v>0</v>
      </c>
      <c r="D15">
        <f t="shared" si="3"/>
        <v>13.44</v>
      </c>
    </row>
    <row r="16" spans="1:4" x14ac:dyDescent="0.2">
      <c r="A16">
        <f t="shared" si="0"/>
        <v>15</v>
      </c>
      <c r="B16">
        <f t="shared" si="4"/>
        <v>5.25</v>
      </c>
      <c r="C16">
        <f t="shared" si="2"/>
        <v>0</v>
      </c>
      <c r="D16">
        <f t="shared" si="3"/>
        <v>13.44</v>
      </c>
    </row>
    <row r="17" spans="1:4" x14ac:dyDescent="0.2">
      <c r="A17">
        <f t="shared" si="0"/>
        <v>16</v>
      </c>
      <c r="B17">
        <f t="shared" si="4"/>
        <v>5.25</v>
      </c>
      <c r="C17">
        <f t="shared" si="2"/>
        <v>0</v>
      </c>
      <c r="D17">
        <f t="shared" si="3"/>
        <v>13.44</v>
      </c>
    </row>
    <row r="18" spans="1:4" x14ac:dyDescent="0.2">
      <c r="A18">
        <f t="shared" si="0"/>
        <v>17</v>
      </c>
      <c r="B18">
        <f>B14/2</f>
        <v>2.625</v>
      </c>
      <c r="C18">
        <f t="shared" si="2"/>
        <v>0</v>
      </c>
      <c r="D18">
        <f t="shared" si="3"/>
        <v>13.44</v>
      </c>
    </row>
    <row r="19" spans="1:4" x14ac:dyDescent="0.2">
      <c r="A19">
        <f t="shared" si="0"/>
        <v>18</v>
      </c>
      <c r="B19">
        <f t="shared" si="4"/>
        <v>2.625</v>
      </c>
      <c r="C19">
        <f t="shared" si="2"/>
        <v>0</v>
      </c>
      <c r="D19">
        <f t="shared" si="3"/>
        <v>13.44</v>
      </c>
    </row>
    <row r="20" spans="1:4" x14ac:dyDescent="0.2">
      <c r="A20">
        <f t="shared" si="0"/>
        <v>19</v>
      </c>
      <c r="B20">
        <f t="shared" si="4"/>
        <v>2.625</v>
      </c>
      <c r="C20">
        <f t="shared" si="2"/>
        <v>0</v>
      </c>
      <c r="D20">
        <f t="shared" si="3"/>
        <v>13.44</v>
      </c>
    </row>
    <row r="21" spans="1:4" x14ac:dyDescent="0.2">
      <c r="A21">
        <f t="shared" si="0"/>
        <v>20</v>
      </c>
      <c r="B21">
        <f t="shared" si="4"/>
        <v>2.625</v>
      </c>
      <c r="C21">
        <f t="shared" si="2"/>
        <v>0</v>
      </c>
      <c r="D21">
        <f t="shared" si="3"/>
        <v>13.44</v>
      </c>
    </row>
    <row r="22" spans="1:4" x14ac:dyDescent="0.2">
      <c r="A22">
        <f t="shared" si="0"/>
        <v>21</v>
      </c>
      <c r="B22">
        <f>B18/2</f>
        <v>1.3125</v>
      </c>
      <c r="C22">
        <f t="shared" si="2"/>
        <v>0</v>
      </c>
      <c r="D22">
        <f t="shared" si="3"/>
        <v>13.44</v>
      </c>
    </row>
    <row r="23" spans="1:4" x14ac:dyDescent="0.2">
      <c r="A23">
        <f t="shared" si="0"/>
        <v>22</v>
      </c>
      <c r="B23">
        <f t="shared" si="4"/>
        <v>1.3125</v>
      </c>
      <c r="C23">
        <f t="shared" si="2"/>
        <v>0</v>
      </c>
      <c r="D23">
        <f t="shared" si="3"/>
        <v>13.44</v>
      </c>
    </row>
    <row r="24" spans="1:4" x14ac:dyDescent="0.2">
      <c r="A24">
        <f t="shared" si="0"/>
        <v>23</v>
      </c>
      <c r="B24">
        <f t="shared" si="4"/>
        <v>1.3125</v>
      </c>
      <c r="C24">
        <f t="shared" si="2"/>
        <v>0</v>
      </c>
      <c r="D24">
        <f t="shared" si="3"/>
        <v>13.44</v>
      </c>
    </row>
    <row r="25" spans="1:4" x14ac:dyDescent="0.2">
      <c r="A25">
        <f t="shared" si="0"/>
        <v>24</v>
      </c>
      <c r="B25">
        <f t="shared" si="4"/>
        <v>1.3125</v>
      </c>
      <c r="C25">
        <f t="shared" si="2"/>
        <v>0</v>
      </c>
      <c r="D25">
        <f t="shared" si="3"/>
        <v>13.44</v>
      </c>
    </row>
    <row r="26" spans="1:4" x14ac:dyDescent="0.2">
      <c r="A26">
        <f t="shared" si="0"/>
        <v>25</v>
      </c>
      <c r="B26">
        <f t="shared" si="4"/>
        <v>0.65625</v>
      </c>
      <c r="C26">
        <f t="shared" si="2"/>
        <v>0</v>
      </c>
      <c r="D26">
        <f t="shared" si="3"/>
        <v>13.44</v>
      </c>
    </row>
    <row r="27" spans="1:4" x14ac:dyDescent="0.2">
      <c r="A27">
        <f t="shared" si="0"/>
        <v>26</v>
      </c>
      <c r="B27">
        <f t="shared" si="4"/>
        <v>0.65625</v>
      </c>
      <c r="C27">
        <f t="shared" si="2"/>
        <v>0</v>
      </c>
      <c r="D27">
        <f t="shared" si="3"/>
        <v>13.44</v>
      </c>
    </row>
    <row r="28" spans="1:4" x14ac:dyDescent="0.2">
      <c r="A28">
        <f t="shared" si="0"/>
        <v>27</v>
      </c>
      <c r="B28">
        <f t="shared" si="4"/>
        <v>0.65625</v>
      </c>
      <c r="C28">
        <f t="shared" si="2"/>
        <v>0</v>
      </c>
      <c r="D28">
        <f t="shared" si="3"/>
        <v>13.44</v>
      </c>
    </row>
    <row r="29" spans="1:4" x14ac:dyDescent="0.2">
      <c r="A29">
        <f t="shared" si="0"/>
        <v>28</v>
      </c>
      <c r="B29">
        <f t="shared" si="4"/>
        <v>0.65625</v>
      </c>
      <c r="C29">
        <f t="shared" si="2"/>
        <v>0</v>
      </c>
      <c r="D29">
        <f t="shared" si="3"/>
        <v>13.44</v>
      </c>
    </row>
    <row r="30" spans="1:4" x14ac:dyDescent="0.2">
      <c r="A30">
        <f t="shared" si="0"/>
        <v>29</v>
      </c>
      <c r="B30">
        <f t="shared" si="4"/>
        <v>0.328125</v>
      </c>
      <c r="C30">
        <f>C29</f>
        <v>0</v>
      </c>
      <c r="D30">
        <f t="shared" si="3"/>
        <v>13.44</v>
      </c>
    </row>
    <row r="31" spans="1:4" x14ac:dyDescent="0.2">
      <c r="A31">
        <f t="shared" si="0"/>
        <v>30</v>
      </c>
      <c r="B31">
        <f t="shared" si="4"/>
        <v>0.328125</v>
      </c>
      <c r="C31">
        <f t="shared" ref="C31:C70" si="5">C30</f>
        <v>0</v>
      </c>
      <c r="D31">
        <f t="shared" ref="D31:D70" si="6">D30</f>
        <v>13.44</v>
      </c>
    </row>
    <row r="32" spans="1:4" x14ac:dyDescent="0.2">
      <c r="A32">
        <f t="shared" si="0"/>
        <v>31</v>
      </c>
      <c r="B32">
        <f t="shared" si="4"/>
        <v>0.328125</v>
      </c>
      <c r="C32">
        <f t="shared" si="5"/>
        <v>0</v>
      </c>
      <c r="D32">
        <f t="shared" si="6"/>
        <v>13.44</v>
      </c>
    </row>
    <row r="33" spans="1:4" x14ac:dyDescent="0.2">
      <c r="A33">
        <f t="shared" si="0"/>
        <v>32</v>
      </c>
      <c r="B33">
        <f t="shared" si="4"/>
        <v>0.328125</v>
      </c>
      <c r="C33">
        <f t="shared" si="5"/>
        <v>0</v>
      </c>
      <c r="D33">
        <f t="shared" si="6"/>
        <v>13.44</v>
      </c>
    </row>
    <row r="34" spans="1:4" x14ac:dyDescent="0.2">
      <c r="A34">
        <f t="shared" si="0"/>
        <v>33</v>
      </c>
      <c r="B34">
        <f t="shared" si="4"/>
        <v>0.1640625</v>
      </c>
      <c r="C34">
        <f t="shared" si="5"/>
        <v>0</v>
      </c>
      <c r="D34">
        <f t="shared" si="6"/>
        <v>13.44</v>
      </c>
    </row>
    <row r="35" spans="1:4" x14ac:dyDescent="0.2">
      <c r="A35">
        <f t="shared" si="0"/>
        <v>34</v>
      </c>
      <c r="B35">
        <f>B31/2</f>
        <v>0.1640625</v>
      </c>
      <c r="C35">
        <f t="shared" si="5"/>
        <v>0</v>
      </c>
      <c r="D35">
        <f t="shared" si="6"/>
        <v>13.44</v>
      </c>
    </row>
    <row r="36" spans="1:4" x14ac:dyDescent="0.2">
      <c r="A36">
        <f t="shared" si="0"/>
        <v>35</v>
      </c>
      <c r="B36">
        <f t="shared" si="4"/>
        <v>0.1640625</v>
      </c>
      <c r="C36">
        <f t="shared" si="5"/>
        <v>0</v>
      </c>
      <c r="D36">
        <f t="shared" si="6"/>
        <v>13.44</v>
      </c>
    </row>
    <row r="37" spans="1:4" x14ac:dyDescent="0.2">
      <c r="A37">
        <f t="shared" si="0"/>
        <v>36</v>
      </c>
      <c r="B37">
        <f t="shared" si="4"/>
        <v>0.1640625</v>
      </c>
      <c r="C37">
        <f t="shared" si="5"/>
        <v>0</v>
      </c>
      <c r="D37">
        <f t="shared" si="6"/>
        <v>13.44</v>
      </c>
    </row>
    <row r="38" spans="1:4" x14ac:dyDescent="0.2">
      <c r="A38">
        <f t="shared" si="0"/>
        <v>37</v>
      </c>
      <c r="B38">
        <f t="shared" si="4"/>
        <v>8.203125E-2</v>
      </c>
      <c r="C38">
        <f t="shared" si="5"/>
        <v>0</v>
      </c>
      <c r="D38">
        <f t="shared" si="6"/>
        <v>13.44</v>
      </c>
    </row>
    <row r="39" spans="1:4" x14ac:dyDescent="0.2">
      <c r="A39">
        <f t="shared" si="0"/>
        <v>38</v>
      </c>
      <c r="B39">
        <f>B35/2</f>
        <v>8.203125E-2</v>
      </c>
      <c r="C39">
        <f t="shared" si="5"/>
        <v>0</v>
      </c>
      <c r="D39">
        <f t="shared" si="6"/>
        <v>13.44</v>
      </c>
    </row>
    <row r="40" spans="1:4" x14ac:dyDescent="0.2">
      <c r="A40">
        <f t="shared" si="0"/>
        <v>39</v>
      </c>
      <c r="B40">
        <f>B36/2</f>
        <v>8.203125E-2</v>
      </c>
      <c r="C40">
        <f t="shared" si="5"/>
        <v>0</v>
      </c>
      <c r="D40">
        <f t="shared" si="6"/>
        <v>13.44</v>
      </c>
    </row>
    <row r="41" spans="1:4" x14ac:dyDescent="0.2">
      <c r="A41">
        <f t="shared" si="0"/>
        <v>40</v>
      </c>
      <c r="B41">
        <f t="shared" ref="B41:B43" si="7">B37/2</f>
        <v>8.203125E-2</v>
      </c>
      <c r="C41">
        <f t="shared" si="5"/>
        <v>0</v>
      </c>
      <c r="D41">
        <f t="shared" si="6"/>
        <v>13.44</v>
      </c>
    </row>
    <row r="42" spans="1:4" x14ac:dyDescent="0.2">
      <c r="A42">
        <f t="shared" si="0"/>
        <v>41</v>
      </c>
      <c r="B42">
        <f t="shared" si="7"/>
        <v>4.1015625E-2</v>
      </c>
      <c r="C42">
        <f t="shared" si="5"/>
        <v>0</v>
      </c>
      <c r="D42">
        <f t="shared" si="6"/>
        <v>13.44</v>
      </c>
    </row>
    <row r="43" spans="1:4" x14ac:dyDescent="0.2">
      <c r="A43">
        <f t="shared" si="0"/>
        <v>42</v>
      </c>
      <c r="B43">
        <f t="shared" si="7"/>
        <v>4.1015625E-2</v>
      </c>
      <c r="C43">
        <f t="shared" si="5"/>
        <v>0</v>
      </c>
      <c r="D43">
        <f t="shared" si="6"/>
        <v>13.44</v>
      </c>
    </row>
    <row r="44" spans="1:4" x14ac:dyDescent="0.2">
      <c r="A44">
        <f>A43+1</f>
        <v>43</v>
      </c>
      <c r="B44">
        <f>B40/2</f>
        <v>4.1015625E-2</v>
      </c>
      <c r="C44">
        <f t="shared" si="5"/>
        <v>0</v>
      </c>
      <c r="D44">
        <f t="shared" si="6"/>
        <v>13.44</v>
      </c>
    </row>
    <row r="45" spans="1:4" x14ac:dyDescent="0.2">
      <c r="A45">
        <f t="shared" si="0"/>
        <v>44</v>
      </c>
      <c r="B45">
        <f t="shared" ref="B45:B108" si="8">B41/2</f>
        <v>4.1015625E-2</v>
      </c>
      <c r="C45">
        <f t="shared" si="5"/>
        <v>0</v>
      </c>
      <c r="D45">
        <f t="shared" si="6"/>
        <v>13.44</v>
      </c>
    </row>
    <row r="46" spans="1:4" x14ac:dyDescent="0.2">
      <c r="A46">
        <f t="shared" si="0"/>
        <v>45</v>
      </c>
      <c r="B46">
        <f t="shared" si="8"/>
        <v>2.05078125E-2</v>
      </c>
      <c r="C46">
        <f t="shared" si="5"/>
        <v>0</v>
      </c>
      <c r="D46">
        <f t="shared" si="6"/>
        <v>13.44</v>
      </c>
    </row>
    <row r="47" spans="1:4" x14ac:dyDescent="0.2">
      <c r="A47">
        <f t="shared" si="0"/>
        <v>46</v>
      </c>
      <c r="B47">
        <f t="shared" si="8"/>
        <v>2.05078125E-2</v>
      </c>
      <c r="C47">
        <f t="shared" si="5"/>
        <v>0</v>
      </c>
      <c r="D47">
        <f t="shared" si="6"/>
        <v>13.44</v>
      </c>
    </row>
    <row r="48" spans="1:4" x14ac:dyDescent="0.2">
      <c r="A48">
        <f t="shared" si="0"/>
        <v>47</v>
      </c>
      <c r="B48">
        <f t="shared" si="8"/>
        <v>2.05078125E-2</v>
      </c>
      <c r="C48">
        <f t="shared" si="5"/>
        <v>0</v>
      </c>
      <c r="D48">
        <f t="shared" si="6"/>
        <v>13.44</v>
      </c>
    </row>
    <row r="49" spans="1:4" x14ac:dyDescent="0.2">
      <c r="A49">
        <f t="shared" si="0"/>
        <v>48</v>
      </c>
      <c r="B49">
        <f t="shared" si="8"/>
        <v>2.05078125E-2</v>
      </c>
      <c r="C49">
        <f t="shared" si="5"/>
        <v>0</v>
      </c>
      <c r="D49">
        <f t="shared" si="6"/>
        <v>13.44</v>
      </c>
    </row>
    <row r="50" spans="1:4" x14ac:dyDescent="0.2">
      <c r="A50">
        <f t="shared" si="0"/>
        <v>49</v>
      </c>
      <c r="B50">
        <f t="shared" si="8"/>
        <v>1.025390625E-2</v>
      </c>
      <c r="C50">
        <f t="shared" si="5"/>
        <v>0</v>
      </c>
      <c r="D50">
        <f t="shared" si="6"/>
        <v>13.44</v>
      </c>
    </row>
    <row r="51" spans="1:4" x14ac:dyDescent="0.2">
      <c r="A51">
        <f t="shared" si="0"/>
        <v>50</v>
      </c>
      <c r="B51">
        <f t="shared" si="8"/>
        <v>1.025390625E-2</v>
      </c>
      <c r="C51">
        <f t="shared" si="5"/>
        <v>0</v>
      </c>
      <c r="D51">
        <f t="shared" si="6"/>
        <v>13.44</v>
      </c>
    </row>
    <row r="52" spans="1:4" x14ac:dyDescent="0.2">
      <c r="A52">
        <f t="shared" si="0"/>
        <v>51</v>
      </c>
      <c r="B52">
        <f t="shared" si="8"/>
        <v>1.025390625E-2</v>
      </c>
      <c r="C52">
        <f t="shared" si="5"/>
        <v>0</v>
      </c>
      <c r="D52">
        <f t="shared" si="6"/>
        <v>13.44</v>
      </c>
    </row>
    <row r="53" spans="1:4" x14ac:dyDescent="0.2">
      <c r="A53">
        <f t="shared" si="0"/>
        <v>52</v>
      </c>
      <c r="B53">
        <f t="shared" si="8"/>
        <v>1.025390625E-2</v>
      </c>
      <c r="C53">
        <f t="shared" si="5"/>
        <v>0</v>
      </c>
      <c r="D53">
        <f t="shared" si="6"/>
        <v>13.44</v>
      </c>
    </row>
    <row r="54" spans="1:4" x14ac:dyDescent="0.2">
      <c r="A54">
        <f t="shared" si="0"/>
        <v>53</v>
      </c>
      <c r="B54">
        <f t="shared" si="8"/>
        <v>5.126953125E-3</v>
      </c>
      <c r="C54">
        <f t="shared" si="5"/>
        <v>0</v>
      </c>
      <c r="D54">
        <f t="shared" si="6"/>
        <v>13.44</v>
      </c>
    </row>
    <row r="55" spans="1:4" x14ac:dyDescent="0.2">
      <c r="A55">
        <f t="shared" si="0"/>
        <v>54</v>
      </c>
      <c r="B55">
        <f t="shared" si="8"/>
        <v>5.126953125E-3</v>
      </c>
      <c r="C55">
        <f t="shared" si="5"/>
        <v>0</v>
      </c>
      <c r="D55">
        <f t="shared" si="6"/>
        <v>13.44</v>
      </c>
    </row>
    <row r="56" spans="1:4" x14ac:dyDescent="0.2">
      <c r="A56">
        <f t="shared" si="0"/>
        <v>55</v>
      </c>
      <c r="B56">
        <f t="shared" si="8"/>
        <v>5.126953125E-3</v>
      </c>
      <c r="C56">
        <f t="shared" si="5"/>
        <v>0</v>
      </c>
      <c r="D56">
        <f t="shared" si="6"/>
        <v>13.44</v>
      </c>
    </row>
    <row r="57" spans="1:4" x14ac:dyDescent="0.2">
      <c r="A57">
        <f t="shared" si="0"/>
        <v>56</v>
      </c>
      <c r="B57">
        <f t="shared" si="8"/>
        <v>5.126953125E-3</v>
      </c>
      <c r="C57">
        <f t="shared" si="5"/>
        <v>0</v>
      </c>
      <c r="D57">
        <f t="shared" si="6"/>
        <v>13.44</v>
      </c>
    </row>
    <row r="58" spans="1:4" x14ac:dyDescent="0.2">
      <c r="A58">
        <f t="shared" si="0"/>
        <v>57</v>
      </c>
      <c r="B58">
        <f t="shared" si="8"/>
        <v>2.5634765625E-3</v>
      </c>
      <c r="C58">
        <f t="shared" si="5"/>
        <v>0</v>
      </c>
      <c r="D58">
        <f t="shared" si="6"/>
        <v>13.44</v>
      </c>
    </row>
    <row r="59" spans="1:4" x14ac:dyDescent="0.2">
      <c r="A59">
        <f t="shared" si="0"/>
        <v>58</v>
      </c>
      <c r="B59">
        <f t="shared" si="8"/>
        <v>2.5634765625E-3</v>
      </c>
      <c r="C59">
        <f t="shared" si="5"/>
        <v>0</v>
      </c>
      <c r="D59">
        <f t="shared" si="6"/>
        <v>13.44</v>
      </c>
    </row>
    <row r="60" spans="1:4" x14ac:dyDescent="0.2">
      <c r="A60">
        <f t="shared" si="0"/>
        <v>59</v>
      </c>
      <c r="B60">
        <f t="shared" si="8"/>
        <v>2.5634765625E-3</v>
      </c>
      <c r="C60">
        <f t="shared" si="5"/>
        <v>0</v>
      </c>
      <c r="D60">
        <f t="shared" si="6"/>
        <v>13.44</v>
      </c>
    </row>
    <row r="61" spans="1:4" x14ac:dyDescent="0.2">
      <c r="A61">
        <f t="shared" si="0"/>
        <v>60</v>
      </c>
      <c r="B61">
        <f t="shared" si="8"/>
        <v>2.5634765625E-3</v>
      </c>
      <c r="C61">
        <f t="shared" si="5"/>
        <v>0</v>
      </c>
      <c r="D61">
        <f t="shared" si="6"/>
        <v>13.44</v>
      </c>
    </row>
    <row r="62" spans="1:4" x14ac:dyDescent="0.2">
      <c r="A62">
        <f t="shared" si="0"/>
        <v>61</v>
      </c>
      <c r="B62">
        <f t="shared" si="8"/>
        <v>1.28173828125E-3</v>
      </c>
      <c r="C62">
        <f t="shared" si="5"/>
        <v>0</v>
      </c>
      <c r="D62">
        <f t="shared" si="6"/>
        <v>13.44</v>
      </c>
    </row>
    <row r="63" spans="1:4" x14ac:dyDescent="0.2">
      <c r="A63">
        <f t="shared" si="0"/>
        <v>62</v>
      </c>
      <c r="B63">
        <f t="shared" si="8"/>
        <v>1.28173828125E-3</v>
      </c>
      <c r="C63">
        <f t="shared" si="5"/>
        <v>0</v>
      </c>
      <c r="D63">
        <f t="shared" si="6"/>
        <v>13.44</v>
      </c>
    </row>
    <row r="64" spans="1:4" x14ac:dyDescent="0.2">
      <c r="A64">
        <f t="shared" si="0"/>
        <v>63</v>
      </c>
      <c r="B64">
        <f t="shared" si="8"/>
        <v>1.28173828125E-3</v>
      </c>
      <c r="C64">
        <f t="shared" si="5"/>
        <v>0</v>
      </c>
      <c r="D64">
        <f t="shared" si="6"/>
        <v>13.44</v>
      </c>
    </row>
    <row r="65" spans="1:4" x14ac:dyDescent="0.2">
      <c r="A65">
        <f t="shared" si="0"/>
        <v>64</v>
      </c>
      <c r="B65">
        <f t="shared" si="8"/>
        <v>1.28173828125E-3</v>
      </c>
      <c r="C65">
        <f t="shared" si="5"/>
        <v>0</v>
      </c>
      <c r="D65">
        <f t="shared" si="6"/>
        <v>13.44</v>
      </c>
    </row>
    <row r="66" spans="1:4" x14ac:dyDescent="0.2">
      <c r="A66">
        <f t="shared" si="0"/>
        <v>65</v>
      </c>
      <c r="B66">
        <f t="shared" si="8"/>
        <v>6.40869140625E-4</v>
      </c>
      <c r="C66">
        <f t="shared" si="5"/>
        <v>0</v>
      </c>
      <c r="D66">
        <f t="shared" si="6"/>
        <v>13.44</v>
      </c>
    </row>
    <row r="67" spans="1:4" x14ac:dyDescent="0.2">
      <c r="A67">
        <f t="shared" si="0"/>
        <v>66</v>
      </c>
      <c r="B67">
        <f t="shared" si="8"/>
        <v>6.40869140625E-4</v>
      </c>
      <c r="C67">
        <f t="shared" si="5"/>
        <v>0</v>
      </c>
      <c r="D67">
        <f t="shared" si="6"/>
        <v>13.44</v>
      </c>
    </row>
    <row r="68" spans="1:4" x14ac:dyDescent="0.2">
      <c r="A68">
        <f t="shared" ref="A68:A124" si="9">A67+1</f>
        <v>67</v>
      </c>
      <c r="B68">
        <f t="shared" si="8"/>
        <v>6.40869140625E-4</v>
      </c>
      <c r="C68">
        <f t="shared" si="5"/>
        <v>0</v>
      </c>
      <c r="D68">
        <f t="shared" si="6"/>
        <v>13.44</v>
      </c>
    </row>
    <row r="69" spans="1:4" x14ac:dyDescent="0.2">
      <c r="A69">
        <f t="shared" si="9"/>
        <v>68</v>
      </c>
      <c r="B69">
        <f t="shared" si="8"/>
        <v>6.40869140625E-4</v>
      </c>
      <c r="C69">
        <f t="shared" si="5"/>
        <v>0</v>
      </c>
      <c r="D69">
        <f t="shared" si="6"/>
        <v>13.44</v>
      </c>
    </row>
    <row r="70" spans="1:4" x14ac:dyDescent="0.2">
      <c r="A70">
        <f t="shared" si="9"/>
        <v>69</v>
      </c>
      <c r="B70">
        <f t="shared" si="8"/>
        <v>3.204345703125E-4</v>
      </c>
      <c r="C70">
        <f t="shared" si="5"/>
        <v>0</v>
      </c>
      <c r="D70">
        <f t="shared" si="6"/>
        <v>13.44</v>
      </c>
    </row>
    <row r="71" spans="1:4" x14ac:dyDescent="0.2">
      <c r="A71">
        <f t="shared" si="9"/>
        <v>70</v>
      </c>
      <c r="B71">
        <f t="shared" si="8"/>
        <v>3.204345703125E-4</v>
      </c>
      <c r="C71">
        <f t="shared" ref="C71:C134" si="10">C70</f>
        <v>0</v>
      </c>
      <c r="D71">
        <f t="shared" ref="D71:D134" si="11">D70</f>
        <v>13.44</v>
      </c>
    </row>
    <row r="72" spans="1:4" x14ac:dyDescent="0.2">
      <c r="A72">
        <f t="shared" si="9"/>
        <v>71</v>
      </c>
      <c r="B72">
        <f t="shared" si="8"/>
        <v>3.204345703125E-4</v>
      </c>
      <c r="C72">
        <f t="shared" si="10"/>
        <v>0</v>
      </c>
      <c r="D72">
        <f t="shared" si="11"/>
        <v>13.44</v>
      </c>
    </row>
    <row r="73" spans="1:4" x14ac:dyDescent="0.2">
      <c r="A73">
        <f t="shared" si="9"/>
        <v>72</v>
      </c>
      <c r="B73">
        <f t="shared" si="8"/>
        <v>3.204345703125E-4</v>
      </c>
      <c r="C73">
        <f t="shared" si="10"/>
        <v>0</v>
      </c>
      <c r="D73">
        <f t="shared" si="11"/>
        <v>13.44</v>
      </c>
    </row>
    <row r="74" spans="1:4" x14ac:dyDescent="0.2">
      <c r="A74">
        <f t="shared" si="9"/>
        <v>73</v>
      </c>
      <c r="B74">
        <f t="shared" si="8"/>
        <v>1.6021728515625E-4</v>
      </c>
      <c r="C74">
        <f t="shared" si="10"/>
        <v>0</v>
      </c>
      <c r="D74">
        <f t="shared" si="11"/>
        <v>13.44</v>
      </c>
    </row>
    <row r="75" spans="1:4" x14ac:dyDescent="0.2">
      <c r="A75">
        <f t="shared" si="9"/>
        <v>74</v>
      </c>
      <c r="B75">
        <f t="shared" si="8"/>
        <v>1.6021728515625E-4</v>
      </c>
      <c r="C75">
        <f t="shared" si="10"/>
        <v>0</v>
      </c>
      <c r="D75">
        <f t="shared" si="11"/>
        <v>13.44</v>
      </c>
    </row>
    <row r="76" spans="1:4" x14ac:dyDescent="0.2">
      <c r="A76">
        <f t="shared" si="9"/>
        <v>75</v>
      </c>
      <c r="B76">
        <f t="shared" si="8"/>
        <v>1.6021728515625E-4</v>
      </c>
      <c r="C76">
        <f t="shared" si="10"/>
        <v>0</v>
      </c>
      <c r="D76">
        <f t="shared" si="11"/>
        <v>13.44</v>
      </c>
    </row>
    <row r="77" spans="1:4" x14ac:dyDescent="0.2">
      <c r="A77">
        <f t="shared" si="9"/>
        <v>76</v>
      </c>
      <c r="B77">
        <f t="shared" si="8"/>
        <v>1.6021728515625E-4</v>
      </c>
      <c r="C77">
        <f t="shared" si="10"/>
        <v>0</v>
      </c>
      <c r="D77">
        <f t="shared" si="11"/>
        <v>13.44</v>
      </c>
    </row>
    <row r="78" spans="1:4" x14ac:dyDescent="0.2">
      <c r="A78">
        <f t="shared" si="9"/>
        <v>77</v>
      </c>
      <c r="B78">
        <f t="shared" si="8"/>
        <v>8.0108642578125E-5</v>
      </c>
      <c r="C78">
        <f t="shared" si="10"/>
        <v>0</v>
      </c>
      <c r="D78">
        <f t="shared" si="11"/>
        <v>13.44</v>
      </c>
    </row>
    <row r="79" spans="1:4" x14ac:dyDescent="0.2">
      <c r="A79">
        <f t="shared" si="9"/>
        <v>78</v>
      </c>
      <c r="B79">
        <f t="shared" si="8"/>
        <v>8.0108642578125E-5</v>
      </c>
      <c r="C79">
        <f t="shared" si="10"/>
        <v>0</v>
      </c>
      <c r="D79">
        <f t="shared" si="11"/>
        <v>13.44</v>
      </c>
    </row>
    <row r="80" spans="1:4" x14ac:dyDescent="0.2">
      <c r="A80">
        <f t="shared" si="9"/>
        <v>79</v>
      </c>
      <c r="B80">
        <f t="shared" si="8"/>
        <v>8.0108642578125E-5</v>
      </c>
      <c r="C80">
        <f t="shared" si="10"/>
        <v>0</v>
      </c>
      <c r="D80">
        <f t="shared" si="11"/>
        <v>13.44</v>
      </c>
    </row>
    <row r="81" spans="1:4" x14ac:dyDescent="0.2">
      <c r="A81">
        <f t="shared" si="9"/>
        <v>80</v>
      </c>
      <c r="B81">
        <f t="shared" si="8"/>
        <v>8.0108642578125E-5</v>
      </c>
      <c r="C81">
        <f t="shared" si="10"/>
        <v>0</v>
      </c>
      <c r="D81">
        <f t="shared" si="11"/>
        <v>13.44</v>
      </c>
    </row>
    <row r="82" spans="1:4" x14ac:dyDescent="0.2">
      <c r="A82">
        <f t="shared" si="9"/>
        <v>81</v>
      </c>
      <c r="B82">
        <f t="shared" si="8"/>
        <v>4.00543212890625E-5</v>
      </c>
      <c r="C82">
        <f t="shared" si="10"/>
        <v>0</v>
      </c>
      <c r="D82">
        <f t="shared" si="11"/>
        <v>13.44</v>
      </c>
    </row>
    <row r="83" spans="1:4" x14ac:dyDescent="0.2">
      <c r="A83">
        <f t="shared" si="9"/>
        <v>82</v>
      </c>
      <c r="B83">
        <f t="shared" si="8"/>
        <v>4.00543212890625E-5</v>
      </c>
      <c r="C83">
        <f t="shared" si="10"/>
        <v>0</v>
      </c>
      <c r="D83">
        <f t="shared" si="11"/>
        <v>13.44</v>
      </c>
    </row>
    <row r="84" spans="1:4" x14ac:dyDescent="0.2">
      <c r="A84">
        <f t="shared" si="9"/>
        <v>83</v>
      </c>
      <c r="B84">
        <f t="shared" si="8"/>
        <v>4.00543212890625E-5</v>
      </c>
      <c r="C84">
        <f t="shared" si="10"/>
        <v>0</v>
      </c>
      <c r="D84">
        <f t="shared" si="11"/>
        <v>13.44</v>
      </c>
    </row>
    <row r="85" spans="1:4" x14ac:dyDescent="0.2">
      <c r="A85">
        <f t="shared" si="9"/>
        <v>84</v>
      </c>
      <c r="B85">
        <f t="shared" si="8"/>
        <v>4.00543212890625E-5</v>
      </c>
      <c r="C85">
        <f t="shared" si="10"/>
        <v>0</v>
      </c>
      <c r="D85">
        <f t="shared" si="11"/>
        <v>13.44</v>
      </c>
    </row>
    <row r="86" spans="1:4" x14ac:dyDescent="0.2">
      <c r="A86">
        <f t="shared" si="9"/>
        <v>85</v>
      </c>
      <c r="B86">
        <f t="shared" si="8"/>
        <v>2.002716064453125E-5</v>
      </c>
      <c r="C86">
        <f t="shared" si="10"/>
        <v>0</v>
      </c>
      <c r="D86">
        <f t="shared" si="11"/>
        <v>13.44</v>
      </c>
    </row>
    <row r="87" spans="1:4" x14ac:dyDescent="0.2">
      <c r="A87">
        <f t="shared" si="9"/>
        <v>86</v>
      </c>
      <c r="B87">
        <f t="shared" si="8"/>
        <v>2.002716064453125E-5</v>
      </c>
      <c r="C87">
        <f t="shared" si="10"/>
        <v>0</v>
      </c>
      <c r="D87">
        <f t="shared" si="11"/>
        <v>13.44</v>
      </c>
    </row>
    <row r="88" spans="1:4" x14ac:dyDescent="0.2">
      <c r="A88">
        <f t="shared" si="9"/>
        <v>87</v>
      </c>
      <c r="B88">
        <f t="shared" si="8"/>
        <v>2.002716064453125E-5</v>
      </c>
      <c r="C88">
        <f t="shared" si="10"/>
        <v>0</v>
      </c>
      <c r="D88">
        <f t="shared" si="11"/>
        <v>13.44</v>
      </c>
    </row>
    <row r="89" spans="1:4" x14ac:dyDescent="0.2">
      <c r="A89">
        <f t="shared" si="9"/>
        <v>88</v>
      </c>
      <c r="B89">
        <f t="shared" si="8"/>
        <v>2.002716064453125E-5</v>
      </c>
      <c r="C89">
        <f t="shared" si="10"/>
        <v>0</v>
      </c>
      <c r="D89">
        <f t="shared" si="11"/>
        <v>13.44</v>
      </c>
    </row>
    <row r="90" spans="1:4" x14ac:dyDescent="0.2">
      <c r="A90">
        <f t="shared" si="9"/>
        <v>89</v>
      </c>
      <c r="B90">
        <f t="shared" si="8"/>
        <v>1.0013580322265625E-5</v>
      </c>
      <c r="C90">
        <f t="shared" si="10"/>
        <v>0</v>
      </c>
      <c r="D90">
        <f t="shared" si="11"/>
        <v>13.44</v>
      </c>
    </row>
    <row r="91" spans="1:4" x14ac:dyDescent="0.2">
      <c r="A91">
        <f t="shared" si="9"/>
        <v>90</v>
      </c>
      <c r="B91">
        <f t="shared" si="8"/>
        <v>1.0013580322265625E-5</v>
      </c>
      <c r="C91">
        <f t="shared" si="10"/>
        <v>0</v>
      </c>
      <c r="D91">
        <f t="shared" si="11"/>
        <v>13.44</v>
      </c>
    </row>
    <row r="92" spans="1:4" x14ac:dyDescent="0.2">
      <c r="A92">
        <f t="shared" si="9"/>
        <v>91</v>
      </c>
      <c r="B92">
        <f t="shared" si="8"/>
        <v>1.0013580322265625E-5</v>
      </c>
      <c r="C92">
        <f t="shared" si="10"/>
        <v>0</v>
      </c>
      <c r="D92">
        <f t="shared" si="11"/>
        <v>13.44</v>
      </c>
    </row>
    <row r="93" spans="1:4" x14ac:dyDescent="0.2">
      <c r="A93">
        <f t="shared" si="9"/>
        <v>92</v>
      </c>
      <c r="B93">
        <f t="shared" si="8"/>
        <v>1.0013580322265625E-5</v>
      </c>
      <c r="C93">
        <f t="shared" si="10"/>
        <v>0</v>
      </c>
      <c r="D93">
        <f t="shared" si="11"/>
        <v>13.44</v>
      </c>
    </row>
    <row r="94" spans="1:4" x14ac:dyDescent="0.2">
      <c r="A94">
        <f t="shared" si="9"/>
        <v>93</v>
      </c>
      <c r="B94">
        <f t="shared" si="8"/>
        <v>5.0067901611328125E-6</v>
      </c>
      <c r="C94">
        <f t="shared" si="10"/>
        <v>0</v>
      </c>
      <c r="D94">
        <f t="shared" si="11"/>
        <v>13.44</v>
      </c>
    </row>
    <row r="95" spans="1:4" x14ac:dyDescent="0.2">
      <c r="A95">
        <f t="shared" si="9"/>
        <v>94</v>
      </c>
      <c r="B95">
        <f t="shared" si="8"/>
        <v>5.0067901611328125E-6</v>
      </c>
      <c r="C95">
        <f t="shared" si="10"/>
        <v>0</v>
      </c>
      <c r="D95">
        <f t="shared" si="11"/>
        <v>13.44</v>
      </c>
    </row>
    <row r="96" spans="1:4" x14ac:dyDescent="0.2">
      <c r="A96">
        <f t="shared" si="9"/>
        <v>95</v>
      </c>
      <c r="B96">
        <f t="shared" si="8"/>
        <v>5.0067901611328125E-6</v>
      </c>
      <c r="C96">
        <f t="shared" si="10"/>
        <v>0</v>
      </c>
      <c r="D96">
        <f t="shared" si="11"/>
        <v>13.44</v>
      </c>
    </row>
    <row r="97" spans="1:4" x14ac:dyDescent="0.2">
      <c r="A97">
        <f t="shared" si="9"/>
        <v>96</v>
      </c>
      <c r="B97">
        <f t="shared" si="8"/>
        <v>5.0067901611328125E-6</v>
      </c>
      <c r="C97">
        <f t="shared" si="10"/>
        <v>0</v>
      </c>
      <c r="D97">
        <f t="shared" si="11"/>
        <v>13.44</v>
      </c>
    </row>
    <row r="98" spans="1:4" x14ac:dyDescent="0.2">
      <c r="A98">
        <f t="shared" si="9"/>
        <v>97</v>
      </c>
      <c r="B98">
        <f t="shared" si="8"/>
        <v>2.5033950805664062E-6</v>
      </c>
      <c r="C98">
        <f t="shared" si="10"/>
        <v>0</v>
      </c>
      <c r="D98">
        <f t="shared" si="11"/>
        <v>13.44</v>
      </c>
    </row>
    <row r="99" spans="1:4" x14ac:dyDescent="0.2">
      <c r="A99">
        <f t="shared" si="9"/>
        <v>98</v>
      </c>
      <c r="B99">
        <f t="shared" si="8"/>
        <v>2.5033950805664062E-6</v>
      </c>
      <c r="C99">
        <f t="shared" si="10"/>
        <v>0</v>
      </c>
      <c r="D99">
        <f t="shared" si="11"/>
        <v>13.44</v>
      </c>
    </row>
    <row r="100" spans="1:4" x14ac:dyDescent="0.2">
      <c r="A100">
        <f t="shared" si="9"/>
        <v>99</v>
      </c>
      <c r="B100">
        <f t="shared" si="8"/>
        <v>2.5033950805664062E-6</v>
      </c>
      <c r="C100">
        <f t="shared" si="10"/>
        <v>0</v>
      </c>
      <c r="D100">
        <f t="shared" si="11"/>
        <v>13.44</v>
      </c>
    </row>
    <row r="101" spans="1:4" x14ac:dyDescent="0.2">
      <c r="A101">
        <f t="shared" si="9"/>
        <v>100</v>
      </c>
      <c r="B101">
        <f t="shared" si="8"/>
        <v>2.5033950805664062E-6</v>
      </c>
      <c r="C101">
        <f t="shared" si="10"/>
        <v>0</v>
      </c>
      <c r="D101">
        <f t="shared" si="11"/>
        <v>13.44</v>
      </c>
    </row>
    <row r="102" spans="1:4" x14ac:dyDescent="0.2">
      <c r="A102">
        <f t="shared" si="9"/>
        <v>101</v>
      </c>
      <c r="B102">
        <f t="shared" si="8"/>
        <v>1.2516975402832031E-6</v>
      </c>
      <c r="C102">
        <f t="shared" si="10"/>
        <v>0</v>
      </c>
      <c r="D102">
        <f t="shared" si="11"/>
        <v>13.44</v>
      </c>
    </row>
    <row r="103" spans="1:4" x14ac:dyDescent="0.2">
      <c r="A103">
        <f t="shared" si="9"/>
        <v>102</v>
      </c>
      <c r="B103">
        <f t="shared" si="8"/>
        <v>1.2516975402832031E-6</v>
      </c>
      <c r="C103">
        <f t="shared" si="10"/>
        <v>0</v>
      </c>
      <c r="D103">
        <f t="shared" si="11"/>
        <v>13.44</v>
      </c>
    </row>
    <row r="104" spans="1:4" x14ac:dyDescent="0.2">
      <c r="A104">
        <f t="shared" si="9"/>
        <v>103</v>
      </c>
      <c r="B104">
        <f t="shared" si="8"/>
        <v>1.2516975402832031E-6</v>
      </c>
      <c r="C104">
        <f t="shared" si="10"/>
        <v>0</v>
      </c>
      <c r="D104">
        <f t="shared" si="11"/>
        <v>13.44</v>
      </c>
    </row>
    <row r="105" spans="1:4" x14ac:dyDescent="0.2">
      <c r="A105">
        <f t="shared" si="9"/>
        <v>104</v>
      </c>
      <c r="B105">
        <f t="shared" si="8"/>
        <v>1.2516975402832031E-6</v>
      </c>
      <c r="C105">
        <f t="shared" si="10"/>
        <v>0</v>
      </c>
      <c r="D105">
        <f t="shared" si="11"/>
        <v>13.44</v>
      </c>
    </row>
    <row r="106" spans="1:4" x14ac:dyDescent="0.2">
      <c r="A106">
        <f t="shared" si="9"/>
        <v>105</v>
      </c>
      <c r="B106">
        <f t="shared" si="8"/>
        <v>6.2584877014160156E-7</v>
      </c>
      <c r="C106">
        <f t="shared" si="10"/>
        <v>0</v>
      </c>
      <c r="D106">
        <f t="shared" si="11"/>
        <v>13.44</v>
      </c>
    </row>
    <row r="107" spans="1:4" x14ac:dyDescent="0.2">
      <c r="A107">
        <f t="shared" si="9"/>
        <v>106</v>
      </c>
      <c r="B107">
        <f t="shared" si="8"/>
        <v>6.2584877014160156E-7</v>
      </c>
      <c r="C107">
        <f t="shared" si="10"/>
        <v>0</v>
      </c>
      <c r="D107">
        <f t="shared" si="11"/>
        <v>13.44</v>
      </c>
    </row>
    <row r="108" spans="1:4" x14ac:dyDescent="0.2">
      <c r="A108">
        <f t="shared" si="9"/>
        <v>107</v>
      </c>
      <c r="B108">
        <f t="shared" si="8"/>
        <v>6.2584877014160156E-7</v>
      </c>
      <c r="C108">
        <f t="shared" si="10"/>
        <v>0</v>
      </c>
      <c r="D108">
        <f t="shared" si="11"/>
        <v>13.44</v>
      </c>
    </row>
    <row r="109" spans="1:4" x14ac:dyDescent="0.2">
      <c r="A109">
        <f t="shared" si="9"/>
        <v>108</v>
      </c>
      <c r="B109">
        <f t="shared" ref="B109:B124" si="12">B105/2</f>
        <v>6.2584877014160156E-7</v>
      </c>
      <c r="C109">
        <f t="shared" si="10"/>
        <v>0</v>
      </c>
      <c r="D109">
        <f t="shared" si="11"/>
        <v>13.44</v>
      </c>
    </row>
    <row r="110" spans="1:4" x14ac:dyDescent="0.2">
      <c r="A110">
        <f t="shared" si="9"/>
        <v>109</v>
      </c>
      <c r="B110">
        <f t="shared" si="12"/>
        <v>3.1292438507080078E-7</v>
      </c>
      <c r="C110">
        <f t="shared" si="10"/>
        <v>0</v>
      </c>
      <c r="D110">
        <f t="shared" si="11"/>
        <v>13.44</v>
      </c>
    </row>
    <row r="111" spans="1:4" x14ac:dyDescent="0.2">
      <c r="A111">
        <f t="shared" si="9"/>
        <v>110</v>
      </c>
      <c r="B111">
        <f t="shared" si="12"/>
        <v>3.1292438507080078E-7</v>
      </c>
      <c r="C111">
        <f t="shared" si="10"/>
        <v>0</v>
      </c>
      <c r="D111">
        <f t="shared" si="11"/>
        <v>13.44</v>
      </c>
    </row>
    <row r="112" spans="1:4" x14ac:dyDescent="0.2">
      <c r="A112">
        <f t="shared" si="9"/>
        <v>111</v>
      </c>
      <c r="B112">
        <f t="shared" si="12"/>
        <v>3.1292438507080078E-7</v>
      </c>
      <c r="C112">
        <f t="shared" si="10"/>
        <v>0</v>
      </c>
      <c r="D112">
        <f t="shared" si="11"/>
        <v>13.44</v>
      </c>
    </row>
    <row r="113" spans="1:4" x14ac:dyDescent="0.2">
      <c r="A113">
        <f t="shared" si="9"/>
        <v>112</v>
      </c>
      <c r="B113">
        <f t="shared" si="12"/>
        <v>3.1292438507080078E-7</v>
      </c>
      <c r="C113">
        <f t="shared" si="10"/>
        <v>0</v>
      </c>
      <c r="D113">
        <f t="shared" si="11"/>
        <v>13.44</v>
      </c>
    </row>
    <row r="114" spans="1:4" x14ac:dyDescent="0.2">
      <c r="A114">
        <f t="shared" si="9"/>
        <v>113</v>
      </c>
      <c r="B114">
        <f t="shared" si="12"/>
        <v>1.5646219253540039E-7</v>
      </c>
      <c r="C114">
        <f t="shared" si="10"/>
        <v>0</v>
      </c>
      <c r="D114">
        <f t="shared" si="11"/>
        <v>13.44</v>
      </c>
    </row>
    <row r="115" spans="1:4" x14ac:dyDescent="0.2">
      <c r="A115">
        <f t="shared" si="9"/>
        <v>114</v>
      </c>
      <c r="B115">
        <f t="shared" si="12"/>
        <v>1.5646219253540039E-7</v>
      </c>
      <c r="C115">
        <f t="shared" si="10"/>
        <v>0</v>
      </c>
      <c r="D115">
        <f t="shared" si="11"/>
        <v>13.44</v>
      </c>
    </row>
    <row r="116" spans="1:4" x14ac:dyDescent="0.2">
      <c r="A116">
        <f t="shared" si="9"/>
        <v>115</v>
      </c>
      <c r="B116">
        <f t="shared" si="12"/>
        <v>1.5646219253540039E-7</v>
      </c>
      <c r="C116">
        <f t="shared" si="10"/>
        <v>0</v>
      </c>
      <c r="D116">
        <f t="shared" si="11"/>
        <v>13.44</v>
      </c>
    </row>
    <row r="117" spans="1:4" x14ac:dyDescent="0.2">
      <c r="A117">
        <f t="shared" si="9"/>
        <v>116</v>
      </c>
      <c r="B117">
        <f t="shared" si="12"/>
        <v>1.5646219253540039E-7</v>
      </c>
      <c r="C117">
        <f t="shared" si="10"/>
        <v>0</v>
      </c>
      <c r="D117">
        <f t="shared" si="11"/>
        <v>13.44</v>
      </c>
    </row>
    <row r="118" spans="1:4" x14ac:dyDescent="0.2">
      <c r="A118">
        <f t="shared" si="9"/>
        <v>117</v>
      </c>
      <c r="B118">
        <f t="shared" si="12"/>
        <v>7.8231096267700195E-8</v>
      </c>
      <c r="C118">
        <f t="shared" si="10"/>
        <v>0</v>
      </c>
      <c r="D118">
        <f t="shared" si="11"/>
        <v>13.44</v>
      </c>
    </row>
    <row r="119" spans="1:4" x14ac:dyDescent="0.2">
      <c r="A119">
        <f t="shared" si="9"/>
        <v>118</v>
      </c>
      <c r="B119">
        <f t="shared" si="12"/>
        <v>7.8231096267700195E-8</v>
      </c>
      <c r="C119">
        <f t="shared" si="10"/>
        <v>0</v>
      </c>
      <c r="D119">
        <f t="shared" si="11"/>
        <v>13.44</v>
      </c>
    </row>
    <row r="120" spans="1:4" x14ac:dyDescent="0.2">
      <c r="A120">
        <f t="shared" si="9"/>
        <v>119</v>
      </c>
      <c r="B120">
        <f t="shared" si="12"/>
        <v>7.8231096267700195E-8</v>
      </c>
      <c r="C120">
        <f t="shared" si="10"/>
        <v>0</v>
      </c>
      <c r="D120">
        <f t="shared" si="11"/>
        <v>13.44</v>
      </c>
    </row>
    <row r="121" spans="1:4" x14ac:dyDescent="0.2">
      <c r="A121">
        <f t="shared" si="9"/>
        <v>120</v>
      </c>
      <c r="B121">
        <f t="shared" si="12"/>
        <v>7.8231096267700195E-8</v>
      </c>
      <c r="C121">
        <f t="shared" si="10"/>
        <v>0</v>
      </c>
      <c r="D121">
        <f t="shared" si="11"/>
        <v>13.44</v>
      </c>
    </row>
    <row r="122" spans="1:4" x14ac:dyDescent="0.2">
      <c r="A122">
        <f t="shared" si="9"/>
        <v>121</v>
      </c>
      <c r="B122">
        <f t="shared" si="12"/>
        <v>3.9115548133850098E-8</v>
      </c>
      <c r="C122">
        <f t="shared" si="10"/>
        <v>0</v>
      </c>
      <c r="D122">
        <f t="shared" si="11"/>
        <v>13.44</v>
      </c>
    </row>
    <row r="123" spans="1:4" x14ac:dyDescent="0.2">
      <c r="A123">
        <f t="shared" si="9"/>
        <v>122</v>
      </c>
      <c r="B123">
        <f t="shared" si="12"/>
        <v>3.9115548133850098E-8</v>
      </c>
      <c r="C123">
        <f t="shared" si="10"/>
        <v>0</v>
      </c>
      <c r="D123">
        <f t="shared" si="11"/>
        <v>13.44</v>
      </c>
    </row>
    <row r="124" spans="1:4" x14ac:dyDescent="0.2">
      <c r="A124">
        <f t="shared" si="9"/>
        <v>123</v>
      </c>
      <c r="B124">
        <f t="shared" si="12"/>
        <v>3.9115548133850098E-8</v>
      </c>
      <c r="C124">
        <f t="shared" si="10"/>
        <v>0</v>
      </c>
      <c r="D124">
        <f t="shared" si="11"/>
        <v>13.44</v>
      </c>
    </row>
    <row r="125" spans="1:4" x14ac:dyDescent="0.2">
      <c r="C125">
        <f t="shared" si="10"/>
        <v>0</v>
      </c>
      <c r="D125">
        <f t="shared" si="11"/>
        <v>13.44</v>
      </c>
    </row>
    <row r="126" spans="1:4" x14ac:dyDescent="0.2">
      <c r="C126">
        <f t="shared" si="10"/>
        <v>0</v>
      </c>
      <c r="D126">
        <f t="shared" si="11"/>
        <v>13.44</v>
      </c>
    </row>
    <row r="127" spans="1:4" x14ac:dyDescent="0.2">
      <c r="C127">
        <f t="shared" si="10"/>
        <v>0</v>
      </c>
      <c r="D127">
        <f t="shared" si="11"/>
        <v>13.44</v>
      </c>
    </row>
    <row r="128" spans="1:4" x14ac:dyDescent="0.2">
      <c r="C128">
        <f t="shared" si="10"/>
        <v>0</v>
      </c>
      <c r="D128">
        <f t="shared" si="11"/>
        <v>13.44</v>
      </c>
    </row>
    <row r="129" spans="3:4" x14ac:dyDescent="0.2">
      <c r="C129">
        <f t="shared" si="10"/>
        <v>0</v>
      </c>
      <c r="D129">
        <f t="shared" si="11"/>
        <v>13.44</v>
      </c>
    </row>
    <row r="130" spans="3:4" x14ac:dyDescent="0.2">
      <c r="C130">
        <f t="shared" si="10"/>
        <v>0</v>
      </c>
      <c r="D130">
        <f t="shared" si="11"/>
        <v>13.44</v>
      </c>
    </row>
    <row r="131" spans="3:4" x14ac:dyDescent="0.2">
      <c r="C131">
        <f t="shared" si="10"/>
        <v>0</v>
      </c>
      <c r="D131">
        <f t="shared" si="11"/>
        <v>13.44</v>
      </c>
    </row>
    <row r="132" spans="3:4" x14ac:dyDescent="0.2">
      <c r="C132">
        <f t="shared" si="10"/>
        <v>0</v>
      </c>
      <c r="D132">
        <f t="shared" si="11"/>
        <v>13.44</v>
      </c>
    </row>
    <row r="133" spans="3:4" x14ac:dyDescent="0.2">
      <c r="C133">
        <f t="shared" si="10"/>
        <v>0</v>
      </c>
      <c r="D133">
        <f t="shared" si="11"/>
        <v>13.44</v>
      </c>
    </row>
    <row r="134" spans="3:4" x14ac:dyDescent="0.2">
      <c r="C134">
        <f t="shared" si="10"/>
        <v>0</v>
      </c>
      <c r="D134">
        <f t="shared" si="11"/>
        <v>13.44</v>
      </c>
    </row>
    <row r="135" spans="3:4" x14ac:dyDescent="0.2">
      <c r="C135">
        <f t="shared" ref="C135:C164" si="13">C134</f>
        <v>0</v>
      </c>
      <c r="D135">
        <f t="shared" ref="D135:D164" si="14">D134</f>
        <v>13.44</v>
      </c>
    </row>
    <row r="136" spans="3:4" x14ac:dyDescent="0.2">
      <c r="C136">
        <f t="shared" si="13"/>
        <v>0</v>
      </c>
      <c r="D136">
        <f t="shared" si="14"/>
        <v>13.44</v>
      </c>
    </row>
    <row r="137" spans="3:4" x14ac:dyDescent="0.2">
      <c r="C137">
        <f t="shared" si="13"/>
        <v>0</v>
      </c>
      <c r="D137">
        <f t="shared" si="14"/>
        <v>13.44</v>
      </c>
    </row>
    <row r="138" spans="3:4" x14ac:dyDescent="0.2">
      <c r="C138">
        <f t="shared" si="13"/>
        <v>0</v>
      </c>
      <c r="D138">
        <f t="shared" si="14"/>
        <v>13.44</v>
      </c>
    </row>
    <row r="139" spans="3:4" x14ac:dyDescent="0.2">
      <c r="C139">
        <f t="shared" si="13"/>
        <v>0</v>
      </c>
      <c r="D139">
        <f t="shared" si="14"/>
        <v>13.44</v>
      </c>
    </row>
    <row r="140" spans="3:4" x14ac:dyDescent="0.2">
      <c r="C140">
        <f t="shared" si="13"/>
        <v>0</v>
      </c>
      <c r="D140">
        <f t="shared" si="14"/>
        <v>13.44</v>
      </c>
    </row>
    <row r="141" spans="3:4" x14ac:dyDescent="0.2">
      <c r="C141">
        <f t="shared" si="13"/>
        <v>0</v>
      </c>
      <c r="D141">
        <f t="shared" si="14"/>
        <v>13.44</v>
      </c>
    </row>
    <row r="142" spans="3:4" x14ac:dyDescent="0.2">
      <c r="C142">
        <f t="shared" si="13"/>
        <v>0</v>
      </c>
      <c r="D142">
        <f t="shared" si="14"/>
        <v>13.44</v>
      </c>
    </row>
    <row r="143" spans="3:4" x14ac:dyDescent="0.2">
      <c r="C143">
        <f t="shared" si="13"/>
        <v>0</v>
      </c>
      <c r="D143">
        <f t="shared" si="14"/>
        <v>13.44</v>
      </c>
    </row>
    <row r="144" spans="3:4" x14ac:dyDescent="0.2">
      <c r="C144">
        <f t="shared" si="13"/>
        <v>0</v>
      </c>
      <c r="D144">
        <f t="shared" si="14"/>
        <v>13.44</v>
      </c>
    </row>
    <row r="145" spans="3:4" x14ac:dyDescent="0.2">
      <c r="C145">
        <f t="shared" si="13"/>
        <v>0</v>
      </c>
      <c r="D145">
        <f t="shared" si="14"/>
        <v>13.44</v>
      </c>
    </row>
    <row r="146" spans="3:4" x14ac:dyDescent="0.2">
      <c r="C146">
        <f t="shared" si="13"/>
        <v>0</v>
      </c>
      <c r="D146">
        <f t="shared" si="14"/>
        <v>13.44</v>
      </c>
    </row>
    <row r="147" spans="3:4" x14ac:dyDescent="0.2">
      <c r="C147">
        <f t="shared" si="13"/>
        <v>0</v>
      </c>
      <c r="D147">
        <f t="shared" si="14"/>
        <v>13.44</v>
      </c>
    </row>
    <row r="148" spans="3:4" x14ac:dyDescent="0.2">
      <c r="C148">
        <f t="shared" si="13"/>
        <v>0</v>
      </c>
      <c r="D148">
        <f t="shared" si="14"/>
        <v>13.44</v>
      </c>
    </row>
    <row r="149" spans="3:4" x14ac:dyDescent="0.2">
      <c r="C149">
        <f t="shared" si="13"/>
        <v>0</v>
      </c>
      <c r="D149">
        <f t="shared" si="14"/>
        <v>13.44</v>
      </c>
    </row>
    <row r="150" spans="3:4" x14ac:dyDescent="0.2">
      <c r="C150">
        <f t="shared" si="13"/>
        <v>0</v>
      </c>
      <c r="D150">
        <f t="shared" si="14"/>
        <v>13.44</v>
      </c>
    </row>
    <row r="151" spans="3:4" x14ac:dyDescent="0.2">
      <c r="C151">
        <f t="shared" si="13"/>
        <v>0</v>
      </c>
      <c r="D151">
        <f t="shared" si="14"/>
        <v>13.44</v>
      </c>
    </row>
    <row r="152" spans="3:4" x14ac:dyDescent="0.2">
      <c r="C152">
        <f t="shared" si="13"/>
        <v>0</v>
      </c>
      <c r="D152">
        <f t="shared" si="14"/>
        <v>13.44</v>
      </c>
    </row>
    <row r="153" spans="3:4" x14ac:dyDescent="0.2">
      <c r="C153">
        <f t="shared" si="13"/>
        <v>0</v>
      </c>
      <c r="D153">
        <f t="shared" si="14"/>
        <v>13.44</v>
      </c>
    </row>
    <row r="154" spans="3:4" x14ac:dyDescent="0.2">
      <c r="C154">
        <f t="shared" si="13"/>
        <v>0</v>
      </c>
      <c r="D154">
        <f t="shared" si="14"/>
        <v>13.44</v>
      </c>
    </row>
    <row r="155" spans="3:4" x14ac:dyDescent="0.2">
      <c r="C155">
        <f t="shared" si="13"/>
        <v>0</v>
      </c>
      <c r="D155">
        <f t="shared" si="14"/>
        <v>13.44</v>
      </c>
    </row>
    <row r="156" spans="3:4" x14ac:dyDescent="0.2">
      <c r="C156">
        <f t="shared" si="13"/>
        <v>0</v>
      </c>
      <c r="D156">
        <f t="shared" si="14"/>
        <v>13.44</v>
      </c>
    </row>
    <row r="157" spans="3:4" x14ac:dyDescent="0.2">
      <c r="C157">
        <f t="shared" si="13"/>
        <v>0</v>
      </c>
      <c r="D157">
        <f t="shared" si="14"/>
        <v>13.44</v>
      </c>
    </row>
    <row r="158" spans="3:4" x14ac:dyDescent="0.2">
      <c r="C158">
        <f t="shared" si="13"/>
        <v>0</v>
      </c>
      <c r="D158">
        <f t="shared" si="14"/>
        <v>13.44</v>
      </c>
    </row>
    <row r="159" spans="3:4" x14ac:dyDescent="0.2">
      <c r="C159">
        <f t="shared" si="13"/>
        <v>0</v>
      </c>
      <c r="D159">
        <f t="shared" si="14"/>
        <v>13.44</v>
      </c>
    </row>
    <row r="160" spans="3:4" x14ac:dyDescent="0.2">
      <c r="C160">
        <f t="shared" si="13"/>
        <v>0</v>
      </c>
      <c r="D160">
        <f t="shared" si="14"/>
        <v>13.44</v>
      </c>
    </row>
    <row r="161" spans="3:4" x14ac:dyDescent="0.2">
      <c r="C161">
        <f t="shared" si="13"/>
        <v>0</v>
      </c>
      <c r="D161">
        <f t="shared" si="14"/>
        <v>13.44</v>
      </c>
    </row>
    <row r="162" spans="3:4" x14ac:dyDescent="0.2">
      <c r="C162">
        <f t="shared" si="13"/>
        <v>0</v>
      </c>
      <c r="D162">
        <f t="shared" si="14"/>
        <v>13.44</v>
      </c>
    </row>
    <row r="163" spans="3:4" x14ac:dyDescent="0.2">
      <c r="C163">
        <f t="shared" si="13"/>
        <v>0</v>
      </c>
      <c r="D163">
        <f t="shared" si="14"/>
        <v>13.44</v>
      </c>
    </row>
    <row r="164" spans="3:4" x14ac:dyDescent="0.2">
      <c r="C164">
        <f t="shared" si="13"/>
        <v>0</v>
      </c>
      <c r="D164">
        <f t="shared" si="14"/>
        <v>13.44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2019-12-26T22:47:14Z</dcterms:created>
  <dcterms:modified xsi:type="dcterms:W3CDTF">2020-01-07T22:50:00Z</dcterms:modified>
</cp:coreProperties>
</file>