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20115" windowHeight="7995" firstSheet="1" activeTab="1"/>
  </bookViews>
  <sheets>
    <sheet name="Control de versiones" sheetId="8" r:id="rId1"/>
    <sheet name="Historias de Usuarios" sheetId="1" r:id="rId2"/>
    <sheet name="Lista de Requerimientos" sheetId="6" r:id="rId3"/>
    <sheet name="Prio. Dif. Exig" sheetId="4" r:id="rId4"/>
    <sheet name="Req No Funcionales" sheetId="9" r:id="rId5"/>
  </sheets>
  <definedNames>
    <definedName name="_xlnm._FilterDatabase" localSheetId="1" hidden="1">'Historias de Usuarios'!$C$1:$J$58</definedName>
  </definedNames>
  <calcPr calcId="145621"/>
</workbook>
</file>

<file path=xl/calcChain.xml><?xml version="1.0" encoding="utf-8"?>
<calcChain xmlns="http://schemas.openxmlformats.org/spreadsheetml/2006/main">
  <c r="I3" i="6" l="1"/>
  <c r="I2" i="6"/>
  <c r="I4" i="6" l="1"/>
</calcChain>
</file>

<file path=xl/sharedStrings.xml><?xml version="1.0" encoding="utf-8"?>
<sst xmlns="http://schemas.openxmlformats.org/spreadsheetml/2006/main" count="672" uniqueCount="417">
  <si>
    <t>ID</t>
  </si>
  <si>
    <t>Quiero</t>
  </si>
  <si>
    <t>Para</t>
  </si>
  <si>
    <t>Prioridad</t>
  </si>
  <si>
    <t>Dificultad</t>
  </si>
  <si>
    <t>Historia de Usuario</t>
  </si>
  <si>
    <t>Baja</t>
  </si>
  <si>
    <t>Media</t>
  </si>
  <si>
    <t>Alta</t>
  </si>
  <si>
    <t>Como</t>
  </si>
  <si>
    <t>Proveedor</t>
  </si>
  <si>
    <t>Exigibilidad</t>
  </si>
  <si>
    <t>E</t>
  </si>
  <si>
    <t>D</t>
  </si>
  <si>
    <t>Exigible</t>
  </si>
  <si>
    <t>Deseable</t>
  </si>
  <si>
    <t>Descripción</t>
  </si>
  <si>
    <t>R1</t>
  </si>
  <si>
    <t>R2</t>
  </si>
  <si>
    <t>R3</t>
  </si>
  <si>
    <t>R4</t>
  </si>
  <si>
    <t>R5</t>
  </si>
  <si>
    <t>R6</t>
  </si>
  <si>
    <t>R7</t>
  </si>
  <si>
    <t>R8</t>
  </si>
  <si>
    <t>R9</t>
  </si>
  <si>
    <t>R10</t>
  </si>
  <si>
    <t>R11</t>
  </si>
  <si>
    <t>R12</t>
  </si>
  <si>
    <t>R13</t>
  </si>
  <si>
    <t>R14</t>
  </si>
  <si>
    <t>R15</t>
  </si>
  <si>
    <t>R16</t>
  </si>
  <si>
    <t>R17</t>
  </si>
  <si>
    <t>R18</t>
  </si>
  <si>
    <t>R19</t>
  </si>
  <si>
    <t>R20</t>
  </si>
  <si>
    <t>R21</t>
  </si>
  <si>
    <t>R22</t>
  </si>
  <si>
    <t>R23</t>
  </si>
  <si>
    <t>Módulo</t>
  </si>
  <si>
    <t>Proveedores</t>
  </si>
  <si>
    <t>Suministradores</t>
  </si>
  <si>
    <t>Administración</t>
  </si>
  <si>
    <t>El sistema deberá hacer uso de perfiles (administrador, cliente, proveedor, y suministrador)</t>
  </si>
  <si>
    <t>Clientes</t>
  </si>
  <si>
    <r>
      <t xml:space="preserve">El sistema hará uso de </t>
    </r>
    <r>
      <rPr>
        <i/>
        <sz val="11"/>
        <color theme="1"/>
        <rFont val="Calibri"/>
        <family val="2"/>
        <scheme val="minor"/>
      </rPr>
      <t>leads</t>
    </r>
    <r>
      <rPr>
        <sz val="11"/>
        <color theme="1"/>
        <rFont val="Calibri"/>
        <family val="2"/>
        <scheme val="minor"/>
      </rPr>
      <t xml:space="preserve"> los cuales servirán para que los proveedores puedan ser buscados y contratados por clientes, y para que puedan cambiarlos por ofertas, promociones y descuentos en tiendas suministradoras.</t>
    </r>
  </si>
  <si>
    <t>El sistema deberá manejar estados que permitan reconocer si una cuenta ha recibido una penalidad por no cumplir las reglas de negocio. Estos estados serán 'Habilitado' e 'Inhabilitado'.</t>
  </si>
  <si>
    <t>El sistema deberá realizar encuestas de satisfacción a los clientes, por los trabajos (servicios) que reciban de los proveedores.</t>
  </si>
  <si>
    <t>El sistema asignará un puntaje promedio a los proveedores según la calificación que los clientes les den en las encuestas de satisfacción por los servicios recibidos.</t>
  </si>
  <si>
    <t>El sistema mostrará la calificación y las opiniones que los clientes hagan a los proveedores, por los servicios recibidos.</t>
  </si>
  <si>
    <t>El sistema deberá otorgar leads de recompensas a aquellos proveedores que tengan mejores puntajes, mayor demanda de trabajos, y realicen más compras virtuales.</t>
  </si>
  <si>
    <t>El sistema deberá permitirle a los proveedores visualizar un calendario (scheduler) con sus trabajos pendientes y pasados.</t>
  </si>
  <si>
    <t>El sistema deberá mantener un registro histórico de los trabajos realizados por los proveedores.</t>
  </si>
  <si>
    <t>El sistema deberá permitir el registro de proveedores, y la modificación de su información personal.</t>
  </si>
  <si>
    <t>El sistema deberá permitir que los proveedores puedan cambiar sus leads para adquirir ofertas, promociones  y/o descuentos en tiendas y cadenas suministradoras (compra virtual).</t>
  </si>
  <si>
    <t>El sistema deberá poder hacer búsquedas automatizadas de los proveedores en estado 'Activo' y 'Habilitado', y que cumplan mejor con los criterios de disponibilidad, cercanía, y puntuación.</t>
  </si>
  <si>
    <t>El sistema deberá permitir el registro de clientes, y la modificación de su información personal.</t>
  </si>
  <si>
    <t>El sistema deberá permitirle al administrador hacer la eliminación lógica de clientes, proveedores y suministradores.</t>
  </si>
  <si>
    <t>El sistema deberá restringir el acceso a las opciones y vistas según el perfil del usuario conectado.</t>
  </si>
  <si>
    <t>El sistema deberá permitirle al usuario iniciar y cerrar sesión con una cuenta que se encuentre en estado 'Activa'.</t>
  </si>
  <si>
    <t>El sistema deberá enviar notificaciones automáticas por correo electrónico a los proveedores cuando un cliente contrate sus servicios.</t>
  </si>
  <si>
    <t>El sistema deberá enviar notificaciones automáticas por correo electrónico a los proveedores cuando un cliente finalice una encuesta de satisfacción.</t>
  </si>
  <si>
    <t>El sistema permitirá a los proveedores responder a las opiniones que los clientes hagan respecto de los trabajos que realicen para ellos, si es que hubieran.</t>
  </si>
  <si>
    <t>El sistema impedirá que los clientes, proveedores y suministradores hagan uso de las funcionalidades 2 y 4 que les corresponden y que están especificadas en las reglas de negocio, cuando sus cuentas se encuentran en estado 'Inhabilitado'.</t>
  </si>
  <si>
    <t>El sistema deberá permitirle al suministrador registrar y visualizar su historial de pagos realizados, así como de deudas pendientes.</t>
  </si>
  <si>
    <t>El sistema solo podrá mostrarle a los clientes los datos de contacto de los proveedores tales como teléfonos e email una vez que el cliente de click en la opción "Contratar" en el proveedor escogido.</t>
  </si>
  <si>
    <t>El sistema deberá enviar notificaciones automáticas por correo electrónico a los clientes, proveedores, y suministradores cuando el administrador les cambie el estado a 'Inhabilitado'.</t>
  </si>
  <si>
    <t>El sistema deberá disminuir en uno la cantidad de leads que tiene el proveedor luego de que un cliente decida contratarlo.</t>
  </si>
  <si>
    <t>Reportes</t>
  </si>
  <si>
    <t>El sistema deberá permitir buscar productos, ofertas,  promociones y descuentos de las tiendas y cadenas suministradoras.</t>
  </si>
  <si>
    <t>El sistema deberá permitir visualizar ofertas, promociones y descuentos de las tiendas y cadenas suministradoras en la página principal, así como en otras secciones de la aplicación.</t>
  </si>
  <si>
    <t>Exigibles</t>
  </si>
  <si>
    <t>Deseables</t>
  </si>
  <si>
    <t>Total</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</si>
  <si>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</si>
  <si>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</si>
  <si>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</si>
  <si>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</si>
  <si>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</si>
  <si>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</si>
  <si>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</si>
  <si>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</si>
  <si>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</si>
  <si>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</si>
  <si>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</si>
  <si>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</si>
  <si>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</si>
  <si>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</si>
  <si>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</si>
  <si>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</si>
  <si>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</si>
  <si>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</si>
  <si>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</si>
  <si>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</si>
  <si>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</si>
  <si>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</si>
  <si>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</si>
  <si>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</si>
  <si>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</si>
  <si>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</si>
  <si>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</si>
  <si>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</si>
  <si>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</si>
  <si>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</si>
  <si>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HISTORIAL DE REVISIONES</t>
  </si>
  <si>
    <t>Ítem</t>
  </si>
  <si>
    <t>Fecha</t>
  </si>
  <si>
    <t>Versión</t>
  </si>
  <si>
    <t>Responsable</t>
  </si>
  <si>
    <t>Versión 1</t>
  </si>
  <si>
    <t>Christian Méndez</t>
  </si>
  <si>
    <t>El sistema deberá incluir una aplicación móvil para Android que permita a los proveedores encontrar tiendas afiliadas que tengan ofertas, promociones y descuentos, así como productos, según su posición GPS.</t>
  </si>
  <si>
    <t>R54</t>
  </si>
  <si>
    <t>R55</t>
  </si>
  <si>
    <t>H1</t>
  </si>
  <si>
    <t>Cliente</t>
  </si>
  <si>
    <t>Suministrador</t>
  </si>
  <si>
    <t>Búsqueda manual de proveedores</t>
  </si>
  <si>
    <t>Búsqueda automatizada de proveedores</t>
  </si>
  <si>
    <t>Así no tener yo mismo que buscar a los proveedores</t>
  </si>
  <si>
    <t>Así poder buscar a un proveedor específico que yo quiera</t>
  </si>
  <si>
    <t>Mostrar detalles básicos del proveedor seleccionado</t>
  </si>
  <si>
    <t>Mostrar detalles de contacto del proveedor seleccionado</t>
  </si>
  <si>
    <t>Elección final de proveedor</t>
  </si>
  <si>
    <t>Poder llenar encuestas de satisfacción por los trabajos (servicios) que reciba de los proveedores</t>
  </si>
  <si>
    <t>Encuestas de satisfacción a los clientes</t>
  </si>
  <si>
    <t>Que así pueda establecerse un ranking con los mejores proveedores</t>
  </si>
  <si>
    <t>Puntaje promedio a los proveedores</t>
  </si>
  <si>
    <t>Que a los proveedores se les asigne un puntaje promedio según las calificaciones que tengan en las encuestas de satisfacción al cliente</t>
  </si>
  <si>
    <t>Que así podamos conocer la opinión que tuvieron los otros clientes</t>
  </si>
  <si>
    <t>Poder responder a las opiniones que los clientes hagan respecto de los trabajos que realice para ellos, si es que hubieran.</t>
  </si>
  <si>
    <t>Poder llenar una confirmación de haber realizado un trabajo para un cliente</t>
  </si>
  <si>
    <t>Que así quede constancia de que se realizó el trabajo o hubo algún impedimento</t>
  </si>
  <si>
    <t>Confirmación de haber realizado un trabajo para un cliente</t>
  </si>
  <si>
    <t>Poder registrarme en el sistema y poder modificar yo mismo información personal</t>
  </si>
  <si>
    <t>Así poder hacer uso del sistema y mantener mi información actualizada</t>
  </si>
  <si>
    <t>Registro y modificación de clientes</t>
  </si>
  <si>
    <t>Que se muestre la calificación y las opiniones que los clientes hagamos a los proveedores por los servicios que recibimos</t>
  </si>
  <si>
    <t>Así poder replicar/contestar a los comentarios que hagan los clientes sobre mí</t>
  </si>
  <si>
    <t xml:space="preserve">Poder hacer uso de leads </t>
  </si>
  <si>
    <t>Así poder ser buscado y contratado por clientes, y para que pueda cambiarlos por ofertas, promociones y descuentos en tiendas suministradoras</t>
  </si>
  <si>
    <t>Uso de leads en el sistema</t>
  </si>
  <si>
    <t>Leads de recompensas a los mejores proveedores</t>
  </si>
  <si>
    <t>Que el sistema otorgue leads de recompensas a aquellos de nosotros que tengamos los mejores puntajes, mayor demanda de trabajos, y realicemos más compras virtuales</t>
  </si>
  <si>
    <t>Poder opinar acerca de qué tal me pareció el servicio y que esta información la sepan los proveedores</t>
  </si>
  <si>
    <t>Así poder recibir beneficios adicionales por ser proveedor destacado</t>
  </si>
  <si>
    <t>Poder visualizar un calendario (scheduler) con mis trabajos pendientes y pasados</t>
  </si>
  <si>
    <t>Así poder ver mis trabajos como si fuera una agenda</t>
  </si>
  <si>
    <t>Que el sistema guarde un registro histórico de mis trabajos realizados</t>
  </si>
  <si>
    <t>Registro histórico de trabajos realizados</t>
  </si>
  <si>
    <t>Que así quede constancia de todos los trabajos que voy realizando</t>
  </si>
  <si>
    <t>Registro y modificación de proveedores</t>
  </si>
  <si>
    <t>Así no tener la necesidad inmediata de ir a comprar leads</t>
  </si>
  <si>
    <t>Otorgar leads a nuevo proveedor</t>
  </si>
  <si>
    <t>Poder cambiar los leads que tengo</t>
  </si>
  <si>
    <t>Compra virtual con leads</t>
  </si>
  <si>
    <t>Poder recibir notificaciones automáticas por correo electrónico cuando un cliente contrate mis servicios</t>
  </si>
  <si>
    <t>Así poder enterarme de un nuevo trabajo vía e-mail</t>
  </si>
  <si>
    <t>Responder a las opiniones de los clientes sobre proveedores</t>
  </si>
  <si>
    <t>Poder recibir notificaciones automáticas por correo electrónico cuando un cliente finalice una encuesta de satisfacción</t>
  </si>
  <si>
    <t>Así poder enterarme de que tengo una nueva encuesta completada</t>
  </si>
  <si>
    <t>Poder ver un mensaje de notificación en la pantalla de inicio</t>
  </si>
  <si>
    <t>Asi poder ver si tengo trabajos nuevos pendientes (si hubiera), encuestas pendientes y recibidas (si hubiera), y la cantidad de leads restantes</t>
  </si>
  <si>
    <t>Registrar un proyecto específico que necesite realizar</t>
  </si>
  <si>
    <t>Que los proveedores interesados indiquen sus presupuestos y proformas, y así yo pueda elegir el que más me convenga</t>
  </si>
  <si>
    <t>Cliente registra proyectos específicos</t>
  </si>
  <si>
    <t>Poder hacer la recarga de leads a proveedores</t>
  </si>
  <si>
    <t>Así poder vender leads a proveedores que lo necesiten</t>
  </si>
  <si>
    <t>Recarga de leads a proveedores</t>
  </si>
  <si>
    <t>Que se pueda buscar productos, ofertas,  promociones y descuentos de las tiendas y cadenas suministradoras</t>
  </si>
  <si>
    <t xml:space="preserve">Que así los clientes y proveedores puedan encontrar mis productos, ofertas,  promociones y descuentos </t>
  </si>
  <si>
    <t>Buscar productos, ofertas,  promociones y descuentos</t>
  </si>
  <si>
    <t>Poder registrar y modificar la información de mis productos</t>
  </si>
  <si>
    <t>Que mis ofertas, promociones y descuentos aparezcan en la página principal, así como en otras secciones de la página web</t>
  </si>
  <si>
    <t>Que así se publiciten mis ofertas, promociones y descuentos</t>
  </si>
  <si>
    <t>Visualizar ofertas, promociones y descuentos en el sistema</t>
  </si>
  <si>
    <t>El sistema deberá permitirle a los suministradores registrar y modificar la información de sus ofertas, promociones y descuentos.</t>
  </si>
  <si>
    <t>Poder registrar y modificar la información de mis ofertas, promociones y descuentos</t>
  </si>
  <si>
    <t>El sistema deberá permitirle al administrador dar de alta (registrar) nuevos suministradores, y la modificación de su información personal.</t>
  </si>
  <si>
    <t>El sistema deberá permitirle a los suministradores la modificación de su información personal.</t>
  </si>
  <si>
    <t>Poder modificar mi información personal</t>
  </si>
  <si>
    <t>Que el sistema cuente con una aplicación móvil para Android</t>
  </si>
  <si>
    <t>Que los proveedores encontrar las tiendas afiliadas que tengan ofertas, promociones y descuentos, así como productos, según su posición GPS.</t>
  </si>
  <si>
    <t>Aplicación móvil para Android</t>
  </si>
  <si>
    <t>Poder dar de alta (registrar) nuevos suministradores</t>
  </si>
  <si>
    <t>Así ser solo yo el que pueda afiliarlos al sistema</t>
  </si>
  <si>
    <t>Dar de alta a nuevos suministradores</t>
  </si>
  <si>
    <t>Así poder diferenciar aquellas cuentas consideradas como eliminadas</t>
  </si>
  <si>
    <t>Manejar estados para cuentas eliminadas</t>
  </si>
  <si>
    <t>Que el sistema maneje estados que permitan reconocer si una cuenta ha sido eliminada o si sigue vigente</t>
  </si>
  <si>
    <t>Que el sistema maneje estados que permitan reconocer si una cuenta ha recibido una penalidad por no cumplir las reglas de negocio</t>
  </si>
  <si>
    <t>Así poder diferenciar aquellas cuentas consideradas como infractoras de las reglas de negocio</t>
  </si>
  <si>
    <t>Manejar estados para cuentas infractoras</t>
  </si>
  <si>
    <t>Que el sistema impida que los usuarios hagan uso de ciertas funcionalidades cuando sus cuentas se encuentran en estado 'Inhabilitado'</t>
  </si>
  <si>
    <t>Así asegurarme que se cumplan las reglas de negocio</t>
  </si>
  <si>
    <t>Impedir completo acceso a cuentas inhabilitadas</t>
  </si>
  <si>
    <t>Que el sistema envíe notificaciones automáticas por correo electrónico a los usuarios cuando se les cambie el estado a 'Inhabilitado'</t>
  </si>
  <si>
    <t>Que así puedan estar al tanto de que han sufrido una penalidad</t>
  </si>
  <si>
    <t>Notificación por e-mail a cuentas inhabilitadas</t>
  </si>
  <si>
    <t>Que los usuarios inhabilitados vean un mensaje de notificación en la pantalla de inicio con el detalle de la penalidad aplicada</t>
  </si>
  <si>
    <t>Que así puedan ver que tipo de infracción a las reglas de negocio han cometido</t>
  </si>
  <si>
    <r>
      <t xml:space="preserve">El sistema podrá enviar notificaciones instantáneas del tipo </t>
    </r>
    <r>
      <rPr>
        <i/>
        <sz val="11"/>
        <color theme="1"/>
        <rFont val="Calibri"/>
        <family val="2"/>
        <scheme val="minor"/>
      </rPr>
      <t>push</t>
    </r>
    <r>
      <rPr>
        <sz val="11"/>
        <color theme="1"/>
        <rFont val="Calibri"/>
        <family val="2"/>
        <scheme val="minor"/>
      </rPr>
      <t>a los usuarios del sistema.</t>
    </r>
  </si>
  <si>
    <r>
      <t xml:space="preserve">Que el sistema pueda enviar notificaciones instantáneas del tipo </t>
    </r>
    <r>
      <rPr>
        <i/>
        <sz val="11"/>
        <color theme="1"/>
        <rFont val="Calibri"/>
        <family val="2"/>
        <scheme val="minor"/>
      </rPr>
      <t>push</t>
    </r>
    <r>
      <rPr>
        <sz val="11"/>
        <color theme="1"/>
        <rFont val="Calibri"/>
        <family val="2"/>
        <scheme val="minor"/>
      </rPr>
      <t>a los usuarios del sistema</t>
    </r>
  </si>
  <si>
    <t>Que así puedan enterarse de alguna novedad de manera inmediata</t>
  </si>
  <si>
    <t>Poder hacer la eliminación lógica de clientes, proveedores y suministradores</t>
  </si>
  <si>
    <t>Que así no se generen posibles inconsistencias en la base de datos</t>
  </si>
  <si>
    <t>Poder habilitar y deshabilitar las cuentas de clientes, proveedores y suministradores</t>
  </si>
  <si>
    <t>Que el sistema haga uso de perfiles (administrador, cliente, proveedor, y suministrador)</t>
  </si>
  <si>
    <t>Uso de perfiles</t>
  </si>
  <si>
    <t>Asegurar el control en los accesos a las distintas funcionalidades del sistema</t>
  </si>
  <si>
    <t>Poder registrar y eliminar lógicamente tipos de servicios</t>
  </si>
  <si>
    <t>El sistema deberá permitirle al administrador registrar y eliminar lógicamente tipos de servicios.</t>
  </si>
  <si>
    <t>Así agregarle escalabilidad de servicios a la aplicación</t>
  </si>
  <si>
    <t>Registrar y eliminar lógicamente tipos de servicios</t>
  </si>
  <si>
    <t>Que el sistema restringa el acceso a las opciones y vistas según el perfil del usuario conectado</t>
  </si>
  <si>
    <t>El sistema deberá permitirle al administrador acceder a todas las funcionalidades de la aplicación sin restricción alguna.</t>
  </si>
  <si>
    <t>Que el sistema me permita  acceder a todas las funcionalidades de la aplicación sin restricción alguna</t>
  </si>
  <si>
    <t>Acceso total de administrador al sistema</t>
  </si>
  <si>
    <t>Que el sistema le permita al usuario iniciar y cerrar sesión con una cuenta que se encuentre en estado 'Activa'</t>
  </si>
  <si>
    <t>Iniciar y cerrar sesión</t>
  </si>
  <si>
    <t>Que el sistema haga uso de cookies</t>
  </si>
  <si>
    <t>Así ser yo el que tenga el control total del sistema</t>
  </si>
  <si>
    <t>Garantizar que solo los usuarios registrados puedan usar la aplicación</t>
  </si>
  <si>
    <t>Que el sistema pueda recordar la sesión del usuario conectado</t>
  </si>
  <si>
    <t>Uso de cookies</t>
  </si>
  <si>
    <t>Poder generar un reporte con el histórico de trabajos</t>
  </si>
  <si>
    <t>Reporte del histórico de trabajos realizados</t>
  </si>
  <si>
    <t>Poder generar un reporte de mis trabajos personales realizados y pendientes</t>
  </si>
  <si>
    <t>Así poder visualizar los trabajos que he hecho y que me faltan por hacer</t>
  </si>
  <si>
    <t>Poder generar un reporte de mi crecimiento personal</t>
  </si>
  <si>
    <t>Poder generar un reporte con las ofertas, promociones, y descuentos más vendidos</t>
  </si>
  <si>
    <t>Así saber cuáles ofertas, promociones, y descuentos se venden más</t>
  </si>
  <si>
    <t>Reporte de ofertas, promociones, y descuentos</t>
  </si>
  <si>
    <t>Reporte de crecimiento de proveedor</t>
  </si>
  <si>
    <t>Reporte de trabajos personales de proveedor</t>
  </si>
  <si>
    <t>Así saber qué productos se buscan y se venden más</t>
  </si>
  <si>
    <t>Reporte de demanda de búsqueda y visita a productos</t>
  </si>
  <si>
    <t>Poder generar un reporte de demanda de búsqueda y visita a productos</t>
  </si>
  <si>
    <t xml:space="preserve">Poder generar un reporte de los proveedores más destacados </t>
  </si>
  <si>
    <t>Así poder saber cuáles son los mejores proveedores</t>
  </si>
  <si>
    <t>Reporte de proveedores más destacados</t>
  </si>
  <si>
    <t>Poder registrar y visualizar mi historial de pagos realizados, así como de deudas pendientes</t>
  </si>
  <si>
    <t>Registro e historial de pagos</t>
  </si>
  <si>
    <t>Que así quede constancia de los pagos que voy realizando</t>
  </si>
  <si>
    <t>Que el sistema permita exportar los reportes en PDF</t>
  </si>
  <si>
    <t>El sistema deberá permitir exportar los reportes en PDF.</t>
  </si>
  <si>
    <t>Que así los usuarios puedan guardar e imprimir los reportes</t>
  </si>
  <si>
    <t>Exportar reportes en PDF</t>
  </si>
  <si>
    <t>Que el sistema disminuya en uno la cantidad de leads que tiene el proveedor luego de que un cliente decida contratarlo</t>
  </si>
  <si>
    <t>Que así se vayan consumiendo los leads de los proveedores</t>
  </si>
  <si>
    <t>Disminuir en uno la cantidad de leads de proveedores</t>
  </si>
  <si>
    <t>Así poder mantener actualizada la información de mis productos</t>
  </si>
  <si>
    <t xml:space="preserve">Así poder mantener actualizada mi información </t>
  </si>
  <si>
    <t>Así poder mantener actualizada la información de mis ofertas, promociones y descuentos</t>
  </si>
  <si>
    <t>Registrar y modificar la información de productos</t>
  </si>
  <si>
    <t>Restringir el acceso a las opciones y vistas</t>
  </si>
  <si>
    <t>Habilitar y deshabilitar cuentas de usuarios</t>
  </si>
  <si>
    <t>Eliminación lógica de cuentas de usuarios</t>
  </si>
  <si>
    <t>H2</t>
  </si>
  <si>
    <t>H3</t>
  </si>
  <si>
    <t>H4</t>
  </si>
  <si>
    <t>H5</t>
  </si>
  <si>
    <t>H6</t>
  </si>
  <si>
    <t>H7</t>
  </si>
  <si>
    <t>H8</t>
  </si>
  <si>
    <t>H9</t>
  </si>
  <si>
    <t>H10</t>
  </si>
  <si>
    <t>H11</t>
  </si>
  <si>
    <t>H12</t>
  </si>
  <si>
    <t>H13</t>
  </si>
  <si>
    <t>H14</t>
  </si>
  <si>
    <t>H15</t>
  </si>
  <si>
    <t>H16</t>
  </si>
  <si>
    <t>H17</t>
  </si>
  <si>
    <t>H18</t>
  </si>
  <si>
    <t>H19</t>
  </si>
  <si>
    <t>H20</t>
  </si>
  <si>
    <t>H21</t>
  </si>
  <si>
    <t>H22</t>
  </si>
  <si>
    <t>H23</t>
  </si>
  <si>
    <t>H24</t>
  </si>
  <si>
    <t>H25</t>
  </si>
  <si>
    <t>H26</t>
  </si>
  <si>
    <t>H27</t>
  </si>
  <si>
    <t>H28</t>
  </si>
  <si>
    <t>H29</t>
  </si>
  <si>
    <t>H30</t>
  </si>
  <si>
    <t>H31</t>
  </si>
  <si>
    <t>H32</t>
  </si>
  <si>
    <t>H33</t>
  </si>
  <si>
    <t>H34</t>
  </si>
  <si>
    <t>H35</t>
  </si>
  <si>
    <t>H36</t>
  </si>
  <si>
    <t>H37</t>
  </si>
  <si>
    <t>H38</t>
  </si>
  <si>
    <t>H39</t>
  </si>
  <si>
    <t>H40</t>
  </si>
  <si>
    <t>H41</t>
  </si>
  <si>
    <t>H42</t>
  </si>
  <si>
    <t>H43</t>
  </si>
  <si>
    <t>H44</t>
  </si>
  <si>
    <t>H45</t>
  </si>
  <si>
    <t>H46</t>
  </si>
  <si>
    <t>H47</t>
  </si>
  <si>
    <t>H48</t>
  </si>
  <si>
    <t>H49</t>
  </si>
  <si>
    <t>H50</t>
  </si>
  <si>
    <t>H51</t>
  </si>
  <si>
    <t>H52</t>
  </si>
  <si>
    <t>H53</t>
  </si>
  <si>
    <t>H54</t>
  </si>
  <si>
    <t>H55</t>
  </si>
  <si>
    <t>Req. Asoc.</t>
  </si>
  <si>
    <t>Mostrar calificación y opiniones de clientes</t>
  </si>
  <si>
    <t>Notificación por e-mail a proveedor de nuevos trabajos</t>
  </si>
  <si>
    <t>Notificación por e-mail a proveedor de nuevas encuestas</t>
  </si>
  <si>
    <r>
      <t xml:space="preserve">Notificaciones instantáneas </t>
    </r>
    <r>
      <rPr>
        <i/>
        <sz val="11"/>
        <color theme="1"/>
        <rFont val="Calibri"/>
        <family val="2"/>
        <scheme val="minor"/>
      </rPr>
      <t>push</t>
    </r>
    <r>
      <rPr>
        <sz val="11"/>
        <color theme="1"/>
        <rFont val="Calibri"/>
        <family val="2"/>
        <scheme val="minor"/>
      </rPr>
      <t>a los usuarios del sistema</t>
    </r>
  </si>
  <si>
    <t>Calendario de trabajos pendientes y pasados</t>
  </si>
  <si>
    <t>Notificación en pantalla de inicio a usuarios infractores</t>
  </si>
  <si>
    <t>Requerimiento</t>
  </si>
  <si>
    <t>Administrador del sistema</t>
  </si>
  <si>
    <t>Registrar y modificar ofertas, promociones y descuentos</t>
  </si>
  <si>
    <t>Modificación de información de suministradores</t>
  </si>
  <si>
    <t>Poder adquirir con estos ofertas, promociones y/o descuentos en tiendas y cadenas suministradoras</t>
  </si>
  <si>
    <t>El sistema podrá permitir que los clientes registren proyectos específicos que necesiten realizar, para que los proveedores interesados indiquen sus cotizaciones, y así el cliente pueda elegir el que más le convenga.</t>
  </si>
  <si>
    <t>El sistema deberá permitirle a los clientes realizar búsquedas manuales de proveedores (mediante el RUC/DNI, nombre/razon social) que se encuentren en estado 'Activo' y 'Habilitado' a la vez.</t>
  </si>
  <si>
    <t xml:space="preserve">Poder ver los datos básicos de los proveedores </t>
  </si>
  <si>
    <t xml:space="preserve">Poder ver los datos completos de los proveedores incluidos los de contacto </t>
  </si>
  <si>
    <t>Así ser yo el que tome la decisión final acerca de los proveedores que me harán el trabajo</t>
  </si>
  <si>
    <t>Poder ponerme en contacto con los proveedores que me harán el trabajo.</t>
  </si>
  <si>
    <t>Así poder saber un poco a qué personas estaría contratando</t>
  </si>
  <si>
    <t>Así poder ver que proveedores me conviene más según el sistema</t>
  </si>
  <si>
    <t>El sistema deberá permitirle a los proveedores decidir qué encuestas de trabajos pasados podrán ser mostrados (visibles)</t>
  </si>
  <si>
    <t>Poder elegir cuales encuestas serán visibles</t>
  </si>
  <si>
    <t>Así poder mostrar solo aquellas que me beneficien a mí y a mis servicios</t>
  </si>
  <si>
    <t>Mostrar/Ocultar encuestas de satisfacción al cliente</t>
  </si>
  <si>
    <t>H56</t>
  </si>
  <si>
    <t>R56</t>
  </si>
  <si>
    <t>Versión 2</t>
  </si>
  <si>
    <t>El sistema solo le mostrará a los clientes los datos básicos de los proveedores tales como RUC/DNI, nombre/razon social, foto, servicios que brinda, puntuación promedio, comentarios de otros clientes, y trabajos pasados realizados luego de realizar la búsqueda.</t>
  </si>
  <si>
    <t>El sistema mostrará un mensaje de notificación en la pantalla de bienvenida (inicio) al proveedor con los trabajos nuevos pendientes (si hubiera), encuestas pendientes y recibidas (si hubiera), y la cantidad de leads restantes.</t>
  </si>
  <si>
    <t>El sistema mostrará un mensaje de notificación en la pantalla de bienvenida (inicio) al usuario que tenga su cuenta en estado 'Inhabilitado' y el detalle de la penalidad aplicada.</t>
  </si>
  <si>
    <t>El sistema deberá permitirle a los suministradores hacer la recarga de leads a proveedores bajo un plan tarifario.</t>
  </si>
  <si>
    <t>El sistema deberá permitirle a los suministradores registrar y modificar la información de sus productos (nombre, descripcion, imagen, precio, categoria).</t>
  </si>
  <si>
    <t>El sistema deberá permitirle al administrador habilitar y deshabilitar las cuentas de clientes, proveedores y suministradores, siempre dejando un historial cuando se realice una habilitación o inhabilitación, junto con la justifica del por qué.</t>
  </si>
  <si>
    <t>Visualización de los proveedores mejor rankeados</t>
  </si>
  <si>
    <t>Mensaje de notificación en pantalla de bienvenida de proveedor</t>
  </si>
  <si>
    <t>El sistema deberá permitirle al proveedor generar un reporte estadístico (gráfico de líneas) en el que se visualice por cada mes el crecimiento y variación del número de trabajos realizados, de la puntuación alcanzada, y de la demanda de visitas a proveedores (clicks por visita a página personal), para un rango de fechas dadas.</t>
  </si>
  <si>
    <t>El sistema deberá permitirle al administrador generar un reporte (en formato de tabla) de los proveedores más destacados (mayor puntaje, número de trabajos, número de búsquedas, leads consumidos), para un rango de fechas dadas.</t>
  </si>
  <si>
    <t>Versión 3</t>
  </si>
  <si>
    <t>El sistema deberá permitirle al proveedor generar un reporte (en formato de tabla) de todos los trabajos pendientes y realizados por éste, con el detalle del nro. de recibo por honorarios/factura (si hubiera), tipo de servicio, cliente, fecha, dirección, descripción corta, calificación, y monto cobrado, para un rango de fechas dadas.</t>
  </si>
  <si>
    <t>El sistema deberá permitirle al administrador generar un reporte (en formato de tabla) del histórico de todos los trabajos realizados, con el detalle del nro. de recibo por honorarios/factura (si hubiera), tipo de servicio, proveedor, cliente, fecha, dirección, descripción corta, calificación, y monto cobrado, para un rango de fechas dadas.</t>
  </si>
  <si>
    <t>El sistema deberá permitirle al suministrador generar un reporte (en formato de tabla) de demanda de búsqueda y visita a productos (clicks por búsqueda y acceso).</t>
  </si>
  <si>
    <t>El sistema deberá permitirle al suministrador generar un reporte (en formato de tabla) con las ofertas, promociones, y descuentos más vendidos, para un rango de fechas dadas.</t>
  </si>
  <si>
    <t>El sistema deberá permitirle a los proveedores y suministradores generar un reporte (en formato de tabla) de demanda de servicios, clasificado por distritos, tipos de servicios, y demanda, para un rango de fechas dadas.</t>
  </si>
  <si>
    <t>Así poder visualizar todos los trabajos que alguna vez se han realizado</t>
  </si>
  <si>
    <t>Así poder visualizar cómo ha estado mi variación del número de trabajos realizados, puntuación alcanzada, y visitas a mi espacio personal</t>
  </si>
  <si>
    <t>Que el sistema pueda generar un reporte de demanda de servicios</t>
  </si>
  <si>
    <t>Que así los proveedores y suministradores sepan cuáles son los servicios que son más frecuentemente solicitados</t>
  </si>
  <si>
    <t>Reporte de demanda de servicios</t>
  </si>
  <si>
    <t>El sistema deberá manejar un estado que permitan reconocer si una cuenta ha sido eliminada o si sigue vigente. Este estado se denominará 'Eliminado'.</t>
  </si>
  <si>
    <t>El sistema permitirá a los proveedores llenar una confirmación de haber realizado un trabajo para un cliente pudiendo además indicar opcionalmente el nro. de recibo por honorarios/factura y monto cobrado. En caso éste (o el cliente) indique que no se realizó el trabajo, no acumulará puntaje, histórico, ni comentarios.</t>
  </si>
  <si>
    <t>R57</t>
  </si>
  <si>
    <t>R58</t>
  </si>
  <si>
    <t>El sistema deberá poder ser accesible desde navegadores Google Chrome (v20.0 en adelante) y Mozilla Firefox (v13.0 en adelante) .</t>
  </si>
  <si>
    <t>El sistema deberá poder ser accesible desde navegadores Internet Explorer (v8.0 en adelante), Safari (v4.5 en adelante), y Opera (v12 en adelante).</t>
  </si>
  <si>
    <t>La web del sistema deberá tener palabras claves en la sección de  descripción  del  documento  HTML.  Estas palabras deberán estar relacionadas a la descripción del negocio y el modelo.</t>
  </si>
  <si>
    <t>La web del sistema deberá estar indexada a los principales buscadores (Google, Altavista, Yahoo).</t>
  </si>
  <si>
    <t>El sistema deberá trabajar con una base de datos SQL Server.</t>
  </si>
  <si>
    <t>El sistema deberá trabajar bajo el patrón Modelo-Vista-Controlador (MVC).</t>
  </si>
  <si>
    <t>El sistema deberá utilizar MVC4 como framework general de desarrollo.</t>
  </si>
  <si>
    <t>El sistema se implementará bajo una Arquitectura Orientada a Servicios (SOA).</t>
  </si>
  <si>
    <t>El sistema web, una vez puesto en producción, deberá estar disponible 24x7.</t>
  </si>
  <si>
    <t>El sistema deberá guardar registros log de errores.</t>
  </si>
  <si>
    <t>El sistema deberá ofrecer un buen desempeño para las operaciones transaccionales, en un tiempo no mayor a los 3 segundos.</t>
  </si>
  <si>
    <t>El sistema deberá incluir aspectos de seguridad tales como autenticación, cookies, perfiles, y restricción de acceso a vistas.</t>
  </si>
  <si>
    <t>El sistema no deberá tener un tiempo de carga mayor a los 3 segundos, para efectos de posicionamiento.</t>
  </si>
  <si>
    <t>El sistema deberá poder hacer uso de HTML5 al renderizar las vistas.</t>
  </si>
  <si>
    <t>El sistema deberá contar con Google Analytics, para manejar las estadísticas de visitas.</t>
  </si>
  <si>
    <t>El sistema deberá seguir los estándares de la W3C lo cual será verificado a través del W3C Validator.</t>
  </si>
  <si>
    <t>El sistema deberá estar disponible en 2 idiomas: español, e inglés.</t>
  </si>
  <si>
    <t>R59</t>
  </si>
  <si>
    <t>R60</t>
  </si>
  <si>
    <t>R61</t>
  </si>
  <si>
    <t>R62</t>
  </si>
  <si>
    <t>R63</t>
  </si>
  <si>
    <t>R64</t>
  </si>
  <si>
    <t>R65</t>
  </si>
  <si>
    <t>R66</t>
  </si>
  <si>
    <t>R67</t>
  </si>
  <si>
    <t>R68</t>
  </si>
  <si>
    <t>R69</t>
  </si>
  <si>
    <t>R70</t>
  </si>
  <si>
    <t>R71</t>
  </si>
  <si>
    <t>R72</t>
  </si>
  <si>
    <t>R73</t>
  </si>
  <si>
    <t>R74</t>
  </si>
  <si>
    <t>El sistema deberá poder ser utilizado en dispositivos Smartphones y Tablets.</t>
  </si>
  <si>
    <t>El sistema deberá hacer uso de cookies para poder recordar la sesión del usuario conectado.</t>
  </si>
  <si>
    <t>El sistema deberá hacer uso de Google Maps para permitirle al usuario seleccionar y guardar su ubicación mediante coordinadas GPS (latitud y longitud)</t>
  </si>
  <si>
    <t>R75</t>
  </si>
  <si>
    <t>Integración con Google Maps</t>
  </si>
  <si>
    <t>Que el sistema haga uso de Google Maps</t>
  </si>
  <si>
    <t>Que así los usuarios puedan elegir su ubicación en un mapa y ésta sea guardada en la base de datos</t>
  </si>
  <si>
    <t>H57</t>
  </si>
  <si>
    <t>El sistema en producción deberá estar alojado en un Windows Server 2008 y requerirá como mínimo un microprocesador Core 2 Duo, 4GB de espacio en disco duro, 1GB de RAM y conexión internet banda ancha, dado que la transmisión de datos será por internet.</t>
  </si>
  <si>
    <t>R76</t>
  </si>
  <si>
    <t>X</t>
  </si>
  <si>
    <t>Poder visualizar una lista de los mejores proveedores luego de la búsqueda automatizada</t>
  </si>
  <si>
    <t>Poder elegir a los proveedores luego de realizar una búsqueda manual</t>
  </si>
  <si>
    <t>Poder buscar yo mismo a proveedores que se encuentren habilitados</t>
  </si>
  <si>
    <t>Que el sistema pueda buscar automáticamente a los proveedores que cumplan mejor con los criterios de distanciamiento, puntuación, y que estén habilitados</t>
  </si>
  <si>
    <t>El sistema deberá mostrarle al cliente una lista de los mejores proveedores (más rankeados) luego de la búsqueda automatizada.</t>
  </si>
  <si>
    <t>El sistema deberá permitirle al cliente elegir a los proveedores luego de realizar una búsqueda manual.</t>
  </si>
  <si>
    <t>Poder recibir leads de manera gratuita e inmediata cuando me registre</t>
  </si>
  <si>
    <t>El sistema deberá otorgar leads de manera gratuita e inmediata a un nuevo proveedor cuando se registre. La cantidad de leads deberá poder ser configurable desde la base de datos.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</si>
</sst>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i/>
      <sz val="11"/>
      <color theme="1"/>
      <name val="Calibri"/>
      <family val="2"/>
      <scheme val="minor"/>
    </font>
    <font>
      <sz val="10"/>
      <color rgb="FF000000"/>
      <name val="Arial"/>
      <family val="2"/>
    </font>
    <font>
      <b/>
      <sz val="10"/>
      <color rgb="FFFFFFFF"/>
      <name val="Arial"/>
      <family val="2"/>
    </font>
    <font>
      <b/>
      <sz val="11"/>
      <color rgb="FF000000"/>
      <name val="Calibri"/>
      <family val="2"/>
    </font>
    <font>
      <sz val="10"/>
      <color rgb="FF000000"/>
      <name val="Calibri"/>
      <family val="2"/>
    </font>
    <font>
      <sz val="11"/>
      <color rgb="FF000000"/>
      <name val="Calibri"/>
      <family val="2"/>
    </font>
    <font>
      <sz val="11"/>
      <color theme="0"/>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rgb="FF808080"/>
        <bgColor indexed="64"/>
      </patternFill>
    </fill>
    <fill>
      <patternFill patternType="solid">
        <fgColor rgb="FFFFFF00"/>
        <bgColor indexed="64"/>
      </patternFill>
    </fill>
    <fill>
      <patternFill patternType="solid">
        <fgColor theme="6"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40">
    <xf numFmtId="0" fontId="0" fillId="0" borderId="0" xfId="0"/>
    <xf numFmtId="0" fontId="0" fillId="0" borderId="1" xfId="0" applyBorder="1" applyAlignment="1">
      <alignment horizontal="center"/>
    </xf>
    <xf numFmtId="0" fontId="0" fillId="0" borderId="1" xfId="0" applyBorder="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0" fillId="0" borderId="1" xfId="0"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3" fillId="0" borderId="0" xfId="1" applyFont="1" applyAlignment="1">
      <alignment wrapText="1"/>
    </xf>
    <xf numFmtId="0" fontId="3" fillId="0" borderId="0" xfId="1" applyAlignment="1">
      <alignment wrapText="1"/>
    </xf>
    <xf numFmtId="0" fontId="3" fillId="0" borderId="5" xfId="1" applyFont="1" applyBorder="1" applyAlignment="1">
      <alignment wrapText="1"/>
    </xf>
    <xf numFmtId="0" fontId="3" fillId="0" borderId="6" xfId="1" applyFont="1" applyBorder="1" applyAlignment="1">
      <alignment wrapText="1"/>
    </xf>
    <xf numFmtId="0" fontId="3" fillId="0" borderId="8" xfId="1" applyFont="1" applyBorder="1" applyAlignment="1">
      <alignment wrapText="1"/>
    </xf>
    <xf numFmtId="0" fontId="5" fillId="0" borderId="1" xfId="1" applyFont="1" applyBorder="1" applyAlignment="1">
      <alignment horizontal="center" vertical="center" wrapText="1"/>
    </xf>
    <xf numFmtId="0" fontId="6" fillId="0" borderId="8" xfId="1" applyFont="1" applyBorder="1" applyAlignment="1">
      <alignment vertical="center" wrapText="1"/>
    </xf>
    <xf numFmtId="0" fontId="7" fillId="0" borderId="1" xfId="1" applyFont="1" applyBorder="1" applyAlignment="1">
      <alignment horizontal="center" vertical="center" wrapText="1"/>
    </xf>
    <xf numFmtId="14" fontId="7" fillId="0" borderId="1" xfId="1" applyNumberFormat="1" applyFont="1" applyBorder="1" applyAlignment="1">
      <alignment horizontal="center" vertical="center" wrapText="1"/>
    </xf>
    <xf numFmtId="0" fontId="0" fillId="0" borderId="0" xfId="0" applyAlignment="1">
      <alignment wrapText="1"/>
    </xf>
    <xf numFmtId="0" fontId="0" fillId="0" borderId="1" xfId="0" applyFill="1" applyBorder="1" applyAlignment="1">
      <alignment vertical="center" wrapText="1"/>
    </xf>
    <xf numFmtId="0" fontId="1" fillId="2" borderId="9" xfId="0" applyFont="1" applyFill="1" applyBorder="1" applyAlignment="1">
      <alignment horizontal="center" vertical="center" wrapText="1"/>
    </xf>
    <xf numFmtId="0" fontId="0" fillId="0" borderId="10" xfId="0" applyBorder="1" applyAlignment="1">
      <alignment vertical="center" wrapText="1"/>
    </xf>
    <xf numFmtId="0" fontId="0" fillId="0" borderId="1" xfId="0" applyBorder="1" applyAlignment="1">
      <alignment horizontal="center" vertical="center" wrapText="1"/>
    </xf>
    <xf numFmtId="0" fontId="0" fillId="0" borderId="0" xfId="0" applyAlignment="1">
      <alignment horizontal="center" wrapText="1"/>
    </xf>
    <xf numFmtId="0" fontId="0" fillId="0" borderId="3" xfId="0" applyBorder="1" applyAlignment="1">
      <alignment horizontal="center" vertical="center" wrapText="1"/>
    </xf>
    <xf numFmtId="0" fontId="0" fillId="4" borderId="1" xfId="0" applyFill="1" applyBorder="1" applyAlignment="1">
      <alignment vertical="center" wrapText="1"/>
    </xf>
    <xf numFmtId="0" fontId="0" fillId="0" borderId="1" xfId="0" applyBorder="1" applyAlignment="1">
      <alignment horizontal="left" vertical="center" wrapText="1"/>
    </xf>
    <xf numFmtId="0" fontId="0" fillId="0" borderId="0" xfId="0" applyAlignment="1">
      <alignment horizontal="left" wrapText="1"/>
    </xf>
    <xf numFmtId="0" fontId="8" fillId="0" borderId="0" xfId="0" applyFont="1" applyAlignment="1">
      <alignment horizontal="center" vertical="center" wrapText="1"/>
    </xf>
    <xf numFmtId="0" fontId="8" fillId="0" borderId="0" xfId="0" applyNumberFormat="1" applyFont="1" applyAlignment="1">
      <alignment horizontal="center" vertical="center" wrapText="1"/>
    </xf>
    <xf numFmtId="0" fontId="4" fillId="3" borderId="1" xfId="1" applyFont="1" applyFill="1" applyBorder="1" applyAlignment="1">
      <alignment horizontal="center" vertical="center"/>
    </xf>
    <xf numFmtId="0" fontId="3" fillId="0" borderId="7" xfId="1" applyFont="1" applyBorder="1" applyAlignment="1">
      <alignment wrapText="1"/>
    </xf>
    <xf numFmtId="0" fontId="3" fillId="0" borderId="3" xfId="1" applyFont="1" applyBorder="1" applyAlignment="1">
      <alignment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5" borderId="1" xfId="0" applyFill="1" applyBorder="1" applyAlignment="1">
      <alignmen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E7" sqref="E7"/>
    </sheetView>
  </sheetViews>
  <sheetFormatPr baseColWidth="10" defaultColWidth="10" defaultRowHeight="12.75" customHeight="1" x14ac:dyDescent="0.2"/>
  <cols>
    <col min="1" max="2" width="10" style="13"/>
    <col min="3" max="3" width="11.28515625" style="13" customWidth="1"/>
    <col min="4" max="4" width="10" style="13"/>
    <col min="5" max="5" width="15.42578125" style="13" customWidth="1"/>
    <col min="6" max="6" width="23.7109375" style="13" customWidth="1"/>
    <col min="7" max="16384" width="10" style="13"/>
  </cols>
  <sheetData>
    <row r="1" spans="1:8" x14ac:dyDescent="0.2">
      <c r="A1" s="12"/>
      <c r="B1" s="12"/>
      <c r="C1" s="12"/>
      <c r="D1" s="12"/>
      <c r="E1" s="12"/>
      <c r="F1" s="12"/>
      <c r="G1" s="12"/>
      <c r="H1" s="12"/>
    </row>
    <row r="2" spans="1:8" x14ac:dyDescent="0.2">
      <c r="A2" s="12"/>
      <c r="B2" s="14"/>
      <c r="C2" s="14"/>
      <c r="D2" s="14"/>
      <c r="E2" s="14"/>
      <c r="F2" s="14"/>
      <c r="G2" s="12"/>
      <c r="H2" s="12"/>
    </row>
    <row r="3" spans="1:8" x14ac:dyDescent="0.2">
      <c r="A3" s="15"/>
      <c r="B3" s="33" t="s">
        <v>105</v>
      </c>
      <c r="C3" s="34"/>
      <c r="D3" s="34"/>
      <c r="E3" s="34"/>
      <c r="F3" s="35"/>
      <c r="G3" s="16"/>
      <c r="H3" s="12"/>
    </row>
    <row r="4" spans="1:8" ht="15" customHeight="1" x14ac:dyDescent="0.2">
      <c r="A4" s="15"/>
      <c r="B4" s="17" t="s">
        <v>106</v>
      </c>
      <c r="C4" s="17" t="s">
        <v>107</v>
      </c>
      <c r="D4" s="17" t="s">
        <v>108</v>
      </c>
      <c r="E4" s="17" t="s">
        <v>16</v>
      </c>
      <c r="F4" s="17" t="s">
        <v>109</v>
      </c>
      <c r="G4" s="18"/>
      <c r="H4" s="12"/>
    </row>
    <row r="5" spans="1:8" ht="15" x14ac:dyDescent="0.2">
      <c r="A5" s="15"/>
      <c r="B5" s="19">
        <v>1</v>
      </c>
      <c r="C5" s="20">
        <v>41515</v>
      </c>
      <c r="D5" s="19">
        <v>1</v>
      </c>
      <c r="E5" s="19" t="s">
        <v>110</v>
      </c>
      <c r="F5" s="19" t="s">
        <v>111</v>
      </c>
      <c r="G5" s="18"/>
      <c r="H5" s="12"/>
    </row>
    <row r="6" spans="1:8" ht="15" x14ac:dyDescent="0.2">
      <c r="A6" s="12"/>
      <c r="B6" s="19">
        <v>2</v>
      </c>
      <c r="C6" s="20">
        <v>41520</v>
      </c>
      <c r="D6" s="19">
        <v>2</v>
      </c>
      <c r="E6" s="19" t="s">
        <v>339</v>
      </c>
      <c r="F6" s="19" t="s">
        <v>111</v>
      </c>
      <c r="G6" s="12"/>
      <c r="H6" s="12"/>
    </row>
    <row r="7" spans="1:8" ht="15" x14ac:dyDescent="0.2">
      <c r="A7" s="12"/>
      <c r="B7" s="19">
        <v>3</v>
      </c>
      <c r="C7" s="20">
        <v>41524</v>
      </c>
      <c r="D7" s="19">
        <v>3</v>
      </c>
      <c r="E7" s="19" t="s">
        <v>350</v>
      </c>
      <c r="F7" s="19" t="s">
        <v>111</v>
      </c>
      <c r="G7" s="12"/>
      <c r="H7" s="12"/>
    </row>
    <row r="8" spans="1:8" x14ac:dyDescent="0.2">
      <c r="A8" s="12"/>
      <c r="B8" s="12"/>
      <c r="C8" s="12"/>
      <c r="D8" s="12"/>
      <c r="E8" s="12"/>
      <c r="F8" s="12"/>
      <c r="G8" s="12"/>
      <c r="H8" s="12"/>
    </row>
    <row r="9" spans="1:8" x14ac:dyDescent="0.2">
      <c r="A9" s="12"/>
      <c r="B9" s="12"/>
      <c r="C9" s="12"/>
      <c r="D9" s="12"/>
      <c r="E9" s="12"/>
      <c r="F9" s="12"/>
      <c r="G9" s="12"/>
      <c r="H9" s="12"/>
    </row>
    <row r="10" spans="1:8" x14ac:dyDescent="0.2">
      <c r="A10" s="12"/>
      <c r="B10" s="12"/>
      <c r="C10" s="12"/>
      <c r="D10" s="12"/>
      <c r="E10" s="12"/>
      <c r="F10" s="12"/>
      <c r="G10" s="12"/>
      <c r="H10" s="12"/>
    </row>
    <row r="11" spans="1:8" x14ac:dyDescent="0.2">
      <c r="A11" s="12"/>
      <c r="B11" s="12"/>
      <c r="C11" s="12"/>
      <c r="D11" s="12"/>
      <c r="E11" s="12"/>
      <c r="F11" s="12"/>
      <c r="G11" s="12"/>
      <c r="H11" s="12"/>
    </row>
    <row r="12" spans="1:8" x14ac:dyDescent="0.2">
      <c r="A12" s="12"/>
      <c r="B12" s="12"/>
      <c r="C12" s="12"/>
      <c r="D12" s="12"/>
      <c r="E12" s="12"/>
      <c r="F12" s="12"/>
      <c r="G12" s="12"/>
      <c r="H12" s="12"/>
    </row>
    <row r="13" spans="1:8" x14ac:dyDescent="0.2">
      <c r="A13" s="12"/>
      <c r="B13" s="12"/>
      <c r="C13" s="12"/>
      <c r="D13" s="12"/>
      <c r="E13" s="12"/>
      <c r="F13" s="12"/>
      <c r="G13" s="12"/>
      <c r="H13" s="12"/>
    </row>
  </sheetData>
  <mergeCells count="1">
    <mergeCell ref="B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tabSelected="1" topLeftCell="A4" workbookViewId="0">
      <selection activeCell="D32" sqref="D32"/>
    </sheetView>
  </sheetViews>
  <sheetFormatPr baseColWidth="10" defaultColWidth="11.42578125" defaultRowHeight="15" x14ac:dyDescent="0.25"/>
  <cols>
    <col min="1" max="1" width="3.42578125" customWidth="1"/>
    <col min="2" max="2" width="2.7109375" style="31" customWidth="1"/>
    <col min="3" max="3" width="5.7109375" style="26" customWidth="1"/>
    <col min="4" max="4" width="37" style="21" customWidth="1"/>
    <col min="5" max="5" width="13.7109375" style="30" bestFit="1" customWidth="1"/>
    <col min="6" max="6" width="28.5703125" style="21" customWidth="1"/>
    <col min="7" max="7" width="27.5703125" style="21" customWidth="1"/>
    <col min="8" max="9" width="11.42578125" style="26"/>
    <col min="10" max="10" width="5.5703125" style="21" customWidth="1"/>
    <col min="11" max="16384" width="11.42578125" style="21"/>
  </cols>
  <sheetData>
    <row r="1" spans="2:10" ht="30" customHeight="1" x14ac:dyDescent="0.25">
      <c r="B1" s="31" t="s">
        <v>408</v>
      </c>
      <c r="C1" s="4" t="s">
        <v>0</v>
      </c>
      <c r="D1" s="4" t="s">
        <v>5</v>
      </c>
      <c r="E1" s="4" t="s">
        <v>9</v>
      </c>
      <c r="F1" s="23" t="s">
        <v>1</v>
      </c>
      <c r="G1" s="23" t="s">
        <v>2</v>
      </c>
      <c r="H1" s="4" t="s">
        <v>3</v>
      </c>
      <c r="I1" s="4" t="s">
        <v>4</v>
      </c>
      <c r="J1" s="4" t="s">
        <v>313</v>
      </c>
    </row>
    <row r="2" spans="2:10" ht="45" x14ac:dyDescent="0.25">
      <c r="B2" s="31">
        <v>1</v>
      </c>
      <c r="C2" s="25" t="s">
        <v>115</v>
      </c>
      <c r="D2" s="39" t="s">
        <v>118</v>
      </c>
      <c r="E2" s="29" t="s">
        <v>116</v>
      </c>
      <c r="F2" s="5" t="s">
        <v>411</v>
      </c>
      <c r="G2" s="5" t="s">
        <v>121</v>
      </c>
      <c r="H2" s="27">
        <v>3</v>
      </c>
      <c r="I2" s="25">
        <v>2</v>
      </c>
      <c r="J2" s="7" t="s">
        <v>17</v>
      </c>
    </row>
    <row r="3" spans="2:10" ht="90" x14ac:dyDescent="0.25">
      <c r="B3" s="31">
        <v>2</v>
      </c>
      <c r="C3" s="25" t="s">
        <v>259</v>
      </c>
      <c r="D3" s="39" t="s">
        <v>119</v>
      </c>
      <c r="E3" s="29" t="s">
        <v>116</v>
      </c>
      <c r="F3" s="5" t="s">
        <v>412</v>
      </c>
      <c r="G3" s="5" t="s">
        <v>120</v>
      </c>
      <c r="H3" s="27">
        <v>3</v>
      </c>
      <c r="I3" s="25">
        <v>3</v>
      </c>
      <c r="J3" s="7" t="s">
        <v>18</v>
      </c>
    </row>
    <row r="4" spans="2:10" ht="60" x14ac:dyDescent="0.25">
      <c r="B4" s="31">
        <v>3</v>
      </c>
      <c r="C4" s="25" t="s">
        <v>260</v>
      </c>
      <c r="D4" s="39" t="s">
        <v>346</v>
      </c>
      <c r="E4" s="29" t="s">
        <v>116</v>
      </c>
      <c r="F4" s="24" t="s">
        <v>409</v>
      </c>
      <c r="G4" s="24" t="s">
        <v>332</v>
      </c>
      <c r="H4" s="25">
        <v>3</v>
      </c>
      <c r="I4" s="25">
        <v>2</v>
      </c>
      <c r="J4" s="7" t="s">
        <v>19</v>
      </c>
    </row>
    <row r="5" spans="2:10" ht="45" x14ac:dyDescent="0.25">
      <c r="B5" s="31">
        <v>4</v>
      </c>
      <c r="C5" s="25" t="s">
        <v>261</v>
      </c>
      <c r="D5" s="39" t="s">
        <v>122</v>
      </c>
      <c r="E5" s="29" t="s">
        <v>116</v>
      </c>
      <c r="F5" s="5" t="s">
        <v>327</v>
      </c>
      <c r="G5" s="5" t="s">
        <v>331</v>
      </c>
      <c r="H5" s="25">
        <v>3</v>
      </c>
      <c r="I5" s="25">
        <v>1</v>
      </c>
      <c r="J5" s="7" t="s">
        <v>20</v>
      </c>
    </row>
    <row r="6" spans="2:10" ht="45" x14ac:dyDescent="0.25">
      <c r="B6" s="31">
        <v>5</v>
      </c>
      <c r="C6" s="25" t="s">
        <v>262</v>
      </c>
      <c r="D6" s="39" t="s">
        <v>123</v>
      </c>
      <c r="E6" s="29" t="s">
        <v>116</v>
      </c>
      <c r="F6" s="5" t="s">
        <v>328</v>
      </c>
      <c r="G6" s="5" t="s">
        <v>330</v>
      </c>
      <c r="H6" s="25">
        <v>3</v>
      </c>
      <c r="I6" s="25">
        <v>1</v>
      </c>
      <c r="J6" s="7" t="s">
        <v>21</v>
      </c>
    </row>
    <row r="7" spans="2:10" ht="60" x14ac:dyDescent="0.25">
      <c r="B7" s="31">
        <v>6</v>
      </c>
      <c r="C7" s="25" t="s">
        <v>263</v>
      </c>
      <c r="D7" s="39" t="s">
        <v>124</v>
      </c>
      <c r="E7" s="29" t="s">
        <v>116</v>
      </c>
      <c r="F7" s="5" t="s">
        <v>410</v>
      </c>
      <c r="G7" s="5" t="s">
        <v>329</v>
      </c>
      <c r="H7" s="25">
        <v>3</v>
      </c>
      <c r="I7" s="25">
        <v>2</v>
      </c>
      <c r="J7" s="7" t="s">
        <v>22</v>
      </c>
    </row>
    <row r="8" spans="2:10" ht="60" x14ac:dyDescent="0.25">
      <c r="B8" s="31">
        <v>7</v>
      </c>
      <c r="C8" s="25" t="s">
        <v>264</v>
      </c>
      <c r="D8" s="39" t="s">
        <v>126</v>
      </c>
      <c r="E8" s="29" t="s">
        <v>116</v>
      </c>
      <c r="F8" s="5" t="s">
        <v>125</v>
      </c>
      <c r="G8" s="5" t="s">
        <v>145</v>
      </c>
      <c r="H8" s="25">
        <v>3</v>
      </c>
      <c r="I8" s="25">
        <v>3</v>
      </c>
      <c r="J8" s="7" t="s">
        <v>23</v>
      </c>
    </row>
    <row r="9" spans="2:10" ht="75" x14ac:dyDescent="0.25">
      <c r="B9" s="31">
        <v>8</v>
      </c>
      <c r="C9" s="25" t="s">
        <v>265</v>
      </c>
      <c r="D9" s="39" t="s">
        <v>128</v>
      </c>
      <c r="E9" s="29" t="s">
        <v>116</v>
      </c>
      <c r="F9" s="5" t="s">
        <v>129</v>
      </c>
      <c r="G9" s="5" t="s">
        <v>127</v>
      </c>
      <c r="H9" s="25">
        <v>3</v>
      </c>
      <c r="I9" s="25">
        <v>2</v>
      </c>
      <c r="J9" s="7" t="s">
        <v>24</v>
      </c>
    </row>
    <row r="10" spans="2:10" ht="75" x14ac:dyDescent="0.25">
      <c r="B10" s="31">
        <v>9</v>
      </c>
      <c r="C10" s="25" t="s">
        <v>266</v>
      </c>
      <c r="D10" s="39" t="s">
        <v>314</v>
      </c>
      <c r="E10" s="29" t="s">
        <v>116</v>
      </c>
      <c r="F10" s="5" t="s">
        <v>138</v>
      </c>
      <c r="G10" s="5" t="s">
        <v>130</v>
      </c>
      <c r="H10" s="25">
        <v>3</v>
      </c>
      <c r="I10" s="25">
        <v>3</v>
      </c>
      <c r="J10" s="7" t="s">
        <v>25</v>
      </c>
    </row>
    <row r="11" spans="2:10" ht="45" x14ac:dyDescent="0.25">
      <c r="B11" s="31">
        <v>10</v>
      </c>
      <c r="C11" s="25" t="s">
        <v>267</v>
      </c>
      <c r="D11" s="5" t="s">
        <v>137</v>
      </c>
      <c r="E11" s="29" t="s">
        <v>116</v>
      </c>
      <c r="F11" s="5" t="s">
        <v>135</v>
      </c>
      <c r="G11" s="5" t="s">
        <v>136</v>
      </c>
      <c r="H11" s="25">
        <v>3</v>
      </c>
      <c r="I11" s="25">
        <v>1</v>
      </c>
      <c r="J11" s="7" t="s">
        <v>26</v>
      </c>
    </row>
    <row r="12" spans="2:10" ht="90" x14ac:dyDescent="0.25">
      <c r="B12" s="32">
        <v>15</v>
      </c>
      <c r="C12" s="25" t="s">
        <v>272</v>
      </c>
      <c r="D12" s="5" t="s">
        <v>142</v>
      </c>
      <c r="E12" s="29" t="s">
        <v>10</v>
      </c>
      <c r="F12" s="5" t="s">
        <v>140</v>
      </c>
      <c r="G12" s="5" t="s">
        <v>141</v>
      </c>
      <c r="H12" s="25">
        <v>3</v>
      </c>
      <c r="I12" s="25">
        <v>3</v>
      </c>
      <c r="J12" s="7" t="s">
        <v>31</v>
      </c>
    </row>
    <row r="13" spans="2:10" ht="45" x14ac:dyDescent="0.25">
      <c r="B13" s="32">
        <v>18</v>
      </c>
      <c r="C13" s="25" t="s">
        <v>275</v>
      </c>
      <c r="D13" s="39" t="s">
        <v>150</v>
      </c>
      <c r="E13" s="29" t="s">
        <v>10</v>
      </c>
      <c r="F13" s="5" t="s">
        <v>149</v>
      </c>
      <c r="G13" s="5" t="s">
        <v>151</v>
      </c>
      <c r="H13" s="25">
        <v>3</v>
      </c>
      <c r="I13" s="25">
        <v>2</v>
      </c>
      <c r="J13" s="7" t="s">
        <v>34</v>
      </c>
    </row>
    <row r="14" spans="2:10" ht="45" x14ac:dyDescent="0.25">
      <c r="B14" s="32">
        <v>19</v>
      </c>
      <c r="C14" s="25" t="s">
        <v>276</v>
      </c>
      <c r="D14" s="5" t="s">
        <v>152</v>
      </c>
      <c r="E14" s="29" t="s">
        <v>10</v>
      </c>
      <c r="F14" s="5" t="s">
        <v>135</v>
      </c>
      <c r="G14" s="5" t="s">
        <v>136</v>
      </c>
      <c r="H14" s="25">
        <v>3</v>
      </c>
      <c r="I14" s="25">
        <v>1</v>
      </c>
      <c r="J14" s="7" t="s">
        <v>35</v>
      </c>
    </row>
    <row r="15" spans="2:10" ht="45" x14ac:dyDescent="0.25">
      <c r="B15" s="32">
        <v>25</v>
      </c>
      <c r="C15" s="25" t="s">
        <v>282</v>
      </c>
      <c r="D15" s="39" t="s">
        <v>169</v>
      </c>
      <c r="E15" s="29" t="s">
        <v>117</v>
      </c>
      <c r="F15" s="5" t="s">
        <v>167</v>
      </c>
      <c r="G15" s="5" t="s">
        <v>168</v>
      </c>
      <c r="H15" s="25">
        <v>3</v>
      </c>
      <c r="I15" s="25">
        <v>3</v>
      </c>
      <c r="J15" s="7" t="s">
        <v>76</v>
      </c>
    </row>
    <row r="16" spans="2:10" ht="75" x14ac:dyDescent="0.25">
      <c r="B16" s="32">
        <v>33</v>
      </c>
      <c r="C16" s="25" t="s">
        <v>290</v>
      </c>
      <c r="D16" s="39" t="s">
        <v>251</v>
      </c>
      <c r="E16" s="29" t="s">
        <v>321</v>
      </c>
      <c r="F16" s="5" t="s">
        <v>249</v>
      </c>
      <c r="G16" s="5" t="s">
        <v>250</v>
      </c>
      <c r="H16" s="25">
        <v>3</v>
      </c>
      <c r="I16" s="25">
        <v>2</v>
      </c>
      <c r="J16" s="7" t="s">
        <v>84</v>
      </c>
    </row>
    <row r="17" spans="2:10" ht="30" x14ac:dyDescent="0.25">
      <c r="B17" s="32">
        <v>34</v>
      </c>
      <c r="C17" s="25" t="s">
        <v>291</v>
      </c>
      <c r="D17" s="39" t="s">
        <v>187</v>
      </c>
      <c r="E17" s="29" t="s">
        <v>321</v>
      </c>
      <c r="F17" s="5" t="s">
        <v>185</v>
      </c>
      <c r="G17" s="5" t="s">
        <v>186</v>
      </c>
      <c r="H17" s="25">
        <v>3</v>
      </c>
      <c r="I17" s="25">
        <v>1</v>
      </c>
      <c r="J17" s="7" t="s">
        <v>85</v>
      </c>
    </row>
    <row r="18" spans="2:10" ht="75" x14ac:dyDescent="0.25">
      <c r="B18" s="32">
        <v>35</v>
      </c>
      <c r="C18" s="25" t="s">
        <v>292</v>
      </c>
      <c r="D18" s="39" t="s">
        <v>189</v>
      </c>
      <c r="E18" s="29" t="s">
        <v>321</v>
      </c>
      <c r="F18" s="5" t="s">
        <v>190</v>
      </c>
      <c r="G18" s="5" t="s">
        <v>188</v>
      </c>
      <c r="H18" s="25">
        <v>3</v>
      </c>
      <c r="I18" s="25">
        <v>1</v>
      </c>
      <c r="J18" s="7" t="s">
        <v>86</v>
      </c>
    </row>
    <row r="19" spans="2:10" ht="75" x14ac:dyDescent="0.25">
      <c r="B19" s="32">
        <v>36</v>
      </c>
      <c r="C19" s="25" t="s">
        <v>293</v>
      </c>
      <c r="D19" s="39" t="s">
        <v>193</v>
      </c>
      <c r="E19" s="29" t="s">
        <v>321</v>
      </c>
      <c r="F19" s="5" t="s">
        <v>191</v>
      </c>
      <c r="G19" s="5" t="s">
        <v>192</v>
      </c>
      <c r="H19" s="25">
        <v>3</v>
      </c>
      <c r="I19" s="25">
        <v>1</v>
      </c>
      <c r="J19" s="7" t="s">
        <v>87</v>
      </c>
    </row>
    <row r="20" spans="2:10" ht="60" x14ac:dyDescent="0.25">
      <c r="B20" s="32">
        <v>41</v>
      </c>
      <c r="C20" s="25" t="s">
        <v>298</v>
      </c>
      <c r="D20" s="5" t="s">
        <v>258</v>
      </c>
      <c r="E20" s="29" t="s">
        <v>321</v>
      </c>
      <c r="F20" s="5" t="s">
        <v>205</v>
      </c>
      <c r="G20" s="5" t="s">
        <v>206</v>
      </c>
      <c r="H20" s="25">
        <v>3</v>
      </c>
      <c r="I20" s="25">
        <v>1</v>
      </c>
      <c r="J20" s="7" t="s">
        <v>92</v>
      </c>
    </row>
    <row r="21" spans="2:10" ht="60" x14ac:dyDescent="0.25">
      <c r="B21" s="32">
        <v>43</v>
      </c>
      <c r="C21" s="25" t="s">
        <v>300</v>
      </c>
      <c r="D21" s="39" t="s">
        <v>209</v>
      </c>
      <c r="E21" s="29" t="s">
        <v>321</v>
      </c>
      <c r="F21" s="5" t="s">
        <v>208</v>
      </c>
      <c r="G21" s="5" t="s">
        <v>210</v>
      </c>
      <c r="H21" s="25">
        <v>3</v>
      </c>
      <c r="I21" s="25">
        <v>2</v>
      </c>
      <c r="J21" s="7" t="s">
        <v>94</v>
      </c>
    </row>
    <row r="22" spans="2:10" ht="60" x14ac:dyDescent="0.25">
      <c r="B22" s="32">
        <v>45</v>
      </c>
      <c r="C22" s="25" t="s">
        <v>302</v>
      </c>
      <c r="D22" s="22" t="s">
        <v>256</v>
      </c>
      <c r="E22" s="29" t="s">
        <v>321</v>
      </c>
      <c r="F22" s="5" t="s">
        <v>215</v>
      </c>
      <c r="G22" s="5" t="s">
        <v>210</v>
      </c>
      <c r="H22" s="25">
        <v>3</v>
      </c>
      <c r="I22" s="25">
        <v>2</v>
      </c>
      <c r="J22" s="7" t="s">
        <v>96</v>
      </c>
    </row>
    <row r="23" spans="2:10" ht="75" x14ac:dyDescent="0.25">
      <c r="B23" s="32">
        <v>46</v>
      </c>
      <c r="C23" s="25" t="s">
        <v>303</v>
      </c>
      <c r="D23" s="5" t="s">
        <v>218</v>
      </c>
      <c r="E23" s="29" t="s">
        <v>321</v>
      </c>
      <c r="F23" s="5" t="s">
        <v>217</v>
      </c>
      <c r="G23" s="5" t="s">
        <v>222</v>
      </c>
      <c r="H23" s="25">
        <v>3</v>
      </c>
      <c r="I23" s="25">
        <v>2</v>
      </c>
      <c r="J23" s="7" t="s">
        <v>97</v>
      </c>
    </row>
    <row r="24" spans="2:10" ht="60" x14ac:dyDescent="0.25">
      <c r="B24" s="32">
        <v>47</v>
      </c>
      <c r="C24" s="25" t="s">
        <v>304</v>
      </c>
      <c r="D24" s="39" t="s">
        <v>220</v>
      </c>
      <c r="E24" s="29" t="s">
        <v>321</v>
      </c>
      <c r="F24" s="5" t="s">
        <v>219</v>
      </c>
      <c r="G24" s="5" t="s">
        <v>223</v>
      </c>
      <c r="H24" s="25">
        <v>3</v>
      </c>
      <c r="I24" s="25">
        <v>1</v>
      </c>
      <c r="J24" s="7" t="s">
        <v>98</v>
      </c>
    </row>
    <row r="25" spans="2:10" ht="60" x14ac:dyDescent="0.25">
      <c r="B25" s="32">
        <v>49</v>
      </c>
      <c r="C25" s="25" t="s">
        <v>306</v>
      </c>
      <c r="D25" s="5" t="s">
        <v>402</v>
      </c>
      <c r="E25" s="29" t="s">
        <v>321</v>
      </c>
      <c r="F25" s="5" t="s">
        <v>403</v>
      </c>
      <c r="G25" s="5" t="s">
        <v>404</v>
      </c>
      <c r="H25" s="25">
        <v>3</v>
      </c>
      <c r="I25" s="25">
        <v>3</v>
      </c>
      <c r="J25" s="7" t="s">
        <v>100</v>
      </c>
    </row>
    <row r="26" spans="2:10" ht="45" x14ac:dyDescent="0.25">
      <c r="B26" s="32">
        <v>14</v>
      </c>
      <c r="C26" s="25" t="s">
        <v>271</v>
      </c>
      <c r="D26" s="5" t="s">
        <v>134</v>
      </c>
      <c r="E26" s="29" t="s">
        <v>10</v>
      </c>
      <c r="F26" s="5" t="s">
        <v>132</v>
      </c>
      <c r="G26" s="5" t="s">
        <v>133</v>
      </c>
      <c r="H26" s="25">
        <v>2</v>
      </c>
      <c r="I26" s="25">
        <v>2</v>
      </c>
      <c r="J26" s="7" t="s">
        <v>30</v>
      </c>
    </row>
    <row r="27" spans="2:10" ht="60" x14ac:dyDescent="0.25">
      <c r="B27" s="32">
        <v>21</v>
      </c>
      <c r="C27" s="25" t="s">
        <v>278</v>
      </c>
      <c r="D27" s="5" t="s">
        <v>156</v>
      </c>
      <c r="E27" s="29" t="s">
        <v>10</v>
      </c>
      <c r="F27" s="5" t="s">
        <v>155</v>
      </c>
      <c r="G27" s="5" t="s">
        <v>324</v>
      </c>
      <c r="H27" s="25">
        <v>2</v>
      </c>
      <c r="I27" s="25">
        <v>3</v>
      </c>
      <c r="J27" s="7" t="s">
        <v>37</v>
      </c>
    </row>
    <row r="28" spans="2:10" ht="60" x14ac:dyDescent="0.25">
      <c r="B28" s="32">
        <v>26</v>
      </c>
      <c r="C28" s="25" t="s">
        <v>283</v>
      </c>
      <c r="D28" s="5" t="s">
        <v>322</v>
      </c>
      <c r="E28" s="29" t="s">
        <v>117</v>
      </c>
      <c r="F28" s="5" t="s">
        <v>178</v>
      </c>
      <c r="G28" s="5" t="s">
        <v>254</v>
      </c>
      <c r="H28" s="25">
        <v>2</v>
      </c>
      <c r="I28" s="25">
        <v>2</v>
      </c>
      <c r="J28" s="7" t="s">
        <v>77</v>
      </c>
    </row>
    <row r="29" spans="2:10" ht="75" x14ac:dyDescent="0.25">
      <c r="B29" s="32">
        <v>27</v>
      </c>
      <c r="C29" s="25" t="s">
        <v>284</v>
      </c>
      <c r="D29" s="5" t="s">
        <v>172</v>
      </c>
      <c r="E29" s="29" t="s">
        <v>117</v>
      </c>
      <c r="F29" s="5" t="s">
        <v>170</v>
      </c>
      <c r="G29" s="5" t="s">
        <v>171</v>
      </c>
      <c r="H29" s="25">
        <v>2</v>
      </c>
      <c r="I29" s="25">
        <v>2</v>
      </c>
      <c r="J29" s="7" t="s">
        <v>78</v>
      </c>
    </row>
    <row r="30" spans="2:10" ht="45" x14ac:dyDescent="0.25">
      <c r="B30" s="32">
        <v>28</v>
      </c>
      <c r="C30" s="25" t="s">
        <v>285</v>
      </c>
      <c r="D30" s="5" t="s">
        <v>255</v>
      </c>
      <c r="E30" s="29" t="s">
        <v>117</v>
      </c>
      <c r="F30" s="5" t="s">
        <v>173</v>
      </c>
      <c r="G30" s="5" t="s">
        <v>252</v>
      </c>
      <c r="H30" s="25">
        <v>2</v>
      </c>
      <c r="I30" s="25">
        <v>2</v>
      </c>
      <c r="J30" s="7" t="s">
        <v>79</v>
      </c>
    </row>
    <row r="31" spans="2:10" ht="30" x14ac:dyDescent="0.25">
      <c r="B31" s="32">
        <v>30</v>
      </c>
      <c r="C31" s="25" t="s">
        <v>287</v>
      </c>
      <c r="D31" s="5" t="s">
        <v>323</v>
      </c>
      <c r="E31" s="29" t="s">
        <v>117</v>
      </c>
      <c r="F31" s="5" t="s">
        <v>181</v>
      </c>
      <c r="G31" s="5" t="s">
        <v>253</v>
      </c>
      <c r="H31" s="25">
        <v>2</v>
      </c>
      <c r="I31" s="25">
        <v>2</v>
      </c>
      <c r="J31" s="7" t="s">
        <v>81</v>
      </c>
    </row>
    <row r="32" spans="2:10" ht="75" x14ac:dyDescent="0.25">
      <c r="B32" s="32">
        <v>37</v>
      </c>
      <c r="C32" s="25" t="s">
        <v>294</v>
      </c>
      <c r="D32" s="5" t="s">
        <v>196</v>
      </c>
      <c r="E32" s="29" t="s">
        <v>321</v>
      </c>
      <c r="F32" s="5" t="s">
        <v>194</v>
      </c>
      <c r="G32" s="5" t="s">
        <v>195</v>
      </c>
      <c r="H32" s="25">
        <v>2</v>
      </c>
      <c r="I32" s="25">
        <v>2</v>
      </c>
      <c r="J32" s="7" t="s">
        <v>88</v>
      </c>
    </row>
    <row r="33" spans="2:10" ht="60" x14ac:dyDescent="0.25">
      <c r="B33" s="32">
        <v>42</v>
      </c>
      <c r="C33" s="25" t="s">
        <v>299</v>
      </c>
      <c r="D33" s="5" t="s">
        <v>257</v>
      </c>
      <c r="E33" s="29" t="s">
        <v>321</v>
      </c>
      <c r="F33" s="5" t="s">
        <v>207</v>
      </c>
      <c r="G33" s="5" t="s">
        <v>195</v>
      </c>
      <c r="H33" s="25">
        <v>2</v>
      </c>
      <c r="I33" s="25">
        <v>2</v>
      </c>
      <c r="J33" s="7" t="s">
        <v>93</v>
      </c>
    </row>
    <row r="34" spans="2:10" ht="45" x14ac:dyDescent="0.25">
      <c r="B34" s="32">
        <v>50</v>
      </c>
      <c r="C34" s="25" t="s">
        <v>307</v>
      </c>
      <c r="D34" s="5" t="s">
        <v>227</v>
      </c>
      <c r="E34" s="29" t="s">
        <v>321</v>
      </c>
      <c r="F34" s="5" t="s">
        <v>226</v>
      </c>
      <c r="G34" s="5" t="s">
        <v>356</v>
      </c>
      <c r="H34" s="25">
        <v>2</v>
      </c>
      <c r="I34" s="25">
        <v>2</v>
      </c>
      <c r="J34" s="7" t="s">
        <v>101</v>
      </c>
    </row>
    <row r="35" spans="2:10" ht="45" x14ac:dyDescent="0.25">
      <c r="B35" s="32">
        <v>51</v>
      </c>
      <c r="C35" s="25" t="s">
        <v>308</v>
      </c>
      <c r="D35" s="5" t="s">
        <v>235</v>
      </c>
      <c r="E35" s="29" t="s">
        <v>10</v>
      </c>
      <c r="F35" s="5" t="s">
        <v>228</v>
      </c>
      <c r="G35" s="5" t="s">
        <v>229</v>
      </c>
      <c r="H35" s="25">
        <v>2</v>
      </c>
      <c r="I35" s="25">
        <v>2</v>
      </c>
      <c r="J35" s="7" t="s">
        <v>102</v>
      </c>
    </row>
    <row r="36" spans="2:10" ht="45" x14ac:dyDescent="0.25">
      <c r="B36" s="32">
        <v>53</v>
      </c>
      <c r="C36" s="25" t="s">
        <v>310</v>
      </c>
      <c r="D36" s="5" t="s">
        <v>233</v>
      </c>
      <c r="E36" s="29" t="s">
        <v>117</v>
      </c>
      <c r="F36" s="5" t="s">
        <v>231</v>
      </c>
      <c r="G36" s="5" t="s">
        <v>232</v>
      </c>
      <c r="H36" s="25">
        <v>2</v>
      </c>
      <c r="I36" s="25">
        <v>2</v>
      </c>
      <c r="J36" s="7" t="s">
        <v>104</v>
      </c>
    </row>
    <row r="37" spans="2:10" ht="45" x14ac:dyDescent="0.25">
      <c r="B37" s="32">
        <v>54</v>
      </c>
      <c r="C37" s="25" t="s">
        <v>311</v>
      </c>
      <c r="D37" s="5" t="s">
        <v>237</v>
      </c>
      <c r="E37" s="29" t="s">
        <v>117</v>
      </c>
      <c r="F37" s="5" t="s">
        <v>238</v>
      </c>
      <c r="G37" s="5" t="s">
        <v>236</v>
      </c>
      <c r="H37" s="25">
        <v>2</v>
      </c>
      <c r="I37" s="25">
        <v>2</v>
      </c>
      <c r="J37" s="7" t="s">
        <v>113</v>
      </c>
    </row>
    <row r="38" spans="2:10" ht="45" x14ac:dyDescent="0.25">
      <c r="B38" s="32">
        <v>55</v>
      </c>
      <c r="C38" s="25" t="s">
        <v>312</v>
      </c>
      <c r="D38" s="5" t="s">
        <v>241</v>
      </c>
      <c r="E38" s="29" t="s">
        <v>321</v>
      </c>
      <c r="F38" s="5" t="s">
        <v>239</v>
      </c>
      <c r="G38" s="5" t="s">
        <v>240</v>
      </c>
      <c r="H38" s="25">
        <v>2</v>
      </c>
      <c r="I38" s="25">
        <v>2</v>
      </c>
      <c r="J38" s="7" t="s">
        <v>114</v>
      </c>
    </row>
    <row r="39" spans="2:10" ht="60" x14ac:dyDescent="0.25">
      <c r="B39" s="32">
        <v>56</v>
      </c>
      <c r="C39" s="25" t="s">
        <v>337</v>
      </c>
      <c r="D39" s="22" t="s">
        <v>360</v>
      </c>
      <c r="E39" s="29" t="s">
        <v>321</v>
      </c>
      <c r="F39" s="5" t="s">
        <v>358</v>
      </c>
      <c r="G39" s="5" t="s">
        <v>359</v>
      </c>
      <c r="H39" s="25">
        <v>2</v>
      </c>
      <c r="I39" s="25">
        <v>2</v>
      </c>
      <c r="J39" s="7" t="s">
        <v>338</v>
      </c>
    </row>
    <row r="40" spans="2:10" ht="75" x14ac:dyDescent="0.25">
      <c r="B40" s="31">
        <v>11</v>
      </c>
      <c r="C40" s="25" t="s">
        <v>268</v>
      </c>
      <c r="D40" s="5" t="s">
        <v>166</v>
      </c>
      <c r="E40" s="29" t="s">
        <v>116</v>
      </c>
      <c r="F40" s="5" t="s">
        <v>164</v>
      </c>
      <c r="G40" s="5" t="s">
        <v>165</v>
      </c>
      <c r="H40" s="25">
        <v>1</v>
      </c>
      <c r="I40" s="25">
        <v>3</v>
      </c>
      <c r="J40" s="7" t="s">
        <v>27</v>
      </c>
    </row>
    <row r="41" spans="2:10" ht="75" x14ac:dyDescent="0.25">
      <c r="B41" s="31">
        <v>12</v>
      </c>
      <c r="C41" s="25" t="s">
        <v>269</v>
      </c>
      <c r="D41" s="39" t="s">
        <v>159</v>
      </c>
      <c r="E41" s="29" t="s">
        <v>10</v>
      </c>
      <c r="F41" s="5" t="s">
        <v>131</v>
      </c>
      <c r="G41" s="5" t="s">
        <v>139</v>
      </c>
      <c r="H41" s="25">
        <v>1</v>
      </c>
      <c r="I41" s="25">
        <v>2</v>
      </c>
      <c r="J41" s="7" t="s">
        <v>28</v>
      </c>
    </row>
    <row r="42" spans="2:10" ht="45" x14ac:dyDescent="0.25">
      <c r="B42" s="32">
        <v>13</v>
      </c>
      <c r="C42" s="25" t="s">
        <v>270</v>
      </c>
      <c r="D42" s="39" t="s">
        <v>336</v>
      </c>
      <c r="E42" s="29" t="s">
        <v>10</v>
      </c>
      <c r="F42" s="5" t="s">
        <v>334</v>
      </c>
      <c r="G42" s="5" t="s">
        <v>335</v>
      </c>
      <c r="H42" s="25">
        <v>1</v>
      </c>
      <c r="I42" s="25">
        <v>2</v>
      </c>
      <c r="J42" s="7" t="s">
        <v>29</v>
      </c>
    </row>
    <row r="43" spans="2:10" ht="105" x14ac:dyDescent="0.25">
      <c r="B43" s="32">
        <v>16</v>
      </c>
      <c r="C43" s="25" t="s">
        <v>273</v>
      </c>
      <c r="D43" s="5" t="s">
        <v>143</v>
      </c>
      <c r="E43" s="29" t="s">
        <v>10</v>
      </c>
      <c r="F43" s="5" t="s">
        <v>144</v>
      </c>
      <c r="G43" s="5" t="s">
        <v>146</v>
      </c>
      <c r="H43" s="25">
        <v>1</v>
      </c>
      <c r="I43" s="25">
        <v>3</v>
      </c>
      <c r="J43" s="7" t="s">
        <v>32</v>
      </c>
    </row>
    <row r="44" spans="2:10" ht="45" x14ac:dyDescent="0.25">
      <c r="B44" s="32">
        <v>17</v>
      </c>
      <c r="C44" s="25" t="s">
        <v>274</v>
      </c>
      <c r="D44" s="5" t="s">
        <v>318</v>
      </c>
      <c r="E44" s="29" t="s">
        <v>10</v>
      </c>
      <c r="F44" s="5" t="s">
        <v>147</v>
      </c>
      <c r="G44" s="5" t="s">
        <v>148</v>
      </c>
      <c r="H44" s="25">
        <v>1</v>
      </c>
      <c r="I44" s="25">
        <v>3</v>
      </c>
      <c r="J44" s="7" t="s">
        <v>33</v>
      </c>
    </row>
    <row r="45" spans="2:10" ht="45" x14ac:dyDescent="0.25">
      <c r="B45" s="32">
        <v>20</v>
      </c>
      <c r="C45" s="25" t="s">
        <v>277</v>
      </c>
      <c r="D45" s="39" t="s">
        <v>154</v>
      </c>
      <c r="E45" s="29" t="s">
        <v>10</v>
      </c>
      <c r="F45" s="5" t="s">
        <v>415</v>
      </c>
      <c r="G45" s="5" t="s">
        <v>153</v>
      </c>
      <c r="H45" s="25">
        <v>1</v>
      </c>
      <c r="I45" s="25">
        <v>1</v>
      </c>
      <c r="J45" s="7" t="s">
        <v>36</v>
      </c>
    </row>
    <row r="46" spans="2:10" ht="60" x14ac:dyDescent="0.25">
      <c r="B46" s="32">
        <v>22</v>
      </c>
      <c r="C46" s="25" t="s">
        <v>279</v>
      </c>
      <c r="D46" s="5" t="s">
        <v>315</v>
      </c>
      <c r="E46" s="29" t="s">
        <v>10</v>
      </c>
      <c r="F46" s="5" t="s">
        <v>157</v>
      </c>
      <c r="G46" s="5" t="s">
        <v>158</v>
      </c>
      <c r="H46" s="25">
        <v>1</v>
      </c>
      <c r="I46" s="25">
        <v>1</v>
      </c>
      <c r="J46" s="7" t="s">
        <v>38</v>
      </c>
    </row>
    <row r="47" spans="2:10" ht="75" x14ac:dyDescent="0.25">
      <c r="B47" s="32">
        <v>23</v>
      </c>
      <c r="C47" s="25" t="s">
        <v>280</v>
      </c>
      <c r="D47" s="5" t="s">
        <v>316</v>
      </c>
      <c r="E47" s="29" t="s">
        <v>10</v>
      </c>
      <c r="F47" s="5" t="s">
        <v>160</v>
      </c>
      <c r="G47" s="5" t="s">
        <v>161</v>
      </c>
      <c r="H47" s="25">
        <v>1</v>
      </c>
      <c r="I47" s="25">
        <v>1</v>
      </c>
      <c r="J47" s="7" t="s">
        <v>39</v>
      </c>
    </row>
    <row r="48" spans="2:10" ht="90" x14ac:dyDescent="0.25">
      <c r="B48" s="32">
        <v>24</v>
      </c>
      <c r="C48" s="25" t="s">
        <v>281</v>
      </c>
      <c r="D48" s="5" t="s">
        <v>347</v>
      </c>
      <c r="E48" s="29" t="s">
        <v>10</v>
      </c>
      <c r="F48" s="5" t="s">
        <v>162</v>
      </c>
      <c r="G48" s="5" t="s">
        <v>163</v>
      </c>
      <c r="H48" s="25">
        <v>1</v>
      </c>
      <c r="I48" s="25">
        <v>2</v>
      </c>
      <c r="J48" s="7" t="s">
        <v>75</v>
      </c>
    </row>
    <row r="49" spans="2:10" ht="75" x14ac:dyDescent="0.25">
      <c r="B49" s="32">
        <v>29</v>
      </c>
      <c r="C49" s="25" t="s">
        <v>286</v>
      </c>
      <c r="D49" s="5" t="s">
        <v>176</v>
      </c>
      <c r="E49" s="29" t="s">
        <v>117</v>
      </c>
      <c r="F49" s="5" t="s">
        <v>174</v>
      </c>
      <c r="G49" s="5" t="s">
        <v>175</v>
      </c>
      <c r="H49" s="25">
        <v>1</v>
      </c>
      <c r="I49" s="25">
        <v>3</v>
      </c>
      <c r="J49" s="7" t="s">
        <v>80</v>
      </c>
    </row>
    <row r="50" spans="2:10" ht="90" x14ac:dyDescent="0.25">
      <c r="B50" s="32">
        <v>31</v>
      </c>
      <c r="C50" s="25" t="s">
        <v>288</v>
      </c>
      <c r="D50" s="5" t="s">
        <v>184</v>
      </c>
      <c r="E50" s="29" t="s">
        <v>117</v>
      </c>
      <c r="F50" s="5" t="s">
        <v>182</v>
      </c>
      <c r="G50" s="5" t="s">
        <v>183</v>
      </c>
      <c r="H50" s="25">
        <v>1</v>
      </c>
      <c r="I50" s="25">
        <v>3</v>
      </c>
      <c r="J50" s="7" t="s">
        <v>82</v>
      </c>
    </row>
    <row r="51" spans="2:10" ht="60" x14ac:dyDescent="0.25">
      <c r="B51" s="32">
        <v>32</v>
      </c>
      <c r="C51" s="25" t="s">
        <v>289</v>
      </c>
      <c r="D51" s="5" t="s">
        <v>243</v>
      </c>
      <c r="E51" s="29" t="s">
        <v>117</v>
      </c>
      <c r="F51" s="5" t="s">
        <v>242</v>
      </c>
      <c r="G51" s="5" t="s">
        <v>244</v>
      </c>
      <c r="H51" s="25">
        <v>1</v>
      </c>
      <c r="I51" s="25">
        <v>3</v>
      </c>
      <c r="J51" s="7" t="s">
        <v>83</v>
      </c>
    </row>
    <row r="52" spans="2:10" ht="75" x14ac:dyDescent="0.25">
      <c r="B52" s="32">
        <v>38</v>
      </c>
      <c r="C52" s="25" t="s">
        <v>295</v>
      </c>
      <c r="D52" s="5" t="s">
        <v>199</v>
      </c>
      <c r="E52" s="29" t="s">
        <v>321</v>
      </c>
      <c r="F52" s="5" t="s">
        <v>197</v>
      </c>
      <c r="G52" s="5" t="s">
        <v>198</v>
      </c>
      <c r="H52" s="25">
        <v>1</v>
      </c>
      <c r="I52" s="25">
        <v>1</v>
      </c>
      <c r="J52" s="7" t="s">
        <v>89</v>
      </c>
    </row>
    <row r="53" spans="2:10" ht="75" x14ac:dyDescent="0.25">
      <c r="B53" s="32">
        <v>39</v>
      </c>
      <c r="C53" s="25" t="s">
        <v>296</v>
      </c>
      <c r="D53" s="5" t="s">
        <v>319</v>
      </c>
      <c r="E53" s="29" t="s">
        <v>321</v>
      </c>
      <c r="F53" s="5" t="s">
        <v>200</v>
      </c>
      <c r="G53" s="5" t="s">
        <v>201</v>
      </c>
      <c r="H53" s="25">
        <v>1</v>
      </c>
      <c r="I53" s="25">
        <v>2</v>
      </c>
      <c r="J53" s="7" t="s">
        <v>90</v>
      </c>
    </row>
    <row r="54" spans="2:10" ht="60" x14ac:dyDescent="0.25">
      <c r="B54" s="32">
        <v>40</v>
      </c>
      <c r="C54" s="25" t="s">
        <v>297</v>
      </c>
      <c r="D54" s="5" t="s">
        <v>317</v>
      </c>
      <c r="E54" s="29" t="s">
        <v>321</v>
      </c>
      <c r="F54" s="5" t="s">
        <v>203</v>
      </c>
      <c r="G54" s="5" t="s">
        <v>204</v>
      </c>
      <c r="H54" s="25">
        <v>1</v>
      </c>
      <c r="I54" s="25">
        <v>3</v>
      </c>
      <c r="J54" s="7" t="s">
        <v>91</v>
      </c>
    </row>
    <row r="55" spans="2:10" ht="30" x14ac:dyDescent="0.25">
      <c r="B55" s="32">
        <v>44</v>
      </c>
      <c r="C55" s="25" t="s">
        <v>301</v>
      </c>
      <c r="D55" s="5" t="s">
        <v>214</v>
      </c>
      <c r="E55" s="29" t="s">
        <v>321</v>
      </c>
      <c r="F55" s="5" t="s">
        <v>211</v>
      </c>
      <c r="G55" s="5" t="s">
        <v>213</v>
      </c>
      <c r="H55" s="25">
        <v>1</v>
      </c>
      <c r="I55" s="25">
        <v>1</v>
      </c>
      <c r="J55" s="7" t="s">
        <v>95</v>
      </c>
    </row>
    <row r="56" spans="2:10" ht="45" x14ac:dyDescent="0.25">
      <c r="B56" s="32">
        <v>48</v>
      </c>
      <c r="C56" s="25" t="s">
        <v>305</v>
      </c>
      <c r="D56" s="5" t="s">
        <v>225</v>
      </c>
      <c r="E56" s="29" t="s">
        <v>321</v>
      </c>
      <c r="F56" s="5" t="s">
        <v>221</v>
      </c>
      <c r="G56" s="5" t="s">
        <v>224</v>
      </c>
      <c r="H56" s="25">
        <v>1</v>
      </c>
      <c r="I56" s="25">
        <v>1</v>
      </c>
      <c r="J56" s="7" t="s">
        <v>99</v>
      </c>
    </row>
    <row r="57" spans="2:10" ht="90" x14ac:dyDescent="0.25">
      <c r="B57" s="32">
        <v>52</v>
      </c>
      <c r="C57" s="25" t="s">
        <v>309</v>
      </c>
      <c r="D57" s="5" t="s">
        <v>234</v>
      </c>
      <c r="E57" s="29" t="s">
        <v>10</v>
      </c>
      <c r="F57" s="5" t="s">
        <v>230</v>
      </c>
      <c r="G57" s="5" t="s">
        <v>357</v>
      </c>
      <c r="H57" s="25">
        <v>1</v>
      </c>
      <c r="I57" s="25">
        <v>3</v>
      </c>
      <c r="J57" s="7" t="s">
        <v>103</v>
      </c>
    </row>
    <row r="58" spans="2:10" ht="45" x14ac:dyDescent="0.25">
      <c r="B58" s="32">
        <v>57</v>
      </c>
      <c r="C58" s="25" t="s">
        <v>405</v>
      </c>
      <c r="D58" s="5" t="s">
        <v>248</v>
      </c>
      <c r="E58" s="29" t="s">
        <v>321</v>
      </c>
      <c r="F58" s="5" t="s">
        <v>245</v>
      </c>
      <c r="G58" s="5" t="s">
        <v>247</v>
      </c>
      <c r="H58" s="25">
        <v>1</v>
      </c>
      <c r="I58" s="25">
        <v>3</v>
      </c>
      <c r="J58" s="7" t="s">
        <v>363</v>
      </c>
    </row>
  </sheetData>
  <autoFilter ref="C1:J58">
    <sortState ref="C2:J58">
      <sortCondition ref="C1:C58"/>
    </sortState>
  </autoFilter>
  <sortState ref="B2:J58">
    <sortCondition descending="1" ref="H2:H5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8"/>
  <sheetViews>
    <sheetView topLeftCell="A16" zoomScaleNormal="100" workbookViewId="0">
      <selection activeCell="D22" sqref="D22"/>
    </sheetView>
  </sheetViews>
  <sheetFormatPr baseColWidth="10" defaultColWidth="11.42578125" defaultRowHeight="15" x14ac:dyDescent="0.25"/>
  <cols>
    <col min="1" max="1" width="3.42578125" style="8" customWidth="1"/>
    <col min="2" max="2" width="2.7109375" style="31" customWidth="1"/>
    <col min="3" max="3" width="5.42578125" style="8" customWidth="1"/>
    <col min="4" max="4" width="78.7109375" style="6" customWidth="1"/>
    <col min="5" max="5" width="16.28515625" style="8" customWidth="1"/>
    <col min="6" max="6" width="11.42578125" style="9"/>
    <col min="7" max="8" width="11.42578125" style="8"/>
    <col min="9" max="9" width="9.28515625" style="8" customWidth="1"/>
    <col min="10" max="16384" width="11.42578125" style="8"/>
  </cols>
  <sheetData>
    <row r="1" spans="2:9" ht="21.75" customHeight="1" x14ac:dyDescent="0.25">
      <c r="B1" s="31" t="s">
        <v>408</v>
      </c>
      <c r="C1" s="3" t="s">
        <v>0</v>
      </c>
      <c r="D1" s="4" t="s">
        <v>320</v>
      </c>
      <c r="E1" s="4" t="s">
        <v>40</v>
      </c>
      <c r="F1" s="3" t="s">
        <v>11</v>
      </c>
    </row>
    <row r="2" spans="2:9" ht="45" x14ac:dyDescent="0.25">
      <c r="B2" s="31">
        <v>1</v>
      </c>
      <c r="C2" s="7" t="s">
        <v>17</v>
      </c>
      <c r="D2" s="22" t="s">
        <v>326</v>
      </c>
      <c r="E2" s="2" t="s">
        <v>45</v>
      </c>
      <c r="F2" s="7" t="s">
        <v>12</v>
      </c>
      <c r="H2" s="8" t="s">
        <v>72</v>
      </c>
      <c r="I2" s="9">
        <f>COUNTIF(F2:F58,"E")</f>
        <v>48</v>
      </c>
    </row>
    <row r="3" spans="2:9" ht="45" x14ac:dyDescent="0.25">
      <c r="B3" s="31">
        <v>2</v>
      </c>
      <c r="C3" s="7" t="s">
        <v>18</v>
      </c>
      <c r="D3" s="22" t="s">
        <v>56</v>
      </c>
      <c r="E3" s="2" t="s">
        <v>45</v>
      </c>
      <c r="F3" s="7" t="s">
        <v>12</v>
      </c>
      <c r="H3" s="8" t="s">
        <v>73</v>
      </c>
      <c r="I3" s="9">
        <f>COUNTIF(F2:F58,"D")</f>
        <v>9</v>
      </c>
    </row>
    <row r="4" spans="2:9" ht="30" x14ac:dyDescent="0.25">
      <c r="B4" s="31">
        <v>3</v>
      </c>
      <c r="C4" s="7" t="s">
        <v>19</v>
      </c>
      <c r="D4" s="22" t="s">
        <v>413</v>
      </c>
      <c r="E4" s="2" t="s">
        <v>45</v>
      </c>
      <c r="F4" s="7" t="s">
        <v>12</v>
      </c>
      <c r="H4" s="10" t="s">
        <v>74</v>
      </c>
      <c r="I4" s="11">
        <f>SUM(I2:I3)</f>
        <v>57</v>
      </c>
    </row>
    <row r="5" spans="2:9" ht="60" x14ac:dyDescent="0.25">
      <c r="B5" s="31">
        <v>4</v>
      </c>
      <c r="C5" s="7" t="s">
        <v>20</v>
      </c>
      <c r="D5" s="22" t="s">
        <v>340</v>
      </c>
      <c r="E5" s="2" t="s">
        <v>45</v>
      </c>
      <c r="F5" s="7" t="s">
        <v>12</v>
      </c>
    </row>
    <row r="6" spans="2:9" ht="45" x14ac:dyDescent="0.25">
      <c r="B6" s="31">
        <v>5</v>
      </c>
      <c r="C6" s="7" t="s">
        <v>21</v>
      </c>
      <c r="D6" s="22" t="s">
        <v>66</v>
      </c>
      <c r="E6" s="2" t="s">
        <v>45</v>
      </c>
      <c r="F6" s="7" t="s">
        <v>12</v>
      </c>
    </row>
    <row r="7" spans="2:9" ht="30" x14ac:dyDescent="0.25">
      <c r="B7" s="31">
        <v>6</v>
      </c>
      <c r="C7" s="7" t="s">
        <v>22</v>
      </c>
      <c r="D7" s="22" t="s">
        <v>414</v>
      </c>
      <c r="E7" s="2" t="s">
        <v>45</v>
      </c>
      <c r="F7" s="7" t="s">
        <v>12</v>
      </c>
    </row>
    <row r="8" spans="2:9" ht="30" x14ac:dyDescent="0.25">
      <c r="B8" s="31">
        <v>7</v>
      </c>
      <c r="C8" s="7" t="s">
        <v>23</v>
      </c>
      <c r="D8" s="22" t="s">
        <v>48</v>
      </c>
      <c r="E8" s="2" t="s">
        <v>45</v>
      </c>
      <c r="F8" s="7" t="s">
        <v>12</v>
      </c>
    </row>
    <row r="9" spans="2:9" ht="30" x14ac:dyDescent="0.25">
      <c r="B9" s="31">
        <v>8</v>
      </c>
      <c r="C9" s="7" t="s">
        <v>24</v>
      </c>
      <c r="D9" s="22" t="s">
        <v>49</v>
      </c>
      <c r="E9" s="2" t="s">
        <v>45</v>
      </c>
      <c r="F9" s="7" t="s">
        <v>12</v>
      </c>
    </row>
    <row r="10" spans="2:9" ht="30" x14ac:dyDescent="0.25">
      <c r="B10" s="31">
        <v>9</v>
      </c>
      <c r="C10" s="7" t="s">
        <v>25</v>
      </c>
      <c r="D10" s="22" t="s">
        <v>50</v>
      </c>
      <c r="E10" s="2" t="s">
        <v>45</v>
      </c>
      <c r="F10" s="7" t="s">
        <v>12</v>
      </c>
    </row>
    <row r="11" spans="2:9" ht="30" x14ac:dyDescent="0.25">
      <c r="B11" s="31">
        <v>10</v>
      </c>
      <c r="C11" s="7" t="s">
        <v>26</v>
      </c>
      <c r="D11" s="22" t="s">
        <v>57</v>
      </c>
      <c r="E11" s="2" t="s">
        <v>45</v>
      </c>
      <c r="F11" s="7" t="s">
        <v>12</v>
      </c>
    </row>
    <row r="12" spans="2:9" ht="45" x14ac:dyDescent="0.25">
      <c r="B12" s="31">
        <v>11</v>
      </c>
      <c r="C12" s="7" t="s">
        <v>27</v>
      </c>
      <c r="D12" s="22" t="s">
        <v>325</v>
      </c>
      <c r="E12" s="2" t="s">
        <v>45</v>
      </c>
      <c r="F12" s="7" t="s">
        <v>13</v>
      </c>
    </row>
    <row r="13" spans="2:9" ht="30" x14ac:dyDescent="0.25">
      <c r="B13" s="31">
        <v>12</v>
      </c>
      <c r="C13" s="7" t="s">
        <v>28</v>
      </c>
      <c r="D13" s="22" t="s">
        <v>63</v>
      </c>
      <c r="E13" s="2" t="s">
        <v>41</v>
      </c>
      <c r="F13" s="7" t="s">
        <v>12</v>
      </c>
    </row>
    <row r="14" spans="2:9" ht="30" x14ac:dyDescent="0.25">
      <c r="B14" s="32">
        <v>13</v>
      </c>
      <c r="C14" s="7" t="s">
        <v>29</v>
      </c>
      <c r="D14" s="22" t="s">
        <v>333</v>
      </c>
      <c r="E14" s="2" t="s">
        <v>41</v>
      </c>
      <c r="F14" s="7" t="s">
        <v>12</v>
      </c>
    </row>
    <row r="15" spans="2:9" ht="60" x14ac:dyDescent="0.25">
      <c r="B15" s="32">
        <v>14</v>
      </c>
      <c r="C15" s="7" t="s">
        <v>30</v>
      </c>
      <c r="D15" s="22" t="s">
        <v>362</v>
      </c>
      <c r="E15" s="2" t="s">
        <v>41</v>
      </c>
      <c r="F15" s="7" t="s">
        <v>12</v>
      </c>
    </row>
    <row r="16" spans="2:9" ht="45" x14ac:dyDescent="0.25">
      <c r="B16" s="32">
        <v>15</v>
      </c>
      <c r="C16" s="7" t="s">
        <v>31</v>
      </c>
      <c r="D16" s="22" t="s">
        <v>46</v>
      </c>
      <c r="E16" s="2" t="s">
        <v>41</v>
      </c>
      <c r="F16" s="7" t="s">
        <v>12</v>
      </c>
    </row>
    <row r="17" spans="2:6" ht="30" x14ac:dyDescent="0.25">
      <c r="B17" s="32">
        <v>16</v>
      </c>
      <c r="C17" s="7" t="s">
        <v>32</v>
      </c>
      <c r="D17" s="22" t="s">
        <v>51</v>
      </c>
      <c r="E17" s="2" t="s">
        <v>41</v>
      </c>
      <c r="F17" s="7" t="s">
        <v>12</v>
      </c>
    </row>
    <row r="18" spans="2:6" ht="30" x14ac:dyDescent="0.25">
      <c r="B18" s="32">
        <v>17</v>
      </c>
      <c r="C18" s="7" t="s">
        <v>33</v>
      </c>
      <c r="D18" s="22" t="s">
        <v>52</v>
      </c>
      <c r="E18" s="2" t="s">
        <v>41</v>
      </c>
      <c r="F18" s="7" t="s">
        <v>13</v>
      </c>
    </row>
    <row r="19" spans="2:6" ht="30" x14ac:dyDescent="0.25">
      <c r="B19" s="32">
        <v>18</v>
      </c>
      <c r="C19" s="7" t="s">
        <v>34</v>
      </c>
      <c r="D19" s="22" t="s">
        <v>53</v>
      </c>
      <c r="E19" s="2" t="s">
        <v>41</v>
      </c>
      <c r="F19" s="7" t="s">
        <v>12</v>
      </c>
    </row>
    <row r="20" spans="2:6" ht="30" x14ac:dyDescent="0.25">
      <c r="B20" s="32">
        <v>19</v>
      </c>
      <c r="C20" s="7" t="s">
        <v>35</v>
      </c>
      <c r="D20" s="22" t="s">
        <v>54</v>
      </c>
      <c r="E20" s="2" t="s">
        <v>41</v>
      </c>
      <c r="F20" s="7" t="s">
        <v>12</v>
      </c>
    </row>
    <row r="21" spans="2:6" ht="45" x14ac:dyDescent="0.25">
      <c r="B21" s="32">
        <v>20</v>
      </c>
      <c r="C21" s="7" t="s">
        <v>36</v>
      </c>
      <c r="D21" s="22" t="s">
        <v>416</v>
      </c>
      <c r="E21" s="2" t="s">
        <v>41</v>
      </c>
      <c r="F21" s="7" t="s">
        <v>12</v>
      </c>
    </row>
    <row r="22" spans="2:6" ht="45" x14ac:dyDescent="0.25">
      <c r="B22" s="32">
        <v>21</v>
      </c>
      <c r="C22" s="7" t="s">
        <v>37</v>
      </c>
      <c r="D22" s="22" t="s">
        <v>55</v>
      </c>
      <c r="E22" s="2" t="s">
        <v>41</v>
      </c>
      <c r="F22" s="7" t="s">
        <v>12</v>
      </c>
    </row>
    <row r="23" spans="2:6" ht="30" x14ac:dyDescent="0.25">
      <c r="B23" s="32">
        <v>22</v>
      </c>
      <c r="C23" s="7" t="s">
        <v>38</v>
      </c>
      <c r="D23" s="22" t="s">
        <v>61</v>
      </c>
      <c r="E23" s="2" t="s">
        <v>41</v>
      </c>
      <c r="F23" s="7" t="s">
        <v>12</v>
      </c>
    </row>
    <row r="24" spans="2:6" ht="30" x14ac:dyDescent="0.25">
      <c r="B24" s="32">
        <v>23</v>
      </c>
      <c r="C24" s="7" t="s">
        <v>39</v>
      </c>
      <c r="D24" s="22" t="s">
        <v>62</v>
      </c>
      <c r="E24" s="2" t="s">
        <v>41</v>
      </c>
      <c r="F24" s="7" t="s">
        <v>12</v>
      </c>
    </row>
    <row r="25" spans="2:6" ht="45" x14ac:dyDescent="0.25">
      <c r="B25" s="32">
        <v>24</v>
      </c>
      <c r="C25" s="7" t="s">
        <v>75</v>
      </c>
      <c r="D25" s="22" t="s">
        <v>341</v>
      </c>
      <c r="E25" s="2" t="s">
        <v>41</v>
      </c>
      <c r="F25" s="7" t="s">
        <v>12</v>
      </c>
    </row>
    <row r="26" spans="2:6" ht="30" x14ac:dyDescent="0.25">
      <c r="B26" s="32">
        <v>25</v>
      </c>
      <c r="C26" s="7" t="s">
        <v>76</v>
      </c>
      <c r="D26" s="22" t="s">
        <v>343</v>
      </c>
      <c r="E26" s="2" t="s">
        <v>42</v>
      </c>
      <c r="F26" s="7" t="s">
        <v>12</v>
      </c>
    </row>
    <row r="27" spans="2:6" ht="30" x14ac:dyDescent="0.25">
      <c r="B27" s="32">
        <v>26</v>
      </c>
      <c r="C27" s="7" t="s">
        <v>77</v>
      </c>
      <c r="D27" s="22" t="s">
        <v>177</v>
      </c>
      <c r="E27" s="2" t="s">
        <v>42</v>
      </c>
      <c r="F27" s="7" t="s">
        <v>12</v>
      </c>
    </row>
    <row r="28" spans="2:6" ht="30" x14ac:dyDescent="0.25">
      <c r="B28" s="32">
        <v>27</v>
      </c>
      <c r="C28" s="7" t="s">
        <v>78</v>
      </c>
      <c r="D28" s="22" t="s">
        <v>70</v>
      </c>
      <c r="E28" s="2" t="s">
        <v>42</v>
      </c>
      <c r="F28" s="7" t="s">
        <v>12</v>
      </c>
    </row>
    <row r="29" spans="2:6" ht="30" x14ac:dyDescent="0.25">
      <c r="B29" s="32">
        <v>28</v>
      </c>
      <c r="C29" s="7" t="s">
        <v>79</v>
      </c>
      <c r="D29" s="22" t="s">
        <v>344</v>
      </c>
      <c r="E29" s="2" t="s">
        <v>42</v>
      </c>
      <c r="F29" s="7" t="s">
        <v>12</v>
      </c>
    </row>
    <row r="30" spans="2:6" ht="45" x14ac:dyDescent="0.25">
      <c r="B30" s="32">
        <v>29</v>
      </c>
      <c r="C30" s="7" t="s">
        <v>80</v>
      </c>
      <c r="D30" s="22" t="s">
        <v>71</v>
      </c>
      <c r="E30" s="2" t="s">
        <v>42</v>
      </c>
      <c r="F30" s="7" t="s">
        <v>13</v>
      </c>
    </row>
    <row r="31" spans="2:6" ht="30" x14ac:dyDescent="0.25">
      <c r="B31" s="32">
        <v>30</v>
      </c>
      <c r="C31" s="7" t="s">
        <v>81</v>
      </c>
      <c r="D31" s="22" t="s">
        <v>180</v>
      </c>
      <c r="E31" s="2" t="s">
        <v>42</v>
      </c>
      <c r="F31" s="7" t="s">
        <v>12</v>
      </c>
    </row>
    <row r="32" spans="2:6" ht="45" x14ac:dyDescent="0.25">
      <c r="B32" s="32">
        <v>31</v>
      </c>
      <c r="C32" s="7" t="s">
        <v>82</v>
      </c>
      <c r="D32" s="22" t="s">
        <v>112</v>
      </c>
      <c r="E32" s="2" t="s">
        <v>42</v>
      </c>
      <c r="F32" s="7" t="s">
        <v>13</v>
      </c>
    </row>
    <row r="33" spans="2:6" ht="30" x14ac:dyDescent="0.25">
      <c r="B33" s="32">
        <v>32</v>
      </c>
      <c r="C33" s="7" t="s">
        <v>83</v>
      </c>
      <c r="D33" s="22" t="s">
        <v>65</v>
      </c>
      <c r="E33" s="2" t="s">
        <v>42</v>
      </c>
      <c r="F33" s="7" t="s">
        <v>13</v>
      </c>
    </row>
    <row r="34" spans="2:6" ht="30" x14ac:dyDescent="0.25">
      <c r="B34" s="32">
        <v>33</v>
      </c>
      <c r="C34" s="7" t="s">
        <v>84</v>
      </c>
      <c r="D34" s="22" t="s">
        <v>68</v>
      </c>
      <c r="E34" s="2" t="s">
        <v>43</v>
      </c>
      <c r="F34" s="7" t="s">
        <v>12</v>
      </c>
    </row>
    <row r="35" spans="2:6" ht="30" x14ac:dyDescent="0.25">
      <c r="B35" s="32">
        <v>34</v>
      </c>
      <c r="C35" s="7" t="s">
        <v>85</v>
      </c>
      <c r="D35" s="22" t="s">
        <v>179</v>
      </c>
      <c r="E35" s="2" t="s">
        <v>43</v>
      </c>
      <c r="F35" s="7" t="s">
        <v>12</v>
      </c>
    </row>
    <row r="36" spans="2:6" ht="30" x14ac:dyDescent="0.25">
      <c r="B36" s="32">
        <v>35</v>
      </c>
      <c r="C36" s="7" t="s">
        <v>86</v>
      </c>
      <c r="D36" s="22" t="s">
        <v>361</v>
      </c>
      <c r="E36" s="2" t="s">
        <v>43</v>
      </c>
      <c r="F36" s="7" t="s">
        <v>12</v>
      </c>
    </row>
    <row r="37" spans="2:6" ht="45" x14ac:dyDescent="0.25">
      <c r="B37" s="32">
        <v>36</v>
      </c>
      <c r="C37" s="7" t="s">
        <v>87</v>
      </c>
      <c r="D37" s="22" t="s">
        <v>47</v>
      </c>
      <c r="E37" s="2" t="s">
        <v>43</v>
      </c>
      <c r="F37" s="7" t="s">
        <v>12</v>
      </c>
    </row>
    <row r="38" spans="2:6" ht="45" x14ac:dyDescent="0.25">
      <c r="B38" s="32">
        <v>37</v>
      </c>
      <c r="C38" s="7" t="s">
        <v>88</v>
      </c>
      <c r="D38" s="22" t="s">
        <v>64</v>
      </c>
      <c r="E38" s="2" t="s">
        <v>43</v>
      </c>
      <c r="F38" s="7" t="s">
        <v>12</v>
      </c>
    </row>
    <row r="39" spans="2:6" ht="45" x14ac:dyDescent="0.25">
      <c r="B39" s="32">
        <v>38</v>
      </c>
      <c r="C39" s="7" t="s">
        <v>89</v>
      </c>
      <c r="D39" s="22" t="s">
        <v>67</v>
      </c>
      <c r="E39" s="2" t="s">
        <v>43</v>
      </c>
      <c r="F39" s="7" t="s">
        <v>12</v>
      </c>
    </row>
    <row r="40" spans="2:6" ht="45" x14ac:dyDescent="0.25">
      <c r="B40" s="32">
        <v>39</v>
      </c>
      <c r="C40" s="7" t="s">
        <v>90</v>
      </c>
      <c r="D40" s="22" t="s">
        <v>342</v>
      </c>
      <c r="E40" s="2" t="s">
        <v>43</v>
      </c>
      <c r="F40" s="7" t="s">
        <v>12</v>
      </c>
    </row>
    <row r="41" spans="2:6" ht="30" x14ac:dyDescent="0.25">
      <c r="B41" s="32">
        <v>40</v>
      </c>
      <c r="C41" s="7" t="s">
        <v>91</v>
      </c>
      <c r="D41" s="22" t="s">
        <v>202</v>
      </c>
      <c r="E41" s="2" t="s">
        <v>43</v>
      </c>
      <c r="F41" s="7" t="s">
        <v>13</v>
      </c>
    </row>
    <row r="42" spans="2:6" ht="30" x14ac:dyDescent="0.25">
      <c r="B42" s="32">
        <v>41</v>
      </c>
      <c r="C42" s="7" t="s">
        <v>92</v>
      </c>
      <c r="D42" s="22" t="s">
        <v>58</v>
      </c>
      <c r="E42" s="2" t="s">
        <v>43</v>
      </c>
      <c r="F42" s="7" t="s">
        <v>12</v>
      </c>
    </row>
    <row r="43" spans="2:6" ht="45" x14ac:dyDescent="0.25">
      <c r="B43" s="32">
        <v>42</v>
      </c>
      <c r="C43" s="7" t="s">
        <v>93</v>
      </c>
      <c r="D43" s="22" t="s">
        <v>345</v>
      </c>
      <c r="E43" s="2" t="s">
        <v>43</v>
      </c>
      <c r="F43" s="7" t="s">
        <v>12</v>
      </c>
    </row>
    <row r="44" spans="2:6" ht="30" x14ac:dyDescent="0.25">
      <c r="B44" s="32">
        <v>43</v>
      </c>
      <c r="C44" s="7" t="s">
        <v>94</v>
      </c>
      <c r="D44" s="22" t="s">
        <v>44</v>
      </c>
      <c r="E44" s="2" t="s">
        <v>43</v>
      </c>
      <c r="F44" s="7" t="s">
        <v>12</v>
      </c>
    </row>
    <row r="45" spans="2:6" ht="30" x14ac:dyDescent="0.25">
      <c r="B45" s="32">
        <v>44</v>
      </c>
      <c r="C45" s="7" t="s">
        <v>95</v>
      </c>
      <c r="D45" s="22" t="s">
        <v>212</v>
      </c>
      <c r="E45" s="2" t="s">
        <v>43</v>
      </c>
      <c r="F45" s="7" t="s">
        <v>12</v>
      </c>
    </row>
    <row r="46" spans="2:6" ht="30" x14ac:dyDescent="0.25">
      <c r="B46" s="32">
        <v>45</v>
      </c>
      <c r="C46" s="7" t="s">
        <v>96</v>
      </c>
      <c r="D46" s="22" t="s">
        <v>59</v>
      </c>
      <c r="E46" s="2" t="s">
        <v>43</v>
      </c>
      <c r="F46" s="7" t="s">
        <v>12</v>
      </c>
    </row>
    <row r="47" spans="2:6" ht="30" x14ac:dyDescent="0.25">
      <c r="B47" s="32">
        <v>46</v>
      </c>
      <c r="C47" s="7" t="s">
        <v>97</v>
      </c>
      <c r="D47" s="22" t="s">
        <v>216</v>
      </c>
      <c r="E47" s="2" t="s">
        <v>43</v>
      </c>
      <c r="F47" s="7" t="s">
        <v>12</v>
      </c>
    </row>
    <row r="48" spans="2:6" ht="30" x14ac:dyDescent="0.25">
      <c r="B48" s="32">
        <v>47</v>
      </c>
      <c r="C48" s="7" t="s">
        <v>98</v>
      </c>
      <c r="D48" s="22" t="s">
        <v>60</v>
      </c>
      <c r="E48" s="2" t="s">
        <v>43</v>
      </c>
      <c r="F48" s="7" t="s">
        <v>12</v>
      </c>
    </row>
    <row r="49" spans="2:6" ht="30" x14ac:dyDescent="0.25">
      <c r="B49" s="32">
        <v>48</v>
      </c>
      <c r="C49" s="7" t="s">
        <v>99</v>
      </c>
      <c r="D49" s="22" t="s">
        <v>399</v>
      </c>
      <c r="E49" s="2" t="s">
        <v>43</v>
      </c>
      <c r="F49" s="7" t="s">
        <v>13</v>
      </c>
    </row>
    <row r="50" spans="2:6" ht="30" x14ac:dyDescent="0.25">
      <c r="B50" s="32">
        <v>49</v>
      </c>
      <c r="C50" s="7" t="s">
        <v>100</v>
      </c>
      <c r="D50" s="22" t="s">
        <v>400</v>
      </c>
      <c r="E50" s="2" t="s">
        <v>43</v>
      </c>
      <c r="F50" s="7" t="s">
        <v>12</v>
      </c>
    </row>
    <row r="51" spans="2:6" ht="75" x14ac:dyDescent="0.25">
      <c r="B51" s="32">
        <v>50</v>
      </c>
      <c r="C51" s="7" t="s">
        <v>101</v>
      </c>
      <c r="D51" s="22" t="s">
        <v>352</v>
      </c>
      <c r="E51" s="2" t="s">
        <v>69</v>
      </c>
      <c r="F51" s="7" t="s">
        <v>12</v>
      </c>
    </row>
    <row r="52" spans="2:6" ht="60" x14ac:dyDescent="0.25">
      <c r="B52" s="32">
        <v>51</v>
      </c>
      <c r="C52" s="7" t="s">
        <v>102</v>
      </c>
      <c r="D52" s="22" t="s">
        <v>351</v>
      </c>
      <c r="E52" s="2" t="s">
        <v>69</v>
      </c>
      <c r="F52" s="7" t="s">
        <v>12</v>
      </c>
    </row>
    <row r="53" spans="2:6" ht="60" x14ac:dyDescent="0.25">
      <c r="B53" s="32">
        <v>52</v>
      </c>
      <c r="C53" s="7" t="s">
        <v>103</v>
      </c>
      <c r="D53" s="22" t="s">
        <v>348</v>
      </c>
      <c r="E53" s="2" t="s">
        <v>69</v>
      </c>
      <c r="F53" s="7" t="s">
        <v>13</v>
      </c>
    </row>
    <row r="54" spans="2:6" ht="45" x14ac:dyDescent="0.25">
      <c r="B54" s="32">
        <v>53</v>
      </c>
      <c r="C54" s="7" t="s">
        <v>104</v>
      </c>
      <c r="D54" s="22" t="s">
        <v>354</v>
      </c>
      <c r="E54" s="2" t="s">
        <v>69</v>
      </c>
      <c r="F54" s="7" t="s">
        <v>12</v>
      </c>
    </row>
    <row r="55" spans="2:6" ht="30" x14ac:dyDescent="0.25">
      <c r="B55" s="32">
        <v>54</v>
      </c>
      <c r="C55" s="7" t="s">
        <v>113</v>
      </c>
      <c r="D55" s="22" t="s">
        <v>353</v>
      </c>
      <c r="E55" s="2" t="s">
        <v>69</v>
      </c>
      <c r="F55" s="7" t="s">
        <v>12</v>
      </c>
    </row>
    <row r="56" spans="2:6" ht="45" x14ac:dyDescent="0.25">
      <c r="B56" s="32">
        <v>55</v>
      </c>
      <c r="C56" s="7" t="s">
        <v>114</v>
      </c>
      <c r="D56" s="22" t="s">
        <v>349</v>
      </c>
      <c r="E56" s="2" t="s">
        <v>69</v>
      </c>
      <c r="F56" s="7" t="s">
        <v>12</v>
      </c>
    </row>
    <row r="57" spans="2:6" ht="45" x14ac:dyDescent="0.25">
      <c r="B57" s="32">
        <v>56</v>
      </c>
      <c r="C57" s="7" t="s">
        <v>338</v>
      </c>
      <c r="D57" s="22" t="s">
        <v>355</v>
      </c>
      <c r="E57" s="2" t="s">
        <v>69</v>
      </c>
      <c r="F57" s="7" t="s">
        <v>12</v>
      </c>
    </row>
    <row r="58" spans="2:6" x14ac:dyDescent="0.25">
      <c r="B58" s="32">
        <v>57</v>
      </c>
      <c r="C58" s="7" t="s">
        <v>363</v>
      </c>
      <c r="D58" s="22" t="s">
        <v>246</v>
      </c>
      <c r="E58" s="2" t="s">
        <v>69</v>
      </c>
      <c r="F58" s="7" t="s">
        <v>13</v>
      </c>
    </row>
  </sheetData>
  <sortState ref="C2:F56">
    <sortCondition ref="E2:E54" customList="Clientes,Proveedores,Suministradores,Administración,Reportes"/>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E17"/>
  <sheetViews>
    <sheetView workbookViewId="0">
      <selection activeCell="F26" sqref="F26"/>
    </sheetView>
  </sheetViews>
  <sheetFormatPr baseColWidth="10" defaultColWidth="11.42578125" defaultRowHeight="15" x14ac:dyDescent="0.25"/>
  <sheetData>
    <row r="3" spans="4:5" x14ac:dyDescent="0.25">
      <c r="D3" s="37" t="s">
        <v>3</v>
      </c>
      <c r="E3" s="38"/>
    </row>
    <row r="4" spans="4:5" x14ac:dyDescent="0.25">
      <c r="D4" s="1">
        <v>1</v>
      </c>
      <c r="E4" s="1" t="s">
        <v>6</v>
      </c>
    </row>
    <row r="5" spans="4:5" x14ac:dyDescent="0.25">
      <c r="D5" s="1">
        <v>2</v>
      </c>
      <c r="E5" s="1" t="s">
        <v>7</v>
      </c>
    </row>
    <row r="6" spans="4:5" x14ac:dyDescent="0.25">
      <c r="D6" s="1">
        <v>3</v>
      </c>
      <c r="E6" s="1" t="s">
        <v>8</v>
      </c>
    </row>
    <row r="9" spans="4:5" x14ac:dyDescent="0.25">
      <c r="D9" s="37" t="s">
        <v>4</v>
      </c>
      <c r="E9" s="38"/>
    </row>
    <row r="10" spans="4:5" x14ac:dyDescent="0.25">
      <c r="D10" s="1">
        <v>1</v>
      </c>
      <c r="E10" s="1" t="s">
        <v>6</v>
      </c>
    </row>
    <row r="11" spans="4:5" x14ac:dyDescent="0.25">
      <c r="D11" s="1">
        <v>2</v>
      </c>
      <c r="E11" s="1" t="s">
        <v>7</v>
      </c>
    </row>
    <row r="12" spans="4:5" x14ac:dyDescent="0.25">
      <c r="D12" s="1">
        <v>3</v>
      </c>
      <c r="E12" s="1" t="s">
        <v>8</v>
      </c>
    </row>
    <row r="15" spans="4:5" x14ac:dyDescent="0.25">
      <c r="D15" s="36" t="s">
        <v>11</v>
      </c>
      <c r="E15" s="36"/>
    </row>
    <row r="16" spans="4:5" x14ac:dyDescent="0.25">
      <c r="D16" s="1" t="s">
        <v>12</v>
      </c>
      <c r="E16" s="1" t="s">
        <v>14</v>
      </c>
    </row>
    <row r="17" spans="4:5" x14ac:dyDescent="0.25">
      <c r="D17" s="1" t="s">
        <v>13</v>
      </c>
      <c r="E17" s="1" t="s">
        <v>15</v>
      </c>
    </row>
  </sheetData>
  <mergeCells count="3">
    <mergeCell ref="D15:E15"/>
    <mergeCell ref="D9:E9"/>
    <mergeCell ref="D3:E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20"/>
  <sheetViews>
    <sheetView topLeftCell="A7" workbookViewId="0">
      <selection activeCell="D10" sqref="D10"/>
    </sheetView>
  </sheetViews>
  <sheetFormatPr baseColWidth="10" defaultColWidth="11.42578125" defaultRowHeight="15" x14ac:dyDescent="0.25"/>
  <cols>
    <col min="1" max="1" width="4.85546875" customWidth="1"/>
    <col min="2" max="2" width="4.42578125" customWidth="1"/>
    <col min="3" max="3" width="5.42578125" customWidth="1"/>
    <col min="4" max="4" width="78.7109375" customWidth="1"/>
  </cols>
  <sheetData>
    <row r="1" spans="3:5" x14ac:dyDescent="0.25">
      <c r="C1" s="3" t="s">
        <v>0</v>
      </c>
      <c r="D1" s="4" t="s">
        <v>320</v>
      </c>
      <c r="E1" s="3" t="s">
        <v>11</v>
      </c>
    </row>
    <row r="2" spans="3:5" x14ac:dyDescent="0.25">
      <c r="C2" s="7" t="s">
        <v>364</v>
      </c>
      <c r="D2" s="5" t="s">
        <v>369</v>
      </c>
      <c r="E2" s="7" t="s">
        <v>12</v>
      </c>
    </row>
    <row r="3" spans="3:5" x14ac:dyDescent="0.25">
      <c r="C3" s="7" t="s">
        <v>382</v>
      </c>
      <c r="D3" s="5" t="s">
        <v>370</v>
      </c>
      <c r="E3" s="7" t="s">
        <v>12</v>
      </c>
    </row>
    <row r="4" spans="3:5" x14ac:dyDescent="0.25">
      <c r="C4" s="7" t="s">
        <v>383</v>
      </c>
      <c r="D4" s="5" t="s">
        <v>371</v>
      </c>
      <c r="E4" s="7" t="s">
        <v>12</v>
      </c>
    </row>
    <row r="5" spans="3:5" x14ac:dyDescent="0.25">
      <c r="C5" s="7" t="s">
        <v>384</v>
      </c>
      <c r="D5" s="28" t="s">
        <v>372</v>
      </c>
      <c r="E5" s="7" t="s">
        <v>13</v>
      </c>
    </row>
    <row r="6" spans="3:5" ht="30" x14ac:dyDescent="0.25">
      <c r="C6" s="7" t="s">
        <v>385</v>
      </c>
      <c r="D6" s="5" t="s">
        <v>376</v>
      </c>
      <c r="E6" s="7" t="s">
        <v>12</v>
      </c>
    </row>
    <row r="7" spans="3:5" ht="30" x14ac:dyDescent="0.25">
      <c r="C7" s="7" t="s">
        <v>386</v>
      </c>
      <c r="D7" s="5" t="s">
        <v>377</v>
      </c>
      <c r="E7" s="7" t="s">
        <v>13</v>
      </c>
    </row>
    <row r="8" spans="3:5" ht="30" x14ac:dyDescent="0.25">
      <c r="C8" s="7" t="s">
        <v>387</v>
      </c>
      <c r="D8" s="5" t="s">
        <v>375</v>
      </c>
      <c r="E8" s="7" t="s">
        <v>13</v>
      </c>
    </row>
    <row r="9" spans="3:5" x14ac:dyDescent="0.25">
      <c r="C9" s="7" t="s">
        <v>388</v>
      </c>
      <c r="D9" s="5" t="s">
        <v>373</v>
      </c>
      <c r="E9" s="7" t="s">
        <v>13</v>
      </c>
    </row>
    <row r="10" spans="3:5" ht="60" x14ac:dyDescent="0.25">
      <c r="C10" s="7" t="s">
        <v>389</v>
      </c>
      <c r="D10" s="5" t="s">
        <v>406</v>
      </c>
      <c r="E10" s="7" t="s">
        <v>13</v>
      </c>
    </row>
    <row r="11" spans="3:5" x14ac:dyDescent="0.25">
      <c r="C11" s="7" t="s">
        <v>390</v>
      </c>
      <c r="D11" s="5" t="s">
        <v>374</v>
      </c>
      <c r="E11" s="7" t="s">
        <v>13</v>
      </c>
    </row>
    <row r="12" spans="3:5" ht="30" x14ac:dyDescent="0.25">
      <c r="C12" s="7" t="s">
        <v>391</v>
      </c>
      <c r="D12" s="5" t="s">
        <v>365</v>
      </c>
      <c r="E12" s="7" t="s">
        <v>12</v>
      </c>
    </row>
    <row r="13" spans="3:5" ht="30" x14ac:dyDescent="0.25">
      <c r="C13" s="7" t="s">
        <v>392</v>
      </c>
      <c r="D13" s="5" t="s">
        <v>366</v>
      </c>
      <c r="E13" s="7" t="s">
        <v>13</v>
      </c>
    </row>
    <row r="14" spans="3:5" x14ac:dyDescent="0.25">
      <c r="C14" s="7" t="s">
        <v>393</v>
      </c>
      <c r="D14" s="5" t="s">
        <v>398</v>
      </c>
      <c r="E14" s="7" t="s">
        <v>13</v>
      </c>
    </row>
    <row r="15" spans="3:5" x14ac:dyDescent="0.25">
      <c r="C15" s="7" t="s">
        <v>394</v>
      </c>
      <c r="D15" s="5" t="s">
        <v>378</v>
      </c>
      <c r="E15" s="7" t="s">
        <v>12</v>
      </c>
    </row>
    <row r="16" spans="3:5" ht="30" x14ac:dyDescent="0.25">
      <c r="C16" s="7" t="s">
        <v>395</v>
      </c>
      <c r="D16" s="5" t="s">
        <v>380</v>
      </c>
      <c r="E16" s="7" t="s">
        <v>13</v>
      </c>
    </row>
    <row r="17" spans="3:5" x14ac:dyDescent="0.25">
      <c r="C17" s="7" t="s">
        <v>396</v>
      </c>
      <c r="D17" s="5" t="s">
        <v>381</v>
      </c>
      <c r="E17" s="7" t="s">
        <v>13</v>
      </c>
    </row>
    <row r="18" spans="3:5" ht="30" x14ac:dyDescent="0.25">
      <c r="C18" s="7" t="s">
        <v>397</v>
      </c>
      <c r="D18" s="5" t="s">
        <v>368</v>
      </c>
      <c r="E18" s="7" t="s">
        <v>13</v>
      </c>
    </row>
    <row r="19" spans="3:5" ht="45" x14ac:dyDescent="0.25">
      <c r="C19" s="7" t="s">
        <v>401</v>
      </c>
      <c r="D19" s="5" t="s">
        <v>367</v>
      </c>
      <c r="E19" s="7" t="s">
        <v>13</v>
      </c>
    </row>
    <row r="20" spans="3:5" x14ac:dyDescent="0.25">
      <c r="C20" s="7" t="s">
        <v>407</v>
      </c>
      <c r="D20" s="5" t="s">
        <v>379</v>
      </c>
      <c r="E20" s="7"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Control de versiones</vt:lpstr>
      <vt:lpstr>Historias de Usuarios</vt:lpstr>
      <vt:lpstr>Lista de Requerimientos</vt:lpstr>
      <vt:lpstr>Prio. Dif. Exig</vt:lpstr>
      <vt:lpstr>Req No Funcionales</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2013-08-18T23:34:54Z</dcterms:created>
  <dcterms:modified xsi:type="dcterms:W3CDTF">2013-10-10T05:04:28Z</dcterms:modified>
</cp:coreProperties>
</file>