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tables/table3.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04"/>
  <workbookPr autoCompressPictures="0"/>
  <bookViews>
    <workbookView xWindow="0" yWindow="0" windowWidth="25600" windowHeight="14340" tabRatio="822" activeTab="8"/>
  </bookViews>
  <sheets>
    <sheet name="Portada" sheetId="4" r:id="rId1"/>
    <sheet name="1. Marco Inicial" sheetId="5" r:id="rId2"/>
    <sheet name="2. Estrategia" sheetId="7" r:id="rId3"/>
    <sheet name="3. Alcance - WBS" sheetId="17" r:id="rId4"/>
    <sheet name="4. Cronograma" sheetId="11" r:id="rId5"/>
    <sheet name="5. Aseguramiento de calidad" sheetId="19" r:id="rId6"/>
    <sheet name="6. Recursos Humanos" sheetId="6" r:id="rId7"/>
    <sheet name="7. Repositorio" sheetId="25" r:id="rId8"/>
    <sheet name="8. Flujo Aprobación" sheetId="28" r:id="rId9"/>
    <sheet name="10. Gestión Infraestructura" sheetId="24" r:id="rId10"/>
    <sheet name="11. Plan Comunicaciones y Datos" sheetId="13" r:id="rId11"/>
    <sheet name="12. Gestión de Riesgos" sheetId="2" r:id="rId12"/>
    <sheet name="13. Indicadores" sheetId="20" r:id="rId13"/>
    <sheet name="14. Documentación relacionada" sheetId="8" r:id="rId14"/>
    <sheet name="15.1 Reuniones de Seguimiento" sheetId="22" r:id="rId15"/>
    <sheet name="15.2 Compromisos Adquiridos" sheetId="23" r:id="rId16"/>
    <sheet name="ParámetrosRiesgos" sheetId="3" r:id="rId17"/>
  </sheets>
  <externalReferences>
    <externalReference r:id="rId18"/>
  </externalReferences>
  <definedNames>
    <definedName name="_xlnm._FilterDatabase" localSheetId="14" hidden="1">'15.1 Reuniones de Seguimiento'!$B$7:$W$7</definedName>
    <definedName name="_xlnm._FilterDatabase" localSheetId="15" hidden="1">'15.2 Compromisos Adquiridos'!$A$4:$I$4</definedName>
    <definedName name="_xlnm._FilterDatabase" localSheetId="4" hidden="1">'4. Cronograma'!$A$10:$CD$10</definedName>
    <definedName name="_Toc233608677" localSheetId="2">'2. Estrategia'!#REF!</definedName>
    <definedName name="_Toc342487314" localSheetId="1">'1. Marco Inicial'!$A$4</definedName>
    <definedName name="_Toc342487314" localSheetId="2">'2. Estrategia'!$A$4</definedName>
    <definedName name="EtapasFases">'[1]Datos referencia'!$J$3:$J$24</definedName>
    <definedName name="OLE_LINK4" localSheetId="9">'10. Gestión Infraestructura'!#REF!</definedName>
    <definedName name="OLE_LINK4" localSheetId="10">'11. Plan Comunicaciones y Datos'!#REF!</definedName>
    <definedName name="OLE_LINK4" localSheetId="4">'4. Cronograma'!#REF!</definedName>
    <definedName name="OLE_LINK4" localSheetId="6">'6. Recursos Humanos'!#REF!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0" i="11" l="1"/>
  <c r="L10" i="11"/>
  <c r="M10" i="11"/>
  <c r="N10" i="11"/>
  <c r="O10" i="11"/>
  <c r="P10" i="11"/>
  <c r="Q10" i="11"/>
  <c r="R10" i="11"/>
  <c r="S10" i="11"/>
  <c r="T10" i="11"/>
  <c r="U10" i="11"/>
  <c r="V10" i="11"/>
  <c r="W10" i="11"/>
  <c r="X10" i="11"/>
  <c r="Y10" i="11"/>
  <c r="Z10" i="11"/>
  <c r="AA10" i="11"/>
  <c r="AB10" i="11"/>
  <c r="AC10" i="11"/>
  <c r="AD10" i="11"/>
  <c r="AE10"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J10" i="11"/>
  <c r="BK10" i="11"/>
  <c r="BL10" i="11"/>
  <c r="BM10" i="11"/>
  <c r="BN10" i="11"/>
  <c r="BO10" i="11"/>
  <c r="BP10" i="11"/>
  <c r="BQ10" i="11"/>
  <c r="BR10" i="11"/>
  <c r="BS10" i="11"/>
  <c r="BT10" i="11"/>
  <c r="BU10" i="11"/>
  <c r="BV10" i="11"/>
  <c r="BW10" i="11"/>
  <c r="BX10" i="11"/>
  <c r="BY10" i="11"/>
  <c r="BZ10" i="11"/>
  <c r="CA10" i="11"/>
  <c r="CB10" i="11"/>
  <c r="CC10" i="11"/>
  <c r="K34" i="2"/>
  <c r="L34" i="2"/>
  <c r="K33" i="2"/>
  <c r="L33" i="2"/>
  <c r="K32" i="2"/>
  <c r="L32" i="2"/>
  <c r="K31" i="2"/>
  <c r="L31" i="2"/>
  <c r="K30" i="2"/>
  <c r="L30" i="2"/>
  <c r="K29" i="2"/>
  <c r="L29" i="2"/>
  <c r="K28" i="2"/>
  <c r="L28" i="2"/>
  <c r="K27" i="2"/>
  <c r="L27" i="2"/>
  <c r="K26" i="2"/>
  <c r="L26" i="2"/>
  <c r="K25" i="2"/>
  <c r="L25" i="2"/>
  <c r="K24" i="2"/>
  <c r="L24" i="2"/>
  <c r="K23" i="2"/>
  <c r="L23" i="2"/>
  <c r="K22" i="2"/>
  <c r="L22" i="2"/>
  <c r="K21" i="2"/>
  <c r="L21" i="2"/>
  <c r="K20" i="2"/>
  <c r="L20" i="2"/>
  <c r="K19" i="2"/>
  <c r="L19" i="2"/>
</calcChain>
</file>

<file path=xl/comments1.xml><?xml version="1.0" encoding="utf-8"?>
<comments xmlns="http://schemas.openxmlformats.org/spreadsheetml/2006/main">
  <authors>
    <author>Procesix</author>
    <author>Procesix - Consultor</author>
  </authors>
  <commentList>
    <comment ref="D12" authorId="0">
      <text>
        <r>
          <rPr>
            <sz val="8"/>
            <color indexed="81"/>
            <rFont val="Tahoma"/>
            <family val="2"/>
          </rPr>
          <t>Si no  se coloca algo diferente, son hh</t>
        </r>
      </text>
    </comment>
    <comment ref="E31" authorId="1">
      <text>
        <r>
          <rPr>
            <b/>
            <sz val="9"/>
            <color indexed="81"/>
            <rFont val="Tahoma"/>
            <family val="2"/>
          </rPr>
          <t>Planeado
En proceso
Finalizado</t>
        </r>
      </text>
    </comment>
  </commentList>
</comments>
</file>

<file path=xl/comments2.xml><?xml version="1.0" encoding="utf-8"?>
<comments xmlns="http://schemas.openxmlformats.org/spreadsheetml/2006/main">
  <authors>
    <author>Procesix - Consultor</author>
  </authors>
  <commentList>
    <comment ref="N18" authorId="0">
      <text>
        <r>
          <rPr>
            <b/>
            <sz val="9"/>
            <color indexed="81"/>
            <rFont val="Tahoma"/>
            <family val="2"/>
          </rPr>
          <t>Descripción del plan</t>
        </r>
      </text>
    </comment>
    <comment ref="Q18" authorId="0">
      <text>
        <r>
          <rPr>
            <b/>
            <sz val="9"/>
            <color indexed="81"/>
            <rFont val="Tahoma"/>
            <family val="2"/>
          </rPr>
          <t>Fecha y seguimiento
Si se modifica la calificación de severidad, se debe indicar</t>
        </r>
      </text>
    </comment>
  </commentList>
</comments>
</file>

<file path=xl/comments3.xml><?xml version="1.0" encoding="utf-8"?>
<comments xmlns="http://schemas.openxmlformats.org/spreadsheetml/2006/main">
  <authors>
    <author>Procesix - Consultor</author>
  </authors>
  <commentList>
    <comment ref="G5" authorId="0">
      <text>
        <r>
          <rPr>
            <b/>
            <sz val="9"/>
            <color indexed="81"/>
            <rFont val="Tahoma"/>
            <family val="2"/>
          </rPr>
          <t>Procesix - Consultor:</t>
        </r>
        <r>
          <rPr>
            <sz val="9"/>
            <color indexed="81"/>
            <rFont val="Tahoma"/>
            <family val="2"/>
          </rPr>
          <t xml:space="preserve">
Análisis que se debe hacer con los resultados</t>
        </r>
      </text>
    </comment>
  </commentList>
</comments>
</file>

<file path=xl/comments4.xml><?xml version="1.0" encoding="utf-8"?>
<comments xmlns="http://schemas.openxmlformats.org/spreadsheetml/2006/main">
  <authors>
    <author>Diana Marcela Valero Peláez</author>
    <author>Juan Carlos Arenas Aranda</author>
  </authors>
  <commentList>
    <comment ref="N7" authorId="0">
      <text>
        <r>
          <rPr>
            <sz val="9"/>
            <color indexed="81"/>
            <rFont val="Tahoma"/>
            <family val="2"/>
          </rPr>
          <t>¿Está atrasado el cronograma?, ¿En qué porcentaje?
¿Cuáles son las actividades atrasadas?</t>
        </r>
      </text>
    </comment>
    <comment ref="O7" authorId="0">
      <text>
        <r>
          <rPr>
            <sz val="9"/>
            <color indexed="81"/>
            <rFont val="Tahoma"/>
            <family val="2"/>
          </rPr>
          <t>¿Se han presentado cambios al alcance inicial?
¿Se está cumpliendo el alcance definido?</t>
        </r>
      </text>
    </comment>
    <comment ref="P7" authorId="0">
      <text>
        <r>
          <rPr>
            <sz val="9"/>
            <color indexed="81"/>
            <rFont val="Tahoma"/>
            <family val="2"/>
          </rPr>
          <t>¿Se han materializado riesgos?
¿Se han implementado planes de mitigación?</t>
        </r>
      </text>
    </comment>
    <comment ref="Q7" authorId="0">
      <text>
        <r>
          <rPr>
            <sz val="9"/>
            <color indexed="81"/>
            <rFont val="Tahoma"/>
            <family val="2"/>
          </rPr>
          <t>¿Se estan realizando las actividades de calidad definidas? 
¿Qué problemas de calidad y satisfacción se tienen?</t>
        </r>
      </text>
    </comment>
    <comment ref="S7" authorId="0">
      <text>
        <r>
          <rPr>
            <sz val="9"/>
            <color indexed="81"/>
            <rFont val="Tahoma"/>
            <family val="2"/>
          </rPr>
          <t xml:space="preserve">¿Hay cambios en los stakeholders? 
¿Está llegando la información a las personas adecuadas? 
¿Se está enviando la información a tiempo?
</t>
        </r>
      </text>
    </comment>
    <comment ref="T7" authorId="0">
      <text>
        <r>
          <rPr>
            <sz val="9"/>
            <color indexed="81"/>
            <rFont val="Tahoma"/>
            <family val="2"/>
          </rPr>
          <t>¿Se está dando cumplimiento a la matriz de comunicaciones?
¿Se está haciendo seguimiento al plan de datos?</t>
        </r>
      </text>
    </comment>
    <comment ref="U7" authorId="0">
      <text>
        <r>
          <rPr>
            <sz val="9"/>
            <color indexed="81"/>
            <rFont val="Tahoma"/>
            <family val="2"/>
          </rPr>
          <t>¿Se cuenta con los suficientes recursos (humanos, tecnológicos, etc.? ¿Qué hace falta?</t>
        </r>
      </text>
    </comment>
    <comment ref="V7" authorId="1">
      <text>
        <r>
          <rPr>
            <sz val="9"/>
            <color indexed="81"/>
            <rFont val="Calibri"/>
            <family val="2"/>
          </rPr>
          <t>¿Es necesaria alguna capacitación? ¿Cuál?</t>
        </r>
      </text>
    </comment>
  </commentList>
</comments>
</file>

<file path=xl/comments5.xml><?xml version="1.0" encoding="utf-8"?>
<comments xmlns="http://schemas.openxmlformats.org/spreadsheetml/2006/main">
  <authors>
    <author>Procesix - Consultor</author>
  </authors>
  <commentList>
    <comment ref="I4" authorId="0">
      <text>
        <r>
          <rPr>
            <sz val="9"/>
            <color indexed="81"/>
            <rFont val="Tahoma"/>
            <family val="2"/>
          </rPr>
          <t>Fecha - Observación</t>
        </r>
      </text>
    </comment>
  </commentList>
</comments>
</file>

<file path=xl/sharedStrings.xml><?xml version="1.0" encoding="utf-8"?>
<sst xmlns="http://schemas.openxmlformats.org/spreadsheetml/2006/main" count="721" uniqueCount="519">
  <si>
    <t>Estado</t>
  </si>
  <si>
    <t>Observaciones</t>
  </si>
  <si>
    <t>Etapa/Fase</t>
  </si>
  <si>
    <t>Actividad</t>
  </si>
  <si>
    <t>Subactividad</t>
  </si>
  <si>
    <t>Hitos/Entregables</t>
  </si>
  <si>
    <t>Fecha Plan</t>
  </si>
  <si>
    <t>Fecha Real</t>
  </si>
  <si>
    <t>Probabilidad</t>
  </si>
  <si>
    <t>Responsable</t>
  </si>
  <si>
    <t>Nombre</t>
  </si>
  <si>
    <t>Fecha</t>
  </si>
  <si>
    <t>Cliente</t>
  </si>
  <si>
    <t>ESTADOS</t>
  </si>
  <si>
    <t>Categoría de los Riesgos</t>
  </si>
  <si>
    <t>Impacto</t>
  </si>
  <si>
    <t>Estrategias</t>
  </si>
  <si>
    <t>Identificado/Analizado</t>
  </si>
  <si>
    <t>Externos</t>
  </si>
  <si>
    <t>Prevenir</t>
  </si>
  <si>
    <t>Planeado</t>
  </si>
  <si>
    <t>Requisitos</t>
  </si>
  <si>
    <t>Mitigar</t>
  </si>
  <si>
    <t>Controlado</t>
  </si>
  <si>
    <t>Gestión de proyecto</t>
  </si>
  <si>
    <t>Transferir</t>
  </si>
  <si>
    <t>Materializado</t>
  </si>
  <si>
    <t>Capacitación/Kills</t>
  </si>
  <si>
    <t>Aceptar</t>
  </si>
  <si>
    <t>Tecnología</t>
  </si>
  <si>
    <t>Humano</t>
  </si>
  <si>
    <t>IDENTIFICACIÓN DEL RIESGO</t>
  </si>
  <si>
    <t>CALIFICACIÓN Y EVALUACIÓN DEL RIESGO</t>
  </si>
  <si>
    <t>Planeación de la respuesta a los riesgos</t>
  </si>
  <si>
    <t>ID Riesgo</t>
  </si>
  <si>
    <t>Categoría</t>
  </si>
  <si>
    <t>Fuente</t>
  </si>
  <si>
    <t>SI (descripción del riesgo)</t>
  </si>
  <si>
    <t>ENTONCES (descripción del efecto)</t>
  </si>
  <si>
    <t>Causas</t>
  </si>
  <si>
    <t>Fecha / evento de posible materialización</t>
  </si>
  <si>
    <t>Calificación</t>
  </si>
  <si>
    <t>Severidad</t>
  </si>
  <si>
    <t>Plan de mitigación</t>
  </si>
  <si>
    <t xml:space="preserve">Disparador del plan </t>
  </si>
  <si>
    <t xml:space="preserve">Seguimiento y control </t>
  </si>
  <si>
    <t>Descripción</t>
  </si>
  <si>
    <t>Tipos de estrategias</t>
  </si>
  <si>
    <t>Subcontratistas, proveedores, el mercado, clientes</t>
  </si>
  <si>
    <t>Reducir la probabilidad y/o el impacto del riesgo hasta un umbral aceptable. Se debe actuar de manera temprana, antes de que el riesgo se materialice.</t>
  </si>
  <si>
    <t xml:space="preserve">Poca claridad de los requerimientos, Requerimientos muy cambiantes, desconocimiento del producto general, definición de requerimientos por personas con poco conocimiento del negocio </t>
  </si>
  <si>
    <t xml:space="preserve">Neutralizar o disminuir el efecto inmediato que genera la materialización de un riesgo, con el fin de evitarle a la compañía mayores pérdidas. </t>
  </si>
  <si>
    <t>Negociación,  planeación, contratación, seguimiento de proyectos, estimación, costos</t>
  </si>
  <si>
    <t>Involucrar a un tercero en su manejo, quien en algunas ocasiones puede absorber parte de las pérdidas ocasionadas por la ocurrencia e incluso responsabilizarse de la aplicación de las medidas de control para reducirlo. La entidad o persona que recibe el riesgo es la responsable de gestionarlo. Por ejemplo seguros, garantías, cláusulas de contratos, etc.</t>
  </si>
  <si>
    <t>Incumplimiento de compromisos, poca dedicación de tiempo al proyecto, falta de compromiso, desconocimiento del propio negocio</t>
  </si>
  <si>
    <t xml:space="preserve">No es necesario desarrollar medidas adicionales de prevención o mitigación; porque su evaluación, desde el punto de vista de probabilidad de ocurrencia y de impacto, da como resultado un riesgo poco representativo, es decir, que su ocurrencia no tendría un efecto significativo en la estabilidad de la empresa. </t>
  </si>
  <si>
    <t>Interfaces, hardware, nuevas herramientas</t>
  </si>
  <si>
    <t>Incapacidades, traslados, renuncias, falta de capacitación del personal, recursos no disponibles, falta de compromiso</t>
  </si>
  <si>
    <t>Falta de conocimiento/skills, capacitación inadecuada</t>
  </si>
  <si>
    <t>Valor</t>
  </si>
  <si>
    <t>Cualitativo</t>
  </si>
  <si>
    <t>Cuantitativo</t>
  </si>
  <si>
    <t>Nula</t>
  </si>
  <si>
    <t>Probabilidad &lt; 0.1</t>
  </si>
  <si>
    <t>Baja</t>
  </si>
  <si>
    <t>0.1&lt;=Probabilidad &lt;0.3</t>
  </si>
  <si>
    <t>Moderada</t>
  </si>
  <si>
    <t>0.3 &lt;= Probabilidad &lt; 0.7</t>
  </si>
  <si>
    <t>Alta</t>
  </si>
  <si>
    <t>0.8&lt;=Probabilidad &lt;1.0</t>
  </si>
  <si>
    <t>En términos económicos</t>
  </si>
  <si>
    <t>En términos de tiempo (atraso)</t>
  </si>
  <si>
    <t xml:space="preserve">Leve </t>
  </si>
  <si>
    <t>1 - 5 %</t>
  </si>
  <si>
    <t xml:space="preserve"> 1 - 5 % </t>
  </si>
  <si>
    <t>Moderado</t>
  </si>
  <si>
    <t>6 - 20 %</t>
  </si>
  <si>
    <t>6 - 10 %</t>
  </si>
  <si>
    <t>Severo</t>
  </si>
  <si>
    <t>21 - 50 %</t>
  </si>
  <si>
    <t>11 - 20 %</t>
  </si>
  <si>
    <t>Critico</t>
  </si>
  <si>
    <t>51 - 100 %</t>
  </si>
  <si>
    <t>&gt; 21 %</t>
  </si>
  <si>
    <t>Evaluación de riesgos</t>
  </si>
  <si>
    <t>Color</t>
  </si>
  <si>
    <t>Minimo</t>
  </si>
  <si>
    <t>Maximo</t>
  </si>
  <si>
    <t xml:space="preserve">Aceptable </t>
  </si>
  <si>
    <t>Tolerable</t>
  </si>
  <si>
    <t>Grave</t>
  </si>
  <si>
    <t>Inaceptable</t>
  </si>
  <si>
    <t>Aprobado por</t>
  </si>
  <si>
    <t xml:space="preserve">Fecha </t>
  </si>
  <si>
    <t>Autor</t>
  </si>
  <si>
    <t>Referencia de Cambios</t>
  </si>
  <si>
    <t>Control de cambios al plan</t>
  </si>
  <si>
    <t>Grupo</t>
  </si>
  <si>
    <t>Rol</t>
  </si>
  <si>
    <t>Responsabilidades</t>
  </si>
  <si>
    <t>Dirigido a</t>
  </si>
  <si>
    <t>Participantes</t>
  </si>
  <si>
    <t>Salida</t>
  </si>
  <si>
    <t>Quincenal</t>
  </si>
  <si>
    <t>Producto - Entregable</t>
  </si>
  <si>
    <t>Plan de Comunicación</t>
  </si>
  <si>
    <t>Periodicidad</t>
  </si>
  <si>
    <t>Medio</t>
  </si>
  <si>
    <t>Comentarios</t>
  </si>
  <si>
    <t>Plan de Datos</t>
  </si>
  <si>
    <t>Entregable</t>
  </si>
  <si>
    <t>Rol Responsable</t>
  </si>
  <si>
    <t>Lugar</t>
  </si>
  <si>
    <t>Hora Inicio</t>
  </si>
  <si>
    <t>Hora Fin</t>
  </si>
  <si>
    <t xml:space="preserve">Responsable Acta </t>
  </si>
  <si>
    <t>Invitados</t>
  </si>
  <si>
    <t>Asistió (Si/No)</t>
  </si>
  <si>
    <t>Alcance</t>
  </si>
  <si>
    <t>Riesgos</t>
  </si>
  <si>
    <t>Calidad</t>
  </si>
  <si>
    <t>Stakeholders</t>
  </si>
  <si>
    <t>Comunicación y Plan de datos</t>
  </si>
  <si>
    <t>Recursos</t>
  </si>
  <si>
    <t>Otros Temas tratados</t>
  </si>
  <si>
    <t>Cancelado</t>
  </si>
  <si>
    <t>Fecha Asignación</t>
  </si>
  <si>
    <t>Descripción compromiso</t>
  </si>
  <si>
    <t>Fecha esperada de cierre</t>
  </si>
  <si>
    <t>Fecha real de cierre</t>
  </si>
  <si>
    <t>Responsable seguimiento</t>
  </si>
  <si>
    <t>2.1 Metodología de trabajo</t>
  </si>
  <si>
    <t>2.2 Organización</t>
  </si>
  <si>
    <t xml:space="preserve">Fecha de actualización </t>
  </si>
  <si>
    <t>Descripción del cambio</t>
  </si>
  <si>
    <t>Descripción del impacto</t>
  </si>
  <si>
    <t xml:space="preserve">Aprobado por </t>
  </si>
  <si>
    <t>Fecha aprobación</t>
  </si>
  <si>
    <t>Actividad de calidad</t>
  </si>
  <si>
    <t>Estándar</t>
  </si>
  <si>
    <t>Método de verificación</t>
  </si>
  <si>
    <t>Recurso</t>
  </si>
  <si>
    <t>Uso</t>
  </si>
  <si>
    <t>Responsable gestión</t>
  </si>
  <si>
    <t>Fecha para la que se requiere</t>
  </si>
  <si>
    <t>Fuente de Información / Informe</t>
  </si>
  <si>
    <t>Datos</t>
  </si>
  <si>
    <t>1.    Marco Inicial</t>
  </si>
  <si>
    <t>2. Estrategia</t>
  </si>
  <si>
    <t xml:space="preserve">Estrategia </t>
  </si>
  <si>
    <t>Logros a resaltar</t>
  </si>
  <si>
    <t>Riesgos a resaltar</t>
  </si>
  <si>
    <t>Situaciones a escalar</t>
  </si>
  <si>
    <t>Cronograma (Esfuerzos, duración, cumplimiento)</t>
  </si>
  <si>
    <t>NOTA: los compromisos adquiridos en cada reunión se lleva en la hoja "Compromisos adquiridos"</t>
  </si>
  <si>
    <t>Revisado por</t>
  </si>
  <si>
    <t>Version</t>
  </si>
  <si>
    <t>Tipo de seguimiento</t>
  </si>
  <si>
    <t>Seguimiento</t>
  </si>
  <si>
    <t>Situación a resolver</t>
  </si>
  <si>
    <t>8. Recursos de Infraestructura</t>
  </si>
  <si>
    <t>9. Plan de comunicaciones y Datos</t>
  </si>
  <si>
    <t>9.1 Gestión de Comunicaciones</t>
  </si>
  <si>
    <t>9.2 Gestión de Datos</t>
  </si>
  <si>
    <t>Descripción estratégia de gestión de riesgos</t>
  </si>
  <si>
    <t>Fecha identificación</t>
  </si>
  <si>
    <t>12. Documentación relacionada</t>
  </si>
  <si>
    <t>Seguimiento N°</t>
  </si>
  <si>
    <t>Genera acta</t>
  </si>
  <si>
    <t>Abierto</t>
  </si>
  <si>
    <t>Cerrado</t>
  </si>
  <si>
    <t>Disponibles</t>
  </si>
  <si>
    <t>Interno</t>
  </si>
  <si>
    <t>Externo</t>
  </si>
  <si>
    <t>FUENTE</t>
  </si>
  <si>
    <t>ID</t>
  </si>
  <si>
    <t>Nombre Indicador</t>
  </si>
  <si>
    <t>Fórmula</t>
  </si>
  <si>
    <t>Análisis</t>
  </si>
  <si>
    <t>Unidad de Medida</t>
  </si>
  <si>
    <t>Destinatarios</t>
  </si>
  <si>
    <t>Fuentes</t>
  </si>
  <si>
    <t>MES 2</t>
  </si>
  <si>
    <t>MES 3</t>
  </si>
  <si>
    <t>MES 4</t>
  </si>
  <si>
    <t>MES 5</t>
  </si>
  <si>
    <t>MES 6</t>
  </si>
  <si>
    <t>MES 7</t>
  </si>
  <si>
    <t>MES 8</t>
  </si>
  <si>
    <t>MES 9</t>
  </si>
  <si>
    <t>MES 10</t>
  </si>
  <si>
    <t>MES 11</t>
  </si>
  <si>
    <t>MES 12</t>
  </si>
  <si>
    <t>MES 13</t>
  </si>
  <si>
    <t>MES 14</t>
  </si>
  <si>
    <t>MES 15</t>
  </si>
  <si>
    <t>MES 16</t>
  </si>
  <si>
    <t>MES 17</t>
  </si>
  <si>
    <t>MES 18</t>
  </si>
  <si>
    <t>Avance</t>
  </si>
  <si>
    <t>SEM 1</t>
  </si>
  <si>
    <t>SEM 2</t>
  </si>
  <si>
    <t>SEM 3</t>
  </si>
  <si>
    <t>SEM 4</t>
  </si>
  <si>
    <t>MES1</t>
  </si>
  <si>
    <t>Fecha solicitud</t>
  </si>
  <si>
    <t>Fecha entrega</t>
  </si>
  <si>
    <t>Fecha real</t>
  </si>
  <si>
    <t>1.1 Propósito</t>
  </si>
  <si>
    <t>1.2 Objetivos</t>
  </si>
  <si>
    <t>Esfuerzo planeado</t>
  </si>
  <si>
    <t>Esfuerzo Real</t>
  </si>
  <si>
    <t>FASE I XX</t>
  </si>
  <si>
    <t>FASE II  YY</t>
  </si>
  <si>
    <t>FASE III  ZZ</t>
  </si>
  <si>
    <t>Revisión</t>
  </si>
  <si>
    <t>Revisión de pares</t>
  </si>
  <si>
    <t>Validación</t>
  </si>
  <si>
    <t>Pruebas</t>
  </si>
  <si>
    <t>El cumplimiento será revisado a través de la ejecución de auditorías y evaluaciones SCAMPI según programación del cronograma</t>
  </si>
  <si>
    <t>Identificar a los stakeholders y la relación que tienen con el proyecto</t>
  </si>
  <si>
    <t>Gráfico que ilustre las relaciones entre los stakeholders</t>
  </si>
  <si>
    <t>En la Tabla se describe la forma como se llevará a cabo las comunicaciones entre los diferentes stakeholders del proyecto que permiten establecer el estado del proyecto</t>
  </si>
  <si>
    <t>Semanal</t>
  </si>
  <si>
    <t>Seguimiento externo del proyecto</t>
  </si>
  <si>
    <t>Gerente de Operación</t>
  </si>
  <si>
    <t>Reporte de avance</t>
  </si>
  <si>
    <r>
      <t xml:space="preserve">• Documento CMMI-DEV V1.3
</t>
    </r>
    <r>
      <rPr>
        <sz val="10"/>
        <color theme="3"/>
        <rFont val="Calibri"/>
        <family val="2"/>
        <scheme val="minor"/>
      </rPr>
      <t>• &lt;Adicionar los que sean necesarios&gt;</t>
    </r>
  </si>
  <si>
    <t>Indicadores</t>
  </si>
  <si>
    <t>Objetivo de Negocio</t>
  </si>
  <si>
    <t>Necesidad de Información</t>
  </si>
  <si>
    <t>Activo</t>
  </si>
  <si>
    <t>%</t>
  </si>
  <si>
    <t>Horas</t>
  </si>
  <si>
    <t>Auditoría</t>
  </si>
  <si>
    <t>&lt;Logotipo Empresa&gt;</t>
  </si>
  <si>
    <t>&lt;Logo Empresa&gt;</t>
  </si>
  <si>
    <t xml:space="preserve"> Las estimaciones de plazo y esfuerzo se realizaron bajo los siguientes supuestos:
a) La disponibilidad de los miembros del equipo de trabajo es de 8 horas diarias de lunes a viernes.
b) El personal asume por completo las responsabilidades enunciadas en Roles y Responsabilidades de este documento.
c) El seguimiento del Plan de Acción se cumplirá y se tomarán las medidas correctivas necesarias en caso que los plazos se desvíen significativamente respecto de lo planificado.
</t>
  </si>
  <si>
    <t>SEM 5</t>
  </si>
  <si>
    <t>SEM 6</t>
  </si>
  <si>
    <t>SEM 7</t>
  </si>
  <si>
    <t>SEM 8</t>
  </si>
  <si>
    <t>SEM 9</t>
  </si>
  <si>
    <t>SEM 10</t>
  </si>
  <si>
    <t>SEM 11</t>
  </si>
  <si>
    <t>SEM 12</t>
  </si>
  <si>
    <t>SEM 13</t>
  </si>
  <si>
    <t>SEM 14</t>
  </si>
  <si>
    <t>SEM 15</t>
  </si>
  <si>
    <t>SEM 16</t>
  </si>
  <si>
    <t>SEM 17</t>
  </si>
  <si>
    <t>SEM 18</t>
  </si>
  <si>
    <t>SEM 19</t>
  </si>
  <si>
    <t>SEM 20</t>
  </si>
  <si>
    <t>SEM 21</t>
  </si>
  <si>
    <t>SEM 22</t>
  </si>
  <si>
    <t>SEM 23</t>
  </si>
  <si>
    <t>SEM 24</t>
  </si>
  <si>
    <t>SEM 25</t>
  </si>
  <si>
    <t>SEM 26</t>
  </si>
  <si>
    <t>SEM 27</t>
  </si>
  <si>
    <t>SEM 28</t>
  </si>
  <si>
    <t>SEM 29</t>
  </si>
  <si>
    <t>SEM 30</t>
  </si>
  <si>
    <t>SEM 31</t>
  </si>
  <si>
    <t>SEM 32</t>
  </si>
  <si>
    <t>SEM 33</t>
  </si>
  <si>
    <t>SEM 34</t>
  </si>
  <si>
    <t>SEM 35</t>
  </si>
  <si>
    <t>SEM 36</t>
  </si>
  <si>
    <t>SEM 37</t>
  </si>
  <si>
    <t>SEM 38</t>
  </si>
  <si>
    <t>SEM 39</t>
  </si>
  <si>
    <t>SEM 40</t>
  </si>
  <si>
    <t>SEM 41</t>
  </si>
  <si>
    <t>SEM 42</t>
  </si>
  <si>
    <t>SEM 43</t>
  </si>
  <si>
    <t>SEM 44</t>
  </si>
  <si>
    <t>SEM 45</t>
  </si>
  <si>
    <t>SEM 46</t>
  </si>
  <si>
    <t>SEM 47</t>
  </si>
  <si>
    <t>SEM 48</t>
  </si>
  <si>
    <t>SEM 49</t>
  </si>
  <si>
    <t>SEM 50</t>
  </si>
  <si>
    <t>SEM 51</t>
  </si>
  <si>
    <t>SEM 52</t>
  </si>
  <si>
    <t>SEM 53</t>
  </si>
  <si>
    <t>SEM 54</t>
  </si>
  <si>
    <t>SEM 55</t>
  </si>
  <si>
    <t>SEM 56</t>
  </si>
  <si>
    <t>SEM 57</t>
  </si>
  <si>
    <t>SEM 58</t>
  </si>
  <si>
    <t>SEM 59</t>
  </si>
  <si>
    <t>SEM 60</t>
  </si>
  <si>
    <t>SEM 61</t>
  </si>
  <si>
    <t>SEM 62</t>
  </si>
  <si>
    <t>SEM 63</t>
  </si>
  <si>
    <t>SEM 64</t>
  </si>
  <si>
    <t>SEM 65</t>
  </si>
  <si>
    <t>SEM 66</t>
  </si>
  <si>
    <t>SEM 67</t>
  </si>
  <si>
    <t>SEM 68</t>
  </si>
  <si>
    <t>SEM 69</t>
  </si>
  <si>
    <t>SEM 70</t>
  </si>
  <si>
    <t>SEM 71</t>
  </si>
  <si>
    <t>SEM 72</t>
  </si>
  <si>
    <t>Núm. de Tarea</t>
  </si>
  <si>
    <t>Esfuerzo</t>
  </si>
  <si>
    <t>Planeada</t>
  </si>
  <si>
    <t>Real</t>
  </si>
  <si>
    <t>Fecha de Inicio</t>
  </si>
  <si>
    <t>Fecha de Fin</t>
  </si>
  <si>
    <t>Fecha de Inicio del Proyecto &gt;&gt;</t>
  </si>
  <si>
    <t>Tarea I.1</t>
  </si>
  <si>
    <t>Tarea I.1.1</t>
  </si>
  <si>
    <t>Tarea I.2</t>
  </si>
  <si>
    <t>Tarea I.1.2</t>
  </si>
  <si>
    <t>1.3 Factores críticos de éxito</t>
  </si>
  <si>
    <t>1.4 Restricciones a considerar</t>
  </si>
  <si>
    <t xml:space="preserve">3. Alcance del proyecto </t>
  </si>
  <si>
    <t>3.1 Distribución de esfuerzo (WBS para control de horas)</t>
  </si>
  <si>
    <t>3.2 Seguimiento a Hitos del proyecto/Entregables (Relacionar con el contrato)</t>
  </si>
  <si>
    <t>3.3 Control de cambios</t>
  </si>
  <si>
    <t>3.4 Estructura de desglose del proyecto (EDT - WBS)</t>
  </si>
  <si>
    <t>4. Cronograma</t>
  </si>
  <si>
    <t>4.1 Supuestos de las estimaciones</t>
  </si>
  <si>
    <t>5. Aseguramiento de calidad</t>
  </si>
  <si>
    <t>5.1 Entregables y actividades de aseguramiento de calidad</t>
  </si>
  <si>
    <t>5.2 Estándares</t>
  </si>
  <si>
    <t>6.1 Modelo de Interacción</t>
  </si>
  <si>
    <t>6.2 Organigrama</t>
  </si>
  <si>
    <t>6.3 Roles y Responsabilidades</t>
  </si>
  <si>
    <t>Identificar los recursos materiales y tecnológicos necesarios.</t>
  </si>
  <si>
    <t>Correo electrónico</t>
  </si>
  <si>
    <t>&lt;Describir la estrategia. Por ejemplo, a cuáles riesgos se les debe harcer un plan de mitigación: a todos, sólo a los de severidad Alta, etc.&gt;</t>
  </si>
  <si>
    <t>10.1 Estrategia de gestión de riesgos</t>
  </si>
  <si>
    <t>10.2 Identificación, evaluación y planeación de riesgos</t>
  </si>
  <si>
    <t>11. Plan de Medición y Análisis</t>
  </si>
  <si>
    <t>Capacitación</t>
  </si>
  <si>
    <t>Cuando sea conveniente de acuerdo al seguimiento de los riesgos y problemas</t>
  </si>
  <si>
    <t>Escalamiento de riesgos y problemas con la gerencia</t>
  </si>
  <si>
    <t>Compromiso de solución del riesgo o problema</t>
  </si>
  <si>
    <t>7.1 Esctructura del repositorio</t>
  </si>
  <si>
    <t>Ubicación</t>
  </si>
  <si>
    <t>Nomenclatura</t>
  </si>
  <si>
    <t>Auditorías</t>
  </si>
  <si>
    <t>Reportes de auditoría</t>
  </si>
  <si>
    <t>Controles de incidencias</t>
  </si>
  <si>
    <t>PPPP AAAA-MM-DD Reporte de Auditoria.doc</t>
  </si>
  <si>
    <t>7.2 Perfiles de usuarios del repositorio</t>
  </si>
  <si>
    <t>Administrador</t>
  </si>
  <si>
    <t>Descripción de Nomenclatura</t>
  </si>
  <si>
    <t>AD</t>
  </si>
  <si>
    <t>Perfil</t>
  </si>
  <si>
    <t>Abreviación</t>
  </si>
  <si>
    <t>L</t>
  </si>
  <si>
    <t>E</t>
  </si>
  <si>
    <t>Perfiles (E: Escritura; L: Lectura)</t>
  </si>
  <si>
    <t>7.3 Control de Usuarios</t>
  </si>
  <si>
    <t>Estatus (Activo / Inactivo)</t>
  </si>
  <si>
    <t>Fase</t>
  </si>
  <si>
    <t>Artefactos</t>
  </si>
  <si>
    <t>Aprobación</t>
  </si>
  <si>
    <t>Fecha Planeada</t>
  </si>
  <si>
    <t>xx</t>
  </si>
  <si>
    <t>yy</t>
  </si>
  <si>
    <t>8.1 Flujo de Aprobación y Creación de Baselines</t>
  </si>
  <si>
    <t>7.4 Procedimientos básicos</t>
  </si>
  <si>
    <t>7.4.1</t>
  </si>
  <si>
    <t>Paso 1</t>
  </si>
  <si>
    <t>Paso 2</t>
  </si>
  <si>
    <t>Paso 3</t>
  </si>
  <si>
    <t>Paso 4</t>
  </si>
  <si>
    <t>7.4.2</t>
  </si>
  <si>
    <t>Creación de perfiles de usuario</t>
  </si>
  <si>
    <t>7.4.3</t>
  </si>
  <si>
    <t>Alta de usuario</t>
  </si>
  <si>
    <t>7.4.4</t>
  </si>
  <si>
    <t>Añadir elemento al repositorio</t>
  </si>
  <si>
    <t>7.4.5</t>
  </si>
  <si>
    <t>Bloquear y modificar elemento</t>
  </si>
  <si>
    <t>7.4.6</t>
  </si>
  <si>
    <t>Crear baseline</t>
  </si>
  <si>
    <t>7.4.7</t>
  </si>
  <si>
    <t>Extraer baseline</t>
  </si>
  <si>
    <t>Procedimiento</t>
  </si>
  <si>
    <t>Operación</t>
  </si>
  <si>
    <t>7.5.1</t>
  </si>
  <si>
    <t>Cinta, disco, nube, etc.</t>
  </si>
  <si>
    <t>7.5.2</t>
  </si>
  <si>
    <t>Frecuencia</t>
  </si>
  <si>
    <t>Diario nocturno, semanal, quincenal, etc.</t>
  </si>
  <si>
    <t>7.5.3</t>
  </si>
  <si>
    <t>7.5.4</t>
  </si>
  <si>
    <t>Conservación</t>
  </si>
  <si>
    <t>Cuántos respaldos se conservan y cómo se sustituyen</t>
  </si>
  <si>
    <t>7.5.5</t>
  </si>
  <si>
    <t>Nombre y apellido, tipicamente el administrador, ya que requiere ese nivel de acceso</t>
  </si>
  <si>
    <t>Disco, etc.</t>
  </si>
  <si>
    <t>Quincenal, mensual, trimestral, etc.</t>
  </si>
  <si>
    <t>Verificación</t>
  </si>
  <si>
    <t>Cómo se verifica que la recuperación del respaldo fue completa y correcta, por ejemplo checksum</t>
  </si>
  <si>
    <t>Medio de Aprobación</t>
  </si>
  <si>
    <t>Baseline</t>
  </si>
  <si>
    <t>Etiqueta</t>
  </si>
  <si>
    <t>PLAN DE MEJORA</t>
  </si>
  <si>
    <t>&lt;Nombre de la Empresa&gt;</t>
  </si>
  <si>
    <t>El propósito del documento Plan de Mejora es recolectar toda la información necesaria para controlar las actividades y cumplir los objetivos del esfuerzo de mejora de procesos de la organización. Este documento describe la estrategia que se utiliza para la mejora de procesos e incluye un plan para guiar al equipo e involucrados en el cumplimiento de los objetivos. Este documento también brinda una referencia para el monitoreo y control que permite evaluar el progreso del plan
Para lo anterior se establece lo siguiente:
(a) Define la estrategia para el esfuerzo de mejora de procesos.
(b) Identifica, prioriza y organiza las actividades que conlleven el logro de las metas.
(c) Define, establece y aprueba los recursos y personal necesario para ejecutar las actividades.</t>
  </si>
  <si>
    <t>El propósito de la mejora organizacional es desarrollar un programa de mejora de procesos que permita:
• Mantener y mejorar el nivel de calidad los productos de nuestros proyectos de desarrollo.
• Mejorar en costo y tiempo de empleo de recursos humanos y materiales para la creación y mantenimiento de procesos.
• Ejecutar los proyectos de una manera eficiente y competitiva.
• Medir y reducir el nivel de re-trabajo y tiempos muertos dentro de nuestros proyectos.
• Mantener y mejorar la rentabilidad de nuestros proyectos (reducción de tiempo y costo)
• Contar con un proceso adecuado para cada tipo de proyecto.
• Mejorar la productividad de la organización.
• Mantener un equipo de trabajo cooperativo, confiable, satisfecho y estable.
• Mantener la capacidad de servicio en el mercado mexicano, y crecer hacía nuevos mercados internacionales.
• Generar en toda la organización una cultura de Alta Calidad, Productividad y Mejora Continua.</t>
  </si>
  <si>
    <t>La ejecución de este programa debe cumplir con los lineamientos de CMMi Desarrollo v1.3 Nivel 3.</t>
  </si>
  <si>
    <t>1. Se comenzará por llevar a cabo un diagnóstico de la situación actual de los procesos de la organización.
2. Con base en este diagnóstico se establecerá un programa de mejora de los procesos.
3. De acuerdo a los objetivos de la empresa, se ha seleccionado como modelo de referencia el CMMi-Dev v1.3
4. Para acelerar la implementación de los procesos que satisfagan este modelo se comenzará con un proceso predefinido, el cual ya se ha probado que cumple con las metas del modelo de referencia.
5. Se comenzará con los procesos organizacionales.
6. Los procesos de administración de proyectos y de soporte se implementarán en 3 proyectos consecutivos, de manera que los procesos tengan la oportunidad de madurar e institucionalizarse.</t>
  </si>
  <si>
    <t>Modelo CMMI-DEV V 1.3</t>
  </si>
  <si>
    <t>Empresa EEEE</t>
  </si>
  <si>
    <t>Procesos</t>
  </si>
  <si>
    <t>Documentos de proceso y otros activos de proceso</t>
  </si>
  <si>
    <t>EEEE Proceso de Mejora</t>
  </si>
  <si>
    <t>EEEE Plan Integral de Mejora</t>
  </si>
  <si>
    <t>Checklists</t>
  </si>
  <si>
    <t>Ejemplos</t>
  </si>
  <si>
    <t>Ejemplos de uso de las plantillas y herramientas</t>
  </si>
  <si>
    <t>Propuestas de Mejora</t>
  </si>
  <si>
    <t>Lecciones Aprendidas</t>
  </si>
  <si>
    <t>Proyectos de Mejora</t>
  </si>
  <si>
    <t>Responsable de Procesos</t>
  </si>
  <si>
    <t>Miembro de la Organización</t>
  </si>
  <si>
    <t>RP</t>
  </si>
  <si>
    <t>MO</t>
  </si>
  <si>
    <t>EEEE es el acrónimo de la empresa</t>
  </si>
  <si>
    <t>Auditor</t>
  </si>
  <si>
    <t>AU</t>
  </si>
  <si>
    <t>Métricas Organizacionales</t>
  </si>
  <si>
    <t>Almacenamiento y análisis de las métricas de la organización</t>
  </si>
  <si>
    <t>Usuario 2</t>
  </si>
  <si>
    <t>Usuario 3</t>
  </si>
  <si>
    <t>Usuario 4</t>
  </si>
  <si>
    <t>Usuario 5</t>
  </si>
  <si>
    <t>Usuario 6</t>
  </si>
  <si>
    <t>Usuario 7</t>
  </si>
  <si>
    <t>Usuario 8</t>
  </si>
  <si>
    <t>Usuario 9</t>
  </si>
  <si>
    <t>Usuario 10</t>
  </si>
  <si>
    <t>Usuario 1</t>
  </si>
  <si>
    <t>Creación de repositorio de activos de proceso</t>
  </si>
  <si>
    <t>RP, MO, AU</t>
  </si>
  <si>
    <t>7.5 Política y procedimiento de respaldo</t>
  </si>
  <si>
    <t>7.6 Política y procedimiento de recuperación</t>
  </si>
  <si>
    <t>Comité de Mejora</t>
  </si>
  <si>
    <r>
      <t>Revisión
Productos de trabajo:
Propuestas de Mejora</t>
    </r>
    <r>
      <rPr>
        <sz val="12"/>
        <color theme="1"/>
        <rFont val="Calibri"/>
        <family val="2"/>
        <scheme val="minor"/>
      </rPr>
      <t xml:space="preserve">
Roles:
</t>
    </r>
    <r>
      <rPr>
        <sz val="12"/>
        <color theme="1"/>
        <rFont val="Calibri"/>
        <family val="2"/>
        <scheme val="minor"/>
      </rPr>
      <t>Responsable de Procesos</t>
    </r>
  </si>
  <si>
    <r>
      <t>Presentación y revisión
Productos de trabajo:
Propuestas de Mejora</t>
    </r>
    <r>
      <rPr>
        <sz val="12"/>
        <color theme="1"/>
        <rFont val="Calibri"/>
        <family val="2"/>
        <scheme val="minor"/>
      </rPr>
      <t xml:space="preserve">
Roles:
</t>
    </r>
    <r>
      <rPr>
        <sz val="12"/>
        <color theme="1"/>
        <rFont val="Calibri"/>
        <family val="2"/>
        <scheme val="minor"/>
      </rPr>
      <t>Comité de Mejora</t>
    </r>
  </si>
  <si>
    <r>
      <t>EEEE</t>
    </r>
    <r>
      <rPr>
        <sz val="12"/>
        <color theme="1"/>
        <rFont val="Calibri"/>
        <family val="2"/>
        <scheme val="minor"/>
      </rPr>
      <t xml:space="preserve"> </t>
    </r>
    <r>
      <rPr>
        <sz val="12"/>
        <color theme="1"/>
        <rFont val="Calibri"/>
        <family val="2"/>
        <scheme val="minor"/>
      </rPr>
      <t xml:space="preserve">YYYYNN </t>
    </r>
    <r>
      <rPr>
        <sz val="12"/>
        <color theme="1"/>
        <rFont val="Calibri"/>
        <family val="2"/>
        <scheme val="minor"/>
      </rPr>
      <t xml:space="preserve">BL1 </t>
    </r>
    <r>
      <rPr>
        <sz val="12"/>
        <color theme="1"/>
        <rFont val="Calibri"/>
        <family val="2"/>
        <scheme val="minor"/>
      </rPr>
      <t>PLA</t>
    </r>
  </si>
  <si>
    <t>6. Estructura Funcional del Esfuerzo de Mejora</t>
  </si>
  <si>
    <t>Seguimiento interno del programa de mejora</t>
  </si>
  <si>
    <t>Miembros de los equipos de desarrollo
Auditor
Administrador del Repositorio</t>
  </si>
  <si>
    <t>Plan Integral de Mejora</t>
  </si>
  <si>
    <t>Plan Integral de Mejora actualizado</t>
  </si>
  <si>
    <t>Seguimiento detallado a todos los parámetros de planeación del programa de mejora y actualización de todas las secciones del plan.</t>
  </si>
  <si>
    <t>Responsable de Procesos
Líder de Proyecto
Gerente de Operación</t>
  </si>
  <si>
    <t>Minuta de acuerdos, decisiones y compromisos emanados de la junta</t>
  </si>
  <si>
    <t>El Plan será mantenido por el Responsable de Procesos, efectuando seguimiento y control según sea definido en el plan de comunicaciones.</t>
  </si>
  <si>
    <t>• Las comunicaciones del proyecto hacia el resto de la empresa deberán realizarse a través del Responsable de Procesos</t>
  </si>
  <si>
    <t>Reportes de visita</t>
  </si>
  <si>
    <t>Reportes de avance de implementación de CMMi</t>
  </si>
  <si>
    <t>Capacitación/Skills</t>
  </si>
  <si>
    <t>Estado de compromisos</t>
  </si>
  <si>
    <r>
      <rPr>
        <sz val="12"/>
        <color theme="1"/>
        <rFont val="Calibri"/>
        <family val="2"/>
        <scheme val="minor"/>
      </rPr>
      <t>Planeación de la mejora</t>
    </r>
  </si>
  <si>
    <r>
      <t>Revisión de pares
Productos de trabajo:
Plan Integral de Mejora</t>
    </r>
    <r>
      <rPr>
        <sz val="12"/>
        <color theme="1"/>
        <rFont val="Calibri"/>
        <family val="2"/>
        <scheme val="minor"/>
      </rPr>
      <t xml:space="preserve">
Roles:
Gerente de Operación
Responsable de Procesos</t>
    </r>
  </si>
  <si>
    <r>
      <t xml:space="preserve">Presentación y revisión
Productos de trabajo:
Plan Integral </t>
    </r>
    <r>
      <rPr>
        <sz val="12"/>
        <color theme="1"/>
        <rFont val="Calibri"/>
        <family val="2"/>
        <scheme val="minor"/>
      </rPr>
      <t>de Mejora</t>
    </r>
    <r>
      <rPr>
        <sz val="12"/>
        <color theme="1"/>
        <rFont val="Calibri"/>
        <family val="2"/>
        <scheme val="minor"/>
      </rPr>
      <t xml:space="preserve">
Roles:
Gerente de Operación
Responsable de Procesos
Comité de Mejora</t>
    </r>
  </si>
  <si>
    <r>
      <t xml:space="preserve">Gerente de Operación
</t>
    </r>
    <r>
      <rPr>
        <sz val="12"/>
        <color theme="1"/>
        <rFont val="Calibri"/>
        <family val="2"/>
        <scheme val="minor"/>
      </rPr>
      <t>Comité de Mejora</t>
    </r>
  </si>
  <si>
    <t>Ciclo de Propuestas de Mejora</t>
  </si>
  <si>
    <r>
      <t>Definición de</t>
    </r>
    <r>
      <rPr>
        <sz val="12"/>
        <color theme="1"/>
        <rFont val="Calibri"/>
        <family val="2"/>
        <scheme val="minor"/>
      </rPr>
      <t xml:space="preserve"> la Propuesta</t>
    </r>
  </si>
  <si>
    <t>Propuestas de Mejora
Control de Propuestas de Mejora
Minuta del comité de mejora</t>
  </si>
  <si>
    <r>
      <t>Control de Propuestas de Mejora</t>
    </r>
    <r>
      <rPr>
        <sz val="12"/>
        <color theme="1"/>
        <rFont val="Calibri"/>
        <family val="2"/>
        <scheme val="minor"/>
      </rPr>
      <t xml:space="preserve">
Minuta del comité de mejora</t>
    </r>
  </si>
  <si>
    <r>
      <t>Plan Integral de</t>
    </r>
    <r>
      <rPr>
        <sz val="12"/>
        <color theme="1"/>
        <rFont val="Calibri"/>
        <family val="2"/>
        <scheme val="minor"/>
      </rPr>
      <t xml:space="preserve"> Mejora
Correo de aprobación del plan</t>
    </r>
  </si>
  <si>
    <t>Ciclo de Proyecto de Mejora</t>
  </si>
  <si>
    <t>Planeación del proyecto de mejora</t>
  </si>
  <si>
    <t>Plan Integral de Proyecto de Mejora
Correo electrónico de aprobación del plan</t>
  </si>
  <si>
    <t>Revisión de pares
Productos de trabajo:
Plan Integral de Proyecto de Mejora
Roles:
Líder del Proyecto de Mejora
Responsable de Procesos</t>
  </si>
  <si>
    <t>Revisión de pares
Productos de trabajo:
Plan Integral de Proyecto de Mejora
Roles:
Líder del Proyecto de Mejora
Responsable de Procesos
Gerente de Operación</t>
  </si>
  <si>
    <t>PPPP YYYYNN BL1 PLA</t>
  </si>
  <si>
    <t>Evaluación de la mejora</t>
  </si>
  <si>
    <t>Activos de proceso definidos y/o modificados
Correo electrónico de aprobación de los activos de proceso</t>
  </si>
  <si>
    <t>Revisión de pares:
Productos de trabajo:
Activos de proceso defiidos y/o modificados
Roles:
Líder de Proyecto de Mejora
Resposable de Procesos</t>
  </si>
  <si>
    <t>Revisión de pares:
Productos de trabajo:
Activos de proceso defiidos y/o modificados
Roles:
Líder de Proyecto de Mejora
Resposable de Procesos
Comité de Mejora</t>
  </si>
  <si>
    <t>PPPP YYYYNN BL1 EVA</t>
  </si>
  <si>
    <t>Planeación del despliegue</t>
  </si>
  <si>
    <t>Plan de Despliegue
Correo electrónico de aprobación del Plan de Despliegue</t>
  </si>
  <si>
    <t>Revisión de pares:
Productos de trabajo:
Plan de Despliegue
Roles:
Líder de Proyecto de Mejora
Responsable de Procesos</t>
  </si>
  <si>
    <t>Revisión de pares:
Productos de trabajo:
Plan de Despliegue
Roles:
Líder de Proyecto de Mejora
Responsable de Procesos
Gerente de Operación
Comité de Mejora</t>
  </si>
  <si>
    <t>PPPP YYYYNN BL1 DES</t>
  </si>
  <si>
    <t>Evaluación de los Beneficios</t>
  </si>
  <si>
    <t>Evidencias de productos de trabajo, métricas, reportes
Correo electrónico de aceptación de los beneficios</t>
  </si>
  <si>
    <t>Revisión de pares:
Productos de trabajo:
Evidencias
Roles:
Líder de Proyecto de Mejora
Responsable de Procesos</t>
  </si>
  <si>
    <t>Revisión de pares:
Productos de trabajo:
Evidencias
Roles:
Líder de Proyecto de Mejora
Responsable de Procesos
Gerente de Operación
Comité de Mejora</t>
  </si>
  <si>
    <t>PPPP YYYYNN BL1 BEN</t>
  </si>
  <si>
    <t>= Cantidad de lecciones aprendidas recibidas por el responsable de procesos en un mes calendario / Cantidad de miembros de la organización en ese mes calendario</t>
  </si>
  <si>
    <t>Cuando el porcentaje de contribuciones de lecciones aprendidas sea menor al 40% convocar un comité de mejora para analizar las causas y proponer ajustes, incentivos, etc.</t>
  </si>
  <si>
    <t>Contribución mensual de lecciones aprendidas</t>
  </si>
  <si>
    <t>Nivel de participación de los miembros de la organización en actividades de mejora</t>
  </si>
  <si>
    <t>Maximizar el aprovechamiento del conocimiento y experiencia obtenidos durante la ejecución de los proyectos</t>
  </si>
  <si>
    <t>Se pretende que el mayor porcentaje posible de miembros de la organización contribuyan con experiencias en forma de lecciones aprendidas</t>
  </si>
  <si>
    <t>Responsable de Procesos,
Gerente de Operación, Director General</t>
  </si>
  <si>
    <t>Control de lecciones aprendidas; control de miembros de la organización</t>
  </si>
  <si>
    <t>Mensualmente</t>
  </si>
  <si>
    <t>Contribución mensual de propuestas de mejora</t>
  </si>
  <si>
    <t>= Cantidad de propuestas de mejora recibidas por el responsable de procesos en un mes calendario / Cantidad de miembros de la organización en ese mes calendario</t>
  </si>
  <si>
    <t>Se pretende que el mayor porcentaje posible de miembros de la organización contribuyan con experiencias en forma de propuestas de mejora</t>
  </si>
  <si>
    <t>Cuando el porcentaje de contribuciones de propuestas de mejora sea menor al 30% convocar un comité de mejora para analizar las causas y proponer ajustes, incentivos, etc.</t>
  </si>
  <si>
    <t>Control de propuestas de mejora; control de miembros de la organización</t>
  </si>
  <si>
    <t>Efectividad de la participación de los miembros de la organización en actividades de mejora</t>
  </si>
  <si>
    <t>= Cantidad de propuestas de mejora aceptadas en un mes / Cantidad de propuestas de mejora recibidas en ese mes</t>
  </si>
  <si>
    <t>Se busca balancear la calidad y cantidad de propuestas de mejora que se traducen en proyectos de mejora</t>
  </si>
  <si>
    <t>Si la tasa de aceptación de propuestas de mejora es menor a 60% convocar un comité de mejora para analizar las causas y proponer ajustes, incentivos, etc.</t>
  </si>
  <si>
    <t>Control de propuestas de mejora</t>
  </si>
  <si>
    <t>Tasa de aceptación de propuestas de mejora</t>
  </si>
  <si>
    <t>Tasa de proyectos de mejora exitosos</t>
  </si>
  <si>
    <t>= Cantidad de proyectos de mejora aprobados en un mes / Cantidad de proyectos de mejora creados en ese mes</t>
  </si>
  <si>
    <t>Se busca optimizar el beneficio obtenido de la participación de los miembros de la organización en actividades de mejora</t>
  </si>
  <si>
    <t>Si la tasa de proyectos exitosos es menor a 80% convocar un comité de mejora para analizar las causas y proponer ajustes, incentivos, etc.</t>
  </si>
  <si>
    <r>
      <rPr>
        <sz val="12"/>
        <color theme="1"/>
        <rFont val="Calibri"/>
        <family val="2"/>
        <scheme val="minor"/>
      </rPr>
      <t>Num Revisión 245</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</si>
</sst>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yyyy\-mm\-dd;@"/>
    <numFmt numFmtId="165" formatCode="_-* #,##0\ _€_-;\-* #,##0\ _€_-;_-* &quot;-&quot;??\ _€_-;_-@_-"/>
    <numFmt numFmtId="166" formatCode="yyyy\-mm\-dd"/>
    <numFmt numFmtId="167" formatCode="[$-1009]d\-mmm\-yy;@"/>
    <numFmt numFmtId="168" formatCode="[$-409]d\-mmm\-yyyy;@"/>
  </numFmts>
  <fonts count="4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sz val="10"/>
      <name val="Calibri"/>
      <family val="2"/>
      <scheme val="minor"/>
    </font>
    <font>
      <sz val="10"/>
      <color theme="3"/>
      <name val="Calibri"/>
      <family val="2"/>
      <scheme val="minor"/>
    </font>
    <font>
      <sz val="10"/>
      <name val="Arial"/>
      <family val="2"/>
    </font>
    <font>
      <sz val="9"/>
      <color indexed="81"/>
      <name val="Tahoma"/>
      <family val="2"/>
    </font>
    <font>
      <b/>
      <sz val="9"/>
      <color indexed="81"/>
      <name val="Tahoma"/>
      <family val="2"/>
    </font>
    <font>
      <sz val="6"/>
      <color theme="1"/>
      <name val="Tahoma"/>
      <family val="2"/>
    </font>
    <font>
      <b/>
      <sz val="12"/>
      <name val="Arial"/>
      <family val="2"/>
    </font>
    <font>
      <b/>
      <sz val="11"/>
      <color indexed="8"/>
      <name val="Calibri"/>
      <family val="2"/>
    </font>
    <font>
      <b/>
      <sz val="10"/>
      <color indexed="8"/>
      <name val="Arial"/>
      <family val="2"/>
    </font>
    <font>
      <sz val="10"/>
      <color indexed="10"/>
      <name val="Arial"/>
      <family val="2"/>
    </font>
    <font>
      <b/>
      <sz val="12"/>
      <color theme="1"/>
      <name val="Arial"/>
      <family val="2"/>
    </font>
    <font>
      <sz val="10"/>
      <color indexed="8"/>
      <name val="Arial"/>
      <family val="2"/>
    </font>
    <font>
      <b/>
      <sz val="10"/>
      <name val="Arial"/>
      <family val="2"/>
    </font>
    <font>
      <sz val="10"/>
      <color indexed="12"/>
      <name val="Arial"/>
      <family val="2"/>
    </font>
    <font>
      <b/>
      <sz val="10"/>
      <name val="Calibri"/>
      <family val="2"/>
      <scheme val="minor"/>
    </font>
    <font>
      <b/>
      <sz val="11"/>
      <name val="Calibri"/>
      <family val="2"/>
      <scheme val="minor"/>
    </font>
    <font>
      <b/>
      <sz val="10"/>
      <color theme="0"/>
      <name val="Calibri"/>
      <family val="2"/>
      <scheme val="minor"/>
    </font>
    <font>
      <b/>
      <sz val="8"/>
      <color theme="1"/>
      <name val="Calibri"/>
      <family val="2"/>
      <scheme val="minor"/>
    </font>
    <font>
      <b/>
      <sz val="10"/>
      <color indexed="8"/>
      <name val="Calibri"/>
      <family val="2"/>
      <scheme val="minor"/>
    </font>
    <font>
      <sz val="10"/>
      <color indexed="10"/>
      <name val="Calibri"/>
      <family val="2"/>
      <scheme val="minor"/>
    </font>
    <font>
      <sz val="10"/>
      <color indexed="8"/>
      <name val="Calibri"/>
      <family val="2"/>
      <scheme val="minor"/>
    </font>
    <font>
      <b/>
      <sz val="14"/>
      <name val="Calibri"/>
      <family val="2"/>
      <scheme val="minor"/>
    </font>
    <font>
      <b/>
      <sz val="14"/>
      <color theme="3"/>
      <name val="Calibri"/>
      <family val="2"/>
      <scheme val="minor"/>
    </font>
    <font>
      <b/>
      <sz val="12"/>
      <color theme="1"/>
      <name val="Calibri"/>
      <family val="2"/>
      <scheme val="minor"/>
    </font>
    <font>
      <b/>
      <sz val="10"/>
      <color rgb="FF000080"/>
      <name val="Tahoma"/>
      <family val="2"/>
    </font>
    <font>
      <sz val="10"/>
      <color theme="1"/>
      <name val="Arial"/>
      <family val="2"/>
    </font>
    <font>
      <b/>
      <sz val="8"/>
      <color theme="1"/>
      <name val="Tahoma"/>
      <family val="2"/>
    </font>
    <font>
      <sz val="8"/>
      <color indexed="81"/>
      <name val="Tahoma"/>
      <family val="2"/>
    </font>
    <font>
      <b/>
      <sz val="9"/>
      <name val="Calibri"/>
      <family val="2"/>
      <scheme val="minor"/>
    </font>
    <font>
      <sz val="9"/>
      <color theme="1"/>
      <name val="Calibri"/>
      <family val="2"/>
      <scheme val="minor"/>
    </font>
    <font>
      <b/>
      <sz val="9"/>
      <color rgb="FF000080"/>
      <name val="Tahoma"/>
      <family val="2"/>
    </font>
    <font>
      <sz val="9"/>
      <color theme="1"/>
      <name val="Arial"/>
      <family val="2"/>
    </font>
    <font>
      <sz val="10"/>
      <color theme="1"/>
      <name val="Tahoma"/>
      <family val="2"/>
    </font>
    <font>
      <b/>
      <sz val="11"/>
      <color theme="0"/>
      <name val="Calibri"/>
      <family val="2"/>
    </font>
    <font>
      <u/>
      <sz val="11"/>
      <color theme="10"/>
      <name val="Calibri"/>
      <family val="2"/>
      <scheme val="minor"/>
    </font>
    <font>
      <u/>
      <sz val="11"/>
      <color theme="11"/>
      <name val="Calibri"/>
      <family val="2"/>
      <scheme val="minor"/>
    </font>
    <font>
      <b/>
      <sz val="12"/>
      <name val="Calibri"/>
      <scheme val="minor"/>
    </font>
    <font>
      <u/>
      <sz val="11"/>
      <color theme="1"/>
      <name val="Calibri"/>
      <scheme val="minor"/>
    </font>
    <font>
      <sz val="9"/>
      <color indexed="81"/>
      <name val="Calibri"/>
      <family val="2"/>
    </font>
  </fonts>
  <fills count="21">
    <fill>
      <patternFill patternType="none"/>
    </fill>
    <fill>
      <patternFill patternType="gray125"/>
    </fill>
    <fill>
      <patternFill patternType="solid">
        <fgColor theme="0" tint="-0.14999847407452621"/>
        <bgColor indexed="64"/>
      </patternFill>
    </fill>
    <fill>
      <patternFill patternType="solid">
        <fgColor indexed="22"/>
        <bgColor indexed="31"/>
      </patternFill>
    </fill>
    <fill>
      <patternFill patternType="solid">
        <fgColor theme="0" tint="-0.14999847407452621"/>
        <bgColor indexed="31"/>
      </patternFill>
    </fill>
    <fill>
      <patternFill patternType="solid">
        <fgColor indexed="22"/>
        <bgColor indexed="64"/>
      </patternFill>
    </fill>
    <fill>
      <patternFill patternType="solid">
        <fgColor indexed="11"/>
        <bgColor indexed="49"/>
      </patternFill>
    </fill>
    <fill>
      <patternFill patternType="solid">
        <fgColor indexed="13"/>
        <bgColor indexed="49"/>
      </patternFill>
    </fill>
    <fill>
      <patternFill patternType="solid">
        <fgColor indexed="10"/>
        <bgColor indexed="52"/>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CCCCCC"/>
        <bgColor indexed="64"/>
      </patternFill>
    </fill>
    <fill>
      <patternFill patternType="solid">
        <fgColor theme="0" tint="-0.499984740745262"/>
        <bgColor indexed="64"/>
      </patternFill>
    </fill>
    <fill>
      <patternFill patternType="solid">
        <fgColor theme="3" tint="-0.249977111117893"/>
        <bgColor indexed="64"/>
      </patternFill>
    </fill>
    <fill>
      <patternFill patternType="solid">
        <fgColor theme="0" tint="-0.34998626667073579"/>
        <bgColor indexed="64"/>
      </patternFill>
    </fill>
    <fill>
      <patternFill patternType="solid">
        <fgColor theme="3" tint="-0.249977111117893"/>
        <bgColor indexed="31"/>
      </patternFill>
    </fill>
    <fill>
      <patternFill patternType="solid">
        <fgColor theme="0"/>
        <bgColor indexed="64"/>
      </patternFill>
    </fill>
    <fill>
      <patternFill patternType="solid">
        <fgColor theme="2" tint="-0.24997711111789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bottom style="thin">
        <color auto="1"/>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indexed="8"/>
      </left>
      <right/>
      <top/>
      <bottom style="thin">
        <color indexed="8"/>
      </bottom>
      <diagonal/>
    </border>
    <border>
      <left style="medium">
        <color auto="1"/>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right/>
      <top/>
      <bottom style="thin">
        <color theme="0" tint="-0.249977111117893"/>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theme="0" tint="-0.249977111117893"/>
      </left>
      <right/>
      <top style="medium">
        <color theme="0" tint="-0.249977111117893"/>
      </top>
      <bottom/>
      <diagonal/>
    </border>
    <border>
      <left/>
      <right/>
      <top style="medium">
        <color theme="0" tint="-0.249977111117893"/>
      </top>
      <bottom/>
      <diagonal/>
    </border>
    <border>
      <left style="medium">
        <color theme="0" tint="-0.249977111117893"/>
      </left>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top/>
      <bottom style="thin">
        <color auto="1"/>
      </bottom>
      <diagonal/>
    </border>
    <border>
      <left/>
      <right/>
      <top style="thin">
        <color auto="1"/>
      </top>
      <bottom style="thin">
        <color auto="1"/>
      </bottom>
      <diagonal/>
    </border>
    <border>
      <left style="thin">
        <color theme="0" tint="-0.249977111117893"/>
      </left>
      <right/>
      <top/>
      <bottom style="thin">
        <color auto="1"/>
      </bottom>
      <diagonal/>
    </border>
    <border>
      <left/>
      <right style="thin">
        <color theme="0" tint="-0.249977111117893"/>
      </right>
      <top/>
      <bottom style="thin">
        <color auto="1"/>
      </bottom>
      <diagonal/>
    </border>
  </borders>
  <cellStyleXfs count="160">
    <xf numFmtId="0" fontId="0" fillId="0" borderId="0"/>
    <xf numFmtId="43" fontId="5" fillId="0" borderId="0" applyFont="0" applyFill="0" applyBorder="0" applyAlignment="0" applyProtection="0"/>
    <xf numFmtId="0" fontId="12"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3" fillId="0" borderId="0"/>
    <xf numFmtId="0" fontId="2"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cellStyleXfs>
  <cellXfs count="425">
    <xf numFmtId="0" fontId="0" fillId="0" borderId="0" xfId="0"/>
    <xf numFmtId="0" fontId="0" fillId="0" borderId="1" xfId="0" applyBorder="1"/>
    <xf numFmtId="0" fontId="7" fillId="0" borderId="0" xfId="0" applyFont="1" applyFill="1" applyBorder="1"/>
    <xf numFmtId="0" fontId="7" fillId="0" borderId="0" xfId="0" applyFont="1" applyBorder="1" applyAlignment="1">
      <alignment horizontal="left"/>
    </xf>
    <xf numFmtId="0" fontId="11" fillId="0" borderId="1" xfId="0" applyFont="1" applyFill="1" applyBorder="1" applyAlignment="1">
      <alignment horizontal="left" vertical="top" wrapText="1"/>
    </xf>
    <xf numFmtId="0" fontId="15" fillId="0" borderId="0" xfId="0" applyFont="1" applyBorder="1" applyAlignment="1">
      <alignment horizontal="left" wrapText="1"/>
    </xf>
    <xf numFmtId="0" fontId="20" fillId="0" borderId="0" xfId="0" applyFont="1" applyBorder="1" applyAlignment="1">
      <alignment horizontal="center" vertical="center" wrapText="1"/>
    </xf>
    <xf numFmtId="0" fontId="16" fillId="0" borderId="0" xfId="0" applyFont="1" applyBorder="1" applyAlignment="1">
      <alignment vertical="center"/>
    </xf>
    <xf numFmtId="0" fontId="17" fillId="4" borderId="1" xfId="0" applyFont="1" applyFill="1" applyBorder="1" applyAlignment="1">
      <alignment horizontal="center" wrapText="1"/>
    </xf>
    <xf numFmtId="0" fontId="12" fillId="0" borderId="12" xfId="0" applyFont="1" applyFill="1" applyBorder="1" applyAlignment="1">
      <alignment vertical="top" wrapText="1"/>
    </xf>
    <xf numFmtId="0" fontId="21" fillId="0" borderId="1" xfId="0" applyFont="1" applyBorder="1" applyAlignment="1">
      <alignment horizontal="left" vertical="center"/>
    </xf>
    <xf numFmtId="0" fontId="21" fillId="0" borderId="12" xfId="0" applyFont="1" applyFill="1" applyBorder="1" applyAlignment="1">
      <alignment wrapText="1"/>
    </xf>
    <xf numFmtId="0" fontId="6" fillId="0" borderId="0" xfId="0" applyFont="1" applyFill="1" applyBorder="1" applyAlignment="1">
      <alignment horizontal="center"/>
    </xf>
    <xf numFmtId="0" fontId="18" fillId="4" borderId="1" xfId="0" applyFont="1" applyFill="1" applyBorder="1" applyAlignment="1">
      <alignment horizontal="center"/>
    </xf>
    <xf numFmtId="0" fontId="18" fillId="0" borderId="0" xfId="0" applyFont="1" applyFill="1" applyBorder="1" applyAlignment="1">
      <alignment horizont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0" xfId="0" applyFont="1" applyBorder="1" applyAlignment="1">
      <alignment horizontal="center" vertical="center" wrapText="1"/>
    </xf>
    <xf numFmtId="0" fontId="18" fillId="0" borderId="0" xfId="0" applyFont="1" applyFill="1" applyBorder="1" applyAlignment="1"/>
    <xf numFmtId="0" fontId="18" fillId="4"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0" fillId="0" borderId="0" xfId="0" applyFill="1" applyBorder="1"/>
    <xf numFmtId="0" fontId="22" fillId="0" borderId="0" xfId="2" applyFont="1" applyFill="1" applyBorder="1" applyAlignment="1">
      <alignment horizontal="center"/>
    </xf>
    <xf numFmtId="0" fontId="23" fillId="0" borderId="0" xfId="0" applyFont="1" applyFill="1" applyBorder="1" applyAlignment="1">
      <alignment horizontal="center" vertical="center" wrapText="1"/>
    </xf>
    <xf numFmtId="17" fontId="21" fillId="0" borderId="1" xfId="0" applyNumberFormat="1" applyFont="1" applyBorder="1" applyAlignment="1">
      <alignment horizontal="center" vertical="center" wrapText="1"/>
    </xf>
    <xf numFmtId="0" fontId="12" fillId="0" borderId="1" xfId="2" applyFont="1" applyFill="1" applyBorder="1" applyAlignment="1">
      <alignment horizontal="center" vertical="center"/>
    </xf>
    <xf numFmtId="0" fontId="12" fillId="0" borderId="1" xfId="0" applyFont="1" applyBorder="1" applyAlignment="1">
      <alignment horizontal="center" vertical="center" wrapText="1"/>
    </xf>
    <xf numFmtId="0" fontId="22" fillId="3" borderId="13" xfId="2" applyFont="1" applyFill="1" applyBorder="1" applyAlignment="1">
      <alignment horizontal="center"/>
    </xf>
    <xf numFmtId="0" fontId="22" fillId="3" borderId="14" xfId="2" applyFont="1" applyFill="1" applyBorder="1" applyAlignment="1">
      <alignment horizontal="center"/>
    </xf>
    <xf numFmtId="0" fontId="22" fillId="3" borderId="15" xfId="2" applyFont="1" applyFill="1" applyBorder="1" applyAlignment="1">
      <alignment horizontal="center"/>
    </xf>
    <xf numFmtId="0" fontId="12" fillId="0" borderId="16" xfId="2" applyFont="1" applyFill="1" applyBorder="1"/>
    <xf numFmtId="0" fontId="12" fillId="0" borderId="17" xfId="2" applyFont="1" applyBorder="1" applyAlignment="1">
      <alignment horizontal="center"/>
    </xf>
    <xf numFmtId="0" fontId="12" fillId="0" borderId="18" xfId="2" applyFont="1" applyBorder="1" applyAlignment="1">
      <alignment horizontal="center"/>
    </xf>
    <xf numFmtId="0" fontId="12" fillId="6" borderId="16" xfId="2" applyFont="1" applyFill="1" applyBorder="1"/>
    <xf numFmtId="0" fontId="12" fillId="7" borderId="16" xfId="2" applyFont="1" applyFill="1" applyBorder="1"/>
    <xf numFmtId="0" fontId="19" fillId="8" borderId="19" xfId="2" applyFont="1" applyFill="1" applyBorder="1"/>
    <xf numFmtId="0" fontId="12" fillId="0" borderId="20" xfId="2" applyFont="1" applyBorder="1" applyAlignment="1">
      <alignment horizontal="center"/>
    </xf>
    <xf numFmtId="0" fontId="12" fillId="0" borderId="21" xfId="2" applyFont="1" applyBorder="1" applyAlignment="1">
      <alignment horizontal="center"/>
    </xf>
    <xf numFmtId="0" fontId="22" fillId="9" borderId="0" xfId="0" applyFont="1" applyFill="1" applyAlignment="1">
      <alignment vertical="center"/>
    </xf>
    <xf numFmtId="0" fontId="6" fillId="0" borderId="0" xfId="0" applyFont="1" applyAlignment="1">
      <alignment horizontal="center" vertical="center" wrapText="1"/>
    </xf>
    <xf numFmtId="0" fontId="0" fillId="0" borderId="0" xfId="0" applyFont="1"/>
    <xf numFmtId="164" fontId="0" fillId="0" borderId="0" xfId="0" applyNumberFormat="1"/>
    <xf numFmtId="0" fontId="25" fillId="0" borderId="0" xfId="0" applyFont="1" applyAlignment="1">
      <alignment horizontal="left" vertical="center"/>
    </xf>
    <xf numFmtId="0" fontId="24" fillId="0" borderId="0" xfId="0" applyFont="1" applyAlignment="1">
      <alignment horizontal="left" vertical="center"/>
    </xf>
    <xf numFmtId="0" fontId="7" fillId="0" borderId="0" xfId="0" applyFont="1"/>
    <xf numFmtId="0" fontId="7" fillId="0" borderId="1" xfId="0" applyFont="1" applyBorder="1"/>
    <xf numFmtId="0" fontId="24" fillId="9" borderId="0" xfId="0" applyFont="1" applyFill="1" applyAlignment="1">
      <alignment vertical="center"/>
    </xf>
    <xf numFmtId="0" fontId="6" fillId="0" borderId="0" xfId="0" applyFont="1"/>
    <xf numFmtId="0" fontId="9" fillId="0" borderId="0" xfId="0" applyFont="1"/>
    <xf numFmtId="0" fontId="7" fillId="0" borderId="0" xfId="0" applyFont="1" applyFill="1"/>
    <xf numFmtId="0" fontId="10" fillId="0"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25" fillId="9" borderId="0" xfId="0" applyFont="1" applyFill="1" applyAlignment="1">
      <alignment vertical="center"/>
    </xf>
    <xf numFmtId="0" fontId="24" fillId="9" borderId="0" xfId="0" applyFont="1" applyFill="1" applyBorder="1" applyAlignment="1">
      <alignment vertical="center"/>
    </xf>
    <xf numFmtId="0" fontId="24" fillId="9" borderId="22" xfId="0" applyFont="1" applyFill="1" applyBorder="1" applyAlignment="1">
      <alignment vertical="center"/>
    </xf>
    <xf numFmtId="0" fontId="24" fillId="9" borderId="23" xfId="0" applyFont="1" applyFill="1" applyBorder="1" applyAlignment="1">
      <alignment vertical="center"/>
    </xf>
    <xf numFmtId="0" fontId="25" fillId="0" borderId="25" xfId="0" applyFont="1" applyBorder="1" applyAlignment="1">
      <alignment horizontal="left" vertical="center"/>
    </xf>
    <xf numFmtId="0" fontId="24" fillId="9" borderId="26" xfId="0" applyFont="1" applyFill="1" applyBorder="1" applyAlignment="1">
      <alignment vertical="center"/>
    </xf>
    <xf numFmtId="0" fontId="24" fillId="9" borderId="27" xfId="0" applyFont="1" applyFill="1" applyBorder="1" applyAlignment="1">
      <alignment vertical="center"/>
    </xf>
    <xf numFmtId="0" fontId="24" fillId="0" borderId="28" xfId="0" applyFont="1" applyBorder="1" applyAlignment="1">
      <alignment horizontal="left" vertical="center"/>
    </xf>
    <xf numFmtId="0" fontId="24" fillId="9" borderId="25" xfId="0" applyFont="1" applyFill="1" applyBorder="1" applyAlignment="1">
      <alignment vertical="center"/>
    </xf>
    <xf numFmtId="0" fontId="24" fillId="9" borderId="30" xfId="0" applyFont="1" applyFill="1" applyBorder="1" applyAlignment="1">
      <alignment vertical="center"/>
    </xf>
    <xf numFmtId="0" fontId="7" fillId="0" borderId="28" xfId="0" applyFont="1" applyBorder="1"/>
    <xf numFmtId="0" fontId="7" fillId="0" borderId="0" xfId="0" applyFont="1" applyBorder="1"/>
    <xf numFmtId="0" fontId="7" fillId="0" borderId="23" xfId="0" applyFont="1" applyBorder="1"/>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0" fillId="0" borderId="33" xfId="0" applyFont="1" applyBorder="1" applyAlignment="1">
      <alignment horizontal="justify" vertical="top" wrapText="1"/>
    </xf>
    <xf numFmtId="0" fontId="10" fillId="0" borderId="33" xfId="0" applyFont="1" applyBorder="1" applyAlignment="1">
      <alignment vertical="top" wrapText="1"/>
    </xf>
    <xf numFmtId="0" fontId="10" fillId="0" borderId="27" xfId="0" applyFont="1" applyBorder="1" applyAlignment="1">
      <alignment vertical="top" wrapText="1"/>
    </xf>
    <xf numFmtId="0" fontId="24" fillId="9" borderId="28" xfId="0" applyFont="1" applyFill="1" applyBorder="1" applyAlignment="1">
      <alignment vertical="center"/>
    </xf>
    <xf numFmtId="0" fontId="7" fillId="0" borderId="29" xfId="0" applyFont="1" applyBorder="1"/>
    <xf numFmtId="0" fontId="7" fillId="0" borderId="36" xfId="0" applyFont="1" applyBorder="1" applyAlignment="1">
      <alignment horizontal="left" vertical="top" wrapText="1"/>
    </xf>
    <xf numFmtId="0" fontId="7" fillId="0" borderId="25" xfId="0" applyFont="1" applyBorder="1"/>
    <xf numFmtId="0" fontId="11" fillId="2" borderId="24" xfId="0" applyFont="1" applyFill="1" applyBorder="1" applyAlignment="1">
      <alignment horizontal="justify" vertical="top" wrapText="1"/>
    </xf>
    <xf numFmtId="0" fontId="11" fillId="2" borderId="24" xfId="0" applyFont="1" applyFill="1" applyBorder="1" applyAlignment="1">
      <alignment horizontal="center" vertical="center" wrapText="1"/>
    </xf>
    <xf numFmtId="0" fontId="7" fillId="2" borderId="24" xfId="0" applyFont="1" applyFill="1" applyBorder="1" applyAlignment="1">
      <alignment horizontal="left" vertical="center"/>
    </xf>
    <xf numFmtId="0" fontId="9" fillId="0" borderId="0" xfId="0" applyFont="1" applyAlignment="1">
      <alignment vertical="center"/>
    </xf>
    <xf numFmtId="0" fontId="24" fillId="9" borderId="29" xfId="0" applyFont="1" applyFill="1" applyBorder="1" applyAlignment="1">
      <alignment vertical="center"/>
    </xf>
    <xf numFmtId="0" fontId="7" fillId="0" borderId="22" xfId="0" applyFont="1" applyBorder="1"/>
    <xf numFmtId="0" fontId="7" fillId="0" borderId="30" xfId="0" applyFont="1" applyBorder="1"/>
    <xf numFmtId="0" fontId="10" fillId="0" borderId="3" xfId="0" applyFont="1" applyFill="1" applyBorder="1" applyAlignment="1">
      <alignment horizontal="left" vertical="top" wrapText="1"/>
    </xf>
    <xf numFmtId="0" fontId="10" fillId="0" borderId="2"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7" xfId="0" applyFont="1" applyFill="1" applyBorder="1" applyAlignment="1">
      <alignment horizontal="left" vertical="top" wrapText="1"/>
    </xf>
    <xf numFmtId="0" fontId="7" fillId="0" borderId="24" xfId="0" quotePrefix="1" applyFont="1" applyBorder="1" applyAlignment="1">
      <alignment horizontal="left" vertical="top" wrapText="1"/>
    </xf>
    <xf numFmtId="0" fontId="11" fillId="0" borderId="24" xfId="0" applyFont="1" applyBorder="1" applyAlignment="1">
      <alignment horizontal="left" vertical="top" wrapText="1"/>
    </xf>
    <xf numFmtId="0" fontId="7" fillId="2" borderId="24" xfId="0" quotePrefix="1" applyFont="1" applyFill="1" applyBorder="1" applyAlignment="1">
      <alignment horizontal="left" vertical="top" wrapText="1"/>
    </xf>
    <xf numFmtId="0" fontId="28" fillId="3" borderId="10" xfId="0" applyFont="1" applyFill="1" applyBorder="1" applyAlignment="1">
      <alignment horizontal="center"/>
    </xf>
    <xf numFmtId="0" fontId="28" fillId="3" borderId="11" xfId="0" applyFont="1" applyFill="1" applyBorder="1" applyAlignment="1">
      <alignment vertical="center"/>
    </xf>
    <xf numFmtId="0" fontId="10" fillId="0" borderId="0" xfId="2" applyFont="1" applyFill="1" applyBorder="1"/>
    <xf numFmtId="0" fontId="10" fillId="0" borderId="0" xfId="2" applyFont="1" applyFill="1" applyBorder="1" applyAlignment="1">
      <alignment horizontal="center"/>
    </xf>
    <xf numFmtId="0" fontId="29" fillId="0" borderId="0" xfId="2" applyFont="1" applyFill="1" applyBorder="1"/>
    <xf numFmtId="0" fontId="7" fillId="0" borderId="0" xfId="0" applyFont="1" applyBorder="1" applyAlignment="1">
      <alignment horizontal="center" wrapText="1"/>
    </xf>
    <xf numFmtId="0" fontId="8" fillId="0" borderId="0" xfId="0" applyFont="1"/>
    <xf numFmtId="0" fontId="28" fillId="3" borderId="1" xfId="0" applyFont="1" applyFill="1" applyBorder="1" applyAlignment="1">
      <alignment horizontal="center" wrapText="1"/>
    </xf>
    <xf numFmtId="0" fontId="10" fillId="0" borderId="1" xfId="0" applyFont="1" applyFill="1" applyBorder="1" applyAlignment="1">
      <alignment vertical="top" wrapText="1"/>
    </xf>
    <xf numFmtId="0" fontId="30" fillId="0" borderId="1" xfId="0" applyFont="1" applyBorder="1" applyAlignment="1">
      <alignment vertical="center"/>
    </xf>
    <xf numFmtId="0" fontId="30" fillId="0" borderId="1" xfId="0" applyFont="1" applyBorder="1" applyAlignment="1">
      <alignment horizontal="center" vertical="center"/>
    </xf>
    <xf numFmtId="0" fontId="30" fillId="0" borderId="1" xfId="0" applyFont="1" applyBorder="1" applyAlignment="1">
      <alignment horizontal="left" vertical="center"/>
    </xf>
    <xf numFmtId="0" fontId="10" fillId="0" borderId="1" xfId="2" applyFont="1" applyFill="1" applyBorder="1" applyAlignment="1">
      <alignment horizontal="center" vertical="center"/>
    </xf>
    <xf numFmtId="0" fontId="30" fillId="0" borderId="1" xfId="0" applyFont="1" applyFill="1" applyBorder="1" applyAlignment="1">
      <alignment wrapText="1"/>
    </xf>
    <xf numFmtId="0" fontId="7" fillId="0" borderId="24" xfId="0" applyFont="1" applyBorder="1" applyAlignment="1">
      <alignment vertical="center"/>
    </xf>
    <xf numFmtId="164" fontId="7" fillId="2" borderId="24" xfId="0" applyNumberFormat="1" applyFont="1" applyFill="1" applyBorder="1" applyAlignment="1">
      <alignment horizontal="left" vertical="top" wrapText="1"/>
    </xf>
    <xf numFmtId="0" fontId="9" fillId="0" borderId="0" xfId="0" applyFont="1" applyFill="1" applyAlignment="1">
      <alignment horizontal="center" vertical="center" wrapText="1"/>
    </xf>
    <xf numFmtId="0" fontId="9" fillId="12" borderId="35" xfId="0" applyFont="1" applyFill="1" applyBorder="1" applyAlignment="1">
      <alignment horizontal="center" vertical="center" wrapText="1"/>
    </xf>
    <xf numFmtId="0" fontId="9" fillId="11" borderId="35" xfId="0" applyFont="1" applyFill="1" applyBorder="1" applyAlignment="1">
      <alignment horizontal="center" vertical="center" wrapText="1"/>
    </xf>
    <xf numFmtId="14" fontId="7" fillId="0" borderId="24" xfId="0" applyNumberFormat="1" applyFont="1" applyBorder="1" applyAlignment="1">
      <alignment horizontal="left" vertical="center"/>
    </xf>
    <xf numFmtId="18" fontId="7" fillId="0" borderId="24" xfId="0" applyNumberFormat="1" applyFont="1" applyBorder="1" applyAlignment="1">
      <alignment horizontal="left" vertical="center"/>
    </xf>
    <xf numFmtId="0" fontId="7" fillId="0" borderId="24"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center" vertical="center" wrapText="1"/>
    </xf>
    <xf numFmtId="0" fontId="7" fillId="0" borderId="31" xfId="0" applyFont="1" applyBorder="1" applyAlignment="1">
      <alignment vertical="center"/>
    </xf>
    <xf numFmtId="0" fontId="7" fillId="0" borderId="24" xfId="0" applyFont="1" applyBorder="1" applyAlignment="1">
      <alignment horizontal="left" wrapText="1"/>
    </xf>
    <xf numFmtId="20" fontId="7" fillId="0" borderId="24" xfId="0" applyNumberFormat="1" applyFont="1" applyBorder="1" applyAlignment="1">
      <alignment horizontal="left" vertical="center"/>
    </xf>
    <xf numFmtId="0" fontId="7" fillId="0" borderId="36" xfId="0" applyFont="1" applyBorder="1"/>
    <xf numFmtId="0" fontId="9" fillId="0" borderId="0" xfId="0" applyFont="1" applyAlignment="1">
      <alignment horizontal="center" vertical="center"/>
    </xf>
    <xf numFmtId="0" fontId="7" fillId="0" borderId="33" xfId="0" applyFont="1" applyBorder="1" applyAlignment="1">
      <alignment vertical="center"/>
    </xf>
    <xf numFmtId="0" fontId="0" fillId="0" borderId="24" xfId="0" applyBorder="1" applyAlignment="1">
      <alignment horizontal="left" vertical="top" wrapText="1"/>
    </xf>
    <xf numFmtId="0" fontId="0" fillId="0" borderId="33" xfId="0" applyBorder="1" applyAlignment="1">
      <alignment horizontal="left" vertical="top" wrapText="1"/>
    </xf>
    <xf numFmtId="164" fontId="0" fillId="0" borderId="24" xfId="0" applyNumberFormat="1" applyBorder="1" applyAlignment="1">
      <alignment horizontal="left" vertical="top" wrapText="1"/>
    </xf>
    <xf numFmtId="0" fontId="0" fillId="0" borderId="31" xfId="0" applyBorder="1" applyAlignment="1">
      <alignment horizontal="left" vertical="top" wrapText="1"/>
    </xf>
    <xf numFmtId="0" fontId="0" fillId="0" borderId="27" xfId="0" applyBorder="1" applyAlignment="1">
      <alignment horizontal="left" vertical="top" wrapText="1"/>
    </xf>
    <xf numFmtId="164" fontId="0" fillId="0" borderId="36" xfId="0" applyNumberFormat="1" applyBorder="1" applyAlignment="1">
      <alignment horizontal="left" vertical="top" wrapText="1"/>
    </xf>
    <xf numFmtId="0" fontId="0" fillId="0" borderId="36" xfId="0" applyBorder="1" applyAlignment="1">
      <alignment horizontal="left" vertical="top" wrapText="1"/>
    </xf>
    <xf numFmtId="0" fontId="0" fillId="0" borderId="25" xfId="0" applyBorder="1" applyAlignment="1">
      <alignment horizontal="left" vertical="top" wrapText="1"/>
    </xf>
    <xf numFmtId="0" fontId="0" fillId="0" borderId="39" xfId="0" applyFont="1" applyBorder="1"/>
    <xf numFmtId="0" fontId="0" fillId="0" borderId="0" xfId="0" applyFont="1" applyBorder="1"/>
    <xf numFmtId="0" fontId="24" fillId="9" borderId="37" xfId="0" applyFont="1" applyFill="1" applyBorder="1" applyAlignment="1">
      <alignment vertical="center"/>
    </xf>
    <xf numFmtId="0" fontId="24" fillId="9" borderId="38" xfId="0" applyFont="1" applyFill="1" applyBorder="1" applyAlignment="1">
      <alignment vertical="center"/>
    </xf>
    <xf numFmtId="0" fontId="24" fillId="9" borderId="39" xfId="0" applyFont="1" applyFill="1" applyBorder="1" applyAlignment="1">
      <alignment vertical="center"/>
    </xf>
    <xf numFmtId="0" fontId="11" fillId="9" borderId="0" xfId="0" applyFont="1" applyFill="1" applyBorder="1" applyAlignment="1">
      <alignment vertical="center"/>
    </xf>
    <xf numFmtId="0" fontId="24" fillId="9" borderId="40" xfId="0" applyFont="1" applyFill="1" applyBorder="1" applyAlignment="1">
      <alignment vertical="center"/>
    </xf>
    <xf numFmtId="0" fontId="24" fillId="9" borderId="41" xfId="0" applyFont="1" applyFill="1" applyBorder="1" applyAlignment="1">
      <alignment vertical="center"/>
    </xf>
    <xf numFmtId="0" fontId="11" fillId="9" borderId="24" xfId="0" applyFont="1" applyFill="1" applyBorder="1" applyAlignment="1">
      <alignment horizontal="center" vertical="center"/>
    </xf>
    <xf numFmtId="0" fontId="11" fillId="9" borderId="24" xfId="0" applyFont="1" applyFill="1" applyBorder="1" applyAlignment="1">
      <alignment horizontal="center" vertical="center" wrapText="1"/>
    </xf>
    <xf numFmtId="0" fontId="11" fillId="9" borderId="24" xfId="0" applyFont="1" applyFill="1" applyBorder="1" applyAlignment="1">
      <alignment vertical="center" wrapText="1"/>
    </xf>
    <xf numFmtId="0" fontId="11" fillId="9" borderId="31" xfId="0" applyFont="1" applyFill="1" applyBorder="1" applyAlignment="1">
      <alignment vertical="center" wrapText="1"/>
    </xf>
    <xf numFmtId="0" fontId="17" fillId="4" borderId="1" xfId="0" applyFont="1" applyFill="1" applyBorder="1" applyAlignment="1">
      <alignment horizontal="center" wrapText="1"/>
    </xf>
    <xf numFmtId="0" fontId="7" fillId="0" borderId="24" xfId="0" applyFont="1" applyBorder="1" applyAlignment="1">
      <alignment horizontal="left" vertical="top" wrapText="1"/>
    </xf>
    <xf numFmtId="0" fontId="7" fillId="0" borderId="1" xfId="0" applyFont="1" applyBorder="1" applyAlignment="1">
      <alignment horizontal="left" vertical="top"/>
    </xf>
    <xf numFmtId="0" fontId="7" fillId="0" borderId="1" xfId="0" applyFont="1" applyBorder="1" applyAlignment="1">
      <alignment horizontal="left" vertical="top" wrapText="1"/>
    </xf>
    <xf numFmtId="166" fontId="11" fillId="9" borderId="24" xfId="0" applyNumberFormat="1" applyFont="1" applyFill="1" applyBorder="1" applyAlignment="1">
      <alignment horizontal="center" vertical="center"/>
    </xf>
    <xf numFmtId="0" fontId="7" fillId="0" borderId="24" xfId="0" applyFont="1" applyBorder="1" applyAlignment="1">
      <alignment vertical="top" wrapText="1"/>
    </xf>
    <xf numFmtId="166" fontId="7" fillId="0" borderId="24" xfId="0" applyNumberFormat="1" applyFont="1" applyFill="1" applyBorder="1" applyAlignment="1">
      <alignment horizontal="center"/>
    </xf>
    <xf numFmtId="166" fontId="7" fillId="0" borderId="24" xfId="0" applyNumberFormat="1" applyFont="1" applyBorder="1" applyAlignment="1">
      <alignment horizontal="center"/>
    </xf>
    <xf numFmtId="0" fontId="7" fillId="0" borderId="29" xfId="0" applyFont="1" applyBorder="1" applyAlignment="1">
      <alignment horizontal="center" vertical="center" wrapText="1"/>
    </xf>
    <xf numFmtId="0" fontId="9" fillId="2" borderId="36" xfId="0" applyFont="1" applyFill="1" applyBorder="1" applyAlignment="1">
      <alignment horizontal="left" vertical="center"/>
    </xf>
    <xf numFmtId="0" fontId="7" fillId="0" borderId="31" xfId="0" applyFont="1" applyBorder="1" applyAlignment="1">
      <alignment wrapText="1"/>
    </xf>
    <xf numFmtId="0" fontId="7" fillId="0" borderId="31" xfId="0" applyFont="1" applyBorder="1" applyAlignment="1">
      <alignment horizontal="center" vertical="top" wrapText="1"/>
    </xf>
    <xf numFmtId="0" fontId="7" fillId="0" borderId="31" xfId="0" applyNumberFormat="1" applyFont="1" applyBorder="1" applyAlignment="1">
      <alignment horizontal="center" vertical="top" wrapText="1"/>
    </xf>
    <xf numFmtId="0" fontId="7" fillId="0" borderId="32" xfId="0" applyFont="1" applyBorder="1" applyAlignment="1">
      <alignment vertical="top" wrapText="1"/>
    </xf>
    <xf numFmtId="0" fontId="7" fillId="0" borderId="36" xfId="0" applyFont="1" applyBorder="1" applyAlignment="1">
      <alignment vertical="top" wrapText="1"/>
    </xf>
    <xf numFmtId="0" fontId="7" fillId="0" borderId="28" xfId="0" applyFont="1" applyBorder="1" applyAlignment="1">
      <alignment horizontal="center" vertical="center" wrapText="1"/>
    </xf>
    <xf numFmtId="0" fontId="7" fillId="0" borderId="25" xfId="0" applyFont="1" applyBorder="1" applyAlignment="1">
      <alignment horizontal="center" vertical="top" wrapText="1"/>
    </xf>
    <xf numFmtId="0" fontId="7" fillId="0" borderId="24" xfId="0" applyFont="1" applyBorder="1" applyAlignment="1">
      <alignment horizontal="left" vertical="top" wrapText="1"/>
    </xf>
    <xf numFmtId="0" fontId="7" fillId="2" borderId="24" xfId="0" applyFont="1" applyFill="1" applyBorder="1" applyAlignment="1">
      <alignment horizontal="left" vertical="top" wrapText="1"/>
    </xf>
    <xf numFmtId="0" fontId="34" fillId="14" borderId="1" xfId="0" applyFont="1" applyFill="1" applyBorder="1" applyAlignment="1">
      <alignment vertical="top" wrapText="1"/>
    </xf>
    <xf numFmtId="0" fontId="34" fillId="14" borderId="1" xfId="0" applyFont="1" applyFill="1" applyBorder="1" applyAlignment="1">
      <alignment vertical="top"/>
    </xf>
    <xf numFmtId="0" fontId="34" fillId="14" borderId="1" xfId="0" applyFont="1" applyFill="1" applyBorder="1" applyAlignment="1">
      <alignment horizontal="justify" vertical="top" wrapText="1"/>
    </xf>
    <xf numFmtId="0" fontId="36" fillId="0" borderId="1" xfId="0" applyFont="1" applyFill="1" applyBorder="1" applyAlignment="1">
      <alignment horizontal="left" vertical="top" wrapText="1"/>
    </xf>
    <xf numFmtId="0" fontId="36" fillId="0" borderId="1" xfId="0" applyFont="1" applyBorder="1" applyAlignment="1">
      <alignment vertical="top" wrapText="1"/>
    </xf>
    <xf numFmtId="0" fontId="36" fillId="0" borderId="1" xfId="0" applyFont="1" applyBorder="1" applyAlignment="1">
      <alignment horizontal="left" vertical="top" wrapText="1"/>
    </xf>
    <xf numFmtId="0" fontId="10" fillId="0" borderId="24" xfId="0" applyFont="1" applyBorder="1" applyAlignment="1">
      <alignment horizontal="left" vertical="top" wrapText="1"/>
    </xf>
    <xf numFmtId="0" fontId="7" fillId="0" borderId="24" xfId="0" quotePrefix="1" applyFont="1" applyFill="1" applyBorder="1" applyAlignment="1">
      <alignment horizontal="left" vertical="top" wrapText="1"/>
    </xf>
    <xf numFmtId="0" fontId="7" fillId="0" borderId="24" xfId="0" applyFont="1" applyFill="1" applyBorder="1" applyAlignment="1">
      <alignment horizontal="left" vertical="top" wrapText="1"/>
    </xf>
    <xf numFmtId="166" fontId="11" fillId="0" borderId="24" xfId="0" applyNumberFormat="1" applyFont="1" applyBorder="1" applyAlignment="1">
      <alignment horizontal="center" vertical="top" wrapText="1"/>
    </xf>
    <xf numFmtId="0" fontId="38" fillId="9" borderId="0" xfId="0" applyFont="1" applyFill="1" applyAlignment="1">
      <alignment vertical="center" wrapText="1"/>
    </xf>
    <xf numFmtId="0" fontId="39" fillId="0" borderId="0" xfId="0" applyFont="1" applyAlignment="1">
      <alignment wrapText="1"/>
    </xf>
    <xf numFmtId="0" fontId="0" fillId="0" borderId="0" xfId="0" applyAlignment="1">
      <alignment horizontal="center" vertical="center"/>
    </xf>
    <xf numFmtId="0" fontId="7" fillId="0" borderId="24" xfId="0" applyNumberFormat="1" applyFont="1" applyBorder="1" applyAlignment="1">
      <alignment horizontal="center"/>
    </xf>
    <xf numFmtId="166" fontId="7" fillId="0" borderId="36" xfId="0" applyNumberFormat="1" applyFont="1" applyFill="1" applyBorder="1" applyAlignment="1">
      <alignment horizontal="center"/>
    </xf>
    <xf numFmtId="0" fontId="7" fillId="0" borderId="25" xfId="0" applyFont="1" applyBorder="1" applyAlignment="1">
      <alignment horizontal="center"/>
    </xf>
    <xf numFmtId="0" fontId="39" fillId="0" borderId="0" xfId="0" applyFont="1" applyBorder="1" applyAlignment="1">
      <alignment horizontal="center" vertical="top" wrapText="1"/>
    </xf>
    <xf numFmtId="0" fontId="7" fillId="0" borderId="24" xfId="0" applyFont="1" applyBorder="1" applyAlignment="1">
      <alignment horizontal="left" vertical="top" wrapText="1"/>
    </xf>
    <xf numFmtId="0" fontId="7" fillId="0" borderId="0" xfId="0" applyFont="1" applyAlignment="1">
      <alignment wrapText="1"/>
    </xf>
    <xf numFmtId="0" fontId="7" fillId="2" borderId="24" xfId="0" applyFont="1" applyFill="1" applyBorder="1" applyAlignment="1">
      <alignment horizontal="center" vertical="center" wrapText="1"/>
    </xf>
    <xf numFmtId="164" fontId="7" fillId="0" borderId="24" xfId="0" applyNumberFormat="1" applyFont="1" applyFill="1" applyBorder="1" applyAlignment="1">
      <alignment horizontal="left" vertical="top" wrapText="1"/>
    </xf>
    <xf numFmtId="0" fontId="7" fillId="0" borderId="24" xfId="0" applyFont="1" applyFill="1" applyBorder="1" applyAlignment="1">
      <alignment horizontal="center" vertical="center" wrapText="1"/>
    </xf>
    <xf numFmtId="0" fontId="7" fillId="0" borderId="0" xfId="0" applyFont="1" applyFill="1" applyAlignment="1">
      <alignment wrapText="1"/>
    </xf>
    <xf numFmtId="0" fontId="41" fillId="0" borderId="8" xfId="0" applyFont="1" applyFill="1" applyBorder="1" applyAlignment="1">
      <alignment wrapText="1"/>
    </xf>
    <xf numFmtId="0" fontId="24" fillId="9" borderId="0" xfId="0" applyFont="1" applyFill="1" applyAlignment="1">
      <alignment vertical="center" wrapText="1"/>
    </xf>
    <xf numFmtId="166" fontId="24" fillId="9" borderId="0" xfId="0" applyNumberFormat="1" applyFont="1" applyFill="1" applyAlignment="1">
      <alignment vertical="center" wrapText="1"/>
    </xf>
    <xf numFmtId="0" fontId="22" fillId="9" borderId="0" xfId="0" applyFont="1" applyFill="1" applyAlignment="1">
      <alignment vertical="center" wrapText="1"/>
    </xf>
    <xf numFmtId="0" fontId="0" fillId="0" borderId="0" xfId="0" applyFont="1" applyAlignment="1">
      <alignment wrapText="1"/>
    </xf>
    <xf numFmtId="166" fontId="36" fillId="0" borderId="1" xfId="0" applyNumberFormat="1" applyFont="1" applyBorder="1" applyAlignment="1">
      <alignment horizontal="left" vertical="top" wrapText="1"/>
    </xf>
    <xf numFmtId="166" fontId="0" fillId="0" borderId="0" xfId="0" applyNumberFormat="1" applyAlignment="1">
      <alignment horizontal="left" vertical="top" wrapText="1"/>
    </xf>
    <xf numFmtId="165" fontId="0" fillId="0" borderId="0" xfId="1" applyNumberFormat="1" applyFont="1" applyAlignment="1">
      <alignment horizontal="left" vertical="top" wrapText="1"/>
    </xf>
    <xf numFmtId="167" fontId="35" fillId="0" borderId="1" xfId="0" applyNumberFormat="1" applyFont="1" applyBorder="1" applyAlignment="1">
      <alignment textRotation="90" wrapText="1"/>
    </xf>
    <xf numFmtId="166" fontId="34" fillId="14" borderId="1" xfId="0" applyNumberFormat="1" applyFont="1" applyFill="1" applyBorder="1" applyAlignment="1">
      <alignment horizontal="left" vertical="top" wrapText="1"/>
    </xf>
    <xf numFmtId="165" fontId="34" fillId="14" borderId="1" xfId="1" applyNumberFormat="1" applyFont="1" applyFill="1" applyBorder="1" applyAlignment="1">
      <alignment horizontal="left" vertical="top" wrapText="1"/>
    </xf>
    <xf numFmtId="165" fontId="34" fillId="14" borderId="4" xfId="1" applyNumberFormat="1" applyFont="1" applyFill="1" applyBorder="1" applyAlignment="1">
      <alignment horizontal="left" vertical="top" wrapText="1"/>
    </xf>
    <xf numFmtId="165" fontId="36" fillId="0" borderId="1" xfId="1" applyNumberFormat="1" applyFont="1" applyBorder="1" applyAlignment="1">
      <alignment horizontal="left" vertical="top" wrapText="1"/>
    </xf>
    <xf numFmtId="0" fontId="0" fillId="0" borderId="1" xfId="0" applyBorder="1" applyAlignment="1">
      <alignment wrapText="1"/>
    </xf>
    <xf numFmtId="0" fontId="0" fillId="0" borderId="1" xfId="0" applyFont="1" applyBorder="1" applyAlignment="1">
      <alignment wrapText="1"/>
    </xf>
    <xf numFmtId="0" fontId="35" fillId="0" borderId="1" xfId="0" applyFont="1" applyBorder="1" applyAlignment="1">
      <alignment wrapText="1"/>
    </xf>
    <xf numFmtId="0" fontId="35" fillId="15" borderId="1" xfId="0" applyFont="1" applyFill="1" applyBorder="1" applyAlignment="1">
      <alignment wrapText="1"/>
    </xf>
    <xf numFmtId="0" fontId="0" fillId="0" borderId="0" xfId="0" applyBorder="1" applyAlignment="1">
      <alignment horizontal="left" vertical="top" wrapText="1"/>
    </xf>
    <xf numFmtId="166" fontId="0" fillId="0" borderId="0" xfId="0" applyNumberFormat="1" applyBorder="1" applyAlignment="1">
      <alignment horizontal="left" vertical="top" wrapText="1"/>
    </xf>
    <xf numFmtId="0" fontId="0" fillId="0" borderId="0" xfId="0" applyAlignment="1">
      <alignment wrapText="1"/>
    </xf>
    <xf numFmtId="166" fontId="0" fillId="0" borderId="0" xfId="0" applyNumberFormat="1" applyFont="1" applyAlignment="1">
      <alignment wrapText="1"/>
    </xf>
    <xf numFmtId="0" fontId="41" fillId="13" borderId="1" xfId="0" applyFont="1" applyFill="1" applyBorder="1" applyAlignment="1">
      <alignment wrapText="1"/>
    </xf>
    <xf numFmtId="0" fontId="0" fillId="0" borderId="0" xfId="0" applyFont="1" applyAlignment="1">
      <alignment vertical="top" wrapText="1"/>
    </xf>
    <xf numFmtId="0" fontId="41" fillId="13" borderId="1" xfId="0" applyFont="1" applyFill="1" applyBorder="1" applyAlignment="1">
      <alignment vertical="top" wrapText="1"/>
    </xf>
    <xf numFmtId="0" fontId="7" fillId="0" borderId="24" xfId="0" applyNumberFormat="1" applyFont="1" applyBorder="1" applyAlignment="1">
      <alignment horizontal="center" wrapText="1"/>
    </xf>
    <xf numFmtId="0" fontId="7" fillId="0" borderId="1" xfId="0" applyFont="1" applyFill="1" applyBorder="1" applyAlignment="1">
      <alignment horizontal="left" vertical="top" wrapText="1"/>
    </xf>
    <xf numFmtId="0" fontId="25" fillId="0" borderId="0" xfId="0" applyFont="1" applyBorder="1" applyAlignment="1">
      <alignment horizontal="left" vertical="center"/>
    </xf>
    <xf numFmtId="0" fontId="24" fillId="0" borderId="0" xfId="0" applyFont="1" applyBorder="1" applyAlignment="1">
      <alignment horizontal="left" vertical="center"/>
    </xf>
    <xf numFmtId="0" fontId="26" fillId="17" borderId="24" xfId="0" applyFont="1" applyFill="1" applyBorder="1" applyAlignment="1">
      <alignment horizontal="center" vertical="center"/>
    </xf>
    <xf numFmtId="0" fontId="24" fillId="17" borderId="24" xfId="0" applyFont="1" applyFill="1" applyBorder="1" applyAlignment="1">
      <alignment horizontal="center" vertical="center"/>
    </xf>
    <xf numFmtId="0" fontId="24" fillId="17" borderId="24" xfId="0" applyFont="1" applyFill="1" applyBorder="1" applyAlignment="1">
      <alignment vertical="center"/>
    </xf>
    <xf numFmtId="0" fontId="24" fillId="17" borderId="31" xfId="0" applyFont="1" applyFill="1" applyBorder="1" applyAlignment="1">
      <alignment vertical="center"/>
    </xf>
    <xf numFmtId="0" fontId="9" fillId="16" borderId="30" xfId="0" applyFont="1" applyFill="1" applyBorder="1" applyAlignment="1">
      <alignment horizontal="center" vertical="center" wrapText="1"/>
    </xf>
    <xf numFmtId="0" fontId="9" fillId="16" borderId="35"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30" xfId="0" applyFont="1" applyFill="1" applyBorder="1" applyAlignment="1">
      <alignment horizontal="center" vertical="center"/>
    </xf>
    <xf numFmtId="0" fontId="9" fillId="16" borderId="35" xfId="0" applyFont="1" applyFill="1" applyBorder="1" applyAlignment="1">
      <alignment horizontal="center" vertical="center"/>
    </xf>
    <xf numFmtId="0" fontId="9" fillId="16" borderId="29" xfId="0" applyFont="1" applyFill="1" applyBorder="1" applyAlignment="1">
      <alignment horizontal="center" vertical="center"/>
    </xf>
    <xf numFmtId="0" fontId="26" fillId="16" borderId="24" xfId="0" applyFont="1" applyFill="1" applyBorder="1" applyAlignment="1">
      <alignment horizontal="center" vertical="center"/>
    </xf>
    <xf numFmtId="0" fontId="26" fillId="16" borderId="34" xfId="0" applyFont="1" applyFill="1" applyBorder="1" applyAlignment="1">
      <alignment horizontal="center" vertical="center"/>
    </xf>
    <xf numFmtId="0" fontId="26" fillId="16" borderId="8" xfId="0" applyFont="1" applyFill="1" applyBorder="1" applyAlignment="1">
      <alignment horizontal="center" vertical="center" wrapText="1"/>
    </xf>
    <xf numFmtId="0" fontId="26" fillId="16" borderId="5" xfId="0" applyFont="1" applyFill="1" applyBorder="1" applyAlignment="1">
      <alignment horizontal="center" vertical="center" wrapText="1"/>
    </xf>
    <xf numFmtId="0" fontId="26" fillId="16" borderId="6" xfId="0" applyFont="1" applyFill="1" applyBorder="1" applyAlignment="1">
      <alignment horizontal="center" vertical="center" wrapText="1"/>
    </xf>
    <xf numFmtId="0" fontId="24" fillId="17" borderId="24" xfId="0" applyFont="1" applyFill="1" applyBorder="1" applyAlignment="1">
      <alignment horizontal="center" vertical="center" wrapText="1"/>
    </xf>
    <xf numFmtId="0" fontId="26" fillId="16" borderId="24" xfId="0" applyFont="1" applyFill="1" applyBorder="1" applyAlignment="1">
      <alignment horizontal="center" vertical="center" wrapText="1"/>
    </xf>
    <xf numFmtId="0" fontId="26" fillId="16" borderId="34" xfId="0" applyFont="1" applyFill="1" applyBorder="1" applyAlignment="1">
      <alignment horizontal="center" vertical="center" wrapText="1"/>
    </xf>
    <xf numFmtId="0" fontId="27" fillId="16" borderId="35" xfId="0" applyFont="1" applyFill="1" applyBorder="1" applyAlignment="1">
      <alignment horizontal="center" vertical="center" wrapText="1"/>
    </xf>
    <xf numFmtId="0" fontId="6" fillId="16" borderId="30" xfId="0" applyFont="1" applyFill="1" applyBorder="1" applyAlignment="1">
      <alignment horizontal="center" vertical="center" wrapText="1"/>
    </xf>
    <xf numFmtId="164" fontId="6" fillId="16" borderId="35" xfId="0" applyNumberFormat="1" applyFont="1" applyFill="1" applyBorder="1" applyAlignment="1">
      <alignment horizontal="center" vertical="center" wrapText="1"/>
    </xf>
    <xf numFmtId="0" fontId="6" fillId="16" borderId="35" xfId="0" applyFont="1" applyFill="1" applyBorder="1" applyAlignment="1">
      <alignment horizontal="center" vertical="center" wrapText="1"/>
    </xf>
    <xf numFmtId="0" fontId="6" fillId="16" borderId="29" xfId="0" applyFont="1" applyFill="1" applyBorder="1" applyAlignment="1">
      <alignment horizontal="center" vertical="center" wrapText="1"/>
    </xf>
    <xf numFmtId="0" fontId="43" fillId="18" borderId="1" xfId="0" applyFont="1" applyFill="1" applyBorder="1" applyAlignment="1">
      <alignment horizontal="center" wrapText="1"/>
    </xf>
    <xf numFmtId="0" fontId="35" fillId="19" borderId="1" xfId="0" applyFont="1" applyFill="1" applyBorder="1" applyAlignment="1">
      <alignment wrapText="1"/>
    </xf>
    <xf numFmtId="0" fontId="26" fillId="16" borderId="24" xfId="0" applyFont="1" applyFill="1" applyBorder="1" applyAlignment="1">
      <alignment horizontal="center" vertical="center" wrapText="1"/>
    </xf>
    <xf numFmtId="0" fontId="7" fillId="0" borderId="1" xfId="0" quotePrefix="1" applyFont="1" applyBorder="1" applyAlignment="1">
      <alignment horizontal="left" vertical="top" wrapText="1"/>
    </xf>
    <xf numFmtId="0" fontId="7" fillId="0" borderId="0" xfId="0" applyFont="1" applyAlignment="1">
      <alignment vertical="center" wrapText="1"/>
    </xf>
    <xf numFmtId="0" fontId="9" fillId="20" borderId="35" xfId="0" applyFont="1" applyFill="1" applyBorder="1" applyAlignment="1">
      <alignment horizontal="center" vertical="center" wrapText="1"/>
    </xf>
    <xf numFmtId="0" fontId="11" fillId="0" borderId="24" xfId="0" applyFont="1" applyFill="1" applyBorder="1" applyAlignment="1">
      <alignment horizontal="justify" vertical="top" wrapText="1"/>
    </xf>
    <xf numFmtId="0" fontId="11" fillId="0" borderId="24" xfId="0" applyFont="1" applyFill="1" applyBorder="1" applyAlignment="1">
      <alignment horizontal="center" vertical="center" wrapText="1"/>
    </xf>
    <xf numFmtId="0" fontId="10" fillId="0" borderId="4" xfId="0" applyFont="1" applyBorder="1" applyAlignment="1">
      <alignment horizontal="left" vertical="top" wrapText="1"/>
    </xf>
    <xf numFmtId="0" fontId="46" fillId="9" borderId="39" xfId="0" applyFont="1" applyFill="1" applyBorder="1" applyAlignment="1">
      <alignment vertical="center"/>
    </xf>
    <xf numFmtId="0" fontId="10" fillId="9" borderId="0" xfId="0" applyFont="1" applyFill="1" applyAlignment="1">
      <alignment horizontal="justify" vertical="top" wrapText="1"/>
    </xf>
    <xf numFmtId="0" fontId="10" fillId="9" borderId="28" xfId="0" applyFont="1" applyFill="1" applyBorder="1" applyAlignment="1">
      <alignment horizontal="left" vertical="top" wrapText="1"/>
    </xf>
    <xf numFmtId="0" fontId="10" fillId="9" borderId="0" xfId="0" applyFont="1" applyFill="1" applyBorder="1" applyAlignment="1">
      <alignment horizontal="left" vertical="top" wrapText="1"/>
    </xf>
    <xf numFmtId="168" fontId="35" fillId="0" borderId="4" xfId="0" applyNumberFormat="1" applyFont="1" applyBorder="1" applyAlignment="1">
      <alignment vertical="top" textRotation="90" wrapText="1"/>
    </xf>
    <xf numFmtId="166" fontId="34" fillId="14" borderId="5" xfId="0" applyNumberFormat="1" applyFont="1" applyFill="1" applyBorder="1" applyAlignment="1">
      <alignment horizontal="center" vertical="center" wrapText="1"/>
    </xf>
    <xf numFmtId="165" fontId="34" fillId="14" borderId="5" xfId="1" applyNumberFormat="1" applyFont="1" applyFill="1" applyBorder="1" applyAlignment="1">
      <alignment horizontal="center" vertical="center" wrapText="1"/>
    </xf>
    <xf numFmtId="0" fontId="36" fillId="0" borderId="0" xfId="0" applyFont="1" applyFill="1" applyBorder="1" applyAlignment="1">
      <alignment horizontal="left" vertical="top" wrapText="1"/>
    </xf>
    <xf numFmtId="0" fontId="10" fillId="9" borderId="43" xfId="0" applyFont="1" applyFill="1" applyBorder="1" applyAlignment="1">
      <alignment horizontal="left" vertical="top" wrapText="1"/>
    </xf>
    <xf numFmtId="0" fontId="0" fillId="0" borderId="8" xfId="0" applyBorder="1" applyAlignment="1">
      <alignment wrapText="1"/>
    </xf>
    <xf numFmtId="0" fontId="38" fillId="9" borderId="0" xfId="0" applyFont="1" applyFill="1" applyAlignment="1">
      <alignment vertical="center"/>
    </xf>
    <xf numFmtId="0" fontId="38" fillId="0" borderId="0" xfId="0" applyFont="1" applyAlignment="1">
      <alignment horizontal="left" vertical="center"/>
    </xf>
    <xf numFmtId="168" fontId="35" fillId="0" borderId="1" xfId="0" applyNumberFormat="1" applyFont="1" applyBorder="1" applyAlignment="1">
      <alignment vertical="top" textRotation="90" wrapText="1"/>
    </xf>
    <xf numFmtId="0" fontId="36" fillId="0" borderId="1" xfId="0" applyFont="1" applyFill="1" applyBorder="1" applyAlignment="1">
      <alignment horizontal="left" vertical="top" wrapText="1" indent="1"/>
    </xf>
    <xf numFmtId="0" fontId="36" fillId="0" borderId="1" xfId="0" applyFont="1" applyFill="1" applyBorder="1" applyAlignment="1">
      <alignment horizontal="left" vertical="top" wrapText="1" indent="2"/>
    </xf>
    <xf numFmtId="0" fontId="10" fillId="9" borderId="0" xfId="0" applyFont="1" applyFill="1" applyAlignment="1">
      <alignment vertical="center"/>
    </xf>
    <xf numFmtId="0" fontId="7" fillId="0" borderId="0" xfId="0" applyFont="1" applyBorder="1" applyAlignment="1">
      <alignment wrapText="1"/>
    </xf>
    <xf numFmtId="0" fontId="24" fillId="10" borderId="35" xfId="0" applyFont="1" applyFill="1" applyBorder="1" applyAlignment="1">
      <alignment horizontal="center" vertical="center" wrapText="1"/>
    </xf>
    <xf numFmtId="0" fontId="7" fillId="0" borderId="31" xfId="0" applyFont="1" applyBorder="1" applyAlignment="1">
      <alignment vertical="center" wrapText="1"/>
    </xf>
    <xf numFmtId="0" fontId="0" fillId="0" borderId="0" xfId="0" applyAlignment="1">
      <alignment horizontal="center"/>
    </xf>
    <xf numFmtId="0" fontId="6" fillId="0" borderId="42" xfId="0" applyFont="1" applyBorder="1" applyAlignment="1">
      <alignment horizontal="center"/>
    </xf>
    <xf numFmtId="0" fontId="6" fillId="0" borderId="42" xfId="0" applyFont="1" applyFill="1" applyBorder="1" applyAlignment="1">
      <alignment horizontal="center"/>
    </xf>
    <xf numFmtId="0" fontId="0" fillId="0" borderId="0" xfId="0" applyAlignment="1"/>
    <xf numFmtId="0" fontId="0" fillId="0" borderId="0" xfId="0" applyAlignment="1">
      <alignment horizontal="left"/>
    </xf>
    <xf numFmtId="0" fontId="0" fillId="0" borderId="0" xfId="0" applyAlignment="1">
      <alignment horizontal="center"/>
    </xf>
    <xf numFmtId="0" fontId="47" fillId="0" borderId="0" xfId="0" applyFont="1"/>
    <xf numFmtId="0" fontId="7" fillId="0" borderId="24" xfId="0" applyFont="1" applyBorder="1" applyAlignment="1">
      <alignment horizontal="left" vertical="top" wrapText="1"/>
    </xf>
    <xf numFmtId="0" fontId="2" fillId="0" borderId="0" xfId="149"/>
    <xf numFmtId="0" fontId="33" fillId="0" borderId="42" xfId="149" applyFont="1" applyBorder="1" applyAlignment="1">
      <alignment horizontal="center"/>
    </xf>
    <xf numFmtId="0" fontId="2" fillId="0" borderId="0" xfId="149" applyFont="1" applyAlignment="1">
      <alignment vertical="top"/>
    </xf>
    <xf numFmtId="0" fontId="2" fillId="0" borderId="0" xfId="149" applyAlignment="1">
      <alignment vertical="top"/>
    </xf>
    <xf numFmtId="0" fontId="2" fillId="0" borderId="0" xfId="149" applyFont="1" applyAlignment="1">
      <alignment horizontal="left" vertical="top" indent="1"/>
    </xf>
    <xf numFmtId="0" fontId="2" fillId="0" borderId="0" xfId="149" applyFont="1" applyAlignment="1">
      <alignment vertical="top" wrapText="1"/>
    </xf>
    <xf numFmtId="0" fontId="2" fillId="0" borderId="0" xfId="149" applyAlignment="1">
      <alignment vertical="top" wrapText="1"/>
    </xf>
    <xf numFmtId="0" fontId="2" fillId="0" borderId="0" xfId="149" applyFont="1"/>
    <xf numFmtId="0" fontId="2" fillId="0" borderId="0" xfId="149" applyFont="1" applyAlignment="1">
      <alignment horizontal="left" indent="1"/>
    </xf>
    <xf numFmtId="0" fontId="2" fillId="0" borderId="0" xfId="149" applyFont="1" applyAlignment="1">
      <alignment wrapText="1"/>
    </xf>
    <xf numFmtId="0" fontId="2" fillId="13" borderId="0" xfId="149" applyFont="1" applyFill="1" applyAlignment="1">
      <alignment vertical="top"/>
    </xf>
    <xf numFmtId="0" fontId="2" fillId="13" borderId="0" xfId="149" applyFill="1" applyAlignment="1">
      <alignment vertical="top"/>
    </xf>
    <xf numFmtId="0" fontId="2" fillId="13" borderId="0" xfId="149" applyFont="1" applyFill="1"/>
    <xf numFmtId="0" fontId="2" fillId="13" borderId="0" xfId="149" applyFill="1"/>
    <xf numFmtId="0" fontId="31" fillId="9" borderId="39" xfId="0" applyFont="1" applyFill="1" applyBorder="1" applyAlignment="1">
      <alignment horizontal="center" vertical="center"/>
    </xf>
    <xf numFmtId="0" fontId="31" fillId="9" borderId="0" xfId="0" applyFont="1" applyFill="1" applyBorder="1" applyAlignment="1">
      <alignment horizontal="center" vertical="center"/>
    </xf>
    <xf numFmtId="0" fontId="32" fillId="9" borderId="39" xfId="0" applyFont="1" applyFill="1" applyBorder="1" applyAlignment="1">
      <alignment horizontal="center" vertical="center"/>
    </xf>
    <xf numFmtId="0" fontId="32" fillId="9" borderId="0" xfId="0" applyFont="1" applyFill="1" applyBorder="1" applyAlignment="1">
      <alignment horizontal="center" vertical="center"/>
    </xf>
    <xf numFmtId="168" fontId="32" fillId="9" borderId="39" xfId="0" applyNumberFormat="1" applyFont="1" applyFill="1" applyBorder="1" applyAlignment="1">
      <alignment horizontal="center" vertical="center"/>
    </xf>
    <xf numFmtId="168" fontId="32" fillId="9" borderId="0" xfId="0" applyNumberFormat="1" applyFont="1" applyFill="1" applyBorder="1" applyAlignment="1">
      <alignment horizontal="center" vertical="center"/>
    </xf>
    <xf numFmtId="0" fontId="26" fillId="16" borderId="35" xfId="0" applyFont="1" applyFill="1" applyBorder="1" applyAlignment="1">
      <alignment horizontal="center" vertical="center"/>
    </xf>
    <xf numFmtId="0" fontId="26" fillId="16" borderId="29" xfId="0" applyFont="1" applyFill="1" applyBorder="1" applyAlignment="1">
      <alignment horizontal="center" vertical="center"/>
    </xf>
    <xf numFmtId="0" fontId="10" fillId="9" borderId="24" xfId="0" applyFont="1" applyFill="1" applyBorder="1" applyAlignment="1">
      <alignment horizontal="left" vertical="top" wrapText="1"/>
    </xf>
    <xf numFmtId="0" fontId="24" fillId="17" borderId="24" xfId="0" applyFont="1" applyFill="1" applyBorder="1" applyAlignment="1">
      <alignment horizontal="center" vertical="center"/>
    </xf>
    <xf numFmtId="0" fontId="11" fillId="9" borderId="31" xfId="0" applyFont="1" applyFill="1" applyBorder="1" applyAlignment="1">
      <alignment horizontal="left" vertical="center" wrapText="1"/>
    </xf>
    <xf numFmtId="0" fontId="11" fillId="9" borderId="32" xfId="0" applyFont="1" applyFill="1" applyBorder="1" applyAlignment="1">
      <alignment horizontal="left" vertical="center" wrapText="1"/>
    </xf>
    <xf numFmtId="0" fontId="11" fillId="9" borderId="33" xfId="0" applyFont="1" applyFill="1" applyBorder="1" applyAlignment="1">
      <alignment horizontal="left" vertical="center" wrapText="1"/>
    </xf>
    <xf numFmtId="0" fontId="11" fillId="9" borderId="24" xfId="0" applyFont="1" applyFill="1" applyBorder="1" applyAlignment="1">
      <alignment horizontal="left" vertical="top" wrapText="1"/>
    </xf>
    <xf numFmtId="0" fontId="10" fillId="9" borderId="0" xfId="0" applyFont="1" applyFill="1" applyAlignment="1">
      <alignment horizontal="justify" vertical="top" wrapText="1"/>
    </xf>
    <xf numFmtId="0" fontId="10" fillId="9" borderId="0" xfId="0" applyFont="1" applyFill="1" applyBorder="1" applyAlignment="1">
      <alignment horizontal="justify" vertical="top" wrapText="1"/>
    </xf>
    <xf numFmtId="0" fontId="24" fillId="9" borderId="0" xfId="0" applyFont="1" applyFill="1" applyBorder="1" applyAlignment="1">
      <alignment horizontal="justify" vertical="top" wrapText="1"/>
    </xf>
    <xf numFmtId="0" fontId="10" fillId="9" borderId="0" xfId="0" applyFont="1" applyFill="1" applyBorder="1" applyAlignment="1">
      <alignment horizontal="left" vertical="top" wrapText="1" indent="1"/>
    </xf>
    <xf numFmtId="0" fontId="10" fillId="9" borderId="29" xfId="0" applyFont="1" applyFill="1" applyBorder="1" applyAlignment="1">
      <alignment horizontal="justify" vertical="top" wrapText="1"/>
    </xf>
    <xf numFmtId="0" fontId="10" fillId="9" borderId="22" xfId="0" applyFont="1" applyFill="1" applyBorder="1" applyAlignment="1">
      <alignment horizontal="justify" vertical="top" wrapText="1"/>
    </xf>
    <xf numFmtId="0" fontId="10" fillId="9" borderId="30" xfId="0" applyFont="1" applyFill="1" applyBorder="1" applyAlignment="1">
      <alignment horizontal="justify" vertical="top" wrapText="1"/>
    </xf>
    <xf numFmtId="0" fontId="10" fillId="9" borderId="24" xfId="0" applyFont="1" applyFill="1" applyBorder="1" applyAlignment="1">
      <alignment horizontal="justify" vertical="top" wrapText="1"/>
    </xf>
    <xf numFmtId="0" fontId="24" fillId="0" borderId="24" xfId="0" applyFont="1" applyBorder="1" applyAlignment="1">
      <alignment horizontal="left" vertical="center"/>
    </xf>
    <xf numFmtId="0" fontId="24" fillId="9" borderId="31" xfId="0" applyFont="1" applyFill="1" applyBorder="1" applyAlignment="1">
      <alignment horizontal="center" vertical="center"/>
    </xf>
    <xf numFmtId="0" fontId="24" fillId="9" borderId="32" xfId="0" applyFont="1" applyFill="1" applyBorder="1" applyAlignment="1">
      <alignment horizontal="center" vertical="center"/>
    </xf>
    <xf numFmtId="0" fontId="24" fillId="9" borderId="33" xfId="0" applyFont="1" applyFill="1" applyBorder="1" applyAlignment="1">
      <alignment horizontal="center" vertical="center"/>
    </xf>
    <xf numFmtId="0" fontId="25" fillId="0" borderId="24" xfId="0" applyFont="1" applyBorder="1" applyAlignment="1">
      <alignment horizontal="left" vertical="center"/>
    </xf>
    <xf numFmtId="0" fontId="26" fillId="16" borderId="31" xfId="0" applyFont="1" applyFill="1" applyBorder="1" applyAlignment="1">
      <alignment horizontal="center" vertical="center"/>
    </xf>
    <xf numFmtId="0" fontId="26" fillId="16" borderId="33" xfId="0" applyFont="1" applyFill="1" applyBorder="1" applyAlignment="1">
      <alignment horizontal="center" vertical="center"/>
    </xf>
    <xf numFmtId="0" fontId="7" fillId="0" borderId="31" xfId="0" applyFont="1" applyBorder="1" applyAlignment="1">
      <alignment horizontal="left" vertical="center"/>
    </xf>
    <xf numFmtId="0" fontId="7" fillId="0" borderId="33" xfId="0" applyFont="1" applyBorder="1" applyAlignment="1">
      <alignment horizontal="left" vertical="center"/>
    </xf>
    <xf numFmtId="0" fontId="9" fillId="0" borderId="31" xfId="0" applyFont="1" applyFill="1" applyBorder="1" applyAlignment="1">
      <alignment horizontal="left" vertical="center"/>
    </xf>
    <xf numFmtId="0" fontId="9" fillId="0" borderId="32" xfId="0" applyFont="1" applyFill="1" applyBorder="1" applyAlignment="1">
      <alignment horizontal="left" vertical="center"/>
    </xf>
    <xf numFmtId="0" fontId="9" fillId="0" borderId="33" xfId="0" applyFont="1" applyFill="1" applyBorder="1" applyAlignment="1">
      <alignment horizontal="left" vertical="center"/>
    </xf>
    <xf numFmtId="0" fontId="7" fillId="0" borderId="25" xfId="0" applyFont="1" applyBorder="1" applyAlignment="1">
      <alignment horizontal="left"/>
    </xf>
    <xf numFmtId="0" fontId="7" fillId="0" borderId="26" xfId="0" applyFont="1" applyBorder="1" applyAlignment="1">
      <alignment horizontal="left"/>
    </xf>
    <xf numFmtId="0" fontId="7" fillId="0" borderId="27" xfId="0" applyFont="1" applyBorder="1" applyAlignment="1">
      <alignment horizontal="left"/>
    </xf>
    <xf numFmtId="0" fontId="7" fillId="2" borderId="31" xfId="0" applyFont="1" applyFill="1" applyBorder="1" applyAlignment="1">
      <alignment horizontal="left" vertical="center"/>
    </xf>
    <xf numFmtId="0" fontId="7" fillId="2" borderId="33" xfId="0" applyFont="1" applyFill="1" applyBorder="1" applyAlignment="1">
      <alignment horizontal="left" vertical="center"/>
    </xf>
    <xf numFmtId="0" fontId="7" fillId="0" borderId="28" xfId="0" quotePrefix="1" applyFont="1" applyBorder="1" applyAlignment="1">
      <alignment horizontal="left" vertical="top" wrapText="1"/>
    </xf>
    <xf numFmtId="0" fontId="7" fillId="0" borderId="0" xfId="0" applyFont="1" applyBorder="1" applyAlignment="1">
      <alignment horizontal="left" vertical="top" wrapText="1"/>
    </xf>
    <xf numFmtId="0" fontId="7" fillId="0" borderId="23" xfId="0" applyFont="1" applyBorder="1" applyAlignment="1">
      <alignment horizontal="left" vertical="top" wrapText="1"/>
    </xf>
    <xf numFmtId="0" fontId="7" fillId="0" borderId="29" xfId="0" quotePrefix="1" applyFont="1" applyBorder="1" applyAlignment="1">
      <alignment horizontal="left" vertical="top" wrapText="1"/>
    </xf>
    <xf numFmtId="0" fontId="7" fillId="0" borderId="22" xfId="0" applyFont="1" applyBorder="1" applyAlignment="1">
      <alignment horizontal="left" vertical="top" wrapText="1"/>
    </xf>
    <xf numFmtId="0" fontId="7" fillId="0" borderId="30" xfId="0" applyFont="1" applyBorder="1" applyAlignment="1">
      <alignment horizontal="left" vertical="top" wrapText="1"/>
    </xf>
    <xf numFmtId="0" fontId="0" fillId="0" borderId="1" xfId="0" applyBorder="1" applyAlignment="1">
      <alignment horizontal="center" wrapText="1"/>
    </xf>
    <xf numFmtId="0" fontId="40" fillId="14" borderId="4" xfId="0" applyFont="1" applyFill="1" applyBorder="1" applyAlignment="1">
      <alignment horizontal="center" vertical="center" wrapText="1"/>
    </xf>
    <xf numFmtId="0" fontId="40" fillId="14" borderId="5" xfId="0" applyFont="1" applyFill="1" applyBorder="1" applyAlignment="1">
      <alignment horizontal="center" vertical="center" wrapText="1"/>
    </xf>
    <xf numFmtId="0" fontId="34" fillId="14" borderId="4" xfId="0" applyFont="1" applyFill="1" applyBorder="1" applyAlignment="1">
      <alignment horizontal="center" vertical="center" wrapText="1"/>
    </xf>
    <xf numFmtId="0" fontId="34" fillId="14" borderId="5" xfId="0" applyFont="1" applyFill="1" applyBorder="1" applyAlignment="1">
      <alignment horizontal="center" vertical="center" wrapText="1"/>
    </xf>
    <xf numFmtId="166" fontId="34" fillId="14" borderId="4" xfId="0" applyNumberFormat="1" applyFont="1" applyFill="1" applyBorder="1" applyAlignment="1">
      <alignment horizontal="center" vertical="center" wrapText="1"/>
    </xf>
    <xf numFmtId="166" fontId="34" fillId="14" borderId="5" xfId="0" applyNumberFormat="1" applyFont="1" applyFill="1" applyBorder="1" applyAlignment="1">
      <alignment horizontal="center" vertical="center" wrapText="1"/>
    </xf>
    <xf numFmtId="0" fontId="34" fillId="14" borderId="4" xfId="0" applyNumberFormat="1" applyFont="1" applyFill="1" applyBorder="1" applyAlignment="1">
      <alignment horizontal="center" vertical="center" wrapText="1"/>
    </xf>
    <xf numFmtId="0" fontId="34" fillId="14" borderId="5" xfId="0" applyNumberFormat="1" applyFont="1" applyFill="1" applyBorder="1" applyAlignment="1">
      <alignment horizontal="center" vertical="center" wrapText="1"/>
    </xf>
    <xf numFmtId="166" fontId="34" fillId="14" borderId="2" xfId="0" applyNumberFormat="1" applyFont="1" applyFill="1" applyBorder="1" applyAlignment="1">
      <alignment horizontal="center" vertical="center" wrapText="1"/>
    </xf>
    <xf numFmtId="166" fontId="34" fillId="14" borderId="3" xfId="0" applyNumberFormat="1" applyFont="1" applyFill="1" applyBorder="1" applyAlignment="1">
      <alignment horizontal="center" vertical="center" wrapText="1"/>
    </xf>
    <xf numFmtId="165" fontId="34" fillId="14" borderId="2" xfId="1" applyNumberFormat="1" applyFont="1" applyFill="1" applyBorder="1" applyAlignment="1">
      <alignment horizontal="center" vertical="center" wrapText="1"/>
    </xf>
    <xf numFmtId="165" fontId="34" fillId="14" borderId="3" xfId="1" applyNumberFormat="1" applyFont="1" applyFill="1" applyBorder="1" applyAlignment="1">
      <alignment horizontal="center" vertical="center" wrapText="1"/>
    </xf>
    <xf numFmtId="166" fontId="36" fillId="0" borderId="1" xfId="0" applyNumberFormat="1" applyFont="1" applyBorder="1" applyAlignment="1">
      <alignment horizontal="right" vertical="top"/>
    </xf>
    <xf numFmtId="168" fontId="0" fillId="0" borderId="1" xfId="0" applyNumberFormat="1" applyBorder="1" applyAlignment="1">
      <alignment horizontal="center" vertical="top" wrapText="1"/>
    </xf>
    <xf numFmtId="0" fontId="0" fillId="0" borderId="2" xfId="0" applyBorder="1" applyAlignment="1">
      <alignment horizontal="center" wrapText="1"/>
    </xf>
    <xf numFmtId="0" fontId="0" fillId="0" borderId="43" xfId="0" applyBorder="1" applyAlignment="1">
      <alignment horizontal="center" wrapText="1"/>
    </xf>
    <xf numFmtId="0" fontId="0" fillId="0" borderId="3" xfId="0" applyBorder="1" applyAlignment="1">
      <alignment horizontal="center" wrapText="1"/>
    </xf>
    <xf numFmtId="0" fontId="24" fillId="9" borderId="25" xfId="0" applyFont="1" applyFill="1" applyBorder="1" applyAlignment="1">
      <alignment horizontal="left" vertical="top" wrapText="1"/>
    </xf>
    <xf numFmtId="0" fontId="24" fillId="9" borderId="26" xfId="0" applyFont="1" applyFill="1" applyBorder="1" applyAlignment="1">
      <alignment horizontal="left" vertical="top" wrapText="1"/>
    </xf>
    <xf numFmtId="0" fontId="24" fillId="9" borderId="27" xfId="0" applyFont="1" applyFill="1" applyBorder="1" applyAlignment="1">
      <alignment horizontal="left" vertical="top" wrapText="1"/>
    </xf>
    <xf numFmtId="0" fontId="10" fillId="9" borderId="44" xfId="0" applyFont="1" applyFill="1" applyBorder="1" applyAlignment="1">
      <alignment horizontal="left" vertical="top" wrapText="1"/>
    </xf>
    <xf numFmtId="0" fontId="10" fillId="9" borderId="42" xfId="0" applyFont="1" applyFill="1" applyBorder="1" applyAlignment="1">
      <alignment horizontal="left" vertical="top" wrapText="1"/>
    </xf>
    <xf numFmtId="0" fontId="10" fillId="9" borderId="45" xfId="0" applyFont="1" applyFill="1" applyBorder="1" applyAlignment="1">
      <alignment horizontal="left" vertical="top" wrapText="1"/>
    </xf>
    <xf numFmtId="0" fontId="7" fillId="0" borderId="24" xfId="0" applyFont="1" applyBorder="1" applyAlignment="1">
      <alignment horizontal="left" vertical="top"/>
    </xf>
    <xf numFmtId="0" fontId="7" fillId="0" borderId="24" xfId="0" applyFont="1" applyBorder="1" applyAlignment="1">
      <alignment horizontal="left" vertical="top" wrapText="1"/>
    </xf>
    <xf numFmtId="0" fontId="9" fillId="16" borderId="24" xfId="0" applyFont="1" applyFill="1" applyBorder="1" applyAlignment="1">
      <alignment horizontal="center"/>
    </xf>
    <xf numFmtId="0" fontId="6" fillId="0" borderId="0" xfId="0" applyFont="1" applyAlignment="1">
      <alignment horizontal="center" vertical="center" wrapText="1"/>
    </xf>
    <xf numFmtId="0" fontId="10" fillId="2" borderId="36"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35" xfId="0" applyFont="1" applyFill="1" applyBorder="1" applyAlignment="1">
      <alignment horizontal="left" vertical="center" wrapText="1"/>
    </xf>
    <xf numFmtId="0" fontId="10" fillId="0" borderId="36" xfId="0" applyFont="1" applyFill="1" applyBorder="1" applyAlignment="1">
      <alignment horizontal="left" vertical="center" wrapText="1"/>
    </xf>
    <xf numFmtId="0" fontId="10" fillId="0" borderId="34" xfId="0" applyFont="1" applyFill="1" applyBorder="1" applyAlignment="1">
      <alignment horizontal="left" vertical="center" wrapText="1"/>
    </xf>
    <xf numFmtId="0" fontId="10" fillId="0" borderId="35" xfId="0" applyFont="1" applyFill="1" applyBorder="1" applyAlignment="1">
      <alignment horizontal="left" vertical="center" wrapText="1"/>
    </xf>
    <xf numFmtId="0" fontId="10" fillId="0" borderId="24" xfId="0" quotePrefix="1" applyFont="1" applyFill="1" applyBorder="1" applyAlignment="1">
      <alignment horizontal="justify" vertical="top" wrapText="1"/>
    </xf>
    <xf numFmtId="0" fontId="10" fillId="0" borderId="24" xfId="0" applyFont="1" applyFill="1" applyBorder="1" applyAlignment="1">
      <alignment horizontal="justify" vertical="top" wrapText="1"/>
    </xf>
    <xf numFmtId="0" fontId="9" fillId="0" borderId="25" xfId="0" applyFont="1" applyBorder="1" applyAlignment="1">
      <alignment horizontal="left" vertical="center"/>
    </xf>
    <xf numFmtId="0" fontId="9" fillId="0" borderId="26" xfId="0" applyFont="1" applyBorder="1" applyAlignment="1">
      <alignment horizontal="left" vertical="center"/>
    </xf>
    <xf numFmtId="0" fontId="9" fillId="0" borderId="27" xfId="0" applyFont="1" applyBorder="1" applyAlignment="1">
      <alignment horizontal="left" vertical="center"/>
    </xf>
    <xf numFmtId="0" fontId="10" fillId="9" borderId="28" xfId="0" applyFont="1" applyFill="1" applyBorder="1" applyAlignment="1">
      <alignment horizontal="justify" vertical="top" wrapText="1"/>
    </xf>
    <xf numFmtId="0" fontId="10" fillId="9" borderId="23" xfId="0" applyFont="1" applyFill="1" applyBorder="1" applyAlignment="1">
      <alignment horizontal="justify" vertical="top" wrapText="1"/>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24" fillId="0" borderId="27" xfId="0" applyFont="1" applyBorder="1" applyAlignment="1">
      <alignment horizontal="left" vertical="center"/>
    </xf>
    <xf numFmtId="0" fontId="24" fillId="0" borderId="0" xfId="0" applyFont="1" applyAlignment="1">
      <alignment horizontal="left" vertical="center"/>
    </xf>
    <xf numFmtId="0" fontId="10" fillId="2" borderId="24" xfId="0" quotePrefix="1" applyFont="1" applyFill="1" applyBorder="1" applyAlignment="1">
      <alignment horizontal="justify" vertical="top" wrapText="1"/>
    </xf>
    <xf numFmtId="0" fontId="10" fillId="2" borderId="24" xfId="0" applyFont="1" applyFill="1" applyBorder="1" applyAlignment="1">
      <alignment horizontal="justify" vertical="top" wrapText="1"/>
    </xf>
    <xf numFmtId="0" fontId="26" fillId="16" borderId="24" xfId="0" applyFont="1" applyFill="1" applyBorder="1" applyAlignment="1">
      <alignment horizontal="center" vertical="center"/>
    </xf>
    <xf numFmtId="0" fontId="0" fillId="0" borderId="0" xfId="0" applyAlignment="1">
      <alignment horizontal="left"/>
    </xf>
    <xf numFmtId="0" fontId="6" fillId="0" borderId="42" xfId="0" applyFont="1" applyBorder="1" applyAlignment="1">
      <alignment horizontal="center"/>
    </xf>
    <xf numFmtId="0" fontId="0" fillId="0" borderId="0" xfId="0" applyAlignment="1">
      <alignment horizontal="center"/>
    </xf>
    <xf numFmtId="0" fontId="0" fillId="0" borderId="0" xfId="0" applyBorder="1" applyAlignment="1">
      <alignment horizontal="left"/>
    </xf>
    <xf numFmtId="0" fontId="33" fillId="0" borderId="42" xfId="149" applyFont="1" applyBorder="1" applyAlignment="1">
      <alignment horizontal="center"/>
    </xf>
    <xf numFmtId="0" fontId="10" fillId="9" borderId="2" xfId="0" applyFont="1" applyFill="1" applyBorder="1" applyAlignment="1">
      <alignment horizontal="justify" vertical="top" wrapText="1"/>
    </xf>
    <xf numFmtId="0" fontId="10" fillId="9" borderId="43" xfId="0" applyFont="1" applyFill="1" applyBorder="1" applyAlignment="1">
      <alignment horizontal="justify" vertical="top" wrapText="1"/>
    </xf>
    <xf numFmtId="0" fontId="10" fillId="9" borderId="3" xfId="0" applyFont="1" applyFill="1" applyBorder="1" applyAlignment="1">
      <alignment horizontal="justify" vertical="top" wrapText="1"/>
    </xf>
    <xf numFmtId="0" fontId="7" fillId="0" borderId="31" xfId="0" applyFont="1" applyBorder="1" applyAlignment="1">
      <alignment horizontal="left" vertical="top" wrapText="1"/>
    </xf>
    <xf numFmtId="0" fontId="7" fillId="0" borderId="33" xfId="0" applyFont="1" applyBorder="1" applyAlignment="1">
      <alignment horizontal="left" vertical="top" wrapText="1"/>
    </xf>
    <xf numFmtId="0" fontId="10" fillId="9" borderId="28" xfId="0" applyFont="1" applyFill="1" applyBorder="1" applyAlignment="1">
      <alignment horizontal="left" vertical="top" wrapText="1"/>
    </xf>
    <xf numFmtId="0" fontId="10" fillId="9" borderId="0" xfId="0" applyFont="1" applyFill="1" applyBorder="1" applyAlignment="1">
      <alignment horizontal="left" vertical="top" wrapText="1"/>
    </xf>
    <xf numFmtId="0" fontId="10" fillId="9" borderId="23" xfId="0" applyFont="1" applyFill="1" applyBorder="1" applyAlignment="1">
      <alignment horizontal="left" vertical="top" wrapText="1"/>
    </xf>
    <xf numFmtId="0" fontId="10" fillId="9" borderId="28" xfId="0" applyFont="1" applyFill="1" applyBorder="1" applyAlignment="1">
      <alignment horizontal="left" vertical="top" wrapText="1" indent="1"/>
    </xf>
    <xf numFmtId="0" fontId="10" fillId="9" borderId="23" xfId="0" applyFont="1" applyFill="1" applyBorder="1" applyAlignment="1">
      <alignment horizontal="left" vertical="top" wrapText="1" indent="1"/>
    </xf>
    <xf numFmtId="0" fontId="26" fillId="17" borderId="31" xfId="0" applyFont="1" applyFill="1" applyBorder="1" applyAlignment="1">
      <alignment horizontal="center" vertical="center"/>
    </xf>
    <xf numFmtId="0" fontId="26" fillId="17" borderId="33" xfId="0" applyFont="1" applyFill="1" applyBorder="1" applyAlignment="1">
      <alignment horizontal="center" vertical="center"/>
    </xf>
    <xf numFmtId="0" fontId="10" fillId="0" borderId="29" xfId="0" applyFont="1" applyFill="1" applyBorder="1" applyAlignment="1">
      <alignment horizontal="left" vertical="top" wrapText="1"/>
    </xf>
    <xf numFmtId="0" fontId="10" fillId="0" borderId="22" xfId="0" applyFont="1" applyFill="1" applyBorder="1" applyAlignment="1">
      <alignment horizontal="left" vertical="top" wrapText="1"/>
    </xf>
    <xf numFmtId="0" fontId="10" fillId="0" borderId="30" xfId="0" applyFont="1" applyFill="1" applyBorder="1" applyAlignment="1">
      <alignment horizontal="left" vertical="top" wrapText="1"/>
    </xf>
    <xf numFmtId="0" fontId="10" fillId="9" borderId="0" xfId="0" applyFont="1" applyFill="1" applyAlignment="1">
      <alignment horizontal="left" vertical="top" wrapText="1"/>
    </xf>
    <xf numFmtId="0" fontId="11" fillId="0" borderId="31" xfId="0" applyFont="1" applyBorder="1" applyAlignment="1">
      <alignment horizontal="left" vertical="top" wrapText="1"/>
    </xf>
    <xf numFmtId="0" fontId="11" fillId="0" borderId="33" xfId="0" applyFont="1" applyBorder="1" applyAlignment="1">
      <alignment horizontal="left" vertical="top" wrapText="1"/>
    </xf>
    <xf numFmtId="0" fontId="26" fillId="16" borderId="22" xfId="0" applyFont="1" applyFill="1" applyBorder="1" applyAlignment="1">
      <alignment horizontal="center" vertical="center"/>
    </xf>
    <xf numFmtId="0" fontId="28" fillId="0" borderId="0" xfId="0" applyFont="1" applyFill="1" applyBorder="1" applyAlignment="1">
      <alignment horizontal="center"/>
    </xf>
    <xf numFmtId="0" fontId="26" fillId="16" borderId="24" xfId="0" applyFont="1" applyFill="1" applyBorder="1" applyAlignment="1">
      <alignment horizontal="center" vertical="center" wrapText="1"/>
    </xf>
    <xf numFmtId="0" fontId="24" fillId="0" borderId="0" xfId="0" applyFont="1" applyBorder="1" applyAlignment="1">
      <alignment horizontal="center" vertical="center"/>
    </xf>
    <xf numFmtId="0" fontId="9" fillId="2" borderId="31" xfId="0" applyFont="1" applyFill="1" applyBorder="1" applyAlignment="1">
      <alignment horizontal="left" vertical="center"/>
    </xf>
    <xf numFmtId="0" fontId="9" fillId="2" borderId="32" xfId="0" applyFont="1" applyFill="1" applyBorder="1" applyAlignment="1">
      <alignment horizontal="left" vertical="center"/>
    </xf>
    <xf numFmtId="0" fontId="9" fillId="2" borderId="33" xfId="0" applyFont="1" applyFill="1" applyBorder="1" applyAlignment="1">
      <alignment horizontal="left" vertical="center"/>
    </xf>
    <xf numFmtId="0" fontId="11" fillId="0" borderId="31" xfId="0" applyFont="1" applyFill="1" applyBorder="1" applyAlignment="1">
      <alignment horizontal="left" vertical="top" wrapText="1"/>
    </xf>
    <xf numFmtId="0" fontId="9" fillId="0" borderId="32" xfId="0" applyFont="1" applyFill="1" applyBorder="1" applyAlignment="1">
      <alignment horizontal="left" vertical="top" wrapText="1"/>
    </xf>
    <xf numFmtId="0" fontId="9" fillId="0" borderId="33" xfId="0" applyFont="1" applyFill="1" applyBorder="1" applyAlignment="1">
      <alignment horizontal="left" vertical="top" wrapText="1"/>
    </xf>
    <xf numFmtId="0" fontId="10" fillId="9" borderId="0" xfId="0" applyFont="1" applyFill="1" applyAlignment="1">
      <alignment horizontal="left" vertical="top" wrapText="1" indent="1"/>
    </xf>
    <xf numFmtId="0" fontId="10" fillId="9" borderId="29" xfId="0" applyFont="1" applyFill="1" applyBorder="1" applyAlignment="1">
      <alignment horizontal="left" vertical="top" wrapText="1" indent="1"/>
    </xf>
    <xf numFmtId="0" fontId="10" fillId="9" borderId="22" xfId="0" applyFont="1" applyFill="1" applyBorder="1" applyAlignment="1">
      <alignment horizontal="left" vertical="top" wrapText="1" indent="1"/>
    </xf>
    <xf numFmtId="0" fontId="10" fillId="9" borderId="30" xfId="0" applyFont="1" applyFill="1" applyBorder="1" applyAlignment="1">
      <alignment horizontal="left" vertical="top" wrapText="1" indent="1"/>
    </xf>
    <xf numFmtId="0" fontId="42" fillId="0" borderId="0" xfId="0" applyFont="1" applyBorder="1" applyAlignment="1">
      <alignment horizontal="left" wrapText="1"/>
    </xf>
    <xf numFmtId="0" fontId="20" fillId="0" borderId="0" xfId="0" applyFont="1" applyBorder="1" applyAlignment="1">
      <alignment horizontal="center" vertical="center" wrapText="1"/>
    </xf>
    <xf numFmtId="0" fontId="43" fillId="18" borderId="1" xfId="0" applyFont="1" applyFill="1" applyBorder="1" applyAlignment="1">
      <alignment horizontal="center" wrapText="1"/>
    </xf>
    <xf numFmtId="0" fontId="12"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2" fillId="0" borderId="0" xfId="2" applyFont="1" applyFill="1" applyBorder="1" applyAlignment="1">
      <alignment horizontal="center"/>
    </xf>
    <xf numFmtId="0" fontId="18" fillId="5" borderId="1" xfId="0" applyFont="1" applyFill="1" applyBorder="1" applyAlignment="1">
      <alignment horizontal="center"/>
    </xf>
    <xf numFmtId="0" fontId="6" fillId="2" borderId="1" xfId="0" applyFont="1" applyFill="1" applyBorder="1" applyAlignment="1">
      <alignment horizontal="center"/>
    </xf>
    <xf numFmtId="0" fontId="18" fillId="2" borderId="1" xfId="0" applyFont="1" applyFill="1" applyBorder="1" applyAlignment="1">
      <alignment horizontal="center"/>
    </xf>
    <xf numFmtId="0" fontId="1" fillId="0" borderId="0" xfId="149" applyFont="1" applyAlignment="1">
      <alignment vertical="top"/>
    </xf>
    <xf numFmtId="16" fontId="2" fillId="0" borderId="0" xfId="149" applyNumberFormat="1" applyAlignment="1">
      <alignment vertical="top" wrapText="1"/>
    </xf>
  </cellXfs>
  <cellStyles count="16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Normal" xfId="0" builtinId="0"/>
    <cellStyle name="Normal 2" xfId="2"/>
    <cellStyle name="Normal 3" xfId="57"/>
    <cellStyle name="Normal 3 2" xfId="148"/>
    <cellStyle name="Normal 3 2 2" xfId="149"/>
  </cellStyles>
  <dxfs count="74">
    <dxf>
      <alignment horizontal="left" vertical="top"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numFmt numFmtId="164" formatCode="yyyy\-mm\-dd;@"/>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numFmt numFmtId="164" formatCode="yyyy\-mm\-dd;@"/>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numFmt numFmtId="164" formatCode="yyyy\-mm\-dd;@"/>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wrapText="1" indent="0" justifyLastLine="0" shrinkToFit="0" readingOrder="0"/>
    </dxf>
    <dxf>
      <border>
        <bottom style="thin">
          <color theme="0" tint="-0.249977111117893"/>
        </bottom>
      </border>
    </dxf>
    <dxf>
      <font>
        <b/>
        <i val="0"/>
        <strike val="0"/>
        <condense val="0"/>
        <extend val="0"/>
        <outline val="0"/>
        <shadow val="0"/>
        <u val="none"/>
        <vertAlign val="baseline"/>
        <sz val="11"/>
        <color theme="1"/>
        <name val="Calibri"/>
        <scheme val="minor"/>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numFmt numFmtId="25" formatCode="h:mm"/>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numFmt numFmtId="25" formatCode="h:mm"/>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numFmt numFmtId="25" formatCode="h:mm"/>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numFmt numFmtId="169" formatCode="dd/mm/yyyy"/>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alibri"/>
        <scheme val="minor"/>
      </font>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border>
        <bottom style="thin">
          <color theme="0" tint="-0.249977111117893"/>
        </bottom>
      </border>
    </dxf>
    <dxf>
      <font>
        <b/>
        <i val="0"/>
        <strike val="0"/>
        <condense val="0"/>
        <extend val="0"/>
        <outline val="0"/>
        <shadow val="0"/>
        <u val="none"/>
        <vertAlign val="baseline"/>
        <sz val="10"/>
        <color theme="1"/>
        <name val="Calibri"/>
        <scheme val="minor"/>
      </font>
      <fill>
        <patternFill patternType="solid">
          <fgColor indexed="64"/>
          <bgColor theme="2" tint="-0.24997711111789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0"/>
        <color theme="0"/>
        <name val="Calibri"/>
        <scheme val="minor"/>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numFmt numFmtId="166" formatCode="yyyy\-mm\-dd"/>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numFmt numFmtId="166" formatCode="yyyy\-mm\-dd"/>
      <fill>
        <patternFill patternType="none">
          <fgColor indexed="64"/>
          <bgColor indexed="65"/>
        </patternFill>
      </fill>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auto="1"/>
        <name val="Calibri"/>
        <scheme val="minor"/>
      </font>
      <alignment horizontal="general" vertical="top" textRotation="0" wrapText="1"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0"/>
        <color theme="1"/>
        <name val="Calibri"/>
        <scheme val="minor"/>
      </font>
      <fill>
        <patternFill patternType="solid">
          <fgColor indexed="64"/>
          <bgColor theme="3" tint="-0.249977111117893"/>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alibri"/>
        <scheme val="minor"/>
      </font>
      <alignment horizontal="general" vertical="top" textRotation="0" wrapText="1" relativeIndent="0" justifyLastLine="0" shrinkToFit="0" readingOrder="0"/>
      <border diagonalUp="0" diagonalDown="0">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alibri"/>
        <scheme val="minor"/>
      </font>
      <numFmt numFmtId="0" formatCode="General"/>
      <alignment horizontal="center" vertical="top" textRotation="0" wrapText="1" relativeIndent="0" justifyLastLine="0" shrinkToFit="0" readingOrder="0"/>
      <border diagonalUp="0" diagonalDown="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alibri"/>
        <scheme val="minor"/>
      </font>
      <alignment horizontal="center" vertical="center" textRotation="0" wrapText="1" relativeIndent="0" justifyLastLine="0" shrinkToFit="0" readingOrder="0"/>
      <border diagonalUp="0" diagonalDown="0">
        <left style="thin">
          <color theme="0" tint="-0.249977111117893"/>
        </left>
        <right/>
        <top/>
        <bottom style="thin">
          <color theme="0" tint="-0.249977111117893"/>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relativeIndent="0" justifyLastLine="0" shrinkToFit="0" readingOrder="0"/>
      <border diagonalUp="0" diagonalDown="0">
        <left style="thin">
          <color theme="0" tint="-0.249977111117893"/>
        </left>
        <right/>
        <top/>
        <bottom style="thin">
          <color theme="0" tint="-0.249977111117893"/>
        </bottom>
        <vertical/>
        <horizontal/>
      </border>
    </dxf>
    <dxf>
      <font>
        <b val="0"/>
        <i val="0"/>
        <strike val="0"/>
        <condense val="0"/>
        <extend val="0"/>
        <outline val="0"/>
        <shadow val="0"/>
        <u val="none"/>
        <vertAlign val="baseline"/>
        <sz val="10"/>
        <color theme="1"/>
        <name val="Calibri"/>
        <scheme val="minor"/>
      </font>
      <alignment horizontal="general" vertical="top" textRotation="0" wrapText="1" relative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alibri"/>
        <scheme val="minor"/>
      </font>
      <alignment horizontal="general" vertical="top" textRotation="0" wrapText="1" relative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auto="1"/>
        <name val="Calibri"/>
        <scheme val="minor"/>
      </font>
      <alignment horizontal="general" vertical="top" textRotation="0" wrapText="1" relative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0"/>
        <color theme="1"/>
        <name val="Calibri"/>
        <scheme val="minor"/>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externalLink" Target="externalLinks/externalLink1.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iagrams/colors1.xml><?xml version="1.0" encoding="utf-8"?>
<dgm:colorsDef xmlns:dgm="http://schemas.openxmlformats.org/drawingml/2006/diagram" xmlns:a="http://schemas.openxmlformats.org/drawingml/2006/main" uniqueId="urn:microsoft.com/office/officeart/2005/8/colors/colorful1#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475EAC3-D290-453D-AA6F-86CEB08B1FF8}" type="doc">
      <dgm:prSet loTypeId="urn:microsoft.com/office/officeart/2005/8/layout/orgChart1" loCatId="hierarchy" qsTypeId="urn:microsoft.com/office/officeart/2005/8/quickstyle/simple5" qsCatId="simple" csTypeId="urn:microsoft.com/office/officeart/2005/8/colors/colorful1#1" csCatId="colorful" phldr="1"/>
      <dgm:spPr/>
      <dgm:t>
        <a:bodyPr/>
        <a:lstStyle/>
        <a:p>
          <a:endParaRPr lang="es-ES"/>
        </a:p>
      </dgm:t>
    </dgm:pt>
    <dgm:pt modelId="{BD6011E1-DF8B-419D-9BE2-DE5424B59474}">
      <dgm:prSet phldrT="[Texto]" custT="1"/>
      <dgm:spPr/>
      <dgm:t>
        <a:bodyPr/>
        <a:lstStyle/>
        <a:p>
          <a:r>
            <a:rPr lang="es-CO" sz="1200" dirty="0" smtClean="0"/>
            <a:t>&lt;Producto XX&gt;</a:t>
          </a:r>
          <a:endParaRPr lang="es-ES" sz="1200" dirty="0"/>
        </a:p>
      </dgm:t>
    </dgm:pt>
    <dgm:pt modelId="{84ED8594-327D-45CE-A7EC-8695A6E98DCC}" type="parTrans" cxnId="{978EF811-1915-49DE-80B9-5CC49D36DC4C}">
      <dgm:prSet/>
      <dgm:spPr/>
      <dgm:t>
        <a:bodyPr/>
        <a:lstStyle/>
        <a:p>
          <a:endParaRPr lang="es-ES" sz="1200"/>
        </a:p>
      </dgm:t>
    </dgm:pt>
    <dgm:pt modelId="{B6E361EA-7112-47C7-8B77-BDC7F7AD32E3}" type="sibTrans" cxnId="{978EF811-1915-49DE-80B9-5CC49D36DC4C}">
      <dgm:prSet/>
      <dgm:spPr/>
      <dgm:t>
        <a:bodyPr/>
        <a:lstStyle/>
        <a:p>
          <a:endParaRPr lang="es-ES" sz="1200"/>
        </a:p>
      </dgm:t>
    </dgm:pt>
    <dgm:pt modelId="{5378DA59-E3C9-44F2-A2C7-BB5BA1CC7DC6}">
      <dgm:prSet phldrT="[Texto]" custT="1"/>
      <dgm:spPr/>
      <dgm:t>
        <a:bodyPr/>
        <a:lstStyle/>
        <a:p>
          <a:r>
            <a:rPr lang="es-CO" sz="1200" dirty="0" smtClean="0"/>
            <a:t>1. Módulo 1</a:t>
          </a:r>
          <a:endParaRPr lang="es-ES" sz="1200" dirty="0"/>
        </a:p>
      </dgm:t>
    </dgm:pt>
    <dgm:pt modelId="{0AEBB4D5-A57E-48C3-8454-C72DE3526EEB}" type="parTrans" cxnId="{E93D7432-FD40-4FC9-8BAB-AFB527667FD3}">
      <dgm:prSet/>
      <dgm:spPr/>
      <dgm:t>
        <a:bodyPr/>
        <a:lstStyle/>
        <a:p>
          <a:endParaRPr lang="es-ES" sz="1200"/>
        </a:p>
      </dgm:t>
    </dgm:pt>
    <dgm:pt modelId="{E9362456-CFA0-4EDA-875F-73820CCCA543}" type="sibTrans" cxnId="{E93D7432-FD40-4FC9-8BAB-AFB527667FD3}">
      <dgm:prSet/>
      <dgm:spPr/>
      <dgm:t>
        <a:bodyPr/>
        <a:lstStyle/>
        <a:p>
          <a:endParaRPr lang="es-ES" sz="1200"/>
        </a:p>
      </dgm:t>
    </dgm:pt>
    <dgm:pt modelId="{6A934F5D-4FC1-43F6-8A67-81B37B1A81E1}">
      <dgm:prSet phldrT="[Texto]" custT="1"/>
      <dgm:spPr/>
      <dgm:t>
        <a:bodyPr/>
        <a:lstStyle/>
        <a:p>
          <a:r>
            <a:rPr lang="es-CO" sz="1200" dirty="0" smtClean="0"/>
            <a:t>2. Módulo 2</a:t>
          </a:r>
          <a:endParaRPr lang="es-ES" sz="1200" dirty="0"/>
        </a:p>
      </dgm:t>
    </dgm:pt>
    <dgm:pt modelId="{67B63BF4-7A22-48AE-928E-D3DFDA7F34B7}" type="parTrans" cxnId="{38340F77-089C-4CDE-825B-392E4C78E5E2}">
      <dgm:prSet/>
      <dgm:spPr/>
      <dgm:t>
        <a:bodyPr/>
        <a:lstStyle/>
        <a:p>
          <a:endParaRPr lang="es-ES" sz="1200"/>
        </a:p>
      </dgm:t>
    </dgm:pt>
    <dgm:pt modelId="{2BD2BAC6-AA2E-4234-B6EE-92E82CBFD246}" type="sibTrans" cxnId="{38340F77-089C-4CDE-825B-392E4C78E5E2}">
      <dgm:prSet/>
      <dgm:spPr/>
      <dgm:t>
        <a:bodyPr/>
        <a:lstStyle/>
        <a:p>
          <a:endParaRPr lang="es-ES" sz="1200"/>
        </a:p>
      </dgm:t>
    </dgm:pt>
    <dgm:pt modelId="{13540F93-4716-4CF0-823F-F280B6FE7767}">
      <dgm:prSet phldrT="[Texto]" custT="1"/>
      <dgm:spPr/>
      <dgm:t>
        <a:bodyPr/>
        <a:lstStyle/>
        <a:p>
          <a:r>
            <a:rPr lang="es-CO" sz="1200" dirty="0" err="1" smtClean="0"/>
            <a:t>Producto 1.1</a:t>
          </a:r>
          <a:endParaRPr lang="es-ES" sz="1200" dirty="0"/>
        </a:p>
      </dgm:t>
    </dgm:pt>
    <dgm:pt modelId="{55FA83F9-2F51-4A68-9C8D-7D82CA1AB134}" type="parTrans" cxnId="{B9175086-199E-440E-B700-8A3ADF183362}">
      <dgm:prSet/>
      <dgm:spPr/>
      <dgm:t>
        <a:bodyPr/>
        <a:lstStyle/>
        <a:p>
          <a:endParaRPr lang="es-ES"/>
        </a:p>
      </dgm:t>
    </dgm:pt>
    <dgm:pt modelId="{703FDF13-FA81-4CEA-B910-1A4CB94AD47D}" type="sibTrans" cxnId="{B9175086-199E-440E-B700-8A3ADF183362}">
      <dgm:prSet/>
      <dgm:spPr/>
      <dgm:t>
        <a:bodyPr/>
        <a:lstStyle/>
        <a:p>
          <a:endParaRPr lang="es-ES"/>
        </a:p>
      </dgm:t>
    </dgm:pt>
    <dgm:pt modelId="{38AC9464-5294-4E6D-8B5F-9E173185557A}">
      <dgm:prSet phldrT="[Texto]" custT="1"/>
      <dgm:spPr/>
      <dgm:t>
        <a:bodyPr/>
        <a:lstStyle/>
        <a:p>
          <a:r>
            <a:rPr lang="es-CO" sz="1200" dirty="0" smtClean="0"/>
            <a:t>Producto 1.2</a:t>
          </a:r>
          <a:endParaRPr lang="es-ES" sz="1200" dirty="0"/>
        </a:p>
      </dgm:t>
    </dgm:pt>
    <dgm:pt modelId="{164D5648-6A88-4718-BBAE-CBE021DB2522}" type="parTrans" cxnId="{0E05AF19-D282-43D3-873C-1F9C26DA4CCC}">
      <dgm:prSet/>
      <dgm:spPr/>
      <dgm:t>
        <a:bodyPr/>
        <a:lstStyle/>
        <a:p>
          <a:endParaRPr lang="es-ES"/>
        </a:p>
      </dgm:t>
    </dgm:pt>
    <dgm:pt modelId="{27F41376-C714-43A8-B09E-2F17E2B8377A}" type="sibTrans" cxnId="{0E05AF19-D282-43D3-873C-1F9C26DA4CCC}">
      <dgm:prSet/>
      <dgm:spPr/>
      <dgm:t>
        <a:bodyPr/>
        <a:lstStyle/>
        <a:p>
          <a:endParaRPr lang="es-ES"/>
        </a:p>
      </dgm:t>
    </dgm:pt>
    <dgm:pt modelId="{5EF84CD4-36BE-4687-9892-71F1A70304B4}">
      <dgm:prSet phldrT="[Texto]" custT="1"/>
      <dgm:spPr/>
      <dgm:t>
        <a:bodyPr/>
        <a:lstStyle/>
        <a:p>
          <a:r>
            <a:rPr lang="es-CO" sz="1200" dirty="0" smtClean="0"/>
            <a:t>Producto 2.1</a:t>
          </a:r>
          <a:endParaRPr lang="es-ES" sz="1200" dirty="0"/>
        </a:p>
      </dgm:t>
    </dgm:pt>
    <dgm:pt modelId="{C8168610-A348-4462-A955-895A611EA28C}" type="parTrans" cxnId="{62FD22A8-C573-4FFD-97A4-60299C2B0AE9}">
      <dgm:prSet/>
      <dgm:spPr/>
      <dgm:t>
        <a:bodyPr/>
        <a:lstStyle/>
        <a:p>
          <a:endParaRPr lang="es-ES"/>
        </a:p>
      </dgm:t>
    </dgm:pt>
    <dgm:pt modelId="{E3AE93BA-E719-4E5F-A0A0-C9132A71EBB3}" type="sibTrans" cxnId="{62FD22A8-C573-4FFD-97A4-60299C2B0AE9}">
      <dgm:prSet/>
      <dgm:spPr/>
      <dgm:t>
        <a:bodyPr/>
        <a:lstStyle/>
        <a:p>
          <a:endParaRPr lang="es-ES"/>
        </a:p>
      </dgm:t>
    </dgm:pt>
    <dgm:pt modelId="{AFB33106-9CA1-49B7-AB4E-CEB483941C7C}">
      <dgm:prSet phldrT="[Texto]" custT="1"/>
      <dgm:spPr/>
      <dgm:t>
        <a:bodyPr/>
        <a:lstStyle/>
        <a:p>
          <a:r>
            <a:rPr lang="es-CO" sz="1200" dirty="0" smtClean="0"/>
            <a:t>Producto 2.2</a:t>
          </a:r>
          <a:endParaRPr lang="es-ES" sz="1200" dirty="0"/>
        </a:p>
      </dgm:t>
    </dgm:pt>
    <dgm:pt modelId="{9DB44F37-0FE0-4983-A835-66A0D19DFB1B}" type="parTrans" cxnId="{E5983F8A-D690-4336-A381-F4BB81700CFF}">
      <dgm:prSet/>
      <dgm:spPr/>
      <dgm:t>
        <a:bodyPr/>
        <a:lstStyle/>
        <a:p>
          <a:endParaRPr lang="es-ES"/>
        </a:p>
      </dgm:t>
    </dgm:pt>
    <dgm:pt modelId="{90D29E22-7307-4B8D-B488-A1B5CE57C415}" type="sibTrans" cxnId="{E5983F8A-D690-4336-A381-F4BB81700CFF}">
      <dgm:prSet/>
      <dgm:spPr/>
      <dgm:t>
        <a:bodyPr/>
        <a:lstStyle/>
        <a:p>
          <a:endParaRPr lang="es-ES"/>
        </a:p>
      </dgm:t>
    </dgm:pt>
    <dgm:pt modelId="{0C6F247F-75F1-44DA-BB3F-AA3966C45DFB}" type="pres">
      <dgm:prSet presAssocID="{D475EAC3-D290-453D-AA6F-86CEB08B1FF8}" presName="hierChild1" presStyleCnt="0">
        <dgm:presLayoutVars>
          <dgm:orgChart val="1"/>
          <dgm:chPref val="1"/>
          <dgm:dir/>
          <dgm:animOne val="branch"/>
          <dgm:animLvl val="lvl"/>
          <dgm:resizeHandles/>
        </dgm:presLayoutVars>
      </dgm:prSet>
      <dgm:spPr/>
      <dgm:t>
        <a:bodyPr/>
        <a:lstStyle/>
        <a:p>
          <a:endParaRPr lang="es-ES"/>
        </a:p>
      </dgm:t>
    </dgm:pt>
    <dgm:pt modelId="{2B79ADFF-36E1-45BA-B86A-4D5D7305A2B3}" type="pres">
      <dgm:prSet presAssocID="{BD6011E1-DF8B-419D-9BE2-DE5424B59474}" presName="hierRoot1" presStyleCnt="0">
        <dgm:presLayoutVars>
          <dgm:hierBranch val="init"/>
        </dgm:presLayoutVars>
      </dgm:prSet>
      <dgm:spPr/>
    </dgm:pt>
    <dgm:pt modelId="{B6849290-A5BF-4D4D-ABC2-907B394A956F}" type="pres">
      <dgm:prSet presAssocID="{BD6011E1-DF8B-419D-9BE2-DE5424B59474}" presName="rootComposite1" presStyleCnt="0"/>
      <dgm:spPr/>
    </dgm:pt>
    <dgm:pt modelId="{78D48FE3-CFAD-4585-AC0F-93AEDA9427A8}" type="pres">
      <dgm:prSet presAssocID="{BD6011E1-DF8B-419D-9BE2-DE5424B59474}" presName="rootText1" presStyleLbl="node0" presStyleIdx="0" presStyleCnt="1" custScaleX="181540" custScaleY="168679">
        <dgm:presLayoutVars>
          <dgm:chPref val="3"/>
        </dgm:presLayoutVars>
      </dgm:prSet>
      <dgm:spPr/>
      <dgm:t>
        <a:bodyPr/>
        <a:lstStyle/>
        <a:p>
          <a:endParaRPr lang="es-ES"/>
        </a:p>
      </dgm:t>
    </dgm:pt>
    <dgm:pt modelId="{990A93B2-2701-48FF-9E5A-764673D65E71}" type="pres">
      <dgm:prSet presAssocID="{BD6011E1-DF8B-419D-9BE2-DE5424B59474}" presName="rootConnector1" presStyleLbl="node1" presStyleIdx="0" presStyleCnt="0"/>
      <dgm:spPr/>
      <dgm:t>
        <a:bodyPr/>
        <a:lstStyle/>
        <a:p>
          <a:endParaRPr lang="es-ES"/>
        </a:p>
      </dgm:t>
    </dgm:pt>
    <dgm:pt modelId="{C50F6B42-8331-4291-AB6A-5E2B1C4B9355}" type="pres">
      <dgm:prSet presAssocID="{BD6011E1-DF8B-419D-9BE2-DE5424B59474}" presName="hierChild2" presStyleCnt="0"/>
      <dgm:spPr/>
    </dgm:pt>
    <dgm:pt modelId="{49DECD4F-2227-4E75-BB54-92769E4D781B}" type="pres">
      <dgm:prSet presAssocID="{0AEBB4D5-A57E-48C3-8454-C72DE3526EEB}" presName="Name37" presStyleLbl="parChTrans1D2" presStyleIdx="0" presStyleCnt="2"/>
      <dgm:spPr/>
      <dgm:t>
        <a:bodyPr/>
        <a:lstStyle/>
        <a:p>
          <a:endParaRPr lang="es-ES"/>
        </a:p>
      </dgm:t>
    </dgm:pt>
    <dgm:pt modelId="{1BAD29DF-9BC9-46F9-8824-F0652DA63DB4}" type="pres">
      <dgm:prSet presAssocID="{5378DA59-E3C9-44F2-A2C7-BB5BA1CC7DC6}" presName="hierRoot2" presStyleCnt="0">
        <dgm:presLayoutVars>
          <dgm:hierBranch val="init"/>
        </dgm:presLayoutVars>
      </dgm:prSet>
      <dgm:spPr/>
    </dgm:pt>
    <dgm:pt modelId="{73D858DB-92C9-434B-8699-644C2BD3AA39}" type="pres">
      <dgm:prSet presAssocID="{5378DA59-E3C9-44F2-A2C7-BB5BA1CC7DC6}" presName="rootComposite" presStyleCnt="0"/>
      <dgm:spPr/>
    </dgm:pt>
    <dgm:pt modelId="{866A3BBA-C6A7-4EA9-8C8E-32A68FB4EF0C}" type="pres">
      <dgm:prSet presAssocID="{5378DA59-E3C9-44F2-A2C7-BB5BA1CC7DC6}" presName="rootText" presStyleLbl="node2" presStyleIdx="0" presStyleCnt="2" custScaleX="164938" custScaleY="173102">
        <dgm:presLayoutVars>
          <dgm:chPref val="3"/>
        </dgm:presLayoutVars>
      </dgm:prSet>
      <dgm:spPr/>
      <dgm:t>
        <a:bodyPr/>
        <a:lstStyle/>
        <a:p>
          <a:endParaRPr lang="es-ES"/>
        </a:p>
      </dgm:t>
    </dgm:pt>
    <dgm:pt modelId="{924AEC3E-DF37-44D4-9B86-B741A6DF0BDA}" type="pres">
      <dgm:prSet presAssocID="{5378DA59-E3C9-44F2-A2C7-BB5BA1CC7DC6}" presName="rootConnector" presStyleLbl="node2" presStyleIdx="0" presStyleCnt="2"/>
      <dgm:spPr/>
      <dgm:t>
        <a:bodyPr/>
        <a:lstStyle/>
        <a:p>
          <a:endParaRPr lang="es-ES"/>
        </a:p>
      </dgm:t>
    </dgm:pt>
    <dgm:pt modelId="{3825519A-7E06-4493-963A-15B01477E21F}" type="pres">
      <dgm:prSet presAssocID="{5378DA59-E3C9-44F2-A2C7-BB5BA1CC7DC6}" presName="hierChild4" presStyleCnt="0"/>
      <dgm:spPr/>
    </dgm:pt>
    <dgm:pt modelId="{AA648F04-6552-4D57-8B95-5D863C145F1F}" type="pres">
      <dgm:prSet presAssocID="{55FA83F9-2F51-4A68-9C8D-7D82CA1AB134}" presName="Name37" presStyleLbl="parChTrans1D3" presStyleIdx="0" presStyleCnt="4"/>
      <dgm:spPr/>
      <dgm:t>
        <a:bodyPr/>
        <a:lstStyle/>
        <a:p>
          <a:endParaRPr lang="es-ES"/>
        </a:p>
      </dgm:t>
    </dgm:pt>
    <dgm:pt modelId="{DA2D83BA-8D78-4D18-A54A-A2992EE1CE8D}" type="pres">
      <dgm:prSet presAssocID="{13540F93-4716-4CF0-823F-F280B6FE7767}" presName="hierRoot2" presStyleCnt="0">
        <dgm:presLayoutVars>
          <dgm:hierBranch val="init"/>
        </dgm:presLayoutVars>
      </dgm:prSet>
      <dgm:spPr/>
    </dgm:pt>
    <dgm:pt modelId="{E548E0EC-F242-4536-8443-13B2DACA3119}" type="pres">
      <dgm:prSet presAssocID="{13540F93-4716-4CF0-823F-F280B6FE7767}" presName="rootComposite" presStyleCnt="0"/>
      <dgm:spPr/>
    </dgm:pt>
    <dgm:pt modelId="{164997ED-3038-449A-9A95-DE7162BED3E1}" type="pres">
      <dgm:prSet presAssocID="{13540F93-4716-4CF0-823F-F280B6FE7767}" presName="rootText" presStyleLbl="node3" presStyleIdx="0" presStyleCnt="4" custScaleX="127199" custScaleY="136611">
        <dgm:presLayoutVars>
          <dgm:chPref val="3"/>
        </dgm:presLayoutVars>
      </dgm:prSet>
      <dgm:spPr/>
      <dgm:t>
        <a:bodyPr/>
        <a:lstStyle/>
        <a:p>
          <a:endParaRPr lang="es-ES"/>
        </a:p>
      </dgm:t>
    </dgm:pt>
    <dgm:pt modelId="{0F81F22C-C0D2-4236-BD4A-EDFFE7042A41}" type="pres">
      <dgm:prSet presAssocID="{13540F93-4716-4CF0-823F-F280B6FE7767}" presName="rootConnector" presStyleLbl="node3" presStyleIdx="0" presStyleCnt="4"/>
      <dgm:spPr/>
      <dgm:t>
        <a:bodyPr/>
        <a:lstStyle/>
        <a:p>
          <a:endParaRPr lang="es-ES"/>
        </a:p>
      </dgm:t>
    </dgm:pt>
    <dgm:pt modelId="{D8377B47-9396-44C3-BB35-B99A1AC8D565}" type="pres">
      <dgm:prSet presAssocID="{13540F93-4716-4CF0-823F-F280B6FE7767}" presName="hierChild4" presStyleCnt="0"/>
      <dgm:spPr/>
    </dgm:pt>
    <dgm:pt modelId="{8B1AED7D-DB4F-48FB-B81A-CADCEC277981}" type="pres">
      <dgm:prSet presAssocID="{13540F93-4716-4CF0-823F-F280B6FE7767}" presName="hierChild5" presStyleCnt="0"/>
      <dgm:spPr/>
    </dgm:pt>
    <dgm:pt modelId="{2979F102-3716-466D-B201-32ADF4C798DE}" type="pres">
      <dgm:prSet presAssocID="{164D5648-6A88-4718-BBAE-CBE021DB2522}" presName="Name37" presStyleLbl="parChTrans1D3" presStyleIdx="1" presStyleCnt="4"/>
      <dgm:spPr/>
      <dgm:t>
        <a:bodyPr/>
        <a:lstStyle/>
        <a:p>
          <a:endParaRPr lang="es-ES"/>
        </a:p>
      </dgm:t>
    </dgm:pt>
    <dgm:pt modelId="{37A746DE-E651-450E-B23F-EE47466E1832}" type="pres">
      <dgm:prSet presAssocID="{38AC9464-5294-4E6D-8B5F-9E173185557A}" presName="hierRoot2" presStyleCnt="0">
        <dgm:presLayoutVars>
          <dgm:hierBranch val="init"/>
        </dgm:presLayoutVars>
      </dgm:prSet>
      <dgm:spPr/>
    </dgm:pt>
    <dgm:pt modelId="{7EB7627E-E5D8-457F-BA02-D24F8D82359A}" type="pres">
      <dgm:prSet presAssocID="{38AC9464-5294-4E6D-8B5F-9E173185557A}" presName="rootComposite" presStyleCnt="0"/>
      <dgm:spPr/>
    </dgm:pt>
    <dgm:pt modelId="{08C2BD5B-69D6-4561-9928-1514CBBAEC93}" type="pres">
      <dgm:prSet presAssocID="{38AC9464-5294-4E6D-8B5F-9E173185557A}" presName="rootText" presStyleLbl="node3" presStyleIdx="1" presStyleCnt="4" custScaleX="127199" custScaleY="136611">
        <dgm:presLayoutVars>
          <dgm:chPref val="3"/>
        </dgm:presLayoutVars>
      </dgm:prSet>
      <dgm:spPr/>
      <dgm:t>
        <a:bodyPr/>
        <a:lstStyle/>
        <a:p>
          <a:endParaRPr lang="es-ES"/>
        </a:p>
      </dgm:t>
    </dgm:pt>
    <dgm:pt modelId="{928B4BDB-3C5D-473D-89C9-3E343CA6FB4E}" type="pres">
      <dgm:prSet presAssocID="{38AC9464-5294-4E6D-8B5F-9E173185557A}" presName="rootConnector" presStyleLbl="node3" presStyleIdx="1" presStyleCnt="4"/>
      <dgm:spPr/>
      <dgm:t>
        <a:bodyPr/>
        <a:lstStyle/>
        <a:p>
          <a:endParaRPr lang="es-ES"/>
        </a:p>
      </dgm:t>
    </dgm:pt>
    <dgm:pt modelId="{D1EB372E-EB8B-4571-9C2B-AE6D1E5D37B2}" type="pres">
      <dgm:prSet presAssocID="{38AC9464-5294-4E6D-8B5F-9E173185557A}" presName="hierChild4" presStyleCnt="0"/>
      <dgm:spPr/>
    </dgm:pt>
    <dgm:pt modelId="{D01EE8FE-AD98-472A-8A2F-CD31641CD904}" type="pres">
      <dgm:prSet presAssocID="{38AC9464-5294-4E6D-8B5F-9E173185557A}" presName="hierChild5" presStyleCnt="0"/>
      <dgm:spPr/>
    </dgm:pt>
    <dgm:pt modelId="{085C9955-D836-48AA-8F88-7D322043CB42}" type="pres">
      <dgm:prSet presAssocID="{5378DA59-E3C9-44F2-A2C7-BB5BA1CC7DC6}" presName="hierChild5" presStyleCnt="0"/>
      <dgm:spPr/>
    </dgm:pt>
    <dgm:pt modelId="{7FF82C9E-75A8-4F92-A089-9157F6D3D96F}" type="pres">
      <dgm:prSet presAssocID="{67B63BF4-7A22-48AE-928E-D3DFDA7F34B7}" presName="Name37" presStyleLbl="parChTrans1D2" presStyleIdx="1" presStyleCnt="2"/>
      <dgm:spPr/>
      <dgm:t>
        <a:bodyPr/>
        <a:lstStyle/>
        <a:p>
          <a:endParaRPr lang="es-ES"/>
        </a:p>
      </dgm:t>
    </dgm:pt>
    <dgm:pt modelId="{DC5CBA48-276B-408C-B825-E73074F866D5}" type="pres">
      <dgm:prSet presAssocID="{6A934F5D-4FC1-43F6-8A67-81B37B1A81E1}" presName="hierRoot2" presStyleCnt="0">
        <dgm:presLayoutVars>
          <dgm:hierBranch val="init"/>
        </dgm:presLayoutVars>
      </dgm:prSet>
      <dgm:spPr/>
    </dgm:pt>
    <dgm:pt modelId="{5F3DF3C7-4F28-47C7-8B42-72B4E1065A4B}" type="pres">
      <dgm:prSet presAssocID="{6A934F5D-4FC1-43F6-8A67-81B37B1A81E1}" presName="rootComposite" presStyleCnt="0"/>
      <dgm:spPr/>
    </dgm:pt>
    <dgm:pt modelId="{2215DFAC-9793-42F1-9054-9EA2EEE92A2C}" type="pres">
      <dgm:prSet presAssocID="{6A934F5D-4FC1-43F6-8A67-81B37B1A81E1}" presName="rootText" presStyleLbl="node2" presStyleIdx="1" presStyleCnt="2" custScaleX="164938" custScaleY="173102">
        <dgm:presLayoutVars>
          <dgm:chPref val="3"/>
        </dgm:presLayoutVars>
      </dgm:prSet>
      <dgm:spPr/>
      <dgm:t>
        <a:bodyPr/>
        <a:lstStyle/>
        <a:p>
          <a:endParaRPr lang="es-ES"/>
        </a:p>
      </dgm:t>
    </dgm:pt>
    <dgm:pt modelId="{AF31A7C6-4653-463F-BCA3-4AFF9C743E7A}" type="pres">
      <dgm:prSet presAssocID="{6A934F5D-4FC1-43F6-8A67-81B37B1A81E1}" presName="rootConnector" presStyleLbl="node2" presStyleIdx="1" presStyleCnt="2"/>
      <dgm:spPr/>
      <dgm:t>
        <a:bodyPr/>
        <a:lstStyle/>
        <a:p>
          <a:endParaRPr lang="es-ES"/>
        </a:p>
      </dgm:t>
    </dgm:pt>
    <dgm:pt modelId="{D95976B3-FB4B-420A-AE4E-D513FBCD6E0F}" type="pres">
      <dgm:prSet presAssocID="{6A934F5D-4FC1-43F6-8A67-81B37B1A81E1}" presName="hierChild4" presStyleCnt="0"/>
      <dgm:spPr/>
    </dgm:pt>
    <dgm:pt modelId="{AE5296BD-212C-421E-8946-22A7491428B7}" type="pres">
      <dgm:prSet presAssocID="{C8168610-A348-4462-A955-895A611EA28C}" presName="Name37" presStyleLbl="parChTrans1D3" presStyleIdx="2" presStyleCnt="4"/>
      <dgm:spPr/>
      <dgm:t>
        <a:bodyPr/>
        <a:lstStyle/>
        <a:p>
          <a:endParaRPr lang="es-ES"/>
        </a:p>
      </dgm:t>
    </dgm:pt>
    <dgm:pt modelId="{C326F396-27FB-425A-A7F2-91A915E0C434}" type="pres">
      <dgm:prSet presAssocID="{5EF84CD4-36BE-4687-9892-71F1A70304B4}" presName="hierRoot2" presStyleCnt="0">
        <dgm:presLayoutVars>
          <dgm:hierBranch val="init"/>
        </dgm:presLayoutVars>
      </dgm:prSet>
      <dgm:spPr/>
    </dgm:pt>
    <dgm:pt modelId="{100983E2-350B-46AC-8EAD-3132AA9725BE}" type="pres">
      <dgm:prSet presAssocID="{5EF84CD4-36BE-4687-9892-71F1A70304B4}" presName="rootComposite" presStyleCnt="0"/>
      <dgm:spPr/>
    </dgm:pt>
    <dgm:pt modelId="{48F0454C-97A0-49BB-977A-DB25A7443BC6}" type="pres">
      <dgm:prSet presAssocID="{5EF84CD4-36BE-4687-9892-71F1A70304B4}" presName="rootText" presStyleLbl="node3" presStyleIdx="2" presStyleCnt="4" custScaleX="125052" custScaleY="131552">
        <dgm:presLayoutVars>
          <dgm:chPref val="3"/>
        </dgm:presLayoutVars>
      </dgm:prSet>
      <dgm:spPr/>
      <dgm:t>
        <a:bodyPr/>
        <a:lstStyle/>
        <a:p>
          <a:endParaRPr lang="es-ES"/>
        </a:p>
      </dgm:t>
    </dgm:pt>
    <dgm:pt modelId="{DB0FFD5B-020F-4989-A075-522FEFB37175}" type="pres">
      <dgm:prSet presAssocID="{5EF84CD4-36BE-4687-9892-71F1A70304B4}" presName="rootConnector" presStyleLbl="node3" presStyleIdx="2" presStyleCnt="4"/>
      <dgm:spPr/>
      <dgm:t>
        <a:bodyPr/>
        <a:lstStyle/>
        <a:p>
          <a:endParaRPr lang="es-ES"/>
        </a:p>
      </dgm:t>
    </dgm:pt>
    <dgm:pt modelId="{1446DE06-6162-4CE3-BDE7-676125783E21}" type="pres">
      <dgm:prSet presAssocID="{5EF84CD4-36BE-4687-9892-71F1A70304B4}" presName="hierChild4" presStyleCnt="0"/>
      <dgm:spPr/>
    </dgm:pt>
    <dgm:pt modelId="{8AABD066-8F3D-42B4-AE76-96AD94622244}" type="pres">
      <dgm:prSet presAssocID="{5EF84CD4-36BE-4687-9892-71F1A70304B4}" presName="hierChild5" presStyleCnt="0"/>
      <dgm:spPr/>
    </dgm:pt>
    <dgm:pt modelId="{2B454644-17DA-4F94-A97E-437D089B86BC}" type="pres">
      <dgm:prSet presAssocID="{9DB44F37-0FE0-4983-A835-66A0D19DFB1B}" presName="Name37" presStyleLbl="parChTrans1D3" presStyleIdx="3" presStyleCnt="4"/>
      <dgm:spPr/>
      <dgm:t>
        <a:bodyPr/>
        <a:lstStyle/>
        <a:p>
          <a:endParaRPr lang="es-ES"/>
        </a:p>
      </dgm:t>
    </dgm:pt>
    <dgm:pt modelId="{52C607AC-468F-4DED-B310-650AB5C329FF}" type="pres">
      <dgm:prSet presAssocID="{AFB33106-9CA1-49B7-AB4E-CEB483941C7C}" presName="hierRoot2" presStyleCnt="0">
        <dgm:presLayoutVars>
          <dgm:hierBranch val="init"/>
        </dgm:presLayoutVars>
      </dgm:prSet>
      <dgm:spPr/>
    </dgm:pt>
    <dgm:pt modelId="{BB28D4AC-F2AB-41D5-BE2C-2F6F0A5942AF}" type="pres">
      <dgm:prSet presAssocID="{AFB33106-9CA1-49B7-AB4E-CEB483941C7C}" presName="rootComposite" presStyleCnt="0"/>
      <dgm:spPr/>
    </dgm:pt>
    <dgm:pt modelId="{B92A1BA9-1D27-42AE-93C7-13001F5F9CAF}" type="pres">
      <dgm:prSet presAssocID="{AFB33106-9CA1-49B7-AB4E-CEB483941C7C}" presName="rootText" presStyleLbl="node3" presStyleIdx="3" presStyleCnt="4" custScaleX="125052" custScaleY="131552">
        <dgm:presLayoutVars>
          <dgm:chPref val="3"/>
        </dgm:presLayoutVars>
      </dgm:prSet>
      <dgm:spPr/>
      <dgm:t>
        <a:bodyPr/>
        <a:lstStyle/>
        <a:p>
          <a:endParaRPr lang="es-ES"/>
        </a:p>
      </dgm:t>
    </dgm:pt>
    <dgm:pt modelId="{E704E034-6960-455D-AD59-006605EB22CB}" type="pres">
      <dgm:prSet presAssocID="{AFB33106-9CA1-49B7-AB4E-CEB483941C7C}" presName="rootConnector" presStyleLbl="node3" presStyleIdx="3" presStyleCnt="4"/>
      <dgm:spPr/>
      <dgm:t>
        <a:bodyPr/>
        <a:lstStyle/>
        <a:p>
          <a:endParaRPr lang="es-ES"/>
        </a:p>
      </dgm:t>
    </dgm:pt>
    <dgm:pt modelId="{E6D259A7-03E0-4ADF-AD5F-158DB6BDA2A5}" type="pres">
      <dgm:prSet presAssocID="{AFB33106-9CA1-49B7-AB4E-CEB483941C7C}" presName="hierChild4" presStyleCnt="0"/>
      <dgm:spPr/>
    </dgm:pt>
    <dgm:pt modelId="{40BA4470-9140-43DA-B7F7-301791A952B6}" type="pres">
      <dgm:prSet presAssocID="{AFB33106-9CA1-49B7-AB4E-CEB483941C7C}" presName="hierChild5" presStyleCnt="0"/>
      <dgm:spPr/>
    </dgm:pt>
    <dgm:pt modelId="{61BDDD81-370A-4D65-82C4-0C50C565C988}" type="pres">
      <dgm:prSet presAssocID="{6A934F5D-4FC1-43F6-8A67-81B37B1A81E1}" presName="hierChild5" presStyleCnt="0"/>
      <dgm:spPr/>
    </dgm:pt>
    <dgm:pt modelId="{819A7C13-D438-410D-AF03-312EC7154D17}" type="pres">
      <dgm:prSet presAssocID="{BD6011E1-DF8B-419D-9BE2-DE5424B59474}" presName="hierChild3" presStyleCnt="0"/>
      <dgm:spPr/>
    </dgm:pt>
  </dgm:ptLst>
  <dgm:cxnLst>
    <dgm:cxn modelId="{7BE2816B-10D0-4573-B7D2-F33CC21DE822}" type="presOf" srcId="{BD6011E1-DF8B-419D-9BE2-DE5424B59474}" destId="{78D48FE3-CFAD-4585-AC0F-93AEDA9427A8}" srcOrd="0" destOrd="0" presId="urn:microsoft.com/office/officeart/2005/8/layout/orgChart1"/>
    <dgm:cxn modelId="{966F0099-AA2F-4A2B-A1B3-F06BAECC284D}" type="presOf" srcId="{5EF84CD4-36BE-4687-9892-71F1A70304B4}" destId="{DB0FFD5B-020F-4989-A075-522FEFB37175}" srcOrd="1" destOrd="0" presId="urn:microsoft.com/office/officeart/2005/8/layout/orgChart1"/>
    <dgm:cxn modelId="{E5983F8A-D690-4336-A381-F4BB81700CFF}" srcId="{6A934F5D-4FC1-43F6-8A67-81B37B1A81E1}" destId="{AFB33106-9CA1-49B7-AB4E-CEB483941C7C}" srcOrd="1" destOrd="0" parTransId="{9DB44F37-0FE0-4983-A835-66A0D19DFB1B}" sibTransId="{90D29E22-7307-4B8D-B488-A1B5CE57C415}"/>
    <dgm:cxn modelId="{41D749ED-A069-47F7-B4C1-7E2ED05767F1}" type="presOf" srcId="{5378DA59-E3C9-44F2-A2C7-BB5BA1CC7DC6}" destId="{866A3BBA-C6A7-4EA9-8C8E-32A68FB4EF0C}" srcOrd="0" destOrd="0" presId="urn:microsoft.com/office/officeart/2005/8/layout/orgChart1"/>
    <dgm:cxn modelId="{0E05AF19-D282-43D3-873C-1F9C26DA4CCC}" srcId="{5378DA59-E3C9-44F2-A2C7-BB5BA1CC7DC6}" destId="{38AC9464-5294-4E6D-8B5F-9E173185557A}" srcOrd="1" destOrd="0" parTransId="{164D5648-6A88-4718-BBAE-CBE021DB2522}" sibTransId="{27F41376-C714-43A8-B09E-2F17E2B8377A}"/>
    <dgm:cxn modelId="{4AE5186E-AD90-4A62-8719-89142543B378}" type="presOf" srcId="{164D5648-6A88-4718-BBAE-CBE021DB2522}" destId="{2979F102-3716-466D-B201-32ADF4C798DE}" srcOrd="0" destOrd="0" presId="urn:microsoft.com/office/officeart/2005/8/layout/orgChart1"/>
    <dgm:cxn modelId="{62FD22A8-C573-4FFD-97A4-60299C2B0AE9}" srcId="{6A934F5D-4FC1-43F6-8A67-81B37B1A81E1}" destId="{5EF84CD4-36BE-4687-9892-71F1A70304B4}" srcOrd="0" destOrd="0" parTransId="{C8168610-A348-4462-A955-895A611EA28C}" sibTransId="{E3AE93BA-E719-4E5F-A0A0-C9132A71EBB3}"/>
    <dgm:cxn modelId="{7733F58B-41F9-4728-8CE9-930C753BA359}" type="presOf" srcId="{9DB44F37-0FE0-4983-A835-66A0D19DFB1B}" destId="{2B454644-17DA-4F94-A97E-437D089B86BC}" srcOrd="0" destOrd="0" presId="urn:microsoft.com/office/officeart/2005/8/layout/orgChart1"/>
    <dgm:cxn modelId="{7285C1CE-3651-4975-AC37-A3EBE6B09D39}" type="presOf" srcId="{38AC9464-5294-4E6D-8B5F-9E173185557A}" destId="{08C2BD5B-69D6-4561-9928-1514CBBAEC93}" srcOrd="0" destOrd="0" presId="urn:microsoft.com/office/officeart/2005/8/layout/orgChart1"/>
    <dgm:cxn modelId="{38340F77-089C-4CDE-825B-392E4C78E5E2}" srcId="{BD6011E1-DF8B-419D-9BE2-DE5424B59474}" destId="{6A934F5D-4FC1-43F6-8A67-81B37B1A81E1}" srcOrd="1" destOrd="0" parTransId="{67B63BF4-7A22-48AE-928E-D3DFDA7F34B7}" sibTransId="{2BD2BAC6-AA2E-4234-B6EE-92E82CBFD246}"/>
    <dgm:cxn modelId="{847FBBCD-C297-4612-BCB4-62D053A63B08}" type="presOf" srcId="{67B63BF4-7A22-48AE-928E-D3DFDA7F34B7}" destId="{7FF82C9E-75A8-4F92-A089-9157F6D3D96F}" srcOrd="0" destOrd="0" presId="urn:microsoft.com/office/officeart/2005/8/layout/orgChart1"/>
    <dgm:cxn modelId="{62EAA7C9-0C5E-42E2-8F3F-E3501206A03E}" type="presOf" srcId="{C8168610-A348-4462-A955-895A611EA28C}" destId="{AE5296BD-212C-421E-8946-22A7491428B7}" srcOrd="0" destOrd="0" presId="urn:microsoft.com/office/officeart/2005/8/layout/orgChart1"/>
    <dgm:cxn modelId="{E93D7432-FD40-4FC9-8BAB-AFB527667FD3}" srcId="{BD6011E1-DF8B-419D-9BE2-DE5424B59474}" destId="{5378DA59-E3C9-44F2-A2C7-BB5BA1CC7DC6}" srcOrd="0" destOrd="0" parTransId="{0AEBB4D5-A57E-48C3-8454-C72DE3526EEB}" sibTransId="{E9362456-CFA0-4EDA-875F-73820CCCA543}"/>
    <dgm:cxn modelId="{15E94AA7-4A2C-4C84-B870-E310560D3EF6}" type="presOf" srcId="{6A934F5D-4FC1-43F6-8A67-81B37B1A81E1}" destId="{2215DFAC-9793-42F1-9054-9EA2EEE92A2C}" srcOrd="0" destOrd="0" presId="urn:microsoft.com/office/officeart/2005/8/layout/orgChart1"/>
    <dgm:cxn modelId="{D556BAE3-C42A-4D9D-B994-7FB3B9EF147B}" type="presOf" srcId="{13540F93-4716-4CF0-823F-F280B6FE7767}" destId="{164997ED-3038-449A-9A95-DE7162BED3E1}" srcOrd="0" destOrd="0" presId="urn:microsoft.com/office/officeart/2005/8/layout/orgChart1"/>
    <dgm:cxn modelId="{80653354-B8E3-4F55-9A98-FE57344BC262}" type="presOf" srcId="{0AEBB4D5-A57E-48C3-8454-C72DE3526EEB}" destId="{49DECD4F-2227-4E75-BB54-92769E4D781B}" srcOrd="0" destOrd="0" presId="urn:microsoft.com/office/officeart/2005/8/layout/orgChart1"/>
    <dgm:cxn modelId="{3E5EE45C-E8E5-428B-A7F9-A18E3D1C8044}" type="presOf" srcId="{13540F93-4716-4CF0-823F-F280B6FE7767}" destId="{0F81F22C-C0D2-4236-BD4A-EDFFE7042A41}" srcOrd="1" destOrd="0" presId="urn:microsoft.com/office/officeart/2005/8/layout/orgChart1"/>
    <dgm:cxn modelId="{978EF811-1915-49DE-80B9-5CC49D36DC4C}" srcId="{D475EAC3-D290-453D-AA6F-86CEB08B1FF8}" destId="{BD6011E1-DF8B-419D-9BE2-DE5424B59474}" srcOrd="0" destOrd="0" parTransId="{84ED8594-327D-45CE-A7EC-8695A6E98DCC}" sibTransId="{B6E361EA-7112-47C7-8B77-BDC7F7AD32E3}"/>
    <dgm:cxn modelId="{D1C321D1-7621-44DD-B94C-3F1D1BE65FD8}" type="presOf" srcId="{38AC9464-5294-4E6D-8B5F-9E173185557A}" destId="{928B4BDB-3C5D-473D-89C9-3E343CA6FB4E}" srcOrd="1" destOrd="0" presId="urn:microsoft.com/office/officeart/2005/8/layout/orgChart1"/>
    <dgm:cxn modelId="{A331CD33-6D03-4C97-AC72-8FD208AF64DD}" type="presOf" srcId="{AFB33106-9CA1-49B7-AB4E-CEB483941C7C}" destId="{B92A1BA9-1D27-42AE-93C7-13001F5F9CAF}" srcOrd="0" destOrd="0" presId="urn:microsoft.com/office/officeart/2005/8/layout/orgChart1"/>
    <dgm:cxn modelId="{9856B95F-F54B-4904-8A78-13DE0B527E09}" type="presOf" srcId="{D475EAC3-D290-453D-AA6F-86CEB08B1FF8}" destId="{0C6F247F-75F1-44DA-BB3F-AA3966C45DFB}" srcOrd="0" destOrd="0" presId="urn:microsoft.com/office/officeart/2005/8/layout/orgChart1"/>
    <dgm:cxn modelId="{FCCE2ED9-A6FD-435C-A0FE-20D3201E348A}" type="presOf" srcId="{5378DA59-E3C9-44F2-A2C7-BB5BA1CC7DC6}" destId="{924AEC3E-DF37-44D4-9B86-B741A6DF0BDA}" srcOrd="1" destOrd="0" presId="urn:microsoft.com/office/officeart/2005/8/layout/orgChart1"/>
    <dgm:cxn modelId="{0B93175E-48F1-4E46-885D-1E7BED191DCB}" type="presOf" srcId="{55FA83F9-2F51-4A68-9C8D-7D82CA1AB134}" destId="{AA648F04-6552-4D57-8B95-5D863C145F1F}" srcOrd="0" destOrd="0" presId="urn:microsoft.com/office/officeart/2005/8/layout/orgChart1"/>
    <dgm:cxn modelId="{A337169F-D3C9-475A-8B58-F428CD8A88C8}" type="presOf" srcId="{BD6011E1-DF8B-419D-9BE2-DE5424B59474}" destId="{990A93B2-2701-48FF-9E5A-764673D65E71}" srcOrd="1" destOrd="0" presId="urn:microsoft.com/office/officeart/2005/8/layout/orgChart1"/>
    <dgm:cxn modelId="{F59B832B-9ED4-440A-B722-A5DBC4490698}" type="presOf" srcId="{AFB33106-9CA1-49B7-AB4E-CEB483941C7C}" destId="{E704E034-6960-455D-AD59-006605EB22CB}" srcOrd="1" destOrd="0" presId="urn:microsoft.com/office/officeart/2005/8/layout/orgChart1"/>
    <dgm:cxn modelId="{B9175086-199E-440E-B700-8A3ADF183362}" srcId="{5378DA59-E3C9-44F2-A2C7-BB5BA1CC7DC6}" destId="{13540F93-4716-4CF0-823F-F280B6FE7767}" srcOrd="0" destOrd="0" parTransId="{55FA83F9-2F51-4A68-9C8D-7D82CA1AB134}" sibTransId="{703FDF13-FA81-4CEA-B910-1A4CB94AD47D}"/>
    <dgm:cxn modelId="{D8E317C0-96DE-4BFD-B112-41A70F718770}" type="presOf" srcId="{6A934F5D-4FC1-43F6-8A67-81B37B1A81E1}" destId="{AF31A7C6-4653-463F-BCA3-4AFF9C743E7A}" srcOrd="1" destOrd="0" presId="urn:microsoft.com/office/officeart/2005/8/layout/orgChart1"/>
    <dgm:cxn modelId="{C8975641-BC39-4483-90BD-A54C854102AD}" type="presOf" srcId="{5EF84CD4-36BE-4687-9892-71F1A70304B4}" destId="{48F0454C-97A0-49BB-977A-DB25A7443BC6}" srcOrd="0" destOrd="0" presId="urn:microsoft.com/office/officeart/2005/8/layout/orgChart1"/>
    <dgm:cxn modelId="{05C387B8-5B8D-43E9-9DF2-D6CB74F27899}" type="presParOf" srcId="{0C6F247F-75F1-44DA-BB3F-AA3966C45DFB}" destId="{2B79ADFF-36E1-45BA-B86A-4D5D7305A2B3}" srcOrd="0" destOrd="0" presId="urn:microsoft.com/office/officeart/2005/8/layout/orgChart1"/>
    <dgm:cxn modelId="{487BBAB7-F59C-4C63-B971-3FA1AF7C231E}" type="presParOf" srcId="{2B79ADFF-36E1-45BA-B86A-4D5D7305A2B3}" destId="{B6849290-A5BF-4D4D-ABC2-907B394A956F}" srcOrd="0" destOrd="0" presId="urn:microsoft.com/office/officeart/2005/8/layout/orgChart1"/>
    <dgm:cxn modelId="{466F513A-CB71-41F3-B440-2200206ED757}" type="presParOf" srcId="{B6849290-A5BF-4D4D-ABC2-907B394A956F}" destId="{78D48FE3-CFAD-4585-AC0F-93AEDA9427A8}" srcOrd="0" destOrd="0" presId="urn:microsoft.com/office/officeart/2005/8/layout/orgChart1"/>
    <dgm:cxn modelId="{752EE218-18E3-4CFE-9D82-FBBD548C2896}" type="presParOf" srcId="{B6849290-A5BF-4D4D-ABC2-907B394A956F}" destId="{990A93B2-2701-48FF-9E5A-764673D65E71}" srcOrd="1" destOrd="0" presId="urn:microsoft.com/office/officeart/2005/8/layout/orgChart1"/>
    <dgm:cxn modelId="{471D04A5-33D5-4A83-8FFA-7527FA9D11C3}" type="presParOf" srcId="{2B79ADFF-36E1-45BA-B86A-4D5D7305A2B3}" destId="{C50F6B42-8331-4291-AB6A-5E2B1C4B9355}" srcOrd="1" destOrd="0" presId="urn:microsoft.com/office/officeart/2005/8/layout/orgChart1"/>
    <dgm:cxn modelId="{F1EB6645-818E-4046-8B15-95C0A3D96146}" type="presParOf" srcId="{C50F6B42-8331-4291-AB6A-5E2B1C4B9355}" destId="{49DECD4F-2227-4E75-BB54-92769E4D781B}" srcOrd="0" destOrd="0" presId="urn:microsoft.com/office/officeart/2005/8/layout/orgChart1"/>
    <dgm:cxn modelId="{1398D90C-3EC1-4DEA-9660-BE1907E10A3D}" type="presParOf" srcId="{C50F6B42-8331-4291-AB6A-5E2B1C4B9355}" destId="{1BAD29DF-9BC9-46F9-8824-F0652DA63DB4}" srcOrd="1" destOrd="0" presId="urn:microsoft.com/office/officeart/2005/8/layout/orgChart1"/>
    <dgm:cxn modelId="{18B15925-7273-40C0-B7D4-35D7654911B9}" type="presParOf" srcId="{1BAD29DF-9BC9-46F9-8824-F0652DA63DB4}" destId="{73D858DB-92C9-434B-8699-644C2BD3AA39}" srcOrd="0" destOrd="0" presId="urn:microsoft.com/office/officeart/2005/8/layout/orgChart1"/>
    <dgm:cxn modelId="{BC85F752-E98C-4234-B4E9-7AADFF664CBE}" type="presParOf" srcId="{73D858DB-92C9-434B-8699-644C2BD3AA39}" destId="{866A3BBA-C6A7-4EA9-8C8E-32A68FB4EF0C}" srcOrd="0" destOrd="0" presId="urn:microsoft.com/office/officeart/2005/8/layout/orgChart1"/>
    <dgm:cxn modelId="{0FB8ACA5-2909-4EAF-A500-380E70D3B0B9}" type="presParOf" srcId="{73D858DB-92C9-434B-8699-644C2BD3AA39}" destId="{924AEC3E-DF37-44D4-9B86-B741A6DF0BDA}" srcOrd="1" destOrd="0" presId="urn:microsoft.com/office/officeart/2005/8/layout/orgChart1"/>
    <dgm:cxn modelId="{D34E36AD-AB39-4510-BDC5-057C09092135}" type="presParOf" srcId="{1BAD29DF-9BC9-46F9-8824-F0652DA63DB4}" destId="{3825519A-7E06-4493-963A-15B01477E21F}" srcOrd="1" destOrd="0" presId="urn:microsoft.com/office/officeart/2005/8/layout/orgChart1"/>
    <dgm:cxn modelId="{D12FC88E-EF8E-40A0-A17B-5605223288C3}" type="presParOf" srcId="{3825519A-7E06-4493-963A-15B01477E21F}" destId="{AA648F04-6552-4D57-8B95-5D863C145F1F}" srcOrd="0" destOrd="0" presId="urn:microsoft.com/office/officeart/2005/8/layout/orgChart1"/>
    <dgm:cxn modelId="{696B98B0-DEAE-4520-A5F3-76E78387F5A6}" type="presParOf" srcId="{3825519A-7E06-4493-963A-15B01477E21F}" destId="{DA2D83BA-8D78-4D18-A54A-A2992EE1CE8D}" srcOrd="1" destOrd="0" presId="urn:microsoft.com/office/officeart/2005/8/layout/orgChart1"/>
    <dgm:cxn modelId="{51AD9BE0-E188-4F83-B39C-C18EE0393FA5}" type="presParOf" srcId="{DA2D83BA-8D78-4D18-A54A-A2992EE1CE8D}" destId="{E548E0EC-F242-4536-8443-13B2DACA3119}" srcOrd="0" destOrd="0" presId="urn:microsoft.com/office/officeart/2005/8/layout/orgChart1"/>
    <dgm:cxn modelId="{A0CBA163-9749-40D6-A4ED-C5733C877641}" type="presParOf" srcId="{E548E0EC-F242-4536-8443-13B2DACA3119}" destId="{164997ED-3038-449A-9A95-DE7162BED3E1}" srcOrd="0" destOrd="0" presId="urn:microsoft.com/office/officeart/2005/8/layout/orgChart1"/>
    <dgm:cxn modelId="{642B23DC-9618-4218-8F6A-CE20BB72F761}" type="presParOf" srcId="{E548E0EC-F242-4536-8443-13B2DACA3119}" destId="{0F81F22C-C0D2-4236-BD4A-EDFFE7042A41}" srcOrd="1" destOrd="0" presId="urn:microsoft.com/office/officeart/2005/8/layout/orgChart1"/>
    <dgm:cxn modelId="{F74FB47A-F1D1-45D0-8E0E-889E29BF2004}" type="presParOf" srcId="{DA2D83BA-8D78-4D18-A54A-A2992EE1CE8D}" destId="{D8377B47-9396-44C3-BB35-B99A1AC8D565}" srcOrd="1" destOrd="0" presId="urn:microsoft.com/office/officeart/2005/8/layout/orgChart1"/>
    <dgm:cxn modelId="{546C3516-100B-41AF-870F-0B7F83A124F9}" type="presParOf" srcId="{DA2D83BA-8D78-4D18-A54A-A2992EE1CE8D}" destId="{8B1AED7D-DB4F-48FB-B81A-CADCEC277981}" srcOrd="2" destOrd="0" presId="urn:microsoft.com/office/officeart/2005/8/layout/orgChart1"/>
    <dgm:cxn modelId="{3328784E-E782-432A-9344-9F22FCC0CDEF}" type="presParOf" srcId="{3825519A-7E06-4493-963A-15B01477E21F}" destId="{2979F102-3716-466D-B201-32ADF4C798DE}" srcOrd="2" destOrd="0" presId="urn:microsoft.com/office/officeart/2005/8/layout/orgChart1"/>
    <dgm:cxn modelId="{7B0CF648-D825-4239-B5EF-83042E1239AB}" type="presParOf" srcId="{3825519A-7E06-4493-963A-15B01477E21F}" destId="{37A746DE-E651-450E-B23F-EE47466E1832}" srcOrd="3" destOrd="0" presId="urn:microsoft.com/office/officeart/2005/8/layout/orgChart1"/>
    <dgm:cxn modelId="{AEA99F5E-6DF8-453C-ADED-DC70A666F436}" type="presParOf" srcId="{37A746DE-E651-450E-B23F-EE47466E1832}" destId="{7EB7627E-E5D8-457F-BA02-D24F8D82359A}" srcOrd="0" destOrd="0" presId="urn:microsoft.com/office/officeart/2005/8/layout/orgChart1"/>
    <dgm:cxn modelId="{18C1C110-D207-4A4B-8A3B-60A07541CCA7}" type="presParOf" srcId="{7EB7627E-E5D8-457F-BA02-D24F8D82359A}" destId="{08C2BD5B-69D6-4561-9928-1514CBBAEC93}" srcOrd="0" destOrd="0" presId="urn:microsoft.com/office/officeart/2005/8/layout/orgChart1"/>
    <dgm:cxn modelId="{36386E85-C9C1-47B8-83C0-6E68047172C7}" type="presParOf" srcId="{7EB7627E-E5D8-457F-BA02-D24F8D82359A}" destId="{928B4BDB-3C5D-473D-89C9-3E343CA6FB4E}" srcOrd="1" destOrd="0" presId="urn:microsoft.com/office/officeart/2005/8/layout/orgChart1"/>
    <dgm:cxn modelId="{A9B2C507-74DC-4BD7-8D4A-7029E7B19023}" type="presParOf" srcId="{37A746DE-E651-450E-B23F-EE47466E1832}" destId="{D1EB372E-EB8B-4571-9C2B-AE6D1E5D37B2}" srcOrd="1" destOrd="0" presId="urn:microsoft.com/office/officeart/2005/8/layout/orgChart1"/>
    <dgm:cxn modelId="{7AD2C7A5-EA64-41CE-9726-0445B2EFF64F}" type="presParOf" srcId="{37A746DE-E651-450E-B23F-EE47466E1832}" destId="{D01EE8FE-AD98-472A-8A2F-CD31641CD904}" srcOrd="2" destOrd="0" presId="urn:microsoft.com/office/officeart/2005/8/layout/orgChart1"/>
    <dgm:cxn modelId="{EA55A2E8-1F13-4F0A-A4BA-A9322D10300A}" type="presParOf" srcId="{1BAD29DF-9BC9-46F9-8824-F0652DA63DB4}" destId="{085C9955-D836-48AA-8F88-7D322043CB42}" srcOrd="2" destOrd="0" presId="urn:microsoft.com/office/officeart/2005/8/layout/orgChart1"/>
    <dgm:cxn modelId="{31282B04-9335-4D12-B02A-11EF9824D11E}" type="presParOf" srcId="{C50F6B42-8331-4291-AB6A-5E2B1C4B9355}" destId="{7FF82C9E-75A8-4F92-A089-9157F6D3D96F}" srcOrd="2" destOrd="0" presId="urn:microsoft.com/office/officeart/2005/8/layout/orgChart1"/>
    <dgm:cxn modelId="{2842BF0A-3FE1-4A41-B220-8D67288F6BD6}" type="presParOf" srcId="{C50F6B42-8331-4291-AB6A-5E2B1C4B9355}" destId="{DC5CBA48-276B-408C-B825-E73074F866D5}" srcOrd="3" destOrd="0" presId="urn:microsoft.com/office/officeart/2005/8/layout/orgChart1"/>
    <dgm:cxn modelId="{CDD4F0A1-9375-4081-9C6B-E512A57D0D74}" type="presParOf" srcId="{DC5CBA48-276B-408C-B825-E73074F866D5}" destId="{5F3DF3C7-4F28-47C7-8B42-72B4E1065A4B}" srcOrd="0" destOrd="0" presId="urn:microsoft.com/office/officeart/2005/8/layout/orgChart1"/>
    <dgm:cxn modelId="{0CF1C3E9-6064-4023-B79F-EE2F2141EEF1}" type="presParOf" srcId="{5F3DF3C7-4F28-47C7-8B42-72B4E1065A4B}" destId="{2215DFAC-9793-42F1-9054-9EA2EEE92A2C}" srcOrd="0" destOrd="0" presId="urn:microsoft.com/office/officeart/2005/8/layout/orgChart1"/>
    <dgm:cxn modelId="{9FB14373-9A46-468C-8E62-E0A6F71DA335}" type="presParOf" srcId="{5F3DF3C7-4F28-47C7-8B42-72B4E1065A4B}" destId="{AF31A7C6-4653-463F-BCA3-4AFF9C743E7A}" srcOrd="1" destOrd="0" presId="urn:microsoft.com/office/officeart/2005/8/layout/orgChart1"/>
    <dgm:cxn modelId="{530E9B79-DAD1-4D10-9E61-521EC254FFB9}" type="presParOf" srcId="{DC5CBA48-276B-408C-B825-E73074F866D5}" destId="{D95976B3-FB4B-420A-AE4E-D513FBCD6E0F}" srcOrd="1" destOrd="0" presId="urn:microsoft.com/office/officeart/2005/8/layout/orgChart1"/>
    <dgm:cxn modelId="{5B5823D7-3BE8-4368-9F26-485267822563}" type="presParOf" srcId="{D95976B3-FB4B-420A-AE4E-D513FBCD6E0F}" destId="{AE5296BD-212C-421E-8946-22A7491428B7}" srcOrd="0" destOrd="0" presId="urn:microsoft.com/office/officeart/2005/8/layout/orgChart1"/>
    <dgm:cxn modelId="{C02746C8-0A97-4947-8992-0B5D9077D6EF}" type="presParOf" srcId="{D95976B3-FB4B-420A-AE4E-D513FBCD6E0F}" destId="{C326F396-27FB-425A-A7F2-91A915E0C434}" srcOrd="1" destOrd="0" presId="urn:microsoft.com/office/officeart/2005/8/layout/orgChart1"/>
    <dgm:cxn modelId="{66D65CFC-3533-4751-BEEA-F83C904B9406}" type="presParOf" srcId="{C326F396-27FB-425A-A7F2-91A915E0C434}" destId="{100983E2-350B-46AC-8EAD-3132AA9725BE}" srcOrd="0" destOrd="0" presId="urn:microsoft.com/office/officeart/2005/8/layout/orgChart1"/>
    <dgm:cxn modelId="{394E7406-164F-4854-B28D-B5E10022E905}" type="presParOf" srcId="{100983E2-350B-46AC-8EAD-3132AA9725BE}" destId="{48F0454C-97A0-49BB-977A-DB25A7443BC6}" srcOrd="0" destOrd="0" presId="urn:microsoft.com/office/officeart/2005/8/layout/orgChart1"/>
    <dgm:cxn modelId="{0C7E6818-BB32-401E-BE0D-C343F2424859}" type="presParOf" srcId="{100983E2-350B-46AC-8EAD-3132AA9725BE}" destId="{DB0FFD5B-020F-4989-A075-522FEFB37175}" srcOrd="1" destOrd="0" presId="urn:microsoft.com/office/officeart/2005/8/layout/orgChart1"/>
    <dgm:cxn modelId="{68A7593C-50A8-4CE7-AAA6-F1E44BB8FE88}" type="presParOf" srcId="{C326F396-27FB-425A-A7F2-91A915E0C434}" destId="{1446DE06-6162-4CE3-BDE7-676125783E21}" srcOrd="1" destOrd="0" presId="urn:microsoft.com/office/officeart/2005/8/layout/orgChart1"/>
    <dgm:cxn modelId="{C742F20B-73E8-4E70-8C71-3204A9A1289C}" type="presParOf" srcId="{C326F396-27FB-425A-A7F2-91A915E0C434}" destId="{8AABD066-8F3D-42B4-AE76-96AD94622244}" srcOrd="2" destOrd="0" presId="urn:microsoft.com/office/officeart/2005/8/layout/orgChart1"/>
    <dgm:cxn modelId="{2803CDFF-2C20-4134-8927-F05600B3F2BD}" type="presParOf" srcId="{D95976B3-FB4B-420A-AE4E-D513FBCD6E0F}" destId="{2B454644-17DA-4F94-A97E-437D089B86BC}" srcOrd="2" destOrd="0" presId="urn:microsoft.com/office/officeart/2005/8/layout/orgChart1"/>
    <dgm:cxn modelId="{12F16D00-911C-452F-99B2-C4747261E010}" type="presParOf" srcId="{D95976B3-FB4B-420A-AE4E-D513FBCD6E0F}" destId="{52C607AC-468F-4DED-B310-650AB5C329FF}" srcOrd="3" destOrd="0" presId="urn:microsoft.com/office/officeart/2005/8/layout/orgChart1"/>
    <dgm:cxn modelId="{B3A0ABE7-A59B-4589-9D12-112ABB11610B}" type="presParOf" srcId="{52C607AC-468F-4DED-B310-650AB5C329FF}" destId="{BB28D4AC-F2AB-41D5-BE2C-2F6F0A5942AF}" srcOrd="0" destOrd="0" presId="urn:microsoft.com/office/officeart/2005/8/layout/orgChart1"/>
    <dgm:cxn modelId="{0763ED90-88E0-45C1-803C-F116391F4017}" type="presParOf" srcId="{BB28D4AC-F2AB-41D5-BE2C-2F6F0A5942AF}" destId="{B92A1BA9-1D27-42AE-93C7-13001F5F9CAF}" srcOrd="0" destOrd="0" presId="urn:microsoft.com/office/officeart/2005/8/layout/orgChart1"/>
    <dgm:cxn modelId="{DB9ED1AA-45CC-4BC1-854E-A3A97941A10A}" type="presParOf" srcId="{BB28D4AC-F2AB-41D5-BE2C-2F6F0A5942AF}" destId="{E704E034-6960-455D-AD59-006605EB22CB}" srcOrd="1" destOrd="0" presId="urn:microsoft.com/office/officeart/2005/8/layout/orgChart1"/>
    <dgm:cxn modelId="{818E8342-8348-4A83-9AD8-DDEEBE151064}" type="presParOf" srcId="{52C607AC-468F-4DED-B310-650AB5C329FF}" destId="{E6D259A7-03E0-4ADF-AD5F-158DB6BDA2A5}" srcOrd="1" destOrd="0" presId="urn:microsoft.com/office/officeart/2005/8/layout/orgChart1"/>
    <dgm:cxn modelId="{82F462D0-A8A5-4AD3-9CA2-6FDA8514FB88}" type="presParOf" srcId="{52C607AC-468F-4DED-B310-650AB5C329FF}" destId="{40BA4470-9140-43DA-B7F7-301791A952B6}" srcOrd="2" destOrd="0" presId="urn:microsoft.com/office/officeart/2005/8/layout/orgChart1"/>
    <dgm:cxn modelId="{6ADAEC1E-AF98-420E-9C3D-5821378D3956}" type="presParOf" srcId="{DC5CBA48-276B-408C-B825-E73074F866D5}" destId="{61BDDD81-370A-4D65-82C4-0C50C565C988}" srcOrd="2" destOrd="0" presId="urn:microsoft.com/office/officeart/2005/8/layout/orgChart1"/>
    <dgm:cxn modelId="{E2E15611-00DA-4EEC-B071-3B0FC6755DA5}" type="presParOf" srcId="{2B79ADFF-36E1-45BA-B86A-4D5D7305A2B3}" destId="{819A7C13-D438-410D-AF03-312EC7154D17}"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337AB0A-5ABD-4437-9C69-9091B0A6D90C}" type="doc">
      <dgm:prSet loTypeId="urn:microsoft.com/office/officeart/2005/8/layout/orgChart1" loCatId="hierarchy" qsTypeId="urn:microsoft.com/office/officeart/2005/8/quickstyle/simple1" qsCatId="simple" csTypeId="urn:microsoft.com/office/officeart/2005/8/colors/colorful3" csCatId="colorful" phldr="1"/>
      <dgm:spPr/>
      <dgm:t>
        <a:bodyPr/>
        <a:lstStyle/>
        <a:p>
          <a:endParaRPr lang="es-ES"/>
        </a:p>
      </dgm:t>
    </dgm:pt>
    <dgm:pt modelId="{E3AB2DD2-6F80-4C3A-A022-0865649554C9}">
      <dgm:prSet phldrT="[Texto]"/>
      <dgm:spPr/>
      <dgm:t>
        <a:bodyPr/>
        <a:lstStyle/>
        <a:p>
          <a:r>
            <a:rPr lang="es-ES"/>
            <a:t>Gerencia de operación</a:t>
          </a:r>
        </a:p>
      </dgm:t>
    </dgm:pt>
    <dgm:pt modelId="{B3BFA968-A552-45E4-8BE4-09CA582A2C36}" type="parTrans" cxnId="{A0B9BB03-304C-4A34-8530-9C5C1AA3065B}">
      <dgm:prSet/>
      <dgm:spPr/>
      <dgm:t>
        <a:bodyPr/>
        <a:lstStyle/>
        <a:p>
          <a:endParaRPr lang="es-ES"/>
        </a:p>
      </dgm:t>
    </dgm:pt>
    <dgm:pt modelId="{EE7CE852-351F-47B4-83E2-4ED89B86E930}" type="sibTrans" cxnId="{A0B9BB03-304C-4A34-8530-9C5C1AA3065B}">
      <dgm:prSet/>
      <dgm:spPr/>
      <dgm:t>
        <a:bodyPr/>
        <a:lstStyle/>
        <a:p>
          <a:endParaRPr lang="es-ES"/>
        </a:p>
      </dgm:t>
    </dgm:pt>
    <dgm:pt modelId="{CC3CFDA1-8BAC-4329-8790-458497F1882B}">
      <dgm:prSet phldrT="[Texto]"/>
      <dgm:spPr>
        <a:solidFill>
          <a:schemeClr val="accent2"/>
        </a:solidFill>
      </dgm:spPr>
      <dgm:t>
        <a:bodyPr/>
        <a:lstStyle/>
        <a:p>
          <a:r>
            <a:rPr lang="es-ES"/>
            <a:t>Analista</a:t>
          </a:r>
        </a:p>
      </dgm:t>
    </dgm:pt>
    <dgm:pt modelId="{FF53854C-A195-419C-8086-549A7A3B3408}" type="parTrans" cxnId="{F825F5FE-0955-4BEC-AD41-9380D550A7B5}">
      <dgm:prSet/>
      <dgm:spPr/>
      <dgm:t>
        <a:bodyPr/>
        <a:lstStyle/>
        <a:p>
          <a:endParaRPr lang="es-ES"/>
        </a:p>
      </dgm:t>
    </dgm:pt>
    <dgm:pt modelId="{CC9042C1-37EB-498C-9EAB-06542BCE69FB}" type="sibTrans" cxnId="{F825F5FE-0955-4BEC-AD41-9380D550A7B5}">
      <dgm:prSet/>
      <dgm:spPr/>
      <dgm:t>
        <a:bodyPr/>
        <a:lstStyle/>
        <a:p>
          <a:endParaRPr lang="es-ES"/>
        </a:p>
      </dgm:t>
    </dgm:pt>
    <dgm:pt modelId="{93987E86-C4DD-483A-A90B-7CE4166E22E4}">
      <dgm:prSet phldrT="[Texto]"/>
      <dgm:spPr>
        <a:solidFill>
          <a:schemeClr val="accent2"/>
        </a:solidFill>
      </dgm:spPr>
      <dgm:t>
        <a:bodyPr/>
        <a:lstStyle/>
        <a:p>
          <a:r>
            <a:rPr lang="es-ES"/>
            <a:t>Diseñador</a:t>
          </a:r>
        </a:p>
      </dgm:t>
    </dgm:pt>
    <dgm:pt modelId="{3B4741F2-55FE-4EFD-9CAA-B39409B22B71}" type="parTrans" cxnId="{BD264457-BDC3-4951-8240-86E058874098}">
      <dgm:prSet/>
      <dgm:spPr/>
      <dgm:t>
        <a:bodyPr/>
        <a:lstStyle/>
        <a:p>
          <a:endParaRPr lang="es-ES"/>
        </a:p>
      </dgm:t>
    </dgm:pt>
    <dgm:pt modelId="{65B31CF0-B5BF-46B7-8697-54B73F4574E8}" type="sibTrans" cxnId="{BD264457-BDC3-4951-8240-86E058874098}">
      <dgm:prSet/>
      <dgm:spPr/>
      <dgm:t>
        <a:bodyPr/>
        <a:lstStyle/>
        <a:p>
          <a:endParaRPr lang="es-ES"/>
        </a:p>
      </dgm:t>
    </dgm:pt>
    <dgm:pt modelId="{741481BD-6EC7-42BE-BBF7-CB58E60D1F9F}" type="asst">
      <dgm:prSet phldrT="[Texto]"/>
      <dgm:spPr/>
      <dgm:t>
        <a:bodyPr/>
        <a:lstStyle/>
        <a:p>
          <a:r>
            <a:rPr lang="es-ES"/>
            <a:t>Auditorías</a:t>
          </a:r>
        </a:p>
      </dgm:t>
    </dgm:pt>
    <dgm:pt modelId="{56221EF4-F659-4178-BE1F-88DBCEBA5A12}" type="parTrans" cxnId="{6A09FF7C-5198-42A3-ADDB-6013474E1059}">
      <dgm:prSet/>
      <dgm:spPr/>
      <dgm:t>
        <a:bodyPr/>
        <a:lstStyle/>
        <a:p>
          <a:endParaRPr lang="es-ES"/>
        </a:p>
      </dgm:t>
    </dgm:pt>
    <dgm:pt modelId="{DE9607E8-0C0E-493B-A52E-A2C12FFFA8CF}" type="sibTrans" cxnId="{6A09FF7C-5198-42A3-ADDB-6013474E1059}">
      <dgm:prSet/>
      <dgm:spPr/>
      <dgm:t>
        <a:bodyPr/>
        <a:lstStyle/>
        <a:p>
          <a:endParaRPr lang="es-ES"/>
        </a:p>
      </dgm:t>
    </dgm:pt>
    <dgm:pt modelId="{DED96738-EF2E-48FF-979B-07550EAABC67}">
      <dgm:prSet phldrT="[Texto]"/>
      <dgm:spPr>
        <a:solidFill>
          <a:schemeClr val="accent2"/>
        </a:solidFill>
      </dgm:spPr>
      <dgm:t>
        <a:bodyPr/>
        <a:lstStyle/>
        <a:p>
          <a:r>
            <a:rPr lang="es-ES"/>
            <a:t>Programador</a:t>
          </a:r>
        </a:p>
      </dgm:t>
    </dgm:pt>
    <dgm:pt modelId="{5749D718-57AC-48B4-92A1-0DC2373B2562}" type="parTrans" cxnId="{46131DF1-8F19-4666-9543-2B3CF29F8B73}">
      <dgm:prSet/>
      <dgm:spPr/>
      <dgm:t>
        <a:bodyPr/>
        <a:lstStyle/>
        <a:p>
          <a:endParaRPr lang="es-ES"/>
        </a:p>
      </dgm:t>
    </dgm:pt>
    <dgm:pt modelId="{F3D3FD9E-5BA9-411C-8EA5-A8D63A9A7908}" type="sibTrans" cxnId="{46131DF1-8F19-4666-9543-2B3CF29F8B73}">
      <dgm:prSet/>
      <dgm:spPr/>
      <dgm:t>
        <a:bodyPr/>
        <a:lstStyle/>
        <a:p>
          <a:endParaRPr lang="es-ES"/>
        </a:p>
      </dgm:t>
    </dgm:pt>
    <dgm:pt modelId="{15E12A45-8625-4C81-B7AD-AF619321675F}">
      <dgm:prSet phldrT="[Texto]"/>
      <dgm:spPr>
        <a:solidFill>
          <a:schemeClr val="accent2"/>
        </a:solidFill>
      </dgm:spPr>
      <dgm:t>
        <a:bodyPr/>
        <a:lstStyle/>
        <a:p>
          <a:r>
            <a:rPr lang="es-ES"/>
            <a:t>Tester</a:t>
          </a:r>
        </a:p>
      </dgm:t>
    </dgm:pt>
    <dgm:pt modelId="{A0796E30-805A-41D9-AD49-123D788D4683}" type="parTrans" cxnId="{FB3C299F-FF84-4D9B-A565-9321CED87322}">
      <dgm:prSet/>
      <dgm:spPr/>
      <dgm:t>
        <a:bodyPr/>
        <a:lstStyle/>
        <a:p>
          <a:endParaRPr lang="es-ES"/>
        </a:p>
      </dgm:t>
    </dgm:pt>
    <dgm:pt modelId="{0692EA67-0E01-4CCB-8FAC-AD8892099047}" type="sibTrans" cxnId="{FB3C299F-FF84-4D9B-A565-9321CED87322}">
      <dgm:prSet/>
      <dgm:spPr/>
      <dgm:t>
        <a:bodyPr/>
        <a:lstStyle/>
        <a:p>
          <a:endParaRPr lang="es-ES"/>
        </a:p>
      </dgm:t>
    </dgm:pt>
    <dgm:pt modelId="{536C6A9C-F6AC-4D42-AAA4-C5EEEAA946BB}" type="asst">
      <dgm:prSet/>
      <dgm:spPr>
        <a:solidFill>
          <a:schemeClr val="accent2"/>
        </a:solidFill>
      </dgm:spPr>
      <dgm:t>
        <a:bodyPr/>
        <a:lstStyle/>
        <a:p>
          <a:r>
            <a:rPr lang="es-ES"/>
            <a:t>Medición y análisis</a:t>
          </a:r>
        </a:p>
      </dgm:t>
    </dgm:pt>
    <dgm:pt modelId="{E225AB0C-002C-45FC-B1CC-101CE7FFD930}" type="sibTrans" cxnId="{7819F46F-6EEB-48DA-9371-CBBE2C2E82F1}">
      <dgm:prSet/>
      <dgm:spPr/>
      <dgm:t>
        <a:bodyPr/>
        <a:lstStyle/>
        <a:p>
          <a:endParaRPr lang="es-ES"/>
        </a:p>
      </dgm:t>
    </dgm:pt>
    <dgm:pt modelId="{80997B6D-D958-4D60-8FA3-B45E71DCD75A}" type="parTrans" cxnId="{7819F46F-6EEB-48DA-9371-CBBE2C2E82F1}">
      <dgm:prSet/>
      <dgm:spPr/>
      <dgm:t>
        <a:bodyPr/>
        <a:lstStyle/>
        <a:p>
          <a:endParaRPr lang="es-ES"/>
        </a:p>
      </dgm:t>
    </dgm:pt>
    <dgm:pt modelId="{6CB6D555-1F94-476F-956D-1DC78951C85F}" type="asst">
      <dgm:prSet phldrT="[Texto]"/>
      <dgm:spPr>
        <a:solidFill>
          <a:schemeClr val="accent2"/>
        </a:solidFill>
      </dgm:spPr>
      <dgm:t>
        <a:bodyPr/>
        <a:lstStyle/>
        <a:p>
          <a:r>
            <a:rPr lang="es-ES"/>
            <a:t>Líder de Proyecto</a:t>
          </a:r>
        </a:p>
      </dgm:t>
    </dgm:pt>
    <dgm:pt modelId="{567D4D89-4AF9-4C2B-ADC7-5276C78DABC3}" type="sibTrans" cxnId="{FF460465-9E9E-4451-BAE9-263AFA6D1E08}">
      <dgm:prSet/>
      <dgm:spPr/>
      <dgm:t>
        <a:bodyPr/>
        <a:lstStyle/>
        <a:p>
          <a:endParaRPr lang="es-ES"/>
        </a:p>
      </dgm:t>
    </dgm:pt>
    <dgm:pt modelId="{89F2ACF1-5592-429D-B7FE-CE22AF7BF24C}" type="parTrans" cxnId="{FF460465-9E9E-4451-BAE9-263AFA6D1E08}">
      <dgm:prSet/>
      <dgm:spPr/>
      <dgm:t>
        <a:bodyPr/>
        <a:lstStyle/>
        <a:p>
          <a:endParaRPr lang="es-ES"/>
        </a:p>
      </dgm:t>
    </dgm:pt>
    <dgm:pt modelId="{FFD3895F-D367-47F0-84B4-B5315BFE2AEE}" type="asst">
      <dgm:prSet phldrT="[Texto]"/>
      <dgm:spPr/>
      <dgm:t>
        <a:bodyPr/>
        <a:lstStyle/>
        <a:p>
          <a:r>
            <a:rPr lang="es-ES"/>
            <a:t>Auditor</a:t>
          </a:r>
        </a:p>
      </dgm:t>
    </dgm:pt>
    <dgm:pt modelId="{BDF0E28E-4C53-489E-BBC7-BCC77AD66C3D}" type="sibTrans" cxnId="{54C0DB30-9950-41F7-A744-4D7C3701CF70}">
      <dgm:prSet/>
      <dgm:spPr/>
      <dgm:t>
        <a:bodyPr/>
        <a:lstStyle/>
        <a:p>
          <a:endParaRPr lang="es-ES"/>
        </a:p>
      </dgm:t>
    </dgm:pt>
    <dgm:pt modelId="{5D59B4CA-D9E1-4180-8391-E806A7D5D85A}" type="parTrans" cxnId="{54C0DB30-9950-41F7-A744-4D7C3701CF70}">
      <dgm:prSet/>
      <dgm:spPr/>
      <dgm:t>
        <a:bodyPr/>
        <a:lstStyle/>
        <a:p>
          <a:endParaRPr lang="es-ES"/>
        </a:p>
      </dgm:t>
    </dgm:pt>
    <dgm:pt modelId="{9C620028-EE7F-4A12-86E7-0B980B54BF8D}" type="asst">
      <dgm:prSet phldrT="[Texto]"/>
      <dgm:spPr/>
      <dgm:t>
        <a:bodyPr/>
        <a:lstStyle/>
        <a:p>
          <a:r>
            <a:rPr lang="es-ES"/>
            <a:t>Auditor</a:t>
          </a:r>
        </a:p>
      </dgm:t>
    </dgm:pt>
    <dgm:pt modelId="{5B945CF0-77A2-4D78-94A7-5BBD2C04F2C4}" type="sibTrans" cxnId="{8832D9A3-1BBD-4369-9DAE-6A29354C30AC}">
      <dgm:prSet/>
      <dgm:spPr/>
      <dgm:t>
        <a:bodyPr/>
        <a:lstStyle/>
        <a:p>
          <a:endParaRPr lang="es-ES"/>
        </a:p>
      </dgm:t>
    </dgm:pt>
    <dgm:pt modelId="{333054CF-3F24-4C0A-A6BD-B4E16FBFBF73}" type="parTrans" cxnId="{8832D9A3-1BBD-4369-9DAE-6A29354C30AC}">
      <dgm:prSet/>
      <dgm:spPr/>
      <dgm:t>
        <a:bodyPr/>
        <a:lstStyle/>
        <a:p>
          <a:endParaRPr lang="es-ES"/>
        </a:p>
      </dgm:t>
    </dgm:pt>
    <dgm:pt modelId="{041586DA-6051-4EA2-82DB-7DF78C211B5A}" type="pres">
      <dgm:prSet presAssocID="{A337AB0A-5ABD-4437-9C69-9091B0A6D90C}" presName="hierChild1" presStyleCnt="0">
        <dgm:presLayoutVars>
          <dgm:orgChart val="1"/>
          <dgm:chPref val="1"/>
          <dgm:dir/>
          <dgm:animOne val="branch"/>
          <dgm:animLvl val="lvl"/>
          <dgm:resizeHandles/>
        </dgm:presLayoutVars>
      </dgm:prSet>
      <dgm:spPr/>
      <dgm:t>
        <a:bodyPr/>
        <a:lstStyle/>
        <a:p>
          <a:endParaRPr lang="es-ES"/>
        </a:p>
      </dgm:t>
    </dgm:pt>
    <dgm:pt modelId="{4D808D2A-1EE0-4387-9A1D-72F3ABB6A2FD}" type="pres">
      <dgm:prSet presAssocID="{E3AB2DD2-6F80-4C3A-A022-0865649554C9}" presName="hierRoot1" presStyleCnt="0">
        <dgm:presLayoutVars>
          <dgm:hierBranch val="init"/>
        </dgm:presLayoutVars>
      </dgm:prSet>
      <dgm:spPr/>
      <dgm:t>
        <a:bodyPr/>
        <a:lstStyle/>
        <a:p>
          <a:endParaRPr lang="es-ES"/>
        </a:p>
      </dgm:t>
    </dgm:pt>
    <dgm:pt modelId="{19128855-8DA1-4766-A749-F96B67931DC7}" type="pres">
      <dgm:prSet presAssocID="{E3AB2DD2-6F80-4C3A-A022-0865649554C9}" presName="rootComposite1" presStyleCnt="0"/>
      <dgm:spPr/>
      <dgm:t>
        <a:bodyPr/>
        <a:lstStyle/>
        <a:p>
          <a:endParaRPr lang="es-ES"/>
        </a:p>
      </dgm:t>
    </dgm:pt>
    <dgm:pt modelId="{5A09F712-FCD0-4640-B036-4B8EB1F24EB0}" type="pres">
      <dgm:prSet presAssocID="{E3AB2DD2-6F80-4C3A-A022-0865649554C9}" presName="rootText1" presStyleLbl="node0" presStyleIdx="0" presStyleCnt="1">
        <dgm:presLayoutVars>
          <dgm:chPref val="3"/>
        </dgm:presLayoutVars>
      </dgm:prSet>
      <dgm:spPr/>
      <dgm:t>
        <a:bodyPr/>
        <a:lstStyle/>
        <a:p>
          <a:endParaRPr lang="es-ES"/>
        </a:p>
      </dgm:t>
    </dgm:pt>
    <dgm:pt modelId="{A39CE12D-1BF5-43BB-BF25-077CB033E046}" type="pres">
      <dgm:prSet presAssocID="{E3AB2DD2-6F80-4C3A-A022-0865649554C9}" presName="rootConnector1" presStyleLbl="node1" presStyleIdx="0" presStyleCnt="0"/>
      <dgm:spPr/>
      <dgm:t>
        <a:bodyPr/>
        <a:lstStyle/>
        <a:p>
          <a:endParaRPr lang="es-ES"/>
        </a:p>
      </dgm:t>
    </dgm:pt>
    <dgm:pt modelId="{C5D5F935-4F6B-48DE-AF6A-78195E7825F7}" type="pres">
      <dgm:prSet presAssocID="{E3AB2DD2-6F80-4C3A-A022-0865649554C9}" presName="hierChild2" presStyleCnt="0"/>
      <dgm:spPr/>
      <dgm:t>
        <a:bodyPr/>
        <a:lstStyle/>
        <a:p>
          <a:endParaRPr lang="es-ES"/>
        </a:p>
      </dgm:t>
    </dgm:pt>
    <dgm:pt modelId="{E363D36F-16B7-4C98-8D4E-290EE1EB99FB}" type="pres">
      <dgm:prSet presAssocID="{FF53854C-A195-419C-8086-549A7A3B3408}" presName="Name37" presStyleLbl="parChTrans1D2" presStyleIdx="0" presStyleCnt="7"/>
      <dgm:spPr/>
      <dgm:t>
        <a:bodyPr/>
        <a:lstStyle/>
        <a:p>
          <a:endParaRPr lang="es-ES"/>
        </a:p>
      </dgm:t>
    </dgm:pt>
    <dgm:pt modelId="{10181D34-51EC-4A8F-8E20-2CE48632AA89}" type="pres">
      <dgm:prSet presAssocID="{CC3CFDA1-8BAC-4329-8790-458497F1882B}" presName="hierRoot2" presStyleCnt="0">
        <dgm:presLayoutVars>
          <dgm:hierBranch val="init"/>
        </dgm:presLayoutVars>
      </dgm:prSet>
      <dgm:spPr/>
      <dgm:t>
        <a:bodyPr/>
        <a:lstStyle/>
        <a:p>
          <a:endParaRPr lang="es-ES"/>
        </a:p>
      </dgm:t>
    </dgm:pt>
    <dgm:pt modelId="{458F56E3-552E-456B-9A98-A3652E0220EF}" type="pres">
      <dgm:prSet presAssocID="{CC3CFDA1-8BAC-4329-8790-458497F1882B}" presName="rootComposite" presStyleCnt="0"/>
      <dgm:spPr/>
      <dgm:t>
        <a:bodyPr/>
        <a:lstStyle/>
        <a:p>
          <a:endParaRPr lang="es-ES"/>
        </a:p>
      </dgm:t>
    </dgm:pt>
    <dgm:pt modelId="{2F282B5D-09E6-4ABC-A414-41C39B7D5E88}" type="pres">
      <dgm:prSet presAssocID="{CC3CFDA1-8BAC-4329-8790-458497F1882B}" presName="rootText" presStyleLbl="node2" presStyleIdx="0" presStyleCnt="4" custLinFactNeighborX="3723" custLinFactNeighborY="-78166">
        <dgm:presLayoutVars>
          <dgm:chPref val="3"/>
        </dgm:presLayoutVars>
      </dgm:prSet>
      <dgm:spPr/>
      <dgm:t>
        <a:bodyPr/>
        <a:lstStyle/>
        <a:p>
          <a:endParaRPr lang="es-ES"/>
        </a:p>
      </dgm:t>
    </dgm:pt>
    <dgm:pt modelId="{C38C7A26-AF7E-4B71-B9C6-300ED7291C19}" type="pres">
      <dgm:prSet presAssocID="{CC3CFDA1-8BAC-4329-8790-458497F1882B}" presName="rootConnector" presStyleLbl="node2" presStyleIdx="0" presStyleCnt="4"/>
      <dgm:spPr/>
      <dgm:t>
        <a:bodyPr/>
        <a:lstStyle/>
        <a:p>
          <a:endParaRPr lang="es-ES"/>
        </a:p>
      </dgm:t>
    </dgm:pt>
    <dgm:pt modelId="{B34B3DAD-DF8C-4428-948D-9DA715055C37}" type="pres">
      <dgm:prSet presAssocID="{CC3CFDA1-8BAC-4329-8790-458497F1882B}" presName="hierChild4" presStyleCnt="0"/>
      <dgm:spPr/>
      <dgm:t>
        <a:bodyPr/>
        <a:lstStyle/>
        <a:p>
          <a:endParaRPr lang="es-ES"/>
        </a:p>
      </dgm:t>
    </dgm:pt>
    <dgm:pt modelId="{77CE124F-131E-4BE6-88B4-4E6C54E93049}" type="pres">
      <dgm:prSet presAssocID="{CC3CFDA1-8BAC-4329-8790-458497F1882B}" presName="hierChild5" presStyleCnt="0"/>
      <dgm:spPr/>
      <dgm:t>
        <a:bodyPr/>
        <a:lstStyle/>
        <a:p>
          <a:endParaRPr lang="es-ES"/>
        </a:p>
      </dgm:t>
    </dgm:pt>
    <dgm:pt modelId="{E91B4FC6-4747-4868-8C16-F1C10AF4D4A7}" type="pres">
      <dgm:prSet presAssocID="{3B4741F2-55FE-4EFD-9CAA-B39409B22B71}" presName="Name37" presStyleLbl="parChTrans1D2" presStyleIdx="1" presStyleCnt="7"/>
      <dgm:spPr/>
      <dgm:t>
        <a:bodyPr/>
        <a:lstStyle/>
        <a:p>
          <a:endParaRPr lang="es-ES"/>
        </a:p>
      </dgm:t>
    </dgm:pt>
    <dgm:pt modelId="{8127F194-8C3C-430C-BFE2-B7EC5A5F5011}" type="pres">
      <dgm:prSet presAssocID="{93987E86-C4DD-483A-A90B-7CE4166E22E4}" presName="hierRoot2" presStyleCnt="0">
        <dgm:presLayoutVars>
          <dgm:hierBranch val="init"/>
        </dgm:presLayoutVars>
      </dgm:prSet>
      <dgm:spPr/>
      <dgm:t>
        <a:bodyPr/>
        <a:lstStyle/>
        <a:p>
          <a:endParaRPr lang="es-ES"/>
        </a:p>
      </dgm:t>
    </dgm:pt>
    <dgm:pt modelId="{EAA47ECD-201A-4982-B4E8-38AD8F5F0A7A}" type="pres">
      <dgm:prSet presAssocID="{93987E86-C4DD-483A-A90B-7CE4166E22E4}" presName="rootComposite" presStyleCnt="0"/>
      <dgm:spPr/>
      <dgm:t>
        <a:bodyPr/>
        <a:lstStyle/>
        <a:p>
          <a:endParaRPr lang="es-ES"/>
        </a:p>
      </dgm:t>
    </dgm:pt>
    <dgm:pt modelId="{B8E2C4D4-CE04-498C-9CF8-42C127BDA4FD}" type="pres">
      <dgm:prSet presAssocID="{93987E86-C4DD-483A-A90B-7CE4166E22E4}" presName="rootText" presStyleLbl="node2" presStyleIdx="1" presStyleCnt="4" custLinFactNeighborX="3723" custLinFactNeighborY="-78166">
        <dgm:presLayoutVars>
          <dgm:chPref val="3"/>
        </dgm:presLayoutVars>
      </dgm:prSet>
      <dgm:spPr/>
      <dgm:t>
        <a:bodyPr/>
        <a:lstStyle/>
        <a:p>
          <a:endParaRPr lang="es-ES"/>
        </a:p>
      </dgm:t>
    </dgm:pt>
    <dgm:pt modelId="{CB285CDE-0FCD-417E-979A-3F8B0FD377E6}" type="pres">
      <dgm:prSet presAssocID="{93987E86-C4DD-483A-A90B-7CE4166E22E4}" presName="rootConnector" presStyleLbl="node2" presStyleIdx="1" presStyleCnt="4"/>
      <dgm:spPr/>
      <dgm:t>
        <a:bodyPr/>
        <a:lstStyle/>
        <a:p>
          <a:endParaRPr lang="es-ES"/>
        </a:p>
      </dgm:t>
    </dgm:pt>
    <dgm:pt modelId="{FD99E3DB-6AAB-4D6F-8519-01E116FFB02B}" type="pres">
      <dgm:prSet presAssocID="{93987E86-C4DD-483A-A90B-7CE4166E22E4}" presName="hierChild4" presStyleCnt="0"/>
      <dgm:spPr/>
      <dgm:t>
        <a:bodyPr/>
        <a:lstStyle/>
        <a:p>
          <a:endParaRPr lang="es-ES"/>
        </a:p>
      </dgm:t>
    </dgm:pt>
    <dgm:pt modelId="{64B5F2D4-5BA3-416D-8E82-B5CC1359B497}" type="pres">
      <dgm:prSet presAssocID="{93987E86-C4DD-483A-A90B-7CE4166E22E4}" presName="hierChild5" presStyleCnt="0"/>
      <dgm:spPr/>
      <dgm:t>
        <a:bodyPr/>
        <a:lstStyle/>
        <a:p>
          <a:endParaRPr lang="es-ES"/>
        </a:p>
      </dgm:t>
    </dgm:pt>
    <dgm:pt modelId="{95413F52-65EA-450C-B09A-C2A991C413BD}" type="pres">
      <dgm:prSet presAssocID="{5749D718-57AC-48B4-92A1-0DC2373B2562}" presName="Name37" presStyleLbl="parChTrans1D2" presStyleIdx="2" presStyleCnt="7"/>
      <dgm:spPr/>
      <dgm:t>
        <a:bodyPr/>
        <a:lstStyle/>
        <a:p>
          <a:endParaRPr lang="es-ES"/>
        </a:p>
      </dgm:t>
    </dgm:pt>
    <dgm:pt modelId="{3ABE71DA-2BB7-4CBE-A8FF-AADD3B7A3F2D}" type="pres">
      <dgm:prSet presAssocID="{DED96738-EF2E-48FF-979B-07550EAABC67}" presName="hierRoot2" presStyleCnt="0">
        <dgm:presLayoutVars>
          <dgm:hierBranch val="init"/>
        </dgm:presLayoutVars>
      </dgm:prSet>
      <dgm:spPr/>
      <dgm:t>
        <a:bodyPr/>
        <a:lstStyle/>
        <a:p>
          <a:endParaRPr lang="es-ES"/>
        </a:p>
      </dgm:t>
    </dgm:pt>
    <dgm:pt modelId="{E67BBCD4-3E76-4F93-A5E2-FD894A0D5EA9}" type="pres">
      <dgm:prSet presAssocID="{DED96738-EF2E-48FF-979B-07550EAABC67}" presName="rootComposite" presStyleCnt="0"/>
      <dgm:spPr/>
      <dgm:t>
        <a:bodyPr/>
        <a:lstStyle/>
        <a:p>
          <a:endParaRPr lang="es-ES"/>
        </a:p>
      </dgm:t>
    </dgm:pt>
    <dgm:pt modelId="{4C3AEC0C-0548-4C2E-A305-B24C5EBA9B35}" type="pres">
      <dgm:prSet presAssocID="{DED96738-EF2E-48FF-979B-07550EAABC67}" presName="rootText" presStyleLbl="node2" presStyleIdx="2" presStyleCnt="4" custLinFactNeighborX="-1162" custLinFactNeighborY="-78166">
        <dgm:presLayoutVars>
          <dgm:chPref val="3"/>
        </dgm:presLayoutVars>
      </dgm:prSet>
      <dgm:spPr/>
      <dgm:t>
        <a:bodyPr/>
        <a:lstStyle/>
        <a:p>
          <a:endParaRPr lang="es-ES"/>
        </a:p>
      </dgm:t>
    </dgm:pt>
    <dgm:pt modelId="{ED387C3E-D3D5-4AC7-A962-2314740EE31E}" type="pres">
      <dgm:prSet presAssocID="{DED96738-EF2E-48FF-979B-07550EAABC67}" presName="rootConnector" presStyleLbl="node2" presStyleIdx="2" presStyleCnt="4"/>
      <dgm:spPr/>
      <dgm:t>
        <a:bodyPr/>
        <a:lstStyle/>
        <a:p>
          <a:endParaRPr lang="es-ES"/>
        </a:p>
      </dgm:t>
    </dgm:pt>
    <dgm:pt modelId="{F4FF62F1-E88A-4330-ADC4-489FE1E376BE}" type="pres">
      <dgm:prSet presAssocID="{DED96738-EF2E-48FF-979B-07550EAABC67}" presName="hierChild4" presStyleCnt="0"/>
      <dgm:spPr/>
      <dgm:t>
        <a:bodyPr/>
        <a:lstStyle/>
        <a:p>
          <a:endParaRPr lang="es-ES"/>
        </a:p>
      </dgm:t>
    </dgm:pt>
    <dgm:pt modelId="{F65035E4-AAC6-4160-A5CD-1F164847E072}" type="pres">
      <dgm:prSet presAssocID="{DED96738-EF2E-48FF-979B-07550EAABC67}" presName="hierChild5" presStyleCnt="0"/>
      <dgm:spPr/>
      <dgm:t>
        <a:bodyPr/>
        <a:lstStyle/>
        <a:p>
          <a:endParaRPr lang="es-ES"/>
        </a:p>
      </dgm:t>
    </dgm:pt>
    <dgm:pt modelId="{1EAF2763-DDF5-48EC-8CFA-43761A5AC979}" type="pres">
      <dgm:prSet presAssocID="{A0796E30-805A-41D9-AD49-123D788D4683}" presName="Name37" presStyleLbl="parChTrans1D2" presStyleIdx="3" presStyleCnt="7"/>
      <dgm:spPr/>
      <dgm:t>
        <a:bodyPr/>
        <a:lstStyle/>
        <a:p>
          <a:endParaRPr lang="es-ES"/>
        </a:p>
      </dgm:t>
    </dgm:pt>
    <dgm:pt modelId="{C398FDB6-97A1-4A2E-A378-1B1F5ED2A7ED}" type="pres">
      <dgm:prSet presAssocID="{15E12A45-8625-4C81-B7AD-AF619321675F}" presName="hierRoot2" presStyleCnt="0">
        <dgm:presLayoutVars>
          <dgm:hierBranch val="init"/>
        </dgm:presLayoutVars>
      </dgm:prSet>
      <dgm:spPr/>
      <dgm:t>
        <a:bodyPr/>
        <a:lstStyle/>
        <a:p>
          <a:endParaRPr lang="es-ES"/>
        </a:p>
      </dgm:t>
    </dgm:pt>
    <dgm:pt modelId="{73055404-240F-4B65-A186-C163EA97A4EF}" type="pres">
      <dgm:prSet presAssocID="{15E12A45-8625-4C81-B7AD-AF619321675F}" presName="rootComposite" presStyleCnt="0"/>
      <dgm:spPr/>
      <dgm:t>
        <a:bodyPr/>
        <a:lstStyle/>
        <a:p>
          <a:endParaRPr lang="es-ES"/>
        </a:p>
      </dgm:t>
    </dgm:pt>
    <dgm:pt modelId="{8F747965-3CFD-4E9C-B27A-18330D072393}" type="pres">
      <dgm:prSet presAssocID="{15E12A45-8625-4C81-B7AD-AF619321675F}" presName="rootText" presStyleLbl="node2" presStyleIdx="3" presStyleCnt="4" custLinFactNeighborX="-1162" custLinFactNeighborY="-78166">
        <dgm:presLayoutVars>
          <dgm:chPref val="3"/>
        </dgm:presLayoutVars>
      </dgm:prSet>
      <dgm:spPr/>
      <dgm:t>
        <a:bodyPr/>
        <a:lstStyle/>
        <a:p>
          <a:endParaRPr lang="es-ES"/>
        </a:p>
      </dgm:t>
    </dgm:pt>
    <dgm:pt modelId="{4967A160-8851-47FA-9657-FD49E63AAE99}" type="pres">
      <dgm:prSet presAssocID="{15E12A45-8625-4C81-B7AD-AF619321675F}" presName="rootConnector" presStyleLbl="node2" presStyleIdx="3" presStyleCnt="4"/>
      <dgm:spPr/>
      <dgm:t>
        <a:bodyPr/>
        <a:lstStyle/>
        <a:p>
          <a:endParaRPr lang="es-ES"/>
        </a:p>
      </dgm:t>
    </dgm:pt>
    <dgm:pt modelId="{D4D6415C-B881-4B76-8AC5-AD0D314FEBF1}" type="pres">
      <dgm:prSet presAssocID="{15E12A45-8625-4C81-B7AD-AF619321675F}" presName="hierChild4" presStyleCnt="0"/>
      <dgm:spPr/>
      <dgm:t>
        <a:bodyPr/>
        <a:lstStyle/>
        <a:p>
          <a:endParaRPr lang="es-ES"/>
        </a:p>
      </dgm:t>
    </dgm:pt>
    <dgm:pt modelId="{85E3EE8F-AD1F-498C-9525-ED8C53359AE3}" type="pres">
      <dgm:prSet presAssocID="{15E12A45-8625-4C81-B7AD-AF619321675F}" presName="hierChild5" presStyleCnt="0"/>
      <dgm:spPr/>
      <dgm:t>
        <a:bodyPr/>
        <a:lstStyle/>
        <a:p>
          <a:endParaRPr lang="es-ES"/>
        </a:p>
      </dgm:t>
    </dgm:pt>
    <dgm:pt modelId="{3DD9CAD7-A91B-45A9-9F15-C5B0B2A91B4F}" type="pres">
      <dgm:prSet presAssocID="{E3AB2DD2-6F80-4C3A-A022-0865649554C9}" presName="hierChild3" presStyleCnt="0"/>
      <dgm:spPr/>
      <dgm:t>
        <a:bodyPr/>
        <a:lstStyle/>
        <a:p>
          <a:endParaRPr lang="es-ES"/>
        </a:p>
      </dgm:t>
    </dgm:pt>
    <dgm:pt modelId="{0608EB91-C50B-4B70-82BB-1D248E44CDE1}" type="pres">
      <dgm:prSet presAssocID="{89F2ACF1-5592-429D-B7FE-CE22AF7BF24C}" presName="Name111" presStyleLbl="parChTrans1D2" presStyleIdx="4" presStyleCnt="7"/>
      <dgm:spPr/>
      <dgm:t>
        <a:bodyPr/>
        <a:lstStyle/>
        <a:p>
          <a:endParaRPr lang="es-ES"/>
        </a:p>
      </dgm:t>
    </dgm:pt>
    <dgm:pt modelId="{C25495F0-1860-4ACA-BF20-0F4954B85EFE}" type="pres">
      <dgm:prSet presAssocID="{6CB6D555-1F94-476F-956D-1DC78951C85F}" presName="hierRoot3" presStyleCnt="0">
        <dgm:presLayoutVars>
          <dgm:hierBranch val="init"/>
        </dgm:presLayoutVars>
      </dgm:prSet>
      <dgm:spPr/>
      <dgm:t>
        <a:bodyPr/>
        <a:lstStyle/>
        <a:p>
          <a:endParaRPr lang="es-ES"/>
        </a:p>
      </dgm:t>
    </dgm:pt>
    <dgm:pt modelId="{1F2DDEE7-0CF7-43FC-8318-D128AEFAAA00}" type="pres">
      <dgm:prSet presAssocID="{6CB6D555-1F94-476F-956D-1DC78951C85F}" presName="rootComposite3" presStyleCnt="0"/>
      <dgm:spPr/>
      <dgm:t>
        <a:bodyPr/>
        <a:lstStyle/>
        <a:p>
          <a:endParaRPr lang="es-ES"/>
        </a:p>
      </dgm:t>
    </dgm:pt>
    <dgm:pt modelId="{D75CBFAF-AC18-4732-A42C-52250B8203AA}" type="pres">
      <dgm:prSet presAssocID="{6CB6D555-1F94-476F-956D-1DC78951C85F}" presName="rootText3" presStyleLbl="asst1" presStyleIdx="0" presStyleCnt="5" custLinFactY="53890" custLinFactNeighborX="-48854" custLinFactNeighborY="100000">
        <dgm:presLayoutVars>
          <dgm:chPref val="3"/>
        </dgm:presLayoutVars>
      </dgm:prSet>
      <dgm:spPr/>
      <dgm:t>
        <a:bodyPr/>
        <a:lstStyle/>
        <a:p>
          <a:endParaRPr lang="es-ES"/>
        </a:p>
      </dgm:t>
    </dgm:pt>
    <dgm:pt modelId="{55090E7E-CA1E-4C38-9F46-5BFF546927A8}" type="pres">
      <dgm:prSet presAssocID="{6CB6D555-1F94-476F-956D-1DC78951C85F}" presName="rootConnector3" presStyleLbl="asst1" presStyleIdx="0" presStyleCnt="5"/>
      <dgm:spPr/>
      <dgm:t>
        <a:bodyPr/>
        <a:lstStyle/>
        <a:p>
          <a:endParaRPr lang="es-ES"/>
        </a:p>
      </dgm:t>
    </dgm:pt>
    <dgm:pt modelId="{0EBD5815-D5E4-4565-A2B0-FE5EFEEFA6EE}" type="pres">
      <dgm:prSet presAssocID="{6CB6D555-1F94-476F-956D-1DC78951C85F}" presName="hierChild6" presStyleCnt="0"/>
      <dgm:spPr/>
      <dgm:t>
        <a:bodyPr/>
        <a:lstStyle/>
        <a:p>
          <a:endParaRPr lang="es-ES"/>
        </a:p>
      </dgm:t>
    </dgm:pt>
    <dgm:pt modelId="{B1B471B1-EE1B-4225-B217-9A5D5F4DFCD5}" type="pres">
      <dgm:prSet presAssocID="{6CB6D555-1F94-476F-956D-1DC78951C85F}" presName="hierChild7" presStyleCnt="0"/>
      <dgm:spPr/>
      <dgm:t>
        <a:bodyPr/>
        <a:lstStyle/>
        <a:p>
          <a:endParaRPr lang="es-ES"/>
        </a:p>
      </dgm:t>
    </dgm:pt>
    <dgm:pt modelId="{E56BB610-1338-44CF-8DC5-2260748A3E5C}" type="pres">
      <dgm:prSet presAssocID="{56221EF4-F659-4178-BE1F-88DBCEBA5A12}" presName="Name111" presStyleLbl="parChTrans1D2" presStyleIdx="5" presStyleCnt="7"/>
      <dgm:spPr/>
      <dgm:t>
        <a:bodyPr/>
        <a:lstStyle/>
        <a:p>
          <a:endParaRPr lang="es-ES"/>
        </a:p>
      </dgm:t>
    </dgm:pt>
    <dgm:pt modelId="{0CBBAA0A-8D61-4013-9140-963FEE9E6B70}" type="pres">
      <dgm:prSet presAssocID="{741481BD-6EC7-42BE-BBF7-CB58E60D1F9F}" presName="hierRoot3" presStyleCnt="0">
        <dgm:presLayoutVars>
          <dgm:hierBranch val="init"/>
        </dgm:presLayoutVars>
      </dgm:prSet>
      <dgm:spPr/>
      <dgm:t>
        <a:bodyPr/>
        <a:lstStyle/>
        <a:p>
          <a:endParaRPr lang="es-ES"/>
        </a:p>
      </dgm:t>
    </dgm:pt>
    <dgm:pt modelId="{B94167ED-ADA8-4C80-A4EB-C257CDD79A68}" type="pres">
      <dgm:prSet presAssocID="{741481BD-6EC7-42BE-BBF7-CB58E60D1F9F}" presName="rootComposite3" presStyleCnt="0"/>
      <dgm:spPr/>
      <dgm:t>
        <a:bodyPr/>
        <a:lstStyle/>
        <a:p>
          <a:endParaRPr lang="es-ES"/>
        </a:p>
      </dgm:t>
    </dgm:pt>
    <dgm:pt modelId="{23DF2367-E3C7-4AC4-9C1B-B1E8FF3A1BCE}" type="pres">
      <dgm:prSet presAssocID="{741481BD-6EC7-42BE-BBF7-CB58E60D1F9F}" presName="rootText3" presStyleLbl="asst1" presStyleIdx="1" presStyleCnt="5" custLinFactNeighborX="70889" custLinFactNeighborY="-40851">
        <dgm:presLayoutVars>
          <dgm:chPref val="3"/>
        </dgm:presLayoutVars>
      </dgm:prSet>
      <dgm:spPr/>
      <dgm:t>
        <a:bodyPr/>
        <a:lstStyle/>
        <a:p>
          <a:endParaRPr lang="es-ES"/>
        </a:p>
      </dgm:t>
    </dgm:pt>
    <dgm:pt modelId="{1832A313-96D3-4E22-99F6-B8B1292C8C57}" type="pres">
      <dgm:prSet presAssocID="{741481BD-6EC7-42BE-BBF7-CB58E60D1F9F}" presName="rootConnector3" presStyleLbl="asst1" presStyleIdx="1" presStyleCnt="5"/>
      <dgm:spPr/>
      <dgm:t>
        <a:bodyPr/>
        <a:lstStyle/>
        <a:p>
          <a:endParaRPr lang="es-ES"/>
        </a:p>
      </dgm:t>
    </dgm:pt>
    <dgm:pt modelId="{2D24B9BC-162F-4C9D-8E5A-55549892E9B2}" type="pres">
      <dgm:prSet presAssocID="{741481BD-6EC7-42BE-BBF7-CB58E60D1F9F}" presName="hierChild6" presStyleCnt="0"/>
      <dgm:spPr/>
      <dgm:t>
        <a:bodyPr/>
        <a:lstStyle/>
        <a:p>
          <a:endParaRPr lang="es-ES"/>
        </a:p>
      </dgm:t>
    </dgm:pt>
    <dgm:pt modelId="{E0AE3A43-13A6-4303-B3D3-0B08A5940AE9}" type="pres">
      <dgm:prSet presAssocID="{741481BD-6EC7-42BE-BBF7-CB58E60D1F9F}" presName="hierChild7" presStyleCnt="0"/>
      <dgm:spPr/>
      <dgm:t>
        <a:bodyPr/>
        <a:lstStyle/>
        <a:p>
          <a:endParaRPr lang="es-ES"/>
        </a:p>
      </dgm:t>
    </dgm:pt>
    <dgm:pt modelId="{B1546227-3155-4876-8DEB-BDCC5AFA8295}" type="pres">
      <dgm:prSet presAssocID="{333054CF-3F24-4C0A-A6BD-B4E16FBFBF73}" presName="Name111" presStyleLbl="parChTrans1D3" presStyleIdx="0" presStyleCnt="2"/>
      <dgm:spPr/>
      <dgm:t>
        <a:bodyPr/>
        <a:lstStyle/>
        <a:p>
          <a:endParaRPr lang="es-ES"/>
        </a:p>
      </dgm:t>
    </dgm:pt>
    <dgm:pt modelId="{5942E07B-9F83-46DA-BD7E-D6405A5AC0EC}" type="pres">
      <dgm:prSet presAssocID="{9C620028-EE7F-4A12-86E7-0B980B54BF8D}" presName="hierRoot3" presStyleCnt="0">
        <dgm:presLayoutVars>
          <dgm:hierBranch val="init"/>
        </dgm:presLayoutVars>
      </dgm:prSet>
      <dgm:spPr/>
      <dgm:t>
        <a:bodyPr/>
        <a:lstStyle/>
        <a:p>
          <a:endParaRPr lang="es-ES"/>
        </a:p>
      </dgm:t>
    </dgm:pt>
    <dgm:pt modelId="{2CB6D75D-B020-4CEB-86D0-51689DAECA2D}" type="pres">
      <dgm:prSet presAssocID="{9C620028-EE7F-4A12-86E7-0B980B54BF8D}" presName="rootComposite3" presStyleCnt="0"/>
      <dgm:spPr/>
      <dgm:t>
        <a:bodyPr/>
        <a:lstStyle/>
        <a:p>
          <a:endParaRPr lang="es-ES"/>
        </a:p>
      </dgm:t>
    </dgm:pt>
    <dgm:pt modelId="{DB765E94-B5CD-4515-AD09-9830A6DF0CD9}" type="pres">
      <dgm:prSet presAssocID="{9C620028-EE7F-4A12-86E7-0B980B54BF8D}" presName="rootText3" presStyleLbl="asst1" presStyleIdx="2" presStyleCnt="5" custLinFactNeighborX="70889" custLinFactNeighborY="-40851">
        <dgm:presLayoutVars>
          <dgm:chPref val="3"/>
        </dgm:presLayoutVars>
      </dgm:prSet>
      <dgm:spPr/>
      <dgm:t>
        <a:bodyPr/>
        <a:lstStyle/>
        <a:p>
          <a:endParaRPr lang="es-ES"/>
        </a:p>
      </dgm:t>
    </dgm:pt>
    <dgm:pt modelId="{EACB27A4-B5FD-4548-8408-60199C3A92AA}" type="pres">
      <dgm:prSet presAssocID="{9C620028-EE7F-4A12-86E7-0B980B54BF8D}" presName="rootConnector3" presStyleLbl="asst1" presStyleIdx="2" presStyleCnt="5"/>
      <dgm:spPr/>
      <dgm:t>
        <a:bodyPr/>
        <a:lstStyle/>
        <a:p>
          <a:endParaRPr lang="es-ES"/>
        </a:p>
      </dgm:t>
    </dgm:pt>
    <dgm:pt modelId="{C7C9E027-99F0-460B-AB00-0F17BFC422FF}" type="pres">
      <dgm:prSet presAssocID="{9C620028-EE7F-4A12-86E7-0B980B54BF8D}" presName="hierChild6" presStyleCnt="0"/>
      <dgm:spPr/>
      <dgm:t>
        <a:bodyPr/>
        <a:lstStyle/>
        <a:p>
          <a:endParaRPr lang="es-ES"/>
        </a:p>
      </dgm:t>
    </dgm:pt>
    <dgm:pt modelId="{216C78AA-20BB-4718-9EF6-0A01C9A77CF4}" type="pres">
      <dgm:prSet presAssocID="{9C620028-EE7F-4A12-86E7-0B980B54BF8D}" presName="hierChild7" presStyleCnt="0"/>
      <dgm:spPr/>
      <dgm:t>
        <a:bodyPr/>
        <a:lstStyle/>
        <a:p>
          <a:endParaRPr lang="es-ES"/>
        </a:p>
      </dgm:t>
    </dgm:pt>
    <dgm:pt modelId="{DFCAAF24-158E-4D73-A077-7F70E9D23D53}" type="pres">
      <dgm:prSet presAssocID="{5D59B4CA-D9E1-4180-8391-E806A7D5D85A}" presName="Name111" presStyleLbl="parChTrans1D3" presStyleIdx="1" presStyleCnt="2"/>
      <dgm:spPr/>
      <dgm:t>
        <a:bodyPr/>
        <a:lstStyle/>
        <a:p>
          <a:endParaRPr lang="es-ES"/>
        </a:p>
      </dgm:t>
    </dgm:pt>
    <dgm:pt modelId="{8F28B184-1242-45EC-8935-68D03B02C8BA}" type="pres">
      <dgm:prSet presAssocID="{FFD3895F-D367-47F0-84B4-B5315BFE2AEE}" presName="hierRoot3" presStyleCnt="0">
        <dgm:presLayoutVars>
          <dgm:hierBranch val="init"/>
        </dgm:presLayoutVars>
      </dgm:prSet>
      <dgm:spPr/>
      <dgm:t>
        <a:bodyPr/>
        <a:lstStyle/>
        <a:p>
          <a:endParaRPr lang="es-ES"/>
        </a:p>
      </dgm:t>
    </dgm:pt>
    <dgm:pt modelId="{DF27FD99-0C8F-41C8-BE66-672202E60957}" type="pres">
      <dgm:prSet presAssocID="{FFD3895F-D367-47F0-84B4-B5315BFE2AEE}" presName="rootComposite3" presStyleCnt="0"/>
      <dgm:spPr/>
      <dgm:t>
        <a:bodyPr/>
        <a:lstStyle/>
        <a:p>
          <a:endParaRPr lang="es-ES"/>
        </a:p>
      </dgm:t>
    </dgm:pt>
    <dgm:pt modelId="{11F288B4-C4C8-420C-B907-85E9AF96FE30}" type="pres">
      <dgm:prSet presAssocID="{FFD3895F-D367-47F0-84B4-B5315BFE2AEE}" presName="rootText3" presStyleLbl="asst1" presStyleIdx="3" presStyleCnt="5" custLinFactNeighborX="70889" custLinFactNeighborY="-40851">
        <dgm:presLayoutVars>
          <dgm:chPref val="3"/>
        </dgm:presLayoutVars>
      </dgm:prSet>
      <dgm:spPr/>
      <dgm:t>
        <a:bodyPr/>
        <a:lstStyle/>
        <a:p>
          <a:endParaRPr lang="es-ES"/>
        </a:p>
      </dgm:t>
    </dgm:pt>
    <dgm:pt modelId="{2356D76D-1CED-4488-923E-38F92D8A8693}" type="pres">
      <dgm:prSet presAssocID="{FFD3895F-D367-47F0-84B4-B5315BFE2AEE}" presName="rootConnector3" presStyleLbl="asst1" presStyleIdx="3" presStyleCnt="5"/>
      <dgm:spPr/>
      <dgm:t>
        <a:bodyPr/>
        <a:lstStyle/>
        <a:p>
          <a:endParaRPr lang="es-ES"/>
        </a:p>
      </dgm:t>
    </dgm:pt>
    <dgm:pt modelId="{5CC2A262-27EC-4410-A868-0CD6CE1D3E68}" type="pres">
      <dgm:prSet presAssocID="{FFD3895F-D367-47F0-84B4-B5315BFE2AEE}" presName="hierChild6" presStyleCnt="0"/>
      <dgm:spPr/>
      <dgm:t>
        <a:bodyPr/>
        <a:lstStyle/>
        <a:p>
          <a:endParaRPr lang="es-ES"/>
        </a:p>
      </dgm:t>
    </dgm:pt>
    <dgm:pt modelId="{1652434A-7CC3-4BCE-868D-8A66C8E398B4}" type="pres">
      <dgm:prSet presAssocID="{FFD3895F-D367-47F0-84B4-B5315BFE2AEE}" presName="hierChild7" presStyleCnt="0"/>
      <dgm:spPr/>
      <dgm:t>
        <a:bodyPr/>
        <a:lstStyle/>
        <a:p>
          <a:endParaRPr lang="es-ES"/>
        </a:p>
      </dgm:t>
    </dgm:pt>
    <dgm:pt modelId="{A7E190E6-B360-491A-B53A-76E9FABCB953}" type="pres">
      <dgm:prSet presAssocID="{80997B6D-D958-4D60-8FA3-B45E71DCD75A}" presName="Name111" presStyleLbl="parChTrans1D2" presStyleIdx="6" presStyleCnt="7"/>
      <dgm:spPr/>
      <dgm:t>
        <a:bodyPr/>
        <a:lstStyle/>
        <a:p>
          <a:endParaRPr lang="es-ES"/>
        </a:p>
      </dgm:t>
    </dgm:pt>
    <dgm:pt modelId="{FDE34162-A58E-4281-B950-D33A4A912366}" type="pres">
      <dgm:prSet presAssocID="{536C6A9C-F6AC-4D42-AAA4-C5EEEAA946BB}" presName="hierRoot3" presStyleCnt="0">
        <dgm:presLayoutVars>
          <dgm:hierBranch val="init"/>
        </dgm:presLayoutVars>
      </dgm:prSet>
      <dgm:spPr/>
    </dgm:pt>
    <dgm:pt modelId="{7CB38E5F-3DED-4490-9F99-705529C637E9}" type="pres">
      <dgm:prSet presAssocID="{536C6A9C-F6AC-4D42-AAA4-C5EEEAA946BB}" presName="rootComposite3" presStyleCnt="0"/>
      <dgm:spPr/>
    </dgm:pt>
    <dgm:pt modelId="{2DF97D5C-D99D-4C92-81E8-F28E6E487CF2}" type="pres">
      <dgm:prSet presAssocID="{536C6A9C-F6AC-4D42-AAA4-C5EEEAA946BB}" presName="rootText3" presStyleLbl="asst1" presStyleIdx="4" presStyleCnt="5" custLinFactY="-100000" custLinFactNeighborX="-43968" custLinFactNeighborY="-198008">
        <dgm:presLayoutVars>
          <dgm:chPref val="3"/>
        </dgm:presLayoutVars>
      </dgm:prSet>
      <dgm:spPr/>
      <dgm:t>
        <a:bodyPr/>
        <a:lstStyle/>
        <a:p>
          <a:endParaRPr lang="es-ES"/>
        </a:p>
      </dgm:t>
    </dgm:pt>
    <dgm:pt modelId="{0813BD52-F550-4A3F-AB38-FC187CCCBC20}" type="pres">
      <dgm:prSet presAssocID="{536C6A9C-F6AC-4D42-AAA4-C5EEEAA946BB}" presName="rootConnector3" presStyleLbl="asst1" presStyleIdx="4" presStyleCnt="5"/>
      <dgm:spPr/>
      <dgm:t>
        <a:bodyPr/>
        <a:lstStyle/>
        <a:p>
          <a:endParaRPr lang="es-ES"/>
        </a:p>
      </dgm:t>
    </dgm:pt>
    <dgm:pt modelId="{1BE53BB4-1EF9-4A0E-953F-3626CE99F65B}" type="pres">
      <dgm:prSet presAssocID="{536C6A9C-F6AC-4D42-AAA4-C5EEEAA946BB}" presName="hierChild6" presStyleCnt="0"/>
      <dgm:spPr/>
    </dgm:pt>
    <dgm:pt modelId="{BDEF8E47-6C13-43A3-8407-47B50D1FF0F0}" type="pres">
      <dgm:prSet presAssocID="{536C6A9C-F6AC-4D42-AAA4-C5EEEAA946BB}" presName="hierChild7" presStyleCnt="0"/>
      <dgm:spPr/>
    </dgm:pt>
  </dgm:ptLst>
  <dgm:cxnLst>
    <dgm:cxn modelId="{FF460465-9E9E-4451-BAE9-263AFA6D1E08}" srcId="{E3AB2DD2-6F80-4C3A-A022-0865649554C9}" destId="{6CB6D555-1F94-476F-956D-1DC78951C85F}" srcOrd="0" destOrd="0" parTransId="{89F2ACF1-5592-429D-B7FE-CE22AF7BF24C}" sibTransId="{567D4D89-4AF9-4C2B-ADC7-5276C78DABC3}"/>
    <dgm:cxn modelId="{A0B9BB03-304C-4A34-8530-9C5C1AA3065B}" srcId="{A337AB0A-5ABD-4437-9C69-9091B0A6D90C}" destId="{E3AB2DD2-6F80-4C3A-A022-0865649554C9}" srcOrd="0" destOrd="0" parTransId="{B3BFA968-A552-45E4-8BE4-09CA582A2C36}" sibTransId="{EE7CE852-351F-47B4-83E2-4ED89B86E930}"/>
    <dgm:cxn modelId="{94D4EFC1-347A-4A49-B307-856CB5A3CBF6}" type="presOf" srcId="{9C620028-EE7F-4A12-86E7-0B980B54BF8D}" destId="{EACB27A4-B5FD-4548-8408-60199C3A92AA}" srcOrd="1" destOrd="0" presId="urn:microsoft.com/office/officeart/2005/8/layout/orgChart1"/>
    <dgm:cxn modelId="{7B557FF6-A163-4CC4-B899-D26B9BBA63D8}" type="presOf" srcId="{333054CF-3F24-4C0A-A6BD-B4E16FBFBF73}" destId="{B1546227-3155-4876-8DEB-BDCC5AFA8295}" srcOrd="0" destOrd="0" presId="urn:microsoft.com/office/officeart/2005/8/layout/orgChart1"/>
    <dgm:cxn modelId="{E12CF078-6D95-414E-9051-C5B12B058485}" type="presOf" srcId="{89F2ACF1-5592-429D-B7FE-CE22AF7BF24C}" destId="{0608EB91-C50B-4B70-82BB-1D248E44CDE1}" srcOrd="0" destOrd="0" presId="urn:microsoft.com/office/officeart/2005/8/layout/orgChart1"/>
    <dgm:cxn modelId="{39859F5D-171B-4783-A104-8447ACE5F783}" type="presOf" srcId="{536C6A9C-F6AC-4D42-AAA4-C5EEEAA946BB}" destId="{2DF97D5C-D99D-4C92-81E8-F28E6E487CF2}" srcOrd="0" destOrd="0" presId="urn:microsoft.com/office/officeart/2005/8/layout/orgChart1"/>
    <dgm:cxn modelId="{BD264457-BDC3-4951-8240-86E058874098}" srcId="{E3AB2DD2-6F80-4C3A-A022-0865649554C9}" destId="{93987E86-C4DD-483A-A90B-7CE4166E22E4}" srcOrd="4" destOrd="0" parTransId="{3B4741F2-55FE-4EFD-9CAA-B39409B22B71}" sibTransId="{65B31CF0-B5BF-46B7-8697-54B73F4574E8}"/>
    <dgm:cxn modelId="{6B40AA35-F2B1-41EF-A76E-4F2F8EF1A1C7}" type="presOf" srcId="{E3AB2DD2-6F80-4C3A-A022-0865649554C9}" destId="{5A09F712-FCD0-4640-B036-4B8EB1F24EB0}" srcOrd="0" destOrd="0" presId="urn:microsoft.com/office/officeart/2005/8/layout/orgChart1"/>
    <dgm:cxn modelId="{60679AC7-CCD1-4A9B-886D-27F77B7F1898}" type="presOf" srcId="{FFD3895F-D367-47F0-84B4-B5315BFE2AEE}" destId="{11F288B4-C4C8-420C-B907-85E9AF96FE30}" srcOrd="0" destOrd="0" presId="urn:microsoft.com/office/officeart/2005/8/layout/orgChart1"/>
    <dgm:cxn modelId="{09AD66E9-0D6A-4923-9DD3-B66E77027390}" type="presOf" srcId="{56221EF4-F659-4178-BE1F-88DBCEBA5A12}" destId="{E56BB610-1338-44CF-8DC5-2260748A3E5C}" srcOrd="0" destOrd="0" presId="urn:microsoft.com/office/officeart/2005/8/layout/orgChart1"/>
    <dgm:cxn modelId="{26A6C94A-F931-4C5E-966C-DE8A86746DED}" type="presOf" srcId="{A337AB0A-5ABD-4437-9C69-9091B0A6D90C}" destId="{041586DA-6051-4EA2-82DB-7DF78C211B5A}" srcOrd="0" destOrd="0" presId="urn:microsoft.com/office/officeart/2005/8/layout/orgChart1"/>
    <dgm:cxn modelId="{28F337BB-771A-4B60-8BEE-0E4E3FC210D1}" type="presOf" srcId="{9C620028-EE7F-4A12-86E7-0B980B54BF8D}" destId="{DB765E94-B5CD-4515-AD09-9830A6DF0CD9}" srcOrd="0" destOrd="0" presId="urn:microsoft.com/office/officeart/2005/8/layout/orgChart1"/>
    <dgm:cxn modelId="{46131DF1-8F19-4666-9543-2B3CF29F8B73}" srcId="{E3AB2DD2-6F80-4C3A-A022-0865649554C9}" destId="{DED96738-EF2E-48FF-979B-07550EAABC67}" srcOrd="5" destOrd="0" parTransId="{5749D718-57AC-48B4-92A1-0DC2373B2562}" sibTransId="{F3D3FD9E-5BA9-411C-8EA5-A8D63A9A7908}"/>
    <dgm:cxn modelId="{A28A22F6-4449-4A2C-957F-6C2928021A5E}" type="presOf" srcId="{15E12A45-8625-4C81-B7AD-AF619321675F}" destId="{4967A160-8851-47FA-9657-FD49E63AAE99}" srcOrd="1" destOrd="0" presId="urn:microsoft.com/office/officeart/2005/8/layout/orgChart1"/>
    <dgm:cxn modelId="{79E12961-CC0F-43FA-B6FC-1FD7F91E49DB}" type="presOf" srcId="{6CB6D555-1F94-476F-956D-1DC78951C85F}" destId="{55090E7E-CA1E-4C38-9F46-5BFF546927A8}" srcOrd="1" destOrd="0" presId="urn:microsoft.com/office/officeart/2005/8/layout/orgChart1"/>
    <dgm:cxn modelId="{290967FA-9B60-4656-BFE5-B28508E5C704}" type="presOf" srcId="{6CB6D555-1F94-476F-956D-1DC78951C85F}" destId="{D75CBFAF-AC18-4732-A42C-52250B8203AA}" srcOrd="0" destOrd="0" presId="urn:microsoft.com/office/officeart/2005/8/layout/orgChart1"/>
    <dgm:cxn modelId="{B25350AD-AE21-413A-92C3-746F8F61051F}" type="presOf" srcId="{536C6A9C-F6AC-4D42-AAA4-C5EEEAA946BB}" destId="{0813BD52-F550-4A3F-AB38-FC187CCCBC20}" srcOrd="1" destOrd="0" presId="urn:microsoft.com/office/officeart/2005/8/layout/orgChart1"/>
    <dgm:cxn modelId="{FB3C299F-FF84-4D9B-A565-9321CED87322}" srcId="{E3AB2DD2-6F80-4C3A-A022-0865649554C9}" destId="{15E12A45-8625-4C81-B7AD-AF619321675F}" srcOrd="6" destOrd="0" parTransId="{A0796E30-805A-41D9-AD49-123D788D4683}" sibTransId="{0692EA67-0E01-4CCB-8FAC-AD8892099047}"/>
    <dgm:cxn modelId="{F825F5FE-0955-4BEC-AD41-9380D550A7B5}" srcId="{E3AB2DD2-6F80-4C3A-A022-0865649554C9}" destId="{CC3CFDA1-8BAC-4329-8790-458497F1882B}" srcOrd="3" destOrd="0" parTransId="{FF53854C-A195-419C-8086-549A7A3B3408}" sibTransId="{CC9042C1-37EB-498C-9EAB-06542BCE69FB}"/>
    <dgm:cxn modelId="{E6FC4234-7F2F-4618-A3E6-50CD9140FB4A}" type="presOf" srcId="{93987E86-C4DD-483A-A90B-7CE4166E22E4}" destId="{B8E2C4D4-CE04-498C-9CF8-42C127BDA4FD}" srcOrd="0" destOrd="0" presId="urn:microsoft.com/office/officeart/2005/8/layout/orgChart1"/>
    <dgm:cxn modelId="{28CD9131-E8E4-40A4-B9E5-2408058AB5D5}" type="presOf" srcId="{FF53854C-A195-419C-8086-549A7A3B3408}" destId="{E363D36F-16B7-4C98-8D4E-290EE1EB99FB}" srcOrd="0" destOrd="0" presId="urn:microsoft.com/office/officeart/2005/8/layout/orgChart1"/>
    <dgm:cxn modelId="{3DE664A3-1401-4887-87C9-10ACCDF06C3F}" type="presOf" srcId="{FFD3895F-D367-47F0-84B4-B5315BFE2AEE}" destId="{2356D76D-1CED-4488-923E-38F92D8A8693}" srcOrd="1" destOrd="0" presId="urn:microsoft.com/office/officeart/2005/8/layout/orgChart1"/>
    <dgm:cxn modelId="{FDDCBDCC-888E-471C-82C4-E8AA66ACE321}" type="presOf" srcId="{5D59B4CA-D9E1-4180-8391-E806A7D5D85A}" destId="{DFCAAF24-158E-4D73-A077-7F70E9D23D53}" srcOrd="0" destOrd="0" presId="urn:microsoft.com/office/officeart/2005/8/layout/orgChart1"/>
    <dgm:cxn modelId="{0F01608F-135E-4F9C-AAFC-1A2E8B15AD37}" type="presOf" srcId="{CC3CFDA1-8BAC-4329-8790-458497F1882B}" destId="{2F282B5D-09E6-4ABC-A414-41C39B7D5E88}" srcOrd="0" destOrd="0" presId="urn:microsoft.com/office/officeart/2005/8/layout/orgChart1"/>
    <dgm:cxn modelId="{BAC6B79F-8E52-44B6-8B8B-FF21E00FF6E9}" type="presOf" srcId="{DED96738-EF2E-48FF-979B-07550EAABC67}" destId="{ED387C3E-D3D5-4AC7-A962-2314740EE31E}" srcOrd="1" destOrd="0" presId="urn:microsoft.com/office/officeart/2005/8/layout/orgChart1"/>
    <dgm:cxn modelId="{60DAE759-149B-4B7A-8EA0-EF1ACC6FA5D5}" type="presOf" srcId="{3B4741F2-55FE-4EFD-9CAA-B39409B22B71}" destId="{E91B4FC6-4747-4868-8C16-F1C10AF4D4A7}" srcOrd="0" destOrd="0" presId="urn:microsoft.com/office/officeart/2005/8/layout/orgChart1"/>
    <dgm:cxn modelId="{7819F46F-6EEB-48DA-9371-CBBE2C2E82F1}" srcId="{E3AB2DD2-6F80-4C3A-A022-0865649554C9}" destId="{536C6A9C-F6AC-4D42-AAA4-C5EEEAA946BB}" srcOrd="2" destOrd="0" parTransId="{80997B6D-D958-4D60-8FA3-B45E71DCD75A}" sibTransId="{E225AB0C-002C-45FC-B1CC-101CE7FFD930}"/>
    <dgm:cxn modelId="{ED13ADDF-7CB6-4D60-8FB4-4FE2E4EE58C7}" type="presOf" srcId="{DED96738-EF2E-48FF-979B-07550EAABC67}" destId="{4C3AEC0C-0548-4C2E-A305-B24C5EBA9B35}" srcOrd="0" destOrd="0" presId="urn:microsoft.com/office/officeart/2005/8/layout/orgChart1"/>
    <dgm:cxn modelId="{7580E759-6014-4EB3-9DE0-38E8B07EC051}" type="presOf" srcId="{93987E86-C4DD-483A-A90B-7CE4166E22E4}" destId="{CB285CDE-0FCD-417E-979A-3F8B0FD377E6}" srcOrd="1" destOrd="0" presId="urn:microsoft.com/office/officeart/2005/8/layout/orgChart1"/>
    <dgm:cxn modelId="{6A09FF7C-5198-42A3-ADDB-6013474E1059}" srcId="{E3AB2DD2-6F80-4C3A-A022-0865649554C9}" destId="{741481BD-6EC7-42BE-BBF7-CB58E60D1F9F}" srcOrd="1" destOrd="0" parTransId="{56221EF4-F659-4178-BE1F-88DBCEBA5A12}" sibTransId="{DE9607E8-0C0E-493B-A52E-A2C12FFFA8CF}"/>
    <dgm:cxn modelId="{FCB513FA-3994-4C1D-9CA9-AECA825BDFB4}" type="presOf" srcId="{80997B6D-D958-4D60-8FA3-B45E71DCD75A}" destId="{A7E190E6-B360-491A-B53A-76E9FABCB953}" srcOrd="0" destOrd="0" presId="urn:microsoft.com/office/officeart/2005/8/layout/orgChart1"/>
    <dgm:cxn modelId="{B81509C5-04C2-4725-A8CE-C77983D3BDF5}" type="presOf" srcId="{15E12A45-8625-4C81-B7AD-AF619321675F}" destId="{8F747965-3CFD-4E9C-B27A-18330D072393}" srcOrd="0" destOrd="0" presId="urn:microsoft.com/office/officeart/2005/8/layout/orgChart1"/>
    <dgm:cxn modelId="{D3F8C6CD-96F1-49D4-89EC-4F78F51BA9C7}" type="presOf" srcId="{A0796E30-805A-41D9-AD49-123D788D4683}" destId="{1EAF2763-DDF5-48EC-8CFA-43761A5AC979}" srcOrd="0" destOrd="0" presId="urn:microsoft.com/office/officeart/2005/8/layout/orgChart1"/>
    <dgm:cxn modelId="{8832D9A3-1BBD-4369-9DAE-6A29354C30AC}" srcId="{741481BD-6EC7-42BE-BBF7-CB58E60D1F9F}" destId="{9C620028-EE7F-4A12-86E7-0B980B54BF8D}" srcOrd="0" destOrd="0" parTransId="{333054CF-3F24-4C0A-A6BD-B4E16FBFBF73}" sibTransId="{5B945CF0-77A2-4D78-94A7-5BBD2C04F2C4}"/>
    <dgm:cxn modelId="{13771C30-ACE8-479A-911F-DA780497664D}" type="presOf" srcId="{5749D718-57AC-48B4-92A1-0DC2373B2562}" destId="{95413F52-65EA-450C-B09A-C2A991C413BD}" srcOrd="0" destOrd="0" presId="urn:microsoft.com/office/officeart/2005/8/layout/orgChart1"/>
    <dgm:cxn modelId="{CA02DDAF-1CC0-4F59-B0EA-E080186D556E}" type="presOf" srcId="{741481BD-6EC7-42BE-BBF7-CB58E60D1F9F}" destId="{1832A313-96D3-4E22-99F6-B8B1292C8C57}" srcOrd="1" destOrd="0" presId="urn:microsoft.com/office/officeart/2005/8/layout/orgChart1"/>
    <dgm:cxn modelId="{306FB3B6-F143-43C0-8F22-2ADFEAD32BFE}" type="presOf" srcId="{741481BD-6EC7-42BE-BBF7-CB58E60D1F9F}" destId="{23DF2367-E3C7-4AC4-9C1B-B1E8FF3A1BCE}" srcOrd="0" destOrd="0" presId="urn:microsoft.com/office/officeart/2005/8/layout/orgChart1"/>
    <dgm:cxn modelId="{0A82CF3A-A5AF-4A30-9814-6A7B46F3F45D}" type="presOf" srcId="{CC3CFDA1-8BAC-4329-8790-458497F1882B}" destId="{C38C7A26-AF7E-4B71-B9C6-300ED7291C19}" srcOrd="1" destOrd="0" presId="urn:microsoft.com/office/officeart/2005/8/layout/orgChart1"/>
    <dgm:cxn modelId="{54C0DB30-9950-41F7-A744-4D7C3701CF70}" srcId="{741481BD-6EC7-42BE-BBF7-CB58E60D1F9F}" destId="{FFD3895F-D367-47F0-84B4-B5315BFE2AEE}" srcOrd="1" destOrd="0" parTransId="{5D59B4CA-D9E1-4180-8391-E806A7D5D85A}" sibTransId="{BDF0E28E-4C53-489E-BBC7-BCC77AD66C3D}"/>
    <dgm:cxn modelId="{B7C28BBC-FEAE-4C27-B91C-1DAD26FED75C}" type="presOf" srcId="{E3AB2DD2-6F80-4C3A-A022-0865649554C9}" destId="{A39CE12D-1BF5-43BB-BF25-077CB033E046}" srcOrd="1" destOrd="0" presId="urn:microsoft.com/office/officeart/2005/8/layout/orgChart1"/>
    <dgm:cxn modelId="{5D4FFABE-449B-4325-8864-00DA2AFE599C}" type="presParOf" srcId="{041586DA-6051-4EA2-82DB-7DF78C211B5A}" destId="{4D808D2A-1EE0-4387-9A1D-72F3ABB6A2FD}" srcOrd="0" destOrd="0" presId="urn:microsoft.com/office/officeart/2005/8/layout/orgChart1"/>
    <dgm:cxn modelId="{EBEA384F-0627-4A75-9661-7F45E9C9510F}" type="presParOf" srcId="{4D808D2A-1EE0-4387-9A1D-72F3ABB6A2FD}" destId="{19128855-8DA1-4766-A749-F96B67931DC7}" srcOrd="0" destOrd="0" presId="urn:microsoft.com/office/officeart/2005/8/layout/orgChart1"/>
    <dgm:cxn modelId="{AA1F01CB-188E-4AA3-B454-FF6F84248F39}" type="presParOf" srcId="{19128855-8DA1-4766-A749-F96B67931DC7}" destId="{5A09F712-FCD0-4640-B036-4B8EB1F24EB0}" srcOrd="0" destOrd="0" presId="urn:microsoft.com/office/officeart/2005/8/layout/orgChart1"/>
    <dgm:cxn modelId="{70CBEF61-C9BF-47DC-B75C-67509D320205}" type="presParOf" srcId="{19128855-8DA1-4766-A749-F96B67931DC7}" destId="{A39CE12D-1BF5-43BB-BF25-077CB033E046}" srcOrd="1" destOrd="0" presId="urn:microsoft.com/office/officeart/2005/8/layout/orgChart1"/>
    <dgm:cxn modelId="{E1FF9FB4-530F-4747-9FC4-E79E5195DFBC}" type="presParOf" srcId="{4D808D2A-1EE0-4387-9A1D-72F3ABB6A2FD}" destId="{C5D5F935-4F6B-48DE-AF6A-78195E7825F7}" srcOrd="1" destOrd="0" presId="urn:microsoft.com/office/officeart/2005/8/layout/orgChart1"/>
    <dgm:cxn modelId="{DCB98A46-66F9-41BD-840C-6B2F5ACFD166}" type="presParOf" srcId="{C5D5F935-4F6B-48DE-AF6A-78195E7825F7}" destId="{E363D36F-16B7-4C98-8D4E-290EE1EB99FB}" srcOrd="0" destOrd="0" presId="urn:microsoft.com/office/officeart/2005/8/layout/orgChart1"/>
    <dgm:cxn modelId="{8C5B46F0-6A20-487C-B460-7DC231267C20}" type="presParOf" srcId="{C5D5F935-4F6B-48DE-AF6A-78195E7825F7}" destId="{10181D34-51EC-4A8F-8E20-2CE48632AA89}" srcOrd="1" destOrd="0" presId="urn:microsoft.com/office/officeart/2005/8/layout/orgChart1"/>
    <dgm:cxn modelId="{352C0FCE-B788-47FF-B693-394F03134BF7}" type="presParOf" srcId="{10181D34-51EC-4A8F-8E20-2CE48632AA89}" destId="{458F56E3-552E-456B-9A98-A3652E0220EF}" srcOrd="0" destOrd="0" presId="urn:microsoft.com/office/officeart/2005/8/layout/orgChart1"/>
    <dgm:cxn modelId="{24CCAECC-63FB-454C-BF82-1C7BEA0F8F9D}" type="presParOf" srcId="{458F56E3-552E-456B-9A98-A3652E0220EF}" destId="{2F282B5D-09E6-4ABC-A414-41C39B7D5E88}" srcOrd="0" destOrd="0" presId="urn:microsoft.com/office/officeart/2005/8/layout/orgChart1"/>
    <dgm:cxn modelId="{30B155D1-4F36-476F-9A5A-3802F0C7B225}" type="presParOf" srcId="{458F56E3-552E-456B-9A98-A3652E0220EF}" destId="{C38C7A26-AF7E-4B71-B9C6-300ED7291C19}" srcOrd="1" destOrd="0" presId="urn:microsoft.com/office/officeart/2005/8/layout/orgChart1"/>
    <dgm:cxn modelId="{2FF3F206-F346-4549-BF5C-D4ECAF7F4246}" type="presParOf" srcId="{10181D34-51EC-4A8F-8E20-2CE48632AA89}" destId="{B34B3DAD-DF8C-4428-948D-9DA715055C37}" srcOrd="1" destOrd="0" presId="urn:microsoft.com/office/officeart/2005/8/layout/orgChart1"/>
    <dgm:cxn modelId="{CCD31FF9-0752-4C49-98C5-7CDF3B241517}" type="presParOf" srcId="{10181D34-51EC-4A8F-8E20-2CE48632AA89}" destId="{77CE124F-131E-4BE6-88B4-4E6C54E93049}" srcOrd="2" destOrd="0" presId="urn:microsoft.com/office/officeart/2005/8/layout/orgChart1"/>
    <dgm:cxn modelId="{6DD4FA3F-A055-41B7-9C43-EFB500C4F530}" type="presParOf" srcId="{C5D5F935-4F6B-48DE-AF6A-78195E7825F7}" destId="{E91B4FC6-4747-4868-8C16-F1C10AF4D4A7}" srcOrd="2" destOrd="0" presId="urn:microsoft.com/office/officeart/2005/8/layout/orgChart1"/>
    <dgm:cxn modelId="{5AA0998F-341C-40C9-8106-2E0C02B2DB83}" type="presParOf" srcId="{C5D5F935-4F6B-48DE-AF6A-78195E7825F7}" destId="{8127F194-8C3C-430C-BFE2-B7EC5A5F5011}" srcOrd="3" destOrd="0" presId="urn:microsoft.com/office/officeart/2005/8/layout/orgChart1"/>
    <dgm:cxn modelId="{0CD21C7E-63CD-4003-8ADE-31787B9C28B1}" type="presParOf" srcId="{8127F194-8C3C-430C-BFE2-B7EC5A5F5011}" destId="{EAA47ECD-201A-4982-B4E8-38AD8F5F0A7A}" srcOrd="0" destOrd="0" presId="urn:microsoft.com/office/officeart/2005/8/layout/orgChart1"/>
    <dgm:cxn modelId="{9EEAFA9C-A6C4-4FFE-BC4B-CC157D5B2765}" type="presParOf" srcId="{EAA47ECD-201A-4982-B4E8-38AD8F5F0A7A}" destId="{B8E2C4D4-CE04-498C-9CF8-42C127BDA4FD}" srcOrd="0" destOrd="0" presId="urn:microsoft.com/office/officeart/2005/8/layout/orgChart1"/>
    <dgm:cxn modelId="{05BADB47-A069-45FC-82E3-5945E79AB967}" type="presParOf" srcId="{EAA47ECD-201A-4982-B4E8-38AD8F5F0A7A}" destId="{CB285CDE-0FCD-417E-979A-3F8B0FD377E6}" srcOrd="1" destOrd="0" presId="urn:microsoft.com/office/officeart/2005/8/layout/orgChart1"/>
    <dgm:cxn modelId="{3659FD25-5D8B-417D-BB60-AB070F47DF56}" type="presParOf" srcId="{8127F194-8C3C-430C-BFE2-B7EC5A5F5011}" destId="{FD99E3DB-6AAB-4D6F-8519-01E116FFB02B}" srcOrd="1" destOrd="0" presId="urn:microsoft.com/office/officeart/2005/8/layout/orgChart1"/>
    <dgm:cxn modelId="{3ACD058C-819E-4C27-8226-4DBA3363EAEA}" type="presParOf" srcId="{8127F194-8C3C-430C-BFE2-B7EC5A5F5011}" destId="{64B5F2D4-5BA3-416D-8E82-B5CC1359B497}" srcOrd="2" destOrd="0" presId="urn:microsoft.com/office/officeart/2005/8/layout/orgChart1"/>
    <dgm:cxn modelId="{3E7CD44D-5F4B-4E77-B259-A068B6AEC628}" type="presParOf" srcId="{C5D5F935-4F6B-48DE-AF6A-78195E7825F7}" destId="{95413F52-65EA-450C-B09A-C2A991C413BD}" srcOrd="4" destOrd="0" presId="urn:microsoft.com/office/officeart/2005/8/layout/orgChart1"/>
    <dgm:cxn modelId="{A135E1DD-C08F-4A86-A287-8976BA875024}" type="presParOf" srcId="{C5D5F935-4F6B-48DE-AF6A-78195E7825F7}" destId="{3ABE71DA-2BB7-4CBE-A8FF-AADD3B7A3F2D}" srcOrd="5" destOrd="0" presId="urn:microsoft.com/office/officeart/2005/8/layout/orgChart1"/>
    <dgm:cxn modelId="{6F3EFFAC-FDB4-4578-B4D2-B4CE677EA44B}" type="presParOf" srcId="{3ABE71DA-2BB7-4CBE-A8FF-AADD3B7A3F2D}" destId="{E67BBCD4-3E76-4F93-A5E2-FD894A0D5EA9}" srcOrd="0" destOrd="0" presId="urn:microsoft.com/office/officeart/2005/8/layout/orgChart1"/>
    <dgm:cxn modelId="{2FB99A1B-C0D1-4304-86EB-D70488C7D507}" type="presParOf" srcId="{E67BBCD4-3E76-4F93-A5E2-FD894A0D5EA9}" destId="{4C3AEC0C-0548-4C2E-A305-B24C5EBA9B35}" srcOrd="0" destOrd="0" presId="urn:microsoft.com/office/officeart/2005/8/layout/orgChart1"/>
    <dgm:cxn modelId="{46E16E4E-0279-4B1D-B2F9-5289A15469AB}" type="presParOf" srcId="{E67BBCD4-3E76-4F93-A5E2-FD894A0D5EA9}" destId="{ED387C3E-D3D5-4AC7-A962-2314740EE31E}" srcOrd="1" destOrd="0" presId="urn:microsoft.com/office/officeart/2005/8/layout/orgChart1"/>
    <dgm:cxn modelId="{5A2FCBAA-B039-42B3-85AB-C3BC1E200370}" type="presParOf" srcId="{3ABE71DA-2BB7-4CBE-A8FF-AADD3B7A3F2D}" destId="{F4FF62F1-E88A-4330-ADC4-489FE1E376BE}" srcOrd="1" destOrd="0" presId="urn:microsoft.com/office/officeart/2005/8/layout/orgChart1"/>
    <dgm:cxn modelId="{5A2DF577-16E0-474D-9ABC-C831BA08DD0B}" type="presParOf" srcId="{3ABE71DA-2BB7-4CBE-A8FF-AADD3B7A3F2D}" destId="{F65035E4-AAC6-4160-A5CD-1F164847E072}" srcOrd="2" destOrd="0" presId="urn:microsoft.com/office/officeart/2005/8/layout/orgChart1"/>
    <dgm:cxn modelId="{094136E6-F393-491E-9E8F-4CC1017244EA}" type="presParOf" srcId="{C5D5F935-4F6B-48DE-AF6A-78195E7825F7}" destId="{1EAF2763-DDF5-48EC-8CFA-43761A5AC979}" srcOrd="6" destOrd="0" presId="urn:microsoft.com/office/officeart/2005/8/layout/orgChart1"/>
    <dgm:cxn modelId="{5B2E325C-55E2-478B-ADF6-37F974525757}" type="presParOf" srcId="{C5D5F935-4F6B-48DE-AF6A-78195E7825F7}" destId="{C398FDB6-97A1-4A2E-A378-1B1F5ED2A7ED}" srcOrd="7" destOrd="0" presId="urn:microsoft.com/office/officeart/2005/8/layout/orgChart1"/>
    <dgm:cxn modelId="{AD0DE7F9-A3BD-4A5E-AA0B-7CBDC79A6977}" type="presParOf" srcId="{C398FDB6-97A1-4A2E-A378-1B1F5ED2A7ED}" destId="{73055404-240F-4B65-A186-C163EA97A4EF}" srcOrd="0" destOrd="0" presId="urn:microsoft.com/office/officeart/2005/8/layout/orgChart1"/>
    <dgm:cxn modelId="{A7F4754E-0842-43E3-8630-061130D6DD90}" type="presParOf" srcId="{73055404-240F-4B65-A186-C163EA97A4EF}" destId="{8F747965-3CFD-4E9C-B27A-18330D072393}" srcOrd="0" destOrd="0" presId="urn:microsoft.com/office/officeart/2005/8/layout/orgChart1"/>
    <dgm:cxn modelId="{4CBE2D2F-6FD5-4942-A202-628C0221188D}" type="presParOf" srcId="{73055404-240F-4B65-A186-C163EA97A4EF}" destId="{4967A160-8851-47FA-9657-FD49E63AAE99}" srcOrd="1" destOrd="0" presId="urn:microsoft.com/office/officeart/2005/8/layout/orgChart1"/>
    <dgm:cxn modelId="{572CDC8A-3D32-4A80-9D80-3872816AE282}" type="presParOf" srcId="{C398FDB6-97A1-4A2E-A378-1B1F5ED2A7ED}" destId="{D4D6415C-B881-4B76-8AC5-AD0D314FEBF1}" srcOrd="1" destOrd="0" presId="urn:microsoft.com/office/officeart/2005/8/layout/orgChart1"/>
    <dgm:cxn modelId="{873EB3A2-9B61-433B-8DA3-4F5A8F84D48B}" type="presParOf" srcId="{C398FDB6-97A1-4A2E-A378-1B1F5ED2A7ED}" destId="{85E3EE8F-AD1F-498C-9525-ED8C53359AE3}" srcOrd="2" destOrd="0" presId="urn:microsoft.com/office/officeart/2005/8/layout/orgChart1"/>
    <dgm:cxn modelId="{722362C3-0307-4473-AF03-A6CA5721AD24}" type="presParOf" srcId="{4D808D2A-1EE0-4387-9A1D-72F3ABB6A2FD}" destId="{3DD9CAD7-A91B-45A9-9F15-C5B0B2A91B4F}" srcOrd="2" destOrd="0" presId="urn:microsoft.com/office/officeart/2005/8/layout/orgChart1"/>
    <dgm:cxn modelId="{03E8E3A9-1D3D-4F5D-BB54-BCAA28C8CE11}" type="presParOf" srcId="{3DD9CAD7-A91B-45A9-9F15-C5B0B2A91B4F}" destId="{0608EB91-C50B-4B70-82BB-1D248E44CDE1}" srcOrd="0" destOrd="0" presId="urn:microsoft.com/office/officeart/2005/8/layout/orgChart1"/>
    <dgm:cxn modelId="{BA723C0A-B6CC-4C28-9972-D250DE4F66DF}" type="presParOf" srcId="{3DD9CAD7-A91B-45A9-9F15-C5B0B2A91B4F}" destId="{C25495F0-1860-4ACA-BF20-0F4954B85EFE}" srcOrd="1" destOrd="0" presId="urn:microsoft.com/office/officeart/2005/8/layout/orgChart1"/>
    <dgm:cxn modelId="{A1CC3A13-BA69-43A0-AE0E-A84489D0692B}" type="presParOf" srcId="{C25495F0-1860-4ACA-BF20-0F4954B85EFE}" destId="{1F2DDEE7-0CF7-43FC-8318-D128AEFAAA00}" srcOrd="0" destOrd="0" presId="urn:microsoft.com/office/officeart/2005/8/layout/orgChart1"/>
    <dgm:cxn modelId="{15BC070B-9FB4-4CA8-8653-E0986365E5B6}" type="presParOf" srcId="{1F2DDEE7-0CF7-43FC-8318-D128AEFAAA00}" destId="{D75CBFAF-AC18-4732-A42C-52250B8203AA}" srcOrd="0" destOrd="0" presId="urn:microsoft.com/office/officeart/2005/8/layout/orgChart1"/>
    <dgm:cxn modelId="{C2AF2C11-73A6-4F7C-BFFA-5DF21AC4F395}" type="presParOf" srcId="{1F2DDEE7-0CF7-43FC-8318-D128AEFAAA00}" destId="{55090E7E-CA1E-4C38-9F46-5BFF546927A8}" srcOrd="1" destOrd="0" presId="urn:microsoft.com/office/officeart/2005/8/layout/orgChart1"/>
    <dgm:cxn modelId="{F329F3AF-D96C-4487-A3D4-C101163034B0}" type="presParOf" srcId="{C25495F0-1860-4ACA-BF20-0F4954B85EFE}" destId="{0EBD5815-D5E4-4565-A2B0-FE5EFEEFA6EE}" srcOrd="1" destOrd="0" presId="urn:microsoft.com/office/officeart/2005/8/layout/orgChart1"/>
    <dgm:cxn modelId="{8022216D-28CA-4FDE-A126-AC6297DF1E00}" type="presParOf" srcId="{C25495F0-1860-4ACA-BF20-0F4954B85EFE}" destId="{B1B471B1-EE1B-4225-B217-9A5D5F4DFCD5}" srcOrd="2" destOrd="0" presId="urn:microsoft.com/office/officeart/2005/8/layout/orgChart1"/>
    <dgm:cxn modelId="{41BD5114-BEC9-45D4-961D-C88BA4A2BBCA}" type="presParOf" srcId="{3DD9CAD7-A91B-45A9-9F15-C5B0B2A91B4F}" destId="{E56BB610-1338-44CF-8DC5-2260748A3E5C}" srcOrd="2" destOrd="0" presId="urn:microsoft.com/office/officeart/2005/8/layout/orgChart1"/>
    <dgm:cxn modelId="{71F9C047-DC57-476B-99A0-B00328DA2D67}" type="presParOf" srcId="{3DD9CAD7-A91B-45A9-9F15-C5B0B2A91B4F}" destId="{0CBBAA0A-8D61-4013-9140-963FEE9E6B70}" srcOrd="3" destOrd="0" presId="urn:microsoft.com/office/officeart/2005/8/layout/orgChart1"/>
    <dgm:cxn modelId="{77EB26A9-DF27-48B9-A172-06D16F1723E2}" type="presParOf" srcId="{0CBBAA0A-8D61-4013-9140-963FEE9E6B70}" destId="{B94167ED-ADA8-4C80-A4EB-C257CDD79A68}" srcOrd="0" destOrd="0" presId="urn:microsoft.com/office/officeart/2005/8/layout/orgChart1"/>
    <dgm:cxn modelId="{ABE87F16-6F2E-412C-93F8-9765A3DFD871}" type="presParOf" srcId="{B94167ED-ADA8-4C80-A4EB-C257CDD79A68}" destId="{23DF2367-E3C7-4AC4-9C1B-B1E8FF3A1BCE}" srcOrd="0" destOrd="0" presId="urn:microsoft.com/office/officeart/2005/8/layout/orgChart1"/>
    <dgm:cxn modelId="{A0E5B10E-2A12-4F3C-8479-0C365F68E770}" type="presParOf" srcId="{B94167ED-ADA8-4C80-A4EB-C257CDD79A68}" destId="{1832A313-96D3-4E22-99F6-B8B1292C8C57}" srcOrd="1" destOrd="0" presId="urn:microsoft.com/office/officeart/2005/8/layout/orgChart1"/>
    <dgm:cxn modelId="{9149DF0D-E86E-4E8D-A8BD-5D83474DA6C9}" type="presParOf" srcId="{0CBBAA0A-8D61-4013-9140-963FEE9E6B70}" destId="{2D24B9BC-162F-4C9D-8E5A-55549892E9B2}" srcOrd="1" destOrd="0" presId="urn:microsoft.com/office/officeart/2005/8/layout/orgChart1"/>
    <dgm:cxn modelId="{05386A95-DC09-4B23-B93C-6E35A1F885E9}" type="presParOf" srcId="{0CBBAA0A-8D61-4013-9140-963FEE9E6B70}" destId="{E0AE3A43-13A6-4303-B3D3-0B08A5940AE9}" srcOrd="2" destOrd="0" presId="urn:microsoft.com/office/officeart/2005/8/layout/orgChart1"/>
    <dgm:cxn modelId="{3DA8921E-AB6B-4E78-AE54-737C0395AFE1}" type="presParOf" srcId="{E0AE3A43-13A6-4303-B3D3-0B08A5940AE9}" destId="{B1546227-3155-4876-8DEB-BDCC5AFA8295}" srcOrd="0" destOrd="0" presId="urn:microsoft.com/office/officeart/2005/8/layout/orgChart1"/>
    <dgm:cxn modelId="{E05D2863-8CBF-4C74-87A2-3C48FDC9D76A}" type="presParOf" srcId="{E0AE3A43-13A6-4303-B3D3-0B08A5940AE9}" destId="{5942E07B-9F83-46DA-BD7E-D6405A5AC0EC}" srcOrd="1" destOrd="0" presId="urn:microsoft.com/office/officeart/2005/8/layout/orgChart1"/>
    <dgm:cxn modelId="{2BFC7E94-B124-454D-B825-9FB1D23E6EBC}" type="presParOf" srcId="{5942E07B-9F83-46DA-BD7E-D6405A5AC0EC}" destId="{2CB6D75D-B020-4CEB-86D0-51689DAECA2D}" srcOrd="0" destOrd="0" presId="urn:microsoft.com/office/officeart/2005/8/layout/orgChart1"/>
    <dgm:cxn modelId="{C6C5ACAA-67AB-411F-A415-48E429991C7D}" type="presParOf" srcId="{2CB6D75D-B020-4CEB-86D0-51689DAECA2D}" destId="{DB765E94-B5CD-4515-AD09-9830A6DF0CD9}" srcOrd="0" destOrd="0" presId="urn:microsoft.com/office/officeart/2005/8/layout/orgChart1"/>
    <dgm:cxn modelId="{E3F6AF68-E869-41DC-AFEB-F94F2D8916CC}" type="presParOf" srcId="{2CB6D75D-B020-4CEB-86D0-51689DAECA2D}" destId="{EACB27A4-B5FD-4548-8408-60199C3A92AA}" srcOrd="1" destOrd="0" presId="urn:microsoft.com/office/officeart/2005/8/layout/orgChart1"/>
    <dgm:cxn modelId="{587E5BF9-DFCF-44DD-B03A-4C34B9AFD334}" type="presParOf" srcId="{5942E07B-9F83-46DA-BD7E-D6405A5AC0EC}" destId="{C7C9E027-99F0-460B-AB00-0F17BFC422FF}" srcOrd="1" destOrd="0" presId="urn:microsoft.com/office/officeart/2005/8/layout/orgChart1"/>
    <dgm:cxn modelId="{6BDCA10F-0397-430A-99CD-B05FE263BFED}" type="presParOf" srcId="{5942E07B-9F83-46DA-BD7E-D6405A5AC0EC}" destId="{216C78AA-20BB-4718-9EF6-0A01C9A77CF4}" srcOrd="2" destOrd="0" presId="urn:microsoft.com/office/officeart/2005/8/layout/orgChart1"/>
    <dgm:cxn modelId="{C684900A-26D0-4900-9B9F-BD2A03A19611}" type="presParOf" srcId="{E0AE3A43-13A6-4303-B3D3-0B08A5940AE9}" destId="{DFCAAF24-158E-4D73-A077-7F70E9D23D53}" srcOrd="2" destOrd="0" presId="urn:microsoft.com/office/officeart/2005/8/layout/orgChart1"/>
    <dgm:cxn modelId="{8AE6A305-4E5D-4581-854B-EEA57B895F73}" type="presParOf" srcId="{E0AE3A43-13A6-4303-B3D3-0B08A5940AE9}" destId="{8F28B184-1242-45EC-8935-68D03B02C8BA}" srcOrd="3" destOrd="0" presId="urn:microsoft.com/office/officeart/2005/8/layout/orgChart1"/>
    <dgm:cxn modelId="{095F9607-8214-4952-81F4-E572A516AEC0}" type="presParOf" srcId="{8F28B184-1242-45EC-8935-68D03B02C8BA}" destId="{DF27FD99-0C8F-41C8-BE66-672202E60957}" srcOrd="0" destOrd="0" presId="urn:microsoft.com/office/officeart/2005/8/layout/orgChart1"/>
    <dgm:cxn modelId="{A8798528-EDF8-41BE-8B08-570876D7D6B6}" type="presParOf" srcId="{DF27FD99-0C8F-41C8-BE66-672202E60957}" destId="{11F288B4-C4C8-420C-B907-85E9AF96FE30}" srcOrd="0" destOrd="0" presId="urn:microsoft.com/office/officeart/2005/8/layout/orgChart1"/>
    <dgm:cxn modelId="{60005858-BDF7-451D-857A-C763D1F5BAC5}" type="presParOf" srcId="{DF27FD99-0C8F-41C8-BE66-672202E60957}" destId="{2356D76D-1CED-4488-923E-38F92D8A8693}" srcOrd="1" destOrd="0" presId="urn:microsoft.com/office/officeart/2005/8/layout/orgChart1"/>
    <dgm:cxn modelId="{4855CD1E-E997-4A35-85EC-1E3AE71C268E}" type="presParOf" srcId="{8F28B184-1242-45EC-8935-68D03B02C8BA}" destId="{5CC2A262-27EC-4410-A868-0CD6CE1D3E68}" srcOrd="1" destOrd="0" presId="urn:microsoft.com/office/officeart/2005/8/layout/orgChart1"/>
    <dgm:cxn modelId="{5D2BAEDC-616F-438C-8AE8-2643EF7B61B5}" type="presParOf" srcId="{8F28B184-1242-45EC-8935-68D03B02C8BA}" destId="{1652434A-7CC3-4BCE-868D-8A66C8E398B4}" srcOrd="2" destOrd="0" presId="urn:microsoft.com/office/officeart/2005/8/layout/orgChart1"/>
    <dgm:cxn modelId="{5F8EE0BD-954A-441E-A54E-E904A856A110}" type="presParOf" srcId="{3DD9CAD7-A91B-45A9-9F15-C5B0B2A91B4F}" destId="{A7E190E6-B360-491A-B53A-76E9FABCB953}" srcOrd="4" destOrd="0" presId="urn:microsoft.com/office/officeart/2005/8/layout/orgChart1"/>
    <dgm:cxn modelId="{12B8D09B-8241-4DDD-82F6-CDE6F489BD57}" type="presParOf" srcId="{3DD9CAD7-A91B-45A9-9F15-C5B0B2A91B4F}" destId="{FDE34162-A58E-4281-B950-D33A4A912366}" srcOrd="5" destOrd="0" presId="urn:microsoft.com/office/officeart/2005/8/layout/orgChart1"/>
    <dgm:cxn modelId="{55042203-72B4-4177-838B-97FD19BBBD93}" type="presParOf" srcId="{FDE34162-A58E-4281-B950-D33A4A912366}" destId="{7CB38E5F-3DED-4490-9F99-705529C637E9}" srcOrd="0" destOrd="0" presId="urn:microsoft.com/office/officeart/2005/8/layout/orgChart1"/>
    <dgm:cxn modelId="{8DA2D1BE-0BF1-4321-AE41-439D14A2442B}" type="presParOf" srcId="{7CB38E5F-3DED-4490-9F99-705529C637E9}" destId="{2DF97D5C-D99D-4C92-81E8-F28E6E487CF2}" srcOrd="0" destOrd="0" presId="urn:microsoft.com/office/officeart/2005/8/layout/orgChart1"/>
    <dgm:cxn modelId="{6B5F0B21-4B5F-4C0C-B56C-0B8F896BAE74}" type="presParOf" srcId="{7CB38E5F-3DED-4490-9F99-705529C637E9}" destId="{0813BD52-F550-4A3F-AB38-FC187CCCBC20}" srcOrd="1" destOrd="0" presId="urn:microsoft.com/office/officeart/2005/8/layout/orgChart1"/>
    <dgm:cxn modelId="{1BFD896F-DDFB-4739-9536-51D25381674A}" type="presParOf" srcId="{FDE34162-A58E-4281-B950-D33A4A912366}" destId="{1BE53BB4-1EF9-4A0E-953F-3626CE99F65B}" srcOrd="1" destOrd="0" presId="urn:microsoft.com/office/officeart/2005/8/layout/orgChart1"/>
    <dgm:cxn modelId="{66369A1C-60CF-4858-B316-1929046A0046}" type="presParOf" srcId="{FDE34162-A58E-4281-B950-D33A4A912366}" destId="{BDEF8E47-6C13-43A3-8407-47B50D1FF0F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B454644-17DA-4F94-A97E-437D089B86BC}">
      <dsp:nvSpPr>
        <dsp:cNvPr id="0" name=""/>
        <dsp:cNvSpPr/>
      </dsp:nvSpPr>
      <dsp:spPr>
        <a:xfrm>
          <a:off x="8337588" y="1956328"/>
          <a:ext cx="252229" cy="1434059"/>
        </a:xfrm>
        <a:custGeom>
          <a:avLst/>
          <a:gdLst/>
          <a:ahLst/>
          <a:cxnLst/>
          <a:rect l="0" t="0" r="0" b="0"/>
          <a:pathLst>
            <a:path>
              <a:moveTo>
                <a:pt x="0" y="0"/>
              </a:moveTo>
              <a:lnTo>
                <a:pt x="0" y="1434059"/>
              </a:lnTo>
              <a:lnTo>
                <a:pt x="252229" y="143405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E5296BD-212C-421E-8946-22A7491428B7}">
      <dsp:nvSpPr>
        <dsp:cNvPr id="0" name=""/>
        <dsp:cNvSpPr/>
      </dsp:nvSpPr>
      <dsp:spPr>
        <a:xfrm>
          <a:off x="8337588" y="1956328"/>
          <a:ext cx="252229" cy="549384"/>
        </a:xfrm>
        <a:custGeom>
          <a:avLst/>
          <a:gdLst/>
          <a:ahLst/>
          <a:cxnLst/>
          <a:rect l="0" t="0" r="0" b="0"/>
          <a:pathLst>
            <a:path>
              <a:moveTo>
                <a:pt x="0" y="0"/>
              </a:moveTo>
              <a:lnTo>
                <a:pt x="0" y="549384"/>
              </a:lnTo>
              <a:lnTo>
                <a:pt x="252229" y="54938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FF82C9E-75A8-4F92-A089-9157F6D3D96F}">
      <dsp:nvSpPr>
        <dsp:cNvPr id="0" name=""/>
        <dsp:cNvSpPr/>
      </dsp:nvSpPr>
      <dsp:spPr>
        <a:xfrm>
          <a:off x="8062388" y="859853"/>
          <a:ext cx="947812" cy="214093"/>
        </a:xfrm>
        <a:custGeom>
          <a:avLst/>
          <a:gdLst/>
          <a:ahLst/>
          <a:cxnLst/>
          <a:rect l="0" t="0" r="0" b="0"/>
          <a:pathLst>
            <a:path>
              <a:moveTo>
                <a:pt x="0" y="0"/>
              </a:moveTo>
              <a:lnTo>
                <a:pt x="0" y="107046"/>
              </a:lnTo>
              <a:lnTo>
                <a:pt x="947812" y="107046"/>
              </a:lnTo>
              <a:lnTo>
                <a:pt x="947812" y="21409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979F102-3716-466D-B201-32ADF4C798DE}">
      <dsp:nvSpPr>
        <dsp:cNvPr id="0" name=""/>
        <dsp:cNvSpPr/>
      </dsp:nvSpPr>
      <dsp:spPr>
        <a:xfrm>
          <a:off x="6441963" y="1956328"/>
          <a:ext cx="252229" cy="1472741"/>
        </a:xfrm>
        <a:custGeom>
          <a:avLst/>
          <a:gdLst/>
          <a:ahLst/>
          <a:cxnLst/>
          <a:rect l="0" t="0" r="0" b="0"/>
          <a:pathLst>
            <a:path>
              <a:moveTo>
                <a:pt x="0" y="0"/>
              </a:moveTo>
              <a:lnTo>
                <a:pt x="0" y="1472741"/>
              </a:lnTo>
              <a:lnTo>
                <a:pt x="252229" y="147274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A648F04-6552-4D57-8B95-5D863C145F1F}">
      <dsp:nvSpPr>
        <dsp:cNvPr id="0" name=""/>
        <dsp:cNvSpPr/>
      </dsp:nvSpPr>
      <dsp:spPr>
        <a:xfrm>
          <a:off x="6441963" y="1956328"/>
          <a:ext cx="252229" cy="562278"/>
        </a:xfrm>
        <a:custGeom>
          <a:avLst/>
          <a:gdLst/>
          <a:ahLst/>
          <a:cxnLst/>
          <a:rect l="0" t="0" r="0" b="0"/>
          <a:pathLst>
            <a:path>
              <a:moveTo>
                <a:pt x="0" y="0"/>
              </a:moveTo>
              <a:lnTo>
                <a:pt x="0" y="562278"/>
              </a:lnTo>
              <a:lnTo>
                <a:pt x="252229" y="56227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9DECD4F-2227-4E75-BB54-92769E4D781B}">
      <dsp:nvSpPr>
        <dsp:cNvPr id="0" name=""/>
        <dsp:cNvSpPr/>
      </dsp:nvSpPr>
      <dsp:spPr>
        <a:xfrm>
          <a:off x="7114576" y="859853"/>
          <a:ext cx="947812" cy="214093"/>
        </a:xfrm>
        <a:custGeom>
          <a:avLst/>
          <a:gdLst/>
          <a:ahLst/>
          <a:cxnLst/>
          <a:rect l="0" t="0" r="0" b="0"/>
          <a:pathLst>
            <a:path>
              <a:moveTo>
                <a:pt x="947812" y="0"/>
              </a:moveTo>
              <a:lnTo>
                <a:pt x="947812" y="107046"/>
              </a:lnTo>
              <a:lnTo>
                <a:pt x="0" y="107046"/>
              </a:lnTo>
              <a:lnTo>
                <a:pt x="0" y="21409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8D48FE3-CFAD-4585-AC0F-93AEDA9427A8}">
      <dsp:nvSpPr>
        <dsp:cNvPr id="0" name=""/>
        <dsp:cNvSpPr/>
      </dsp:nvSpPr>
      <dsp:spPr>
        <a:xfrm>
          <a:off x="7136994" y="18"/>
          <a:ext cx="1850787" cy="85983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smtClean="0"/>
            <a:t>&lt;Producto XX&gt;</a:t>
          </a:r>
          <a:endParaRPr lang="es-ES" sz="1200" kern="1200" dirty="0"/>
        </a:p>
      </dsp:txBody>
      <dsp:txXfrm>
        <a:off x="7136994" y="18"/>
        <a:ext cx="1850787" cy="859835"/>
      </dsp:txXfrm>
    </dsp:sp>
    <dsp:sp modelId="{866A3BBA-C6A7-4EA9-8C8E-32A68FB4EF0C}">
      <dsp:nvSpPr>
        <dsp:cNvPr id="0" name=""/>
        <dsp:cNvSpPr/>
      </dsp:nvSpPr>
      <dsp:spPr>
        <a:xfrm>
          <a:off x="6273810" y="1073946"/>
          <a:ext cx="1681531" cy="882381"/>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smtClean="0"/>
            <a:t>1. Módulo 1</a:t>
          </a:r>
          <a:endParaRPr lang="es-ES" sz="1200" kern="1200" dirty="0"/>
        </a:p>
      </dsp:txBody>
      <dsp:txXfrm>
        <a:off x="6273810" y="1073946"/>
        <a:ext cx="1681531" cy="882381"/>
      </dsp:txXfrm>
    </dsp:sp>
    <dsp:sp modelId="{164997ED-3038-449A-9A95-DE7162BED3E1}">
      <dsp:nvSpPr>
        <dsp:cNvPr id="0" name=""/>
        <dsp:cNvSpPr/>
      </dsp:nvSpPr>
      <dsp:spPr>
        <a:xfrm>
          <a:off x="6694193" y="2170421"/>
          <a:ext cx="1296784" cy="696369"/>
        </a:xfrm>
        <a:prstGeom prst="rect">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err="1" smtClean="0"/>
            <a:t>Producto 1.1</a:t>
          </a:r>
          <a:endParaRPr lang="es-ES" sz="1200" kern="1200" dirty="0"/>
        </a:p>
      </dsp:txBody>
      <dsp:txXfrm>
        <a:off x="6694193" y="2170421"/>
        <a:ext cx="1296784" cy="696369"/>
      </dsp:txXfrm>
    </dsp:sp>
    <dsp:sp modelId="{08C2BD5B-69D6-4561-9928-1514CBBAEC93}">
      <dsp:nvSpPr>
        <dsp:cNvPr id="0" name=""/>
        <dsp:cNvSpPr/>
      </dsp:nvSpPr>
      <dsp:spPr>
        <a:xfrm>
          <a:off x="6694193" y="3080885"/>
          <a:ext cx="1296784" cy="696369"/>
        </a:xfrm>
        <a:prstGeom prst="rect">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smtClean="0"/>
            <a:t>Producto 1.2</a:t>
          </a:r>
          <a:endParaRPr lang="es-ES" sz="1200" kern="1200" dirty="0"/>
        </a:p>
      </dsp:txBody>
      <dsp:txXfrm>
        <a:off x="6694193" y="3080885"/>
        <a:ext cx="1296784" cy="696369"/>
      </dsp:txXfrm>
    </dsp:sp>
    <dsp:sp modelId="{2215DFAC-9793-42F1-9054-9EA2EEE92A2C}">
      <dsp:nvSpPr>
        <dsp:cNvPr id="0" name=""/>
        <dsp:cNvSpPr/>
      </dsp:nvSpPr>
      <dsp:spPr>
        <a:xfrm>
          <a:off x="8169435" y="1073946"/>
          <a:ext cx="1681531" cy="882381"/>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smtClean="0"/>
            <a:t>2. Módulo 2</a:t>
          </a:r>
          <a:endParaRPr lang="es-ES" sz="1200" kern="1200" dirty="0"/>
        </a:p>
      </dsp:txBody>
      <dsp:txXfrm>
        <a:off x="8169435" y="1073946"/>
        <a:ext cx="1681531" cy="882381"/>
      </dsp:txXfrm>
    </dsp:sp>
    <dsp:sp modelId="{48F0454C-97A0-49BB-977A-DB25A7443BC6}">
      <dsp:nvSpPr>
        <dsp:cNvPr id="0" name=""/>
        <dsp:cNvSpPr/>
      </dsp:nvSpPr>
      <dsp:spPr>
        <a:xfrm>
          <a:off x="8589818" y="2170421"/>
          <a:ext cx="1274896" cy="670581"/>
        </a:xfrm>
        <a:prstGeom prst="rect">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smtClean="0"/>
            <a:t>Producto 2.1</a:t>
          </a:r>
          <a:endParaRPr lang="es-ES" sz="1200" kern="1200" dirty="0"/>
        </a:p>
      </dsp:txBody>
      <dsp:txXfrm>
        <a:off x="8589818" y="2170421"/>
        <a:ext cx="1274896" cy="670581"/>
      </dsp:txXfrm>
    </dsp:sp>
    <dsp:sp modelId="{B92A1BA9-1D27-42AE-93C7-13001F5F9CAF}">
      <dsp:nvSpPr>
        <dsp:cNvPr id="0" name=""/>
        <dsp:cNvSpPr/>
      </dsp:nvSpPr>
      <dsp:spPr>
        <a:xfrm>
          <a:off x="8589818" y="3055097"/>
          <a:ext cx="1274896" cy="670581"/>
        </a:xfrm>
        <a:prstGeom prst="rect">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s-CO" sz="1200" kern="1200" dirty="0" smtClean="0"/>
            <a:t>Producto 2.2</a:t>
          </a:r>
          <a:endParaRPr lang="es-ES" sz="1200" kern="1200" dirty="0"/>
        </a:p>
      </dsp:txBody>
      <dsp:txXfrm>
        <a:off x="8589818" y="3055097"/>
        <a:ext cx="1274896" cy="67058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7E190E6-B360-491A-B53A-76E9FABCB953}">
      <dsp:nvSpPr>
        <dsp:cNvPr id="0" name=""/>
        <dsp:cNvSpPr/>
      </dsp:nvSpPr>
      <dsp:spPr>
        <a:xfrm>
          <a:off x="3164323" y="460755"/>
          <a:ext cx="500077" cy="358027"/>
        </a:xfrm>
        <a:custGeom>
          <a:avLst/>
          <a:gdLst/>
          <a:ahLst/>
          <a:cxnLst/>
          <a:rect l="0" t="0" r="0" b="0"/>
          <a:pathLst>
            <a:path>
              <a:moveTo>
                <a:pt x="500077" y="0"/>
              </a:moveTo>
              <a:lnTo>
                <a:pt x="500077" y="358027"/>
              </a:lnTo>
              <a:lnTo>
                <a:pt x="0" y="358027"/>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CAAF24-158E-4D73-A077-7F70E9D23D53}">
      <dsp:nvSpPr>
        <dsp:cNvPr id="0" name=""/>
        <dsp:cNvSpPr/>
      </dsp:nvSpPr>
      <dsp:spPr>
        <a:xfrm>
          <a:off x="5426159" y="925086"/>
          <a:ext cx="96401" cy="422332"/>
        </a:xfrm>
        <a:custGeom>
          <a:avLst/>
          <a:gdLst/>
          <a:ahLst/>
          <a:cxnLst/>
          <a:rect l="0" t="0" r="0" b="0"/>
          <a:pathLst>
            <a:path>
              <a:moveTo>
                <a:pt x="0" y="0"/>
              </a:moveTo>
              <a:lnTo>
                <a:pt x="0" y="422332"/>
              </a:lnTo>
              <a:lnTo>
                <a:pt x="96401" y="422332"/>
              </a:lnTo>
            </a:path>
          </a:pathLst>
        </a:custGeom>
        <a:noFill/>
        <a:ln w="25400" cap="flat" cmpd="sng" algn="ctr">
          <a:solidFill>
            <a:schemeClr val="accent5">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546227-3155-4876-8DEB-BDCC5AFA8295}">
      <dsp:nvSpPr>
        <dsp:cNvPr id="0" name=""/>
        <dsp:cNvSpPr/>
      </dsp:nvSpPr>
      <dsp:spPr>
        <a:xfrm>
          <a:off x="5329757" y="925086"/>
          <a:ext cx="96401" cy="422332"/>
        </a:xfrm>
        <a:custGeom>
          <a:avLst/>
          <a:gdLst/>
          <a:ahLst/>
          <a:cxnLst/>
          <a:rect l="0" t="0" r="0" b="0"/>
          <a:pathLst>
            <a:path>
              <a:moveTo>
                <a:pt x="96401" y="0"/>
              </a:moveTo>
              <a:lnTo>
                <a:pt x="96401" y="422332"/>
              </a:lnTo>
              <a:lnTo>
                <a:pt x="0" y="422332"/>
              </a:lnTo>
            </a:path>
          </a:pathLst>
        </a:custGeom>
        <a:noFill/>
        <a:ln w="25400" cap="flat" cmpd="sng" algn="ctr">
          <a:solidFill>
            <a:schemeClr val="accent5">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56BB610-1338-44CF-8DC5-2260748A3E5C}">
      <dsp:nvSpPr>
        <dsp:cNvPr id="0" name=""/>
        <dsp:cNvSpPr/>
      </dsp:nvSpPr>
      <dsp:spPr>
        <a:xfrm>
          <a:off x="3664401" y="460755"/>
          <a:ext cx="1302701" cy="234802"/>
        </a:xfrm>
        <a:custGeom>
          <a:avLst/>
          <a:gdLst/>
          <a:ahLst/>
          <a:cxnLst/>
          <a:rect l="0" t="0" r="0" b="0"/>
          <a:pathLst>
            <a:path>
              <a:moveTo>
                <a:pt x="0" y="0"/>
              </a:moveTo>
              <a:lnTo>
                <a:pt x="0" y="234802"/>
              </a:lnTo>
              <a:lnTo>
                <a:pt x="1302701" y="23480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608EB91-C50B-4B70-82BB-1D248E44CDE1}">
      <dsp:nvSpPr>
        <dsp:cNvPr id="0" name=""/>
        <dsp:cNvSpPr/>
      </dsp:nvSpPr>
      <dsp:spPr>
        <a:xfrm>
          <a:off x="3119464" y="460755"/>
          <a:ext cx="544936" cy="1128774"/>
        </a:xfrm>
        <a:custGeom>
          <a:avLst/>
          <a:gdLst/>
          <a:ahLst/>
          <a:cxnLst/>
          <a:rect l="0" t="0" r="0" b="0"/>
          <a:pathLst>
            <a:path>
              <a:moveTo>
                <a:pt x="544936" y="0"/>
              </a:moveTo>
              <a:lnTo>
                <a:pt x="544936" y="1128774"/>
              </a:lnTo>
              <a:lnTo>
                <a:pt x="0" y="112877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EAF2763-DDF5-48EC-8CFA-43761A5AC979}">
      <dsp:nvSpPr>
        <dsp:cNvPr id="0" name=""/>
        <dsp:cNvSpPr/>
      </dsp:nvSpPr>
      <dsp:spPr>
        <a:xfrm>
          <a:off x="3664401" y="460755"/>
          <a:ext cx="1655706" cy="1789558"/>
        </a:xfrm>
        <a:custGeom>
          <a:avLst/>
          <a:gdLst/>
          <a:ahLst/>
          <a:cxnLst/>
          <a:rect l="0" t="0" r="0" b="0"/>
          <a:pathLst>
            <a:path>
              <a:moveTo>
                <a:pt x="0" y="0"/>
              </a:moveTo>
              <a:lnTo>
                <a:pt x="0" y="1693156"/>
              </a:lnTo>
              <a:lnTo>
                <a:pt x="1655706" y="1693156"/>
              </a:lnTo>
              <a:lnTo>
                <a:pt x="1655706" y="178955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413F52-65EA-450C-B09A-C2A991C413BD}">
      <dsp:nvSpPr>
        <dsp:cNvPr id="0" name=""/>
        <dsp:cNvSpPr/>
      </dsp:nvSpPr>
      <dsp:spPr>
        <a:xfrm>
          <a:off x="3664401" y="460755"/>
          <a:ext cx="544789" cy="1789558"/>
        </a:xfrm>
        <a:custGeom>
          <a:avLst/>
          <a:gdLst/>
          <a:ahLst/>
          <a:cxnLst/>
          <a:rect l="0" t="0" r="0" b="0"/>
          <a:pathLst>
            <a:path>
              <a:moveTo>
                <a:pt x="0" y="0"/>
              </a:moveTo>
              <a:lnTo>
                <a:pt x="0" y="1693156"/>
              </a:lnTo>
              <a:lnTo>
                <a:pt x="544789" y="1693156"/>
              </a:lnTo>
              <a:lnTo>
                <a:pt x="544789" y="178955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1B4FC6-4747-4868-8C16-F1C10AF4D4A7}">
      <dsp:nvSpPr>
        <dsp:cNvPr id="0" name=""/>
        <dsp:cNvSpPr/>
      </dsp:nvSpPr>
      <dsp:spPr>
        <a:xfrm>
          <a:off x="3143123" y="460755"/>
          <a:ext cx="521277" cy="1789558"/>
        </a:xfrm>
        <a:custGeom>
          <a:avLst/>
          <a:gdLst/>
          <a:ahLst/>
          <a:cxnLst/>
          <a:rect l="0" t="0" r="0" b="0"/>
          <a:pathLst>
            <a:path>
              <a:moveTo>
                <a:pt x="521277" y="0"/>
              </a:moveTo>
              <a:lnTo>
                <a:pt x="521277" y="1693156"/>
              </a:lnTo>
              <a:lnTo>
                <a:pt x="0" y="1693156"/>
              </a:lnTo>
              <a:lnTo>
                <a:pt x="0" y="178955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363D36F-16B7-4C98-8D4E-290EE1EB99FB}">
      <dsp:nvSpPr>
        <dsp:cNvPr id="0" name=""/>
        <dsp:cNvSpPr/>
      </dsp:nvSpPr>
      <dsp:spPr>
        <a:xfrm>
          <a:off x="2032206" y="460755"/>
          <a:ext cx="1632194" cy="1789558"/>
        </a:xfrm>
        <a:custGeom>
          <a:avLst/>
          <a:gdLst/>
          <a:ahLst/>
          <a:cxnLst/>
          <a:rect l="0" t="0" r="0" b="0"/>
          <a:pathLst>
            <a:path>
              <a:moveTo>
                <a:pt x="1632194" y="0"/>
              </a:moveTo>
              <a:lnTo>
                <a:pt x="1632194" y="1693156"/>
              </a:lnTo>
              <a:lnTo>
                <a:pt x="0" y="1693156"/>
              </a:lnTo>
              <a:lnTo>
                <a:pt x="0" y="178955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A09F712-FCD0-4640-B036-4B8EB1F24EB0}">
      <dsp:nvSpPr>
        <dsp:cNvPr id="0" name=""/>
        <dsp:cNvSpPr/>
      </dsp:nvSpPr>
      <dsp:spPr>
        <a:xfrm>
          <a:off x="3205344" y="1699"/>
          <a:ext cx="918113" cy="459056"/>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Gerencia de operación</a:t>
          </a:r>
        </a:p>
      </dsp:txBody>
      <dsp:txXfrm>
        <a:off x="3205344" y="1699"/>
        <a:ext cx="918113" cy="459056"/>
      </dsp:txXfrm>
    </dsp:sp>
    <dsp:sp modelId="{2F282B5D-09E6-4ABC-A414-41C39B7D5E88}">
      <dsp:nvSpPr>
        <dsp:cNvPr id="0" name=""/>
        <dsp:cNvSpPr/>
      </dsp:nvSpPr>
      <dsp:spPr>
        <a:xfrm>
          <a:off x="1573150" y="2250314"/>
          <a:ext cx="918113" cy="459056"/>
        </a:xfrm>
        <a:prstGeom prst="rect">
          <a:avLst/>
        </a:prstGeom>
        <a:solidFill>
          <a:schemeClr val="accent2"/>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Analista</a:t>
          </a:r>
        </a:p>
      </dsp:txBody>
      <dsp:txXfrm>
        <a:off x="1573150" y="2250314"/>
        <a:ext cx="918113" cy="459056"/>
      </dsp:txXfrm>
    </dsp:sp>
    <dsp:sp modelId="{B8E2C4D4-CE04-498C-9CF8-42C127BDA4FD}">
      <dsp:nvSpPr>
        <dsp:cNvPr id="0" name=""/>
        <dsp:cNvSpPr/>
      </dsp:nvSpPr>
      <dsp:spPr>
        <a:xfrm>
          <a:off x="2684067" y="2250314"/>
          <a:ext cx="918113" cy="459056"/>
        </a:xfrm>
        <a:prstGeom prst="rect">
          <a:avLst/>
        </a:prstGeom>
        <a:solidFill>
          <a:schemeClr val="accent2"/>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Diseñador</a:t>
          </a:r>
        </a:p>
      </dsp:txBody>
      <dsp:txXfrm>
        <a:off x="2684067" y="2250314"/>
        <a:ext cx="918113" cy="459056"/>
      </dsp:txXfrm>
    </dsp:sp>
    <dsp:sp modelId="{4C3AEC0C-0548-4C2E-A305-B24C5EBA9B35}">
      <dsp:nvSpPr>
        <dsp:cNvPr id="0" name=""/>
        <dsp:cNvSpPr/>
      </dsp:nvSpPr>
      <dsp:spPr>
        <a:xfrm>
          <a:off x="3750134" y="2250314"/>
          <a:ext cx="918113" cy="459056"/>
        </a:xfrm>
        <a:prstGeom prst="rect">
          <a:avLst/>
        </a:prstGeom>
        <a:solidFill>
          <a:schemeClr val="accent2"/>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Programador</a:t>
          </a:r>
        </a:p>
      </dsp:txBody>
      <dsp:txXfrm>
        <a:off x="3750134" y="2250314"/>
        <a:ext cx="918113" cy="459056"/>
      </dsp:txXfrm>
    </dsp:sp>
    <dsp:sp modelId="{8F747965-3CFD-4E9C-B27A-18330D072393}">
      <dsp:nvSpPr>
        <dsp:cNvPr id="0" name=""/>
        <dsp:cNvSpPr/>
      </dsp:nvSpPr>
      <dsp:spPr>
        <a:xfrm>
          <a:off x="4861051" y="2250314"/>
          <a:ext cx="918113" cy="459056"/>
        </a:xfrm>
        <a:prstGeom prst="rect">
          <a:avLst/>
        </a:prstGeom>
        <a:solidFill>
          <a:schemeClr val="accent2"/>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Tester</a:t>
          </a:r>
        </a:p>
      </dsp:txBody>
      <dsp:txXfrm>
        <a:off x="4861051" y="2250314"/>
        <a:ext cx="918113" cy="459056"/>
      </dsp:txXfrm>
    </dsp:sp>
    <dsp:sp modelId="{D75CBFAF-AC18-4732-A42C-52250B8203AA}">
      <dsp:nvSpPr>
        <dsp:cNvPr id="0" name=""/>
        <dsp:cNvSpPr/>
      </dsp:nvSpPr>
      <dsp:spPr>
        <a:xfrm>
          <a:off x="2201350" y="1360001"/>
          <a:ext cx="918113" cy="459056"/>
        </a:xfrm>
        <a:prstGeom prst="rect">
          <a:avLst/>
        </a:prstGeom>
        <a:solidFill>
          <a:schemeClr val="accent2"/>
        </a:solidFill>
        <a:ln w="25400" cap="flat" cmpd="sng" algn="ctr">
          <a:solidFill>
            <a:schemeClr val="l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Líder de Proyecto</a:t>
          </a:r>
        </a:p>
      </dsp:txBody>
      <dsp:txXfrm>
        <a:off x="2201350" y="1360001"/>
        <a:ext cx="918113" cy="459056"/>
      </dsp:txXfrm>
    </dsp:sp>
    <dsp:sp modelId="{23DF2367-E3C7-4AC4-9C1B-B1E8FF3A1BCE}">
      <dsp:nvSpPr>
        <dsp:cNvPr id="0" name=""/>
        <dsp:cNvSpPr/>
      </dsp:nvSpPr>
      <dsp:spPr>
        <a:xfrm>
          <a:off x="4967102" y="466030"/>
          <a:ext cx="918113" cy="459056"/>
        </a:xfrm>
        <a:prstGeom prst="rect">
          <a:avLst/>
        </a:prstGeom>
        <a:solidFill>
          <a:schemeClr val="accent4">
            <a:hueOff val="0"/>
            <a:satOff val="0"/>
            <a:lumOff val="0"/>
            <a:alphaOff val="0"/>
          </a:schemeClr>
        </a:solidFill>
        <a:ln w="25400" cap="flat" cmpd="sng" algn="ctr">
          <a:solidFill>
            <a:schemeClr val="l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Auditorías</a:t>
          </a:r>
        </a:p>
      </dsp:txBody>
      <dsp:txXfrm>
        <a:off x="4967102" y="466030"/>
        <a:ext cx="918113" cy="459056"/>
      </dsp:txXfrm>
    </dsp:sp>
    <dsp:sp modelId="{DB765E94-B5CD-4515-AD09-9830A6DF0CD9}">
      <dsp:nvSpPr>
        <dsp:cNvPr id="0" name=""/>
        <dsp:cNvSpPr/>
      </dsp:nvSpPr>
      <dsp:spPr>
        <a:xfrm>
          <a:off x="4411644" y="1117890"/>
          <a:ext cx="918113" cy="459056"/>
        </a:xfrm>
        <a:prstGeom prst="rect">
          <a:avLst/>
        </a:prstGeom>
        <a:solidFill>
          <a:schemeClr val="accent4">
            <a:hueOff val="0"/>
            <a:satOff val="0"/>
            <a:lumOff val="0"/>
            <a:alphaOff val="0"/>
          </a:schemeClr>
        </a:solidFill>
        <a:ln w="25400" cap="flat" cmpd="sng" algn="ctr">
          <a:solidFill>
            <a:schemeClr val="l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Auditor</a:t>
          </a:r>
        </a:p>
      </dsp:txBody>
      <dsp:txXfrm>
        <a:off x="4411644" y="1117890"/>
        <a:ext cx="918113" cy="459056"/>
      </dsp:txXfrm>
    </dsp:sp>
    <dsp:sp modelId="{11F288B4-C4C8-420C-B907-85E9AF96FE30}">
      <dsp:nvSpPr>
        <dsp:cNvPr id="0" name=""/>
        <dsp:cNvSpPr/>
      </dsp:nvSpPr>
      <dsp:spPr>
        <a:xfrm>
          <a:off x="5522561" y="1117890"/>
          <a:ext cx="918113" cy="459056"/>
        </a:xfrm>
        <a:prstGeom prst="rect">
          <a:avLst/>
        </a:prstGeom>
        <a:solidFill>
          <a:schemeClr val="accent4">
            <a:hueOff val="0"/>
            <a:satOff val="0"/>
            <a:lumOff val="0"/>
            <a:alphaOff val="0"/>
          </a:schemeClr>
        </a:solidFill>
        <a:ln w="25400" cap="flat" cmpd="sng" algn="ctr">
          <a:solidFill>
            <a:schemeClr val="l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Auditor</a:t>
          </a:r>
        </a:p>
      </dsp:txBody>
      <dsp:txXfrm>
        <a:off x="5522561" y="1117890"/>
        <a:ext cx="918113" cy="459056"/>
      </dsp:txXfrm>
    </dsp:sp>
    <dsp:sp modelId="{2DF97D5C-D99D-4C92-81E8-F28E6E487CF2}">
      <dsp:nvSpPr>
        <dsp:cNvPr id="0" name=""/>
        <dsp:cNvSpPr/>
      </dsp:nvSpPr>
      <dsp:spPr>
        <a:xfrm>
          <a:off x="2246209" y="589254"/>
          <a:ext cx="918113" cy="459056"/>
        </a:xfrm>
        <a:prstGeom prst="rect">
          <a:avLst/>
        </a:prstGeom>
        <a:solidFill>
          <a:schemeClr val="accent2"/>
        </a:solidFill>
        <a:ln w="25400" cap="flat" cmpd="sng" algn="ctr">
          <a:solidFill>
            <a:schemeClr val="l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s-ES" sz="1300" kern="1200"/>
            <a:t>Medición y análisis</a:t>
          </a:r>
        </a:p>
      </dsp:txBody>
      <dsp:txXfrm>
        <a:off x="2246209" y="589254"/>
        <a:ext cx="918113" cy="45905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4" Type="http://schemas.openxmlformats.org/officeDocument/2006/relationships/diagramColors" Target="../diagrams/colors1.xml"/><Relationship Id="rId5" Type="http://schemas.microsoft.com/office/2007/relationships/diagramDrawing" Target="../diagrams/drawing1.xml"/><Relationship Id="rId1" Type="http://schemas.openxmlformats.org/officeDocument/2006/relationships/diagramData" Target="../diagrams/data1.xml"/><Relationship Id="rId2"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4" Type="http://schemas.openxmlformats.org/officeDocument/2006/relationships/diagramColors" Target="../diagrams/colors2.xml"/><Relationship Id="rId5" Type="http://schemas.microsoft.com/office/2007/relationships/diagramDrawing" Target="../diagrams/drawing2.xml"/><Relationship Id="rId1" Type="http://schemas.openxmlformats.org/officeDocument/2006/relationships/diagramData" Target="../diagrams/data2.xml"/><Relationship Id="rId2" Type="http://schemas.openxmlformats.org/officeDocument/2006/relationships/diagramLayout" Target="../diagrams/layout2.xml"/></Relationships>
</file>

<file path=xl/drawings/drawing1.xml><?xml version="1.0" encoding="utf-8"?>
<xdr:wsDr xmlns:xdr="http://schemas.openxmlformats.org/drawingml/2006/spreadsheetDrawing" xmlns:a="http://schemas.openxmlformats.org/drawingml/2006/main">
  <xdr:twoCellAnchor>
    <xdr:from>
      <xdr:col>0</xdr:col>
      <xdr:colOff>85481</xdr:colOff>
      <xdr:row>50</xdr:row>
      <xdr:rowOff>170961</xdr:rowOff>
    </xdr:from>
    <xdr:to>
      <xdr:col>11</xdr:col>
      <xdr:colOff>95006</xdr:colOff>
      <xdr:row>72</xdr:row>
      <xdr:rowOff>36634</xdr:rowOff>
    </xdr:to>
    <xdr:graphicFrame macro="">
      <xdr:nvGraphicFramePr>
        <xdr:cNvPr id="5"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260104</xdr:colOff>
      <xdr:row>36</xdr:row>
      <xdr:rowOff>98535</xdr:rowOff>
    </xdr:from>
    <xdr:to>
      <xdr:col>8</xdr:col>
      <xdr:colOff>273706</xdr:colOff>
      <xdr:row>39</xdr:row>
      <xdr:rowOff>120431</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lozano/Documents/Procesix/Gestion/RegistroActividades/SIL_Reporte_2009111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e de Horas"/>
      <sheetName val="Datos referencia"/>
      <sheetName val="tabla centros de costos"/>
      <sheetName val="Historial de Revisiones"/>
    </sheetNames>
    <sheetDataSet>
      <sheetData sheetId="0" refreshError="1"/>
      <sheetData sheetId="1">
        <row r="3">
          <cell r="J3" t="str">
            <v>0-Definición  marco estratégico</v>
          </cell>
        </row>
        <row r="4">
          <cell r="J4" t="str">
            <v>1-Capacitación inicial</v>
          </cell>
        </row>
        <row r="5">
          <cell r="J5" t="str">
            <v>2-Diagnóstico inicial</v>
          </cell>
        </row>
        <row r="8">
          <cell r="J8" t="str">
            <v>3-Generación plan de acción</v>
          </cell>
        </row>
        <row r="9">
          <cell r="J9" t="str">
            <v xml:space="preserve">4-Definición  del proceso </v>
          </cell>
        </row>
        <row r="12">
          <cell r="J12" t="str">
            <v>5-Implantación de procesos</v>
          </cell>
        </row>
        <row r="15">
          <cell r="J15" t="str">
            <v>6-Análisis de resultados</v>
          </cell>
        </row>
        <row r="18">
          <cell r="J18" t="str">
            <v>7-Ajuste del proceso</v>
          </cell>
        </row>
        <row r="19">
          <cell r="J19" t="str">
            <v>8-Evaluación oficial</v>
          </cell>
        </row>
        <row r="22">
          <cell r="J22" t="str">
            <v>9-Gerencia de proyectos</v>
          </cell>
        </row>
        <row r="24">
          <cell r="J24" t="str">
            <v>99-Interno/General</v>
          </cell>
        </row>
      </sheetData>
      <sheetData sheetId="2" refreshError="1"/>
      <sheetData sheetId="3" refreshError="1"/>
    </sheetDataSet>
  </externalBook>
</externalLink>
</file>

<file path=xl/tables/table1.xml><?xml version="1.0" encoding="utf-8"?>
<table xmlns="http://schemas.openxmlformats.org/spreadsheetml/2006/main" id="6" name="Tabla6" displayName="Tabla6" ref="A12:G28" totalsRowShown="0" headerRowDxfId="73" headerRowBorderDxfId="72" tableBorderDxfId="71" totalsRowBorderDxfId="70">
  <tableColumns count="7">
    <tableColumn id="1" name="Etapa/Fase" dataDxfId="69"/>
    <tableColumn id="2" name="Actividad" dataDxfId="68"/>
    <tableColumn id="3" name="Subactividad" dataDxfId="67"/>
    <tableColumn id="4" name="Esfuerzo planeado" dataDxfId="66"/>
    <tableColumn id="5" name="Esfuerzo Real" dataDxfId="65"/>
    <tableColumn id="6" name="Disponibles" dataDxfId="64"/>
    <tableColumn id="7" name="Responsable" dataDxfId="63"/>
  </tableColumns>
  <tableStyleInfo name="TableStyleMedium17" showFirstColumn="0" showLastColumn="0" showRowStripes="1" showColumnStripes="0"/>
</table>
</file>

<file path=xl/tables/table2.xml><?xml version="1.0" encoding="utf-8"?>
<table xmlns="http://schemas.openxmlformats.org/spreadsheetml/2006/main" id="8" name="Tabla8" displayName="Tabla8" ref="A31:F41" totalsRowShown="0" headerRowDxfId="62" headerRowBorderDxfId="61" tableBorderDxfId="60" totalsRowBorderDxfId="59">
  <tableColumns count="6">
    <tableColumn id="1" name="Etapa/Fase" dataDxfId="58"/>
    <tableColumn id="2" name="Hitos/Entregables" dataDxfId="57"/>
    <tableColumn id="4" name="Fecha Plan" dataDxfId="56"/>
    <tableColumn id="5" name="Fecha Real" dataDxfId="55"/>
    <tableColumn id="6" name="Estado" dataDxfId="54"/>
    <tableColumn id="7" name="Observaciones" dataDxfId="53"/>
  </tableColumns>
  <tableStyleInfo name="TableStyleMedium17" showFirstColumn="0" showLastColumn="0" showRowStripes="1" showColumnStripes="0"/>
</table>
</file>

<file path=xl/tables/table3.xml><?xml version="1.0" encoding="utf-8"?>
<table xmlns="http://schemas.openxmlformats.org/spreadsheetml/2006/main" id="1" name="Tabla132" displayName="Tabla132" ref="A8:F14" totalsRowShown="0" headerRowDxfId="52" headerRowBorderDxfId="51" tableBorderDxfId="50" totalsRowBorderDxfId="49">
  <tableColumns count="6">
    <tableColumn id="1" name="Recurso" dataDxfId="48"/>
    <tableColumn id="2" name="Uso"/>
    <tableColumn id="3" name="Responsable gestión" dataDxfId="47"/>
    <tableColumn id="4" name="Fecha para la que se requiere" dataDxfId="46"/>
    <tableColumn id="6" name="Observaciones" dataDxfId="45"/>
    <tableColumn id="5" name="Fecha real" dataDxfId="44"/>
  </tableColumns>
  <tableStyleInfo name="TableStyleMedium17" showFirstColumn="0" showLastColumn="0" showRowStripes="1" showColumnStripes="0"/>
</table>
</file>

<file path=xl/tables/table4.xml><?xml version="1.0" encoding="utf-8"?>
<table xmlns="http://schemas.openxmlformats.org/spreadsheetml/2006/main" id="14" name="Tabla14" displayName="Tabla14" ref="A7:X17" totalsRowShown="0" headerRowDxfId="43" dataDxfId="41" headerRowBorderDxfId="42" tableBorderDxfId="40" totalsRowBorderDxfId="39">
  <tableColumns count="24">
    <tableColumn id="1" name="Tipo de seguimiento" dataDxfId="38"/>
    <tableColumn id="2" name="Seguimiento N°" dataDxfId="37"/>
    <tableColumn id="3" name="Fecha" dataDxfId="36"/>
    <tableColumn id="4" name="Lugar" dataDxfId="35"/>
    <tableColumn id="5" name="Hora Inicio" dataDxfId="34"/>
    <tableColumn id="6" name="Hora Fin" dataDxfId="33"/>
    <tableColumn id="22" name="Genera acta" dataDxfId="32"/>
    <tableColumn id="7" name="Responsable Acta " dataDxfId="31"/>
    <tableColumn id="8" name="Invitados" dataDxfId="30"/>
    <tableColumn id="9" name="Asistió (Si/No)" dataDxfId="29"/>
    <tableColumn id="10" name="Logros a resaltar" dataDxfId="28"/>
    <tableColumn id="11" name="Riesgos a resaltar" dataDxfId="27"/>
    <tableColumn id="12" name="Situaciones a escalar" dataDxfId="26"/>
    <tableColumn id="13" name="Cronograma (Esfuerzos, duración, cumplimiento)" dataDxfId="25"/>
    <tableColumn id="14" name="Alcance" dataDxfId="24"/>
    <tableColumn id="16" name="Riesgos" dataDxfId="23"/>
    <tableColumn id="17" name="Calidad" dataDxfId="22"/>
    <tableColumn id="15" name="Indicadores" dataDxfId="21"/>
    <tableColumn id="18" name="Stakeholders" dataDxfId="20"/>
    <tableColumn id="19" name="Comunicación y Plan de datos" dataDxfId="19"/>
    <tableColumn id="20" name="Recursos" dataDxfId="18"/>
    <tableColumn id="24" name="Capacitación" dataDxfId="17"/>
    <tableColumn id="21" name="Otros Temas tratados" dataDxfId="16"/>
    <tableColumn id="23" name="Horas" dataDxfId="15"/>
  </tableColumns>
  <tableStyleInfo name="TableStyleMedium17" showFirstColumn="0" showLastColumn="0" showRowStripes="1" showColumnStripes="0"/>
</table>
</file>

<file path=xl/tables/table5.xml><?xml version="1.0" encoding="utf-8"?>
<table xmlns="http://schemas.openxmlformats.org/spreadsheetml/2006/main" id="15" name="Tabla15" displayName="Tabla15" ref="A4:J29" totalsRowShown="0" headerRowDxfId="14" dataDxfId="12" headerRowBorderDxfId="13" tableBorderDxfId="11" totalsRowBorderDxfId="10">
  <autoFilter ref="A4:J29"/>
  <tableColumns count="10">
    <tableColumn id="1" name="Seguimiento N°" dataDxfId="9"/>
    <tableColumn id="2" name="Fecha Asignación" dataDxfId="8"/>
    <tableColumn id="3" name="Responsable" dataDxfId="7"/>
    <tableColumn id="4" name="Situación a resolver" dataDxfId="6"/>
    <tableColumn id="5" name="Descripción compromiso" dataDxfId="5"/>
    <tableColumn id="6" name="Fecha esperada de cierre" dataDxfId="4"/>
    <tableColumn id="7" name="Fecha real de cierre" dataDxfId="3"/>
    <tableColumn id="8" name="Responsable seguimiento" dataDxfId="2"/>
    <tableColumn id="9" name="Seguimiento" dataDxfId="1"/>
    <tableColumn id="10" name="Estado" dataDxfId="0"/>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table" Target="../tables/table4.xml"/><Relationship Id="rId3"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table" Target="../tables/table5.xml"/><Relationship Id="rId3" Type="http://schemas.openxmlformats.org/officeDocument/2006/relationships/comments" Target="../comments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5"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baseColWidth="10" defaultColWidth="11.5" defaultRowHeight="14" x14ac:dyDescent="0"/>
  <cols>
    <col min="1" max="2" width="17.33203125" style="41" customWidth="1"/>
    <col min="3" max="3" width="20.83203125" style="41" customWidth="1"/>
    <col min="4" max="7" width="11.5" style="41"/>
    <col min="8" max="8" width="16.5" style="41" customWidth="1"/>
    <col min="9" max="9" width="18.5" style="41" customWidth="1"/>
    <col min="10" max="16384" width="11.5" style="41"/>
  </cols>
  <sheetData>
    <row r="1" spans="1:9">
      <c r="A1" s="130"/>
      <c r="B1" s="131"/>
      <c r="C1" s="131"/>
      <c r="D1" s="131"/>
      <c r="E1" s="131"/>
      <c r="F1" s="131"/>
      <c r="G1" s="131"/>
      <c r="H1" s="131"/>
      <c r="I1" s="131"/>
    </row>
    <row r="2" spans="1:9" ht="14" customHeight="1">
      <c r="A2" s="132"/>
      <c r="B2" s="54"/>
      <c r="C2" s="54"/>
      <c r="D2" s="54"/>
      <c r="E2" s="54"/>
      <c r="F2" s="54"/>
      <c r="G2" s="54"/>
      <c r="H2" s="54"/>
      <c r="I2" s="54"/>
    </row>
    <row r="3" spans="1:9" ht="15">
      <c r="A3" s="242" t="s">
        <v>235</v>
      </c>
      <c r="B3" s="54"/>
      <c r="C3" s="54"/>
      <c r="D3" s="54"/>
      <c r="E3" s="54"/>
      <c r="F3" s="54"/>
      <c r="G3" s="54"/>
      <c r="H3" s="54"/>
      <c r="I3" s="54"/>
    </row>
    <row r="4" spans="1:9">
      <c r="A4" s="128"/>
      <c r="B4" s="129"/>
      <c r="C4" s="54"/>
      <c r="D4" s="54"/>
      <c r="E4" s="54"/>
      <c r="F4" s="54"/>
      <c r="G4" s="54"/>
      <c r="H4" s="54"/>
      <c r="I4" s="54"/>
    </row>
    <row r="5" spans="1:9">
      <c r="A5" s="132"/>
      <c r="B5" s="54"/>
      <c r="C5" s="54"/>
      <c r="D5" s="54"/>
      <c r="E5" s="54"/>
      <c r="F5" s="54"/>
      <c r="G5" s="54"/>
      <c r="H5" s="54"/>
      <c r="I5" s="54"/>
    </row>
    <row r="6" spans="1:9" ht="18">
      <c r="A6" s="283" t="s">
        <v>405</v>
      </c>
      <c r="B6" s="284"/>
      <c r="C6" s="284"/>
      <c r="D6" s="284"/>
      <c r="E6" s="284"/>
      <c r="F6" s="284"/>
      <c r="G6" s="284"/>
      <c r="H6" s="284"/>
      <c r="I6" s="284"/>
    </row>
    <row r="7" spans="1:9">
      <c r="A7" s="132"/>
      <c r="B7" s="54"/>
      <c r="C7" s="54"/>
      <c r="D7" s="54"/>
      <c r="E7" s="54"/>
      <c r="F7" s="54"/>
      <c r="G7" s="54"/>
      <c r="H7" s="54"/>
      <c r="I7" s="54"/>
    </row>
    <row r="8" spans="1:9">
      <c r="A8" s="132"/>
      <c r="B8" s="54"/>
      <c r="C8" s="54"/>
      <c r="D8" s="54"/>
      <c r="E8" s="54"/>
      <c r="F8" s="54"/>
      <c r="G8" s="54"/>
      <c r="H8" s="54"/>
      <c r="I8" s="54"/>
    </row>
    <row r="9" spans="1:9">
      <c r="A9" s="132"/>
      <c r="B9" s="54"/>
      <c r="C9" s="54"/>
      <c r="D9" s="54"/>
      <c r="E9" s="54"/>
      <c r="F9" s="54"/>
      <c r="G9" s="54"/>
      <c r="H9" s="54"/>
      <c r="I9" s="54"/>
    </row>
    <row r="10" spans="1:9">
      <c r="A10" s="132"/>
      <c r="B10" s="54"/>
      <c r="C10" s="54"/>
      <c r="D10" s="54"/>
      <c r="E10" s="54"/>
      <c r="F10" s="54"/>
      <c r="G10" s="54"/>
      <c r="H10" s="54"/>
      <c r="I10" s="54"/>
    </row>
    <row r="11" spans="1:9" ht="18">
      <c r="A11" s="285" t="s">
        <v>406</v>
      </c>
      <c r="B11" s="286"/>
      <c r="C11" s="286"/>
      <c r="D11" s="286"/>
      <c r="E11" s="286"/>
      <c r="F11" s="286"/>
      <c r="G11" s="286"/>
      <c r="H11" s="286"/>
      <c r="I11" s="286"/>
    </row>
    <row r="12" spans="1:9" ht="18">
      <c r="A12" s="285"/>
      <c r="B12" s="286"/>
      <c r="C12" s="286"/>
      <c r="D12" s="286"/>
      <c r="E12" s="286"/>
      <c r="F12" s="286"/>
      <c r="G12" s="286"/>
      <c r="H12" s="286"/>
      <c r="I12" s="286"/>
    </row>
    <row r="13" spans="1:9" ht="18">
      <c r="A13" s="283"/>
      <c r="B13" s="284"/>
      <c r="C13" s="284"/>
      <c r="D13" s="284"/>
      <c r="E13" s="284"/>
      <c r="F13" s="284"/>
      <c r="G13" s="284"/>
      <c r="H13" s="284"/>
      <c r="I13" s="284"/>
    </row>
    <row r="14" spans="1:9" ht="18">
      <c r="A14" s="283"/>
      <c r="B14" s="284"/>
      <c r="C14" s="284"/>
      <c r="D14" s="284"/>
      <c r="E14" s="284"/>
      <c r="F14" s="284"/>
      <c r="G14" s="284"/>
      <c r="H14" s="284"/>
      <c r="I14" s="284"/>
    </row>
    <row r="15" spans="1:9" ht="18">
      <c r="A15" s="287">
        <v>42052</v>
      </c>
      <c r="B15" s="288"/>
      <c r="C15" s="288"/>
      <c r="D15" s="288"/>
      <c r="E15" s="288"/>
      <c r="F15" s="288"/>
      <c r="G15" s="288"/>
      <c r="H15" s="288"/>
      <c r="I15" s="288"/>
    </row>
    <row r="16" spans="1:9" ht="18">
      <c r="A16" s="283"/>
      <c r="B16" s="284"/>
      <c r="C16" s="284"/>
      <c r="D16" s="284"/>
      <c r="E16" s="284"/>
      <c r="F16" s="284"/>
      <c r="G16" s="284"/>
      <c r="H16" s="284"/>
      <c r="I16" s="284"/>
    </row>
    <row r="17" spans="1:9">
      <c r="A17" s="132"/>
      <c r="B17" s="54"/>
      <c r="C17" s="54"/>
      <c r="D17" s="54"/>
      <c r="E17" s="54"/>
      <c r="F17" s="54"/>
      <c r="G17" s="54"/>
      <c r="H17" s="54"/>
      <c r="I17" s="54"/>
    </row>
    <row r="18" spans="1:9">
      <c r="A18" s="132"/>
      <c r="B18" s="54"/>
      <c r="C18" s="54"/>
      <c r="D18" s="54"/>
      <c r="E18" s="54"/>
      <c r="F18" s="54"/>
      <c r="G18" s="54"/>
      <c r="H18" s="54"/>
      <c r="I18" s="54"/>
    </row>
    <row r="19" spans="1:9">
      <c r="A19" s="132"/>
      <c r="B19" s="54"/>
      <c r="C19" s="54"/>
      <c r="D19" s="54"/>
      <c r="E19" s="54"/>
      <c r="F19" s="54"/>
      <c r="G19" s="54"/>
      <c r="H19" s="54"/>
      <c r="I19" s="54"/>
    </row>
    <row r="20" spans="1:9">
      <c r="A20" s="132"/>
      <c r="B20" s="54"/>
      <c r="C20" s="133"/>
      <c r="D20" s="54"/>
      <c r="E20" s="54"/>
      <c r="F20" s="54"/>
      <c r="G20" s="54"/>
      <c r="H20" s="54"/>
      <c r="I20" s="54"/>
    </row>
    <row r="21" spans="1:9">
      <c r="A21" s="132"/>
      <c r="B21" s="54"/>
      <c r="C21" s="133"/>
      <c r="D21" s="54"/>
      <c r="E21" s="54"/>
      <c r="F21" s="54"/>
      <c r="G21" s="54"/>
      <c r="H21" s="54"/>
      <c r="I21" s="54"/>
    </row>
    <row r="22" spans="1:9">
      <c r="A22" s="132"/>
      <c r="B22" s="54"/>
      <c r="C22" s="54"/>
      <c r="D22" s="54"/>
      <c r="E22" s="54"/>
      <c r="F22" s="54"/>
      <c r="G22" s="54"/>
      <c r="H22" s="54"/>
      <c r="I22" s="54"/>
    </row>
    <row r="23" spans="1:9">
      <c r="A23" s="132"/>
      <c r="B23" s="54"/>
      <c r="C23" s="54"/>
      <c r="D23" s="54"/>
      <c r="E23" s="54"/>
      <c r="F23" s="54"/>
      <c r="G23" s="54"/>
      <c r="H23" s="54"/>
      <c r="I23" s="54"/>
    </row>
    <row r="24" spans="1:9" ht="15" thickBot="1">
      <c r="A24" s="134"/>
      <c r="B24" s="135"/>
      <c r="C24" s="135"/>
      <c r="D24" s="135"/>
      <c r="E24" s="135"/>
      <c r="F24" s="135"/>
      <c r="G24" s="135"/>
      <c r="H24" s="135"/>
      <c r="I24" s="135"/>
    </row>
    <row r="25" spans="1:9">
      <c r="A25" s="289" t="s">
        <v>96</v>
      </c>
      <c r="B25" s="289"/>
      <c r="C25" s="289"/>
      <c r="D25" s="289"/>
      <c r="E25" s="289"/>
      <c r="F25" s="289"/>
      <c r="G25" s="289"/>
      <c r="H25" s="289"/>
      <c r="I25" s="290"/>
    </row>
    <row r="26" spans="1:9">
      <c r="A26" s="211" t="s">
        <v>93</v>
      </c>
      <c r="B26" s="211" t="s">
        <v>156</v>
      </c>
      <c r="C26" s="211" t="s">
        <v>94</v>
      </c>
      <c r="D26" s="292" t="s">
        <v>95</v>
      </c>
      <c r="E26" s="292"/>
      <c r="F26" s="292"/>
      <c r="G26" s="292"/>
      <c r="H26" s="212" t="s">
        <v>155</v>
      </c>
      <c r="I26" s="213" t="s">
        <v>92</v>
      </c>
    </row>
    <row r="27" spans="1:9" ht="27" customHeight="1">
      <c r="A27" s="144"/>
      <c r="B27" s="136"/>
      <c r="C27" s="137"/>
      <c r="D27" s="293"/>
      <c r="E27" s="294"/>
      <c r="F27" s="294"/>
      <c r="G27" s="295"/>
      <c r="H27" s="138"/>
      <c r="I27" s="139"/>
    </row>
    <row r="28" spans="1:9" ht="27" customHeight="1">
      <c r="A28" s="144"/>
      <c r="B28" s="136"/>
      <c r="C28" s="137"/>
      <c r="D28" s="296"/>
      <c r="E28" s="296"/>
      <c r="F28" s="296"/>
      <c r="G28" s="296"/>
      <c r="H28" s="138"/>
      <c r="I28" s="138"/>
    </row>
    <row r="29" spans="1:9" ht="27" customHeight="1">
      <c r="A29" s="144"/>
      <c r="B29" s="136"/>
      <c r="C29" s="137"/>
      <c r="D29" s="296"/>
      <c r="E29" s="296"/>
      <c r="F29" s="296"/>
      <c r="G29" s="296"/>
      <c r="H29" s="138"/>
      <c r="I29" s="138"/>
    </row>
    <row r="30" spans="1:9" ht="27" customHeight="1">
      <c r="A30" s="144"/>
      <c r="B30" s="136"/>
      <c r="C30" s="137"/>
      <c r="D30" s="296"/>
      <c r="E30" s="296"/>
      <c r="F30" s="296"/>
      <c r="G30" s="296"/>
      <c r="H30" s="138"/>
      <c r="I30" s="138"/>
    </row>
    <row r="31" spans="1:9" ht="27" customHeight="1">
      <c r="A31" s="144"/>
      <c r="B31" s="136"/>
      <c r="C31" s="137"/>
      <c r="D31" s="291"/>
      <c r="E31" s="291"/>
      <c r="F31" s="291"/>
      <c r="G31" s="291"/>
      <c r="H31" s="138"/>
      <c r="I31" s="138"/>
    </row>
    <row r="32" spans="1:9" ht="27" customHeight="1">
      <c r="A32" s="144"/>
      <c r="B32" s="136"/>
      <c r="C32" s="137"/>
      <c r="D32" s="291"/>
      <c r="E32" s="291"/>
      <c r="F32" s="291"/>
      <c r="G32" s="291"/>
      <c r="H32" s="138"/>
      <c r="I32" s="138"/>
    </row>
    <row r="33" spans="1:9" ht="27" customHeight="1">
      <c r="A33" s="144"/>
      <c r="B33" s="136"/>
      <c r="C33" s="137"/>
      <c r="D33" s="291"/>
      <c r="E33" s="291"/>
      <c r="F33" s="291"/>
      <c r="G33" s="291"/>
      <c r="H33" s="138"/>
      <c r="I33" s="138"/>
    </row>
    <row r="34" spans="1:9" ht="27" customHeight="1">
      <c r="A34" s="144"/>
      <c r="B34" s="136"/>
      <c r="C34" s="137"/>
      <c r="D34" s="291"/>
      <c r="E34" s="291"/>
      <c r="F34" s="291"/>
      <c r="G34" s="291"/>
      <c r="H34" s="138"/>
      <c r="I34" s="138"/>
    </row>
    <row r="35" spans="1:9">
      <c r="A35" s="47"/>
      <c r="B35" s="47"/>
      <c r="C35" s="47"/>
      <c r="D35" s="47"/>
      <c r="E35" s="47"/>
      <c r="F35" s="47"/>
      <c r="G35" s="47"/>
      <c r="H35" s="47"/>
      <c r="I35" s="47"/>
    </row>
    <row r="36" spans="1:9">
      <c r="A36" s="47"/>
      <c r="B36" s="47"/>
      <c r="C36" s="47"/>
      <c r="D36" s="47"/>
      <c r="E36" s="47"/>
      <c r="F36" s="47"/>
      <c r="G36" s="47"/>
      <c r="H36" s="47"/>
      <c r="I36" s="47"/>
    </row>
    <row r="37" spans="1:9">
      <c r="A37" s="47"/>
      <c r="B37" s="47"/>
      <c r="C37" s="47"/>
      <c r="D37" s="47"/>
      <c r="E37" s="47"/>
      <c r="F37" s="47"/>
      <c r="G37" s="47"/>
      <c r="H37" s="47"/>
      <c r="I37" s="47"/>
    </row>
    <row r="38" spans="1:9">
      <c r="A38" s="47"/>
      <c r="B38" s="47"/>
      <c r="C38" s="47"/>
      <c r="D38" s="47"/>
      <c r="E38" s="47"/>
      <c r="F38" s="47"/>
      <c r="G38" s="47"/>
      <c r="H38" s="47"/>
      <c r="I38" s="47"/>
    </row>
    <row r="39" spans="1:9">
      <c r="A39" s="47"/>
      <c r="B39" s="47"/>
      <c r="C39" s="47"/>
      <c r="D39" s="47"/>
      <c r="E39" s="47"/>
      <c r="F39" s="47"/>
      <c r="G39" s="47"/>
      <c r="H39" s="47"/>
      <c r="I39" s="47"/>
    </row>
    <row r="40" spans="1:9">
      <c r="A40" s="47"/>
      <c r="B40" s="47"/>
      <c r="C40" s="47"/>
      <c r="D40" s="47"/>
      <c r="E40" s="47"/>
      <c r="F40" s="47"/>
      <c r="G40" s="47"/>
      <c r="H40" s="47"/>
      <c r="I40" s="47"/>
    </row>
    <row r="41" spans="1:9">
      <c r="A41" s="47"/>
      <c r="B41" s="47"/>
      <c r="C41" s="47"/>
      <c r="D41" s="47"/>
      <c r="E41" s="47"/>
      <c r="F41" s="47"/>
      <c r="G41" s="47"/>
      <c r="H41" s="47"/>
      <c r="I41" s="47"/>
    </row>
    <row r="42" spans="1:9">
      <c r="A42" s="47"/>
      <c r="B42" s="47"/>
      <c r="C42" s="47"/>
      <c r="D42" s="47"/>
      <c r="E42" s="47"/>
      <c r="F42" s="47"/>
      <c r="G42" s="47"/>
      <c r="H42" s="47"/>
      <c r="I42" s="47"/>
    </row>
    <row r="43" spans="1:9">
      <c r="A43" s="47"/>
      <c r="B43" s="47"/>
      <c r="C43" s="47"/>
      <c r="D43" s="47"/>
      <c r="E43" s="47"/>
      <c r="F43" s="47"/>
      <c r="G43" s="47"/>
      <c r="H43" s="47"/>
      <c r="I43" s="47"/>
    </row>
    <row r="44" spans="1:9">
      <c r="A44" s="47"/>
      <c r="B44" s="47"/>
      <c r="C44" s="47"/>
      <c r="D44" s="47"/>
      <c r="E44" s="47"/>
      <c r="F44" s="47"/>
      <c r="G44" s="47"/>
      <c r="H44" s="47"/>
      <c r="I44" s="47"/>
    </row>
    <row r="45" spans="1:9">
      <c r="A45" s="47"/>
      <c r="B45" s="47"/>
      <c r="C45" s="47"/>
      <c r="D45" s="47"/>
      <c r="E45" s="47"/>
      <c r="F45" s="47"/>
      <c r="G45" s="47"/>
      <c r="H45" s="47"/>
      <c r="I45" s="47"/>
    </row>
    <row r="46" spans="1:9">
      <c r="A46" s="47"/>
      <c r="B46" s="47"/>
      <c r="C46" s="47"/>
      <c r="D46" s="47"/>
      <c r="E46" s="47"/>
      <c r="F46" s="47"/>
      <c r="G46" s="47"/>
      <c r="H46" s="47"/>
      <c r="I46" s="47"/>
    </row>
    <row r="47" spans="1:9">
      <c r="A47" s="47"/>
      <c r="B47" s="47"/>
      <c r="C47" s="47"/>
      <c r="D47" s="47"/>
      <c r="E47" s="47"/>
      <c r="F47" s="47"/>
      <c r="G47" s="47"/>
      <c r="H47" s="47"/>
      <c r="I47" s="47"/>
    </row>
    <row r="48" spans="1:9">
      <c r="A48" s="47"/>
      <c r="B48" s="47"/>
      <c r="C48" s="47"/>
      <c r="D48" s="47"/>
      <c r="E48" s="47"/>
      <c r="F48" s="47"/>
      <c r="G48" s="47"/>
      <c r="H48" s="47"/>
      <c r="I48" s="47"/>
    </row>
    <row r="49" spans="1:9">
      <c r="A49" s="47"/>
      <c r="B49" s="47"/>
      <c r="C49" s="47"/>
      <c r="D49" s="47"/>
      <c r="E49" s="47"/>
      <c r="F49" s="47"/>
      <c r="G49" s="47"/>
      <c r="H49" s="47"/>
      <c r="I49" s="47"/>
    </row>
    <row r="50" spans="1:9">
      <c r="A50" s="47"/>
      <c r="B50" s="47"/>
      <c r="C50" s="47"/>
      <c r="D50" s="47"/>
      <c r="E50" s="47"/>
      <c r="F50" s="47"/>
      <c r="G50" s="47"/>
      <c r="H50" s="47"/>
      <c r="I50" s="47"/>
    </row>
    <row r="51" spans="1:9">
      <c r="A51" s="47"/>
      <c r="B51" s="47"/>
      <c r="C51" s="47"/>
      <c r="D51" s="47"/>
      <c r="E51" s="47"/>
      <c r="F51" s="47"/>
      <c r="G51" s="47"/>
      <c r="H51" s="47"/>
      <c r="I51" s="47"/>
    </row>
    <row r="52" spans="1:9">
      <c r="A52" s="47"/>
      <c r="B52" s="47"/>
      <c r="C52" s="47"/>
      <c r="D52" s="47"/>
      <c r="E52" s="47"/>
      <c r="F52" s="47"/>
      <c r="G52" s="47"/>
      <c r="H52" s="47"/>
      <c r="I52" s="47"/>
    </row>
    <row r="53" spans="1:9">
      <c r="A53" s="47"/>
      <c r="B53" s="47"/>
      <c r="C53" s="47"/>
      <c r="D53" s="47"/>
      <c r="E53" s="47"/>
      <c r="F53" s="47"/>
      <c r="G53" s="47"/>
      <c r="H53" s="47"/>
      <c r="I53" s="47"/>
    </row>
    <row r="54" spans="1:9">
      <c r="A54" s="47"/>
      <c r="B54" s="47"/>
      <c r="C54" s="47"/>
      <c r="D54" s="47"/>
      <c r="E54" s="47"/>
      <c r="F54" s="47"/>
      <c r="G54" s="47"/>
      <c r="H54" s="47"/>
      <c r="I54" s="47"/>
    </row>
    <row r="55" spans="1:9">
      <c r="A55" s="47"/>
      <c r="B55" s="47"/>
      <c r="C55" s="47"/>
      <c r="D55" s="47"/>
      <c r="E55" s="47"/>
      <c r="F55" s="47"/>
      <c r="G55" s="47"/>
      <c r="H55" s="47"/>
      <c r="I55" s="47"/>
    </row>
    <row r="56" spans="1:9">
      <c r="A56" s="47"/>
      <c r="B56" s="47"/>
      <c r="C56" s="47"/>
      <c r="D56" s="47"/>
      <c r="E56" s="47"/>
      <c r="F56" s="47"/>
      <c r="G56" s="47"/>
      <c r="H56" s="47"/>
      <c r="I56" s="47"/>
    </row>
  </sheetData>
  <mergeCells count="17">
    <mergeCell ref="A25:I25"/>
    <mergeCell ref="D31:G31"/>
    <mergeCell ref="D32:G32"/>
    <mergeCell ref="D33:G33"/>
    <mergeCell ref="D34:G34"/>
    <mergeCell ref="D26:G26"/>
    <mergeCell ref="D27:G27"/>
    <mergeCell ref="D28:G28"/>
    <mergeCell ref="D29:G29"/>
    <mergeCell ref="D30:G30"/>
    <mergeCell ref="A6:I6"/>
    <mergeCell ref="A16:I16"/>
    <mergeCell ref="A11:I11"/>
    <mergeCell ref="A12:I12"/>
    <mergeCell ref="A13:I13"/>
    <mergeCell ref="A14:I14"/>
    <mergeCell ref="A15:I15"/>
  </mergeCells>
  <pageMargins left="0.78740157480314965" right="0.78740157480314965" top="0.78740157480314965" bottom="0.78740157480314965" header="0.31496062992125984" footer="0.31496062992125984"/>
  <pageSetup scale="80"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showGridLines="0" workbookViewId="0"/>
  </sheetViews>
  <sheetFormatPr baseColWidth="10" defaultColWidth="11.5" defaultRowHeight="14" x14ac:dyDescent="0"/>
  <cols>
    <col min="1" max="1" width="32.6640625" style="45" customWidth="1"/>
    <col min="2" max="2" width="29.6640625" style="45" customWidth="1"/>
    <col min="3" max="3" width="29" style="45" customWidth="1"/>
    <col min="4" max="5" width="27" style="45" customWidth="1"/>
    <col min="6" max="7" width="21.33203125" style="45" customWidth="1"/>
    <col min="8" max="16384" width="11.5" style="45"/>
  </cols>
  <sheetData>
    <row r="2" spans="1:6">
      <c r="A2" s="45" t="s">
        <v>236</v>
      </c>
    </row>
    <row r="3" spans="1:6">
      <c r="C3" s="39"/>
    </row>
    <row r="4" spans="1:6" s="41" customFormat="1">
      <c r="A4" s="43" t="s">
        <v>160</v>
      </c>
      <c r="B4" s="53"/>
      <c r="C4" s="53"/>
      <c r="D4" s="53"/>
      <c r="E4" s="53"/>
    </row>
    <row r="5" spans="1:6" ht="15.75" customHeight="1">
      <c r="A5" s="47"/>
      <c r="B5" s="47"/>
      <c r="C5" s="47"/>
      <c r="D5" s="47"/>
      <c r="E5" s="47"/>
    </row>
    <row r="6" spans="1:6" ht="44" customHeight="1">
      <c r="A6" s="381" t="s">
        <v>332</v>
      </c>
      <c r="B6" s="382"/>
      <c r="C6" s="382"/>
      <c r="D6" s="383"/>
      <c r="E6" s="243"/>
    </row>
    <row r="8" spans="1:6" ht="28.5" customHeight="1">
      <c r="A8" s="222" t="s">
        <v>141</v>
      </c>
      <c r="B8" s="223" t="s">
        <v>142</v>
      </c>
      <c r="C8" s="223" t="s">
        <v>143</v>
      </c>
      <c r="D8" s="224" t="s">
        <v>144</v>
      </c>
      <c r="E8" s="224" t="s">
        <v>1</v>
      </c>
      <c r="F8" s="223" t="s">
        <v>207</v>
      </c>
    </row>
    <row r="9" spans="1:6">
      <c r="A9" s="82"/>
      <c r="B9" s="4"/>
      <c r="C9" s="51"/>
      <c r="D9" s="83"/>
      <c r="E9" s="83"/>
      <c r="F9" s="83"/>
    </row>
    <row r="10" spans="1:6">
      <c r="A10" s="82"/>
      <c r="B10" s="51"/>
      <c r="C10" s="51"/>
      <c r="D10" s="83"/>
      <c r="E10" s="83"/>
      <c r="F10" s="83"/>
    </row>
    <row r="11" spans="1:6">
      <c r="A11" s="84"/>
      <c r="B11" s="85"/>
      <c r="C11" s="85"/>
      <c r="D11" s="86"/>
      <c r="E11" s="86"/>
      <c r="F11" s="86"/>
    </row>
    <row r="12" spans="1:6">
      <c r="A12" s="84"/>
      <c r="B12" s="241"/>
      <c r="C12" s="85"/>
      <c r="D12" s="86"/>
      <c r="E12" s="86"/>
      <c r="F12" s="86"/>
    </row>
    <row r="13" spans="1:6">
      <c r="A13" s="82"/>
      <c r="B13" s="52"/>
      <c r="C13" s="51"/>
      <c r="D13" s="83"/>
      <c r="E13" s="83"/>
      <c r="F13" s="83"/>
    </row>
    <row r="14" spans="1:6">
      <c r="A14" s="84"/>
      <c r="B14" s="52"/>
      <c r="C14" s="85"/>
      <c r="D14" s="86"/>
      <c r="E14" s="86"/>
      <c r="F14" s="86"/>
    </row>
  </sheetData>
  <mergeCells count="1">
    <mergeCell ref="A6:D6"/>
  </mergeCells>
  <pageMargins left="0.78740157480314965" right="0.78740157480314965" top="0.78740157480314965" bottom="0.78740157480314965" header="0.31496062992125984" footer="0.31496062992125984"/>
  <pageSetup scale="70" orientation="portrait"/>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baseColWidth="10" defaultColWidth="11.5" defaultRowHeight="14" x14ac:dyDescent="0"/>
  <cols>
    <col min="1" max="1" width="15.6640625" style="45" customWidth="1"/>
    <col min="2" max="2" width="12.6640625" style="45" bestFit="1" customWidth="1"/>
    <col min="3" max="3" width="16.1640625" style="45" customWidth="1"/>
    <col min="4" max="4" width="19.5" style="45" customWidth="1"/>
    <col min="5" max="5" width="16.6640625" style="45" customWidth="1"/>
    <col min="6" max="6" width="14.33203125" style="45" customWidth="1"/>
    <col min="7" max="7" width="17.5" style="45" customWidth="1"/>
    <col min="8" max="8" width="26.83203125" style="45" customWidth="1"/>
    <col min="9" max="9" width="20.1640625" style="45" customWidth="1"/>
    <col min="10" max="16384" width="11.5" style="45"/>
  </cols>
  <sheetData>
    <row r="1" spans="1:8" ht="15.75" customHeight="1">
      <c r="A1" s="47"/>
      <c r="B1" s="47"/>
      <c r="C1" s="47"/>
      <c r="D1" s="47"/>
      <c r="E1" s="47"/>
      <c r="F1" s="47"/>
      <c r="G1" s="47"/>
      <c r="H1" s="47"/>
    </row>
    <row r="2" spans="1:8" ht="15.75" customHeight="1">
      <c r="A2" s="257" t="s">
        <v>236</v>
      </c>
      <c r="B2" s="47"/>
      <c r="C2" s="47"/>
      <c r="D2" s="47"/>
      <c r="E2" s="47"/>
      <c r="F2" s="47"/>
      <c r="G2" s="47"/>
      <c r="H2" s="47"/>
    </row>
    <row r="3" spans="1:8" ht="15.75" customHeight="1">
      <c r="A3" s="47"/>
      <c r="B3" s="47"/>
      <c r="C3" s="47"/>
      <c r="D3" s="47"/>
      <c r="E3" s="47"/>
      <c r="F3" s="47"/>
      <c r="G3" s="47"/>
      <c r="H3" s="47"/>
    </row>
    <row r="4" spans="1:8" ht="24.75" customHeight="1">
      <c r="A4" s="57" t="s">
        <v>161</v>
      </c>
      <c r="B4" s="58"/>
      <c r="C4" s="58"/>
      <c r="D4" s="58"/>
      <c r="E4" s="58"/>
      <c r="F4" s="58"/>
      <c r="G4" s="58"/>
      <c r="H4" s="59"/>
    </row>
    <row r="5" spans="1:8" ht="35.25" customHeight="1">
      <c r="A5" s="393" t="s">
        <v>458</v>
      </c>
      <c r="B5" s="394"/>
      <c r="C5" s="394"/>
      <c r="D5" s="394"/>
      <c r="E5" s="394"/>
      <c r="F5" s="394"/>
      <c r="G5" s="394"/>
      <c r="H5" s="395"/>
    </row>
    <row r="6" spans="1:8" ht="15.75" customHeight="1">
      <c r="A6" s="396"/>
      <c r="B6" s="396"/>
      <c r="C6" s="396"/>
      <c r="D6" s="396"/>
      <c r="E6" s="396"/>
      <c r="F6" s="396"/>
      <c r="G6" s="396"/>
      <c r="H6" s="396"/>
    </row>
    <row r="7" spans="1:8" ht="24" customHeight="1">
      <c r="A7" s="61" t="s">
        <v>162</v>
      </c>
      <c r="B7" s="58"/>
      <c r="C7" s="58"/>
      <c r="D7" s="58"/>
      <c r="E7" s="58"/>
      <c r="F7" s="58"/>
      <c r="G7" s="58"/>
      <c r="H7" s="59"/>
    </row>
    <row r="8" spans="1:8" ht="21" customHeight="1">
      <c r="A8" s="386" t="s">
        <v>222</v>
      </c>
      <c r="B8" s="387"/>
      <c r="C8" s="387"/>
      <c r="D8" s="387"/>
      <c r="E8" s="387"/>
      <c r="F8" s="387"/>
      <c r="G8" s="387"/>
      <c r="H8" s="388"/>
    </row>
    <row r="9" spans="1:8" ht="20" customHeight="1">
      <c r="A9" s="389" t="s">
        <v>459</v>
      </c>
      <c r="B9" s="300"/>
      <c r="C9" s="300"/>
      <c r="D9" s="300"/>
      <c r="E9" s="300"/>
      <c r="F9" s="300"/>
      <c r="G9" s="300"/>
      <c r="H9" s="390"/>
    </row>
    <row r="10" spans="1:8">
      <c r="A10" s="63"/>
      <c r="B10" s="64"/>
      <c r="C10" s="64"/>
      <c r="D10" s="64"/>
      <c r="E10" s="64"/>
      <c r="F10" s="64"/>
      <c r="G10" s="64"/>
      <c r="H10" s="65"/>
    </row>
    <row r="11" spans="1:8" ht="19.5" customHeight="1">
      <c r="A11" s="375" t="s">
        <v>105</v>
      </c>
      <c r="B11" s="375"/>
      <c r="C11" s="375"/>
      <c r="D11" s="375"/>
      <c r="E11" s="375"/>
      <c r="F11" s="375"/>
      <c r="G11" s="375"/>
      <c r="H11" s="375"/>
    </row>
    <row r="12" spans="1:8" ht="42">
      <c r="A12" s="225" t="s">
        <v>145</v>
      </c>
      <c r="B12" s="211" t="s">
        <v>106</v>
      </c>
      <c r="C12" s="211" t="s">
        <v>9</v>
      </c>
      <c r="D12" s="211" t="s">
        <v>101</v>
      </c>
      <c r="E12" s="211" t="s">
        <v>100</v>
      </c>
      <c r="F12" s="211" t="s">
        <v>107</v>
      </c>
      <c r="G12" s="211" t="s">
        <v>102</v>
      </c>
      <c r="H12" s="211" t="s">
        <v>1</v>
      </c>
    </row>
    <row r="13" spans="1:8" ht="70">
      <c r="A13" s="66" t="s">
        <v>451</v>
      </c>
      <c r="B13" s="165" t="s">
        <v>223</v>
      </c>
      <c r="C13" s="87" t="s">
        <v>423</v>
      </c>
      <c r="D13" s="87" t="s">
        <v>452</v>
      </c>
      <c r="E13" s="87" t="s">
        <v>452</v>
      </c>
      <c r="F13" s="157" t="s">
        <v>453</v>
      </c>
      <c r="G13" s="87" t="s">
        <v>454</v>
      </c>
      <c r="H13" s="87" t="s">
        <v>455</v>
      </c>
    </row>
    <row r="14" spans="1:8" ht="56">
      <c r="A14" s="158" t="s">
        <v>224</v>
      </c>
      <c r="B14" s="158" t="s">
        <v>103</v>
      </c>
      <c r="C14" s="89" t="s">
        <v>423</v>
      </c>
      <c r="D14" s="89" t="s">
        <v>456</v>
      </c>
      <c r="E14" s="158" t="s">
        <v>225</v>
      </c>
      <c r="F14" s="158" t="s">
        <v>226</v>
      </c>
      <c r="G14" s="89" t="s">
        <v>457</v>
      </c>
      <c r="H14" s="89"/>
    </row>
    <row r="15" spans="1:8" ht="84">
      <c r="A15" s="268" t="s">
        <v>340</v>
      </c>
      <c r="B15" s="165" t="s">
        <v>339</v>
      </c>
      <c r="C15" s="87" t="s">
        <v>423</v>
      </c>
      <c r="D15" s="87" t="s">
        <v>456</v>
      </c>
      <c r="E15" s="87" t="s">
        <v>225</v>
      </c>
      <c r="F15" s="268" t="s">
        <v>333</v>
      </c>
      <c r="G15" s="87" t="s">
        <v>341</v>
      </c>
      <c r="H15" s="87"/>
    </row>
    <row r="16" spans="1:8">
      <c r="A16" s="64"/>
      <c r="B16" s="64"/>
      <c r="C16" s="64"/>
      <c r="D16" s="64"/>
      <c r="E16" s="64"/>
      <c r="F16" s="64"/>
      <c r="G16" s="64"/>
      <c r="H16" s="64"/>
    </row>
    <row r="17" spans="1:9" ht="15" customHeight="1">
      <c r="A17" s="61" t="s">
        <v>163</v>
      </c>
      <c r="B17" s="58"/>
      <c r="C17" s="58"/>
      <c r="D17" s="58"/>
      <c r="E17" s="58"/>
      <c r="F17" s="58"/>
      <c r="G17" s="58"/>
      <c r="H17" s="58"/>
      <c r="I17" s="59"/>
    </row>
    <row r="18" spans="1:9">
      <c r="A18" s="63"/>
      <c r="B18" s="64"/>
      <c r="C18" s="64"/>
      <c r="D18" s="64"/>
      <c r="E18" s="64"/>
      <c r="F18" s="64"/>
      <c r="G18" s="64"/>
      <c r="H18" s="64"/>
      <c r="I18" s="65"/>
    </row>
    <row r="19" spans="1:9" ht="13.5" customHeight="1">
      <c r="A19" s="290" t="s">
        <v>109</v>
      </c>
      <c r="B19" s="399"/>
      <c r="C19" s="399"/>
      <c r="D19" s="399"/>
      <c r="E19" s="399"/>
      <c r="F19" s="399"/>
      <c r="G19" s="399"/>
      <c r="H19" s="399"/>
      <c r="I19" s="399"/>
    </row>
    <row r="20" spans="1:9" ht="21" customHeight="1">
      <c r="A20" s="210" t="s">
        <v>146</v>
      </c>
      <c r="B20" s="210" t="s">
        <v>205</v>
      </c>
      <c r="C20" s="210" t="s">
        <v>206</v>
      </c>
      <c r="D20" s="210" t="s">
        <v>207</v>
      </c>
      <c r="E20" s="210" t="s">
        <v>107</v>
      </c>
      <c r="F20" s="210" t="s">
        <v>9</v>
      </c>
      <c r="G20" s="391" t="s">
        <v>110</v>
      </c>
      <c r="H20" s="392"/>
      <c r="I20" s="210" t="s">
        <v>108</v>
      </c>
    </row>
    <row r="21" spans="1:9">
      <c r="A21" s="88" t="s">
        <v>460</v>
      </c>
      <c r="B21" s="168"/>
      <c r="C21" s="168"/>
      <c r="D21" s="168"/>
      <c r="E21" s="88"/>
      <c r="F21" s="88"/>
      <c r="G21" s="397"/>
      <c r="H21" s="398"/>
      <c r="I21" s="88"/>
    </row>
    <row r="22" spans="1:9" ht="42">
      <c r="A22" s="66" t="s">
        <v>461</v>
      </c>
      <c r="B22" s="66"/>
      <c r="C22" s="66"/>
      <c r="D22" s="157"/>
      <c r="E22" s="66"/>
      <c r="F22" s="66"/>
      <c r="G22" s="384"/>
      <c r="H22" s="385"/>
      <c r="I22" s="66"/>
    </row>
    <row r="23" spans="1:9">
      <c r="A23" s="66"/>
      <c r="B23" s="66"/>
      <c r="C23" s="66"/>
      <c r="D23" s="157"/>
      <c r="E23" s="66"/>
      <c r="F23" s="66"/>
      <c r="G23" s="384"/>
      <c r="H23" s="385"/>
      <c r="I23" s="66"/>
    </row>
    <row r="24" spans="1:9">
      <c r="A24" s="66"/>
      <c r="B24" s="66"/>
      <c r="C24" s="66"/>
      <c r="D24" s="157"/>
      <c r="E24" s="66"/>
      <c r="F24" s="66"/>
      <c r="G24" s="384"/>
      <c r="H24" s="385"/>
      <c r="I24" s="66"/>
    </row>
    <row r="25" spans="1:9">
      <c r="A25" s="63"/>
      <c r="B25" s="64"/>
      <c r="C25" s="64"/>
      <c r="D25" s="64"/>
      <c r="E25" s="64"/>
      <c r="F25" s="64"/>
      <c r="G25" s="64"/>
      <c r="H25" s="64"/>
      <c r="I25" s="65"/>
    </row>
    <row r="26" spans="1:9">
      <c r="A26" s="63"/>
      <c r="B26" s="64"/>
      <c r="C26" s="64"/>
      <c r="D26" s="64"/>
      <c r="E26" s="64"/>
      <c r="F26" s="64"/>
      <c r="G26" s="64"/>
      <c r="H26" s="64"/>
      <c r="I26" s="65"/>
    </row>
    <row r="27" spans="1:9">
      <c r="A27" s="63"/>
      <c r="B27" s="64"/>
      <c r="C27" s="64"/>
      <c r="D27" s="64"/>
      <c r="E27" s="64"/>
      <c r="F27" s="64"/>
      <c r="G27" s="64"/>
      <c r="H27" s="64"/>
      <c r="I27" s="65"/>
    </row>
    <row r="28" spans="1:9">
      <c r="A28" s="72"/>
      <c r="B28" s="80"/>
      <c r="C28" s="80"/>
      <c r="D28" s="80"/>
      <c r="E28" s="80"/>
      <c r="F28" s="80"/>
      <c r="G28" s="80"/>
      <c r="H28" s="80"/>
      <c r="I28" s="81"/>
    </row>
  </sheetData>
  <mergeCells count="11">
    <mergeCell ref="A5:H5"/>
    <mergeCell ref="A6:H6"/>
    <mergeCell ref="G21:H21"/>
    <mergeCell ref="G22:H22"/>
    <mergeCell ref="G23:H23"/>
    <mergeCell ref="A19:I19"/>
    <mergeCell ref="G24:H24"/>
    <mergeCell ref="A8:H8"/>
    <mergeCell ref="A9:H9"/>
    <mergeCell ref="A11:H11"/>
    <mergeCell ref="G20:H20"/>
  </mergeCells>
  <pageMargins left="0.78740157480314965" right="0.78740157480314965" top="0.78740157480314965" bottom="0.78740157480314965" header="0.31496062992125984" footer="0.31496062992125984"/>
  <pageSetup scale="60"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4"/>
  <sheetViews>
    <sheetView showGridLines="0" workbookViewId="0"/>
  </sheetViews>
  <sheetFormatPr baseColWidth="10" defaultColWidth="11.5" defaultRowHeight="14" x14ac:dyDescent="0"/>
  <cols>
    <col min="1" max="1" width="7.5" style="45" customWidth="1"/>
    <col min="2" max="2" width="13.1640625" style="45" customWidth="1"/>
    <col min="3" max="3" width="15.5" style="45" customWidth="1"/>
    <col min="4" max="4" width="7.1640625" style="45" bestFit="1" customWidth="1"/>
    <col min="5" max="5" width="26" style="45" customWidth="1"/>
    <col min="6" max="6" width="29.5" style="45" customWidth="1"/>
    <col min="7" max="7" width="21.83203125" style="45" customWidth="1"/>
    <col min="8" max="8" width="14.5" style="45" customWidth="1"/>
    <col min="9" max="12" width="11.33203125" style="45" customWidth="1"/>
    <col min="13" max="13" width="10" style="45" customWidth="1"/>
    <col min="14" max="14" width="22.6640625" style="45" customWidth="1"/>
    <col min="15" max="15" width="13.33203125" style="45" customWidth="1"/>
    <col min="16" max="16" width="19.5" style="45" customWidth="1"/>
    <col min="17" max="17" width="37.83203125" style="45" customWidth="1"/>
    <col min="18" max="16384" width="11.5" style="45"/>
  </cols>
  <sheetData>
    <row r="1" spans="1:12" ht="25" customHeight="1">
      <c r="A1" s="258"/>
      <c r="B1" s="258"/>
      <c r="C1" s="258"/>
      <c r="D1" s="258"/>
      <c r="E1" s="258"/>
      <c r="F1" s="95"/>
      <c r="G1" s="402"/>
      <c r="H1" s="402"/>
      <c r="I1" s="402"/>
    </row>
    <row r="2" spans="1:12">
      <c r="A2" s="45" t="s">
        <v>236</v>
      </c>
    </row>
    <row r="4" spans="1:12">
      <c r="A4" s="48" t="s">
        <v>335</v>
      </c>
    </row>
    <row r="6" spans="1:12" ht="45" customHeight="1">
      <c r="A6" s="403" t="s">
        <v>164</v>
      </c>
      <c r="B6" s="404"/>
      <c r="C6" s="404"/>
      <c r="D6" s="405"/>
      <c r="E6" s="406" t="s">
        <v>334</v>
      </c>
      <c r="F6" s="407"/>
      <c r="G6" s="407"/>
      <c r="H6" s="408"/>
    </row>
    <row r="7" spans="1:12">
      <c r="A7" s="96"/>
    </row>
    <row r="8" spans="1:12" hidden="1">
      <c r="C8" s="97" t="s">
        <v>13</v>
      </c>
      <c r="D8" s="97" t="s">
        <v>174</v>
      </c>
      <c r="E8" s="97" t="s">
        <v>14</v>
      </c>
      <c r="F8" s="90" t="s">
        <v>8</v>
      </c>
      <c r="G8" s="91" t="s">
        <v>15</v>
      </c>
      <c r="H8" s="91" t="s">
        <v>16</v>
      </c>
      <c r="I8" s="400"/>
      <c r="J8" s="400"/>
      <c r="K8" s="400"/>
      <c r="L8" s="400"/>
    </row>
    <row r="9" spans="1:12" hidden="1">
      <c r="C9" s="46" t="s">
        <v>17</v>
      </c>
      <c r="D9" s="46" t="s">
        <v>172</v>
      </c>
      <c r="E9" s="98" t="s">
        <v>18</v>
      </c>
      <c r="F9" s="99">
        <v>1</v>
      </c>
      <c r="G9" s="100">
        <v>5</v>
      </c>
      <c r="H9" s="101" t="s">
        <v>19</v>
      </c>
      <c r="I9" s="92"/>
      <c r="J9" s="93"/>
      <c r="K9" s="93"/>
      <c r="L9" s="93"/>
    </row>
    <row r="10" spans="1:12" hidden="1">
      <c r="C10" s="46" t="s">
        <v>20</v>
      </c>
      <c r="D10" s="46" t="s">
        <v>173</v>
      </c>
      <c r="E10" s="98" t="s">
        <v>21</v>
      </c>
      <c r="F10" s="99">
        <v>2</v>
      </c>
      <c r="G10" s="100">
        <v>10</v>
      </c>
      <c r="H10" s="101" t="s">
        <v>22</v>
      </c>
      <c r="I10" s="92"/>
      <c r="J10" s="93"/>
      <c r="K10" s="93"/>
      <c r="L10" s="93"/>
    </row>
    <row r="11" spans="1:12" hidden="1">
      <c r="C11" s="46" t="s">
        <v>23</v>
      </c>
      <c r="D11" s="46"/>
      <c r="E11" s="98" t="s">
        <v>24</v>
      </c>
      <c r="F11" s="99">
        <v>3</v>
      </c>
      <c r="G11" s="102">
        <v>20</v>
      </c>
      <c r="H11" s="101" t="s">
        <v>25</v>
      </c>
      <c r="I11" s="92"/>
      <c r="J11" s="93"/>
      <c r="K11" s="93"/>
      <c r="L11" s="93"/>
    </row>
    <row r="12" spans="1:12" hidden="1">
      <c r="C12" s="46" t="s">
        <v>26</v>
      </c>
      <c r="D12" s="46"/>
      <c r="E12" s="98" t="s">
        <v>27</v>
      </c>
      <c r="F12" s="99">
        <v>4</v>
      </c>
      <c r="G12" s="102">
        <v>40</v>
      </c>
      <c r="H12" s="101" t="s">
        <v>28</v>
      </c>
      <c r="I12" s="92"/>
      <c r="J12" s="93"/>
      <c r="K12" s="93"/>
      <c r="L12" s="93"/>
    </row>
    <row r="13" spans="1:12" hidden="1">
      <c r="C13" s="46"/>
      <c r="D13" s="46"/>
      <c r="E13" s="98" t="s">
        <v>29</v>
      </c>
      <c r="F13" s="46"/>
      <c r="G13" s="46"/>
      <c r="H13" s="46"/>
      <c r="I13" s="94"/>
      <c r="J13" s="93"/>
      <c r="K13" s="93"/>
      <c r="L13" s="93"/>
    </row>
    <row r="14" spans="1:12" hidden="1">
      <c r="C14" s="46"/>
      <c r="D14" s="46"/>
      <c r="E14" s="103" t="s">
        <v>30</v>
      </c>
      <c r="F14" s="46"/>
      <c r="G14" s="46"/>
      <c r="H14" s="46"/>
      <c r="I14" s="2"/>
      <c r="J14" s="2"/>
      <c r="K14" s="2"/>
      <c r="L14" s="2"/>
    </row>
    <row r="15" spans="1:12" hidden="1">
      <c r="C15" s="46"/>
      <c r="D15" s="46"/>
      <c r="E15" s="103" t="s">
        <v>12</v>
      </c>
      <c r="F15" s="46"/>
      <c r="G15" s="46"/>
      <c r="H15" s="46"/>
    </row>
    <row r="16" spans="1:12">
      <c r="A16" s="48" t="s">
        <v>336</v>
      </c>
      <c r="G16" s="50"/>
      <c r="H16" s="50"/>
    </row>
    <row r="17" spans="1:17" s="177" customFormat="1" ht="22.5" customHeight="1">
      <c r="A17" s="401" t="s">
        <v>31</v>
      </c>
      <c r="B17" s="401"/>
      <c r="C17" s="401"/>
      <c r="D17" s="401"/>
      <c r="E17" s="401"/>
      <c r="F17" s="401"/>
      <c r="G17" s="401"/>
      <c r="H17" s="401"/>
      <c r="I17" s="401" t="s">
        <v>32</v>
      </c>
      <c r="J17" s="401"/>
      <c r="K17" s="401"/>
      <c r="L17" s="401"/>
      <c r="M17" s="401" t="s">
        <v>33</v>
      </c>
      <c r="N17" s="401"/>
      <c r="O17" s="401"/>
      <c r="P17" s="401"/>
      <c r="Q17" s="226" t="s">
        <v>45</v>
      </c>
    </row>
    <row r="18" spans="1:17" s="177" customFormat="1" ht="45.75" customHeight="1">
      <c r="A18" s="225" t="s">
        <v>34</v>
      </c>
      <c r="B18" s="225" t="s">
        <v>165</v>
      </c>
      <c r="C18" s="225" t="s">
        <v>35</v>
      </c>
      <c r="D18" s="225" t="s">
        <v>36</v>
      </c>
      <c r="E18" s="225" t="s">
        <v>37</v>
      </c>
      <c r="F18" s="225" t="s">
        <v>38</v>
      </c>
      <c r="G18" s="225" t="s">
        <v>39</v>
      </c>
      <c r="H18" s="225" t="s">
        <v>40</v>
      </c>
      <c r="I18" s="225" t="s">
        <v>15</v>
      </c>
      <c r="J18" s="225" t="s">
        <v>8</v>
      </c>
      <c r="K18" s="225" t="s">
        <v>41</v>
      </c>
      <c r="L18" s="225" t="s">
        <v>42</v>
      </c>
      <c r="M18" s="225" t="s">
        <v>149</v>
      </c>
      <c r="N18" s="225" t="s">
        <v>43</v>
      </c>
      <c r="O18" s="225" t="s">
        <v>9</v>
      </c>
      <c r="P18" s="225" t="s">
        <v>44</v>
      </c>
      <c r="Q18" s="225" t="s">
        <v>46</v>
      </c>
    </row>
    <row r="19" spans="1:17" s="177" customFormat="1">
      <c r="A19" s="158"/>
      <c r="B19" s="105"/>
      <c r="C19" s="158"/>
      <c r="D19" s="158"/>
      <c r="E19" s="158"/>
      <c r="F19" s="158"/>
      <c r="G19" s="158"/>
      <c r="H19" s="158"/>
      <c r="I19" s="178"/>
      <c r="J19" s="178"/>
      <c r="K19" s="178" t="str">
        <f>IF(I19*J19=0,"",I19*J19)</f>
        <v/>
      </c>
      <c r="L19" s="178" t="str">
        <f>+IF(K19="","",IF(K19&lt;=20,"Aceptable",IF(K19&lt;=60,"Tolerable",IF(K19&lt;=80,"Grave","Inaceptable"))))</f>
        <v/>
      </c>
      <c r="M19" s="178"/>
      <c r="N19" s="89"/>
      <c r="O19" s="89"/>
      <c r="P19" s="158"/>
      <c r="Q19" s="158"/>
    </row>
    <row r="20" spans="1:17" s="181" customFormat="1">
      <c r="A20" s="167"/>
      <c r="B20" s="179"/>
      <c r="C20" s="167"/>
      <c r="D20" s="167"/>
      <c r="E20" s="167"/>
      <c r="F20" s="167"/>
      <c r="G20" s="167"/>
      <c r="H20" s="167"/>
      <c r="I20" s="180"/>
      <c r="J20" s="180"/>
      <c r="K20" s="180" t="str">
        <f t="shared" ref="K20:K34" si="0">IF(I20*J20=0, " ",I20*J20)</f>
        <v xml:space="preserve"> </v>
      </c>
      <c r="L20" s="180" t="str">
        <f>+IF(K20=" ","",IF(K20&lt;=20,"Aceptable",IF(K20&lt;=60,"Tolerable",IF(K20&lt;=80,"Grave","Inaceptable"))))</f>
        <v/>
      </c>
      <c r="M20" s="180"/>
      <c r="N20" s="166"/>
      <c r="O20" s="166"/>
      <c r="P20" s="167"/>
      <c r="Q20" s="167"/>
    </row>
    <row r="21" spans="1:17" s="177" customFormat="1">
      <c r="A21" s="158"/>
      <c r="B21" s="105"/>
      <c r="C21" s="158"/>
      <c r="D21" s="158"/>
      <c r="E21" s="158"/>
      <c r="F21" s="158"/>
      <c r="G21" s="158"/>
      <c r="H21" s="158"/>
      <c r="I21" s="178"/>
      <c r="J21" s="178"/>
      <c r="K21" s="178" t="str">
        <f t="shared" si="0"/>
        <v xml:space="preserve"> </v>
      </c>
      <c r="L21" s="178" t="str">
        <f t="shared" ref="L21:L34" si="1">+IF(K21=" ","",IF(K21&lt;=20,"Aceptable",IF(K21&lt;=60,"Tolerable",IF(K21&lt;=80,"Grave","Inaceptable"))))</f>
        <v/>
      </c>
      <c r="M21" s="178"/>
      <c r="N21" s="89"/>
      <c r="O21" s="89"/>
      <c r="P21" s="158"/>
      <c r="Q21" s="158"/>
    </row>
    <row r="22" spans="1:17" s="177" customFormat="1">
      <c r="A22" s="176"/>
      <c r="B22" s="176"/>
      <c r="C22" s="176"/>
      <c r="D22" s="176"/>
      <c r="E22" s="176"/>
      <c r="F22" s="176"/>
      <c r="G22" s="176"/>
      <c r="H22" s="176"/>
      <c r="I22" s="113"/>
      <c r="J22" s="113"/>
      <c r="K22" s="113" t="str">
        <f t="shared" si="0"/>
        <v xml:space="preserve"> </v>
      </c>
      <c r="L22" s="113" t="str">
        <f t="shared" si="1"/>
        <v/>
      </c>
      <c r="M22" s="113"/>
      <c r="N22" s="176"/>
      <c r="O22" s="176"/>
      <c r="P22" s="176"/>
      <c r="Q22" s="176"/>
    </row>
    <row r="23" spans="1:17" s="177" customFormat="1">
      <c r="A23" s="158"/>
      <c r="B23" s="105"/>
      <c r="C23" s="158"/>
      <c r="D23" s="158"/>
      <c r="E23" s="158"/>
      <c r="F23" s="158"/>
      <c r="G23" s="158"/>
      <c r="H23" s="158"/>
      <c r="I23" s="178"/>
      <c r="J23" s="178"/>
      <c r="K23" s="178" t="str">
        <f t="shared" si="0"/>
        <v xml:space="preserve"> </v>
      </c>
      <c r="L23" s="178" t="str">
        <f t="shared" si="1"/>
        <v/>
      </c>
      <c r="M23" s="178"/>
      <c r="N23" s="158"/>
      <c r="O23" s="158"/>
      <c r="P23" s="158"/>
      <c r="Q23" s="158"/>
    </row>
    <row r="24" spans="1:17" s="177" customFormat="1">
      <c r="A24" s="176"/>
      <c r="B24" s="176"/>
      <c r="C24" s="176"/>
      <c r="D24" s="176"/>
      <c r="E24" s="176"/>
      <c r="F24" s="176"/>
      <c r="G24" s="176"/>
      <c r="H24" s="176"/>
      <c r="I24" s="113"/>
      <c r="J24" s="113"/>
      <c r="K24" s="113" t="str">
        <f t="shared" si="0"/>
        <v xml:space="preserve"> </v>
      </c>
      <c r="L24" s="113" t="str">
        <f t="shared" si="1"/>
        <v/>
      </c>
      <c r="M24" s="113"/>
      <c r="N24" s="176"/>
      <c r="O24" s="176"/>
      <c r="P24" s="176"/>
      <c r="Q24" s="176"/>
    </row>
    <row r="25" spans="1:17" s="177" customFormat="1">
      <c r="A25" s="158"/>
      <c r="B25" s="105"/>
      <c r="C25" s="158"/>
      <c r="D25" s="158"/>
      <c r="E25" s="158"/>
      <c r="F25" s="158"/>
      <c r="G25" s="158"/>
      <c r="H25" s="158"/>
      <c r="I25" s="178"/>
      <c r="J25" s="178"/>
      <c r="K25" s="178" t="str">
        <f t="shared" si="0"/>
        <v xml:space="preserve"> </v>
      </c>
      <c r="L25" s="178" t="str">
        <f t="shared" si="1"/>
        <v/>
      </c>
      <c r="M25" s="178"/>
      <c r="N25" s="158"/>
      <c r="O25" s="158"/>
      <c r="P25" s="158"/>
      <c r="Q25" s="158"/>
    </row>
    <row r="26" spans="1:17" s="177" customFormat="1">
      <c r="A26" s="176"/>
      <c r="B26" s="176"/>
      <c r="C26" s="176"/>
      <c r="D26" s="176"/>
      <c r="E26" s="176"/>
      <c r="F26" s="176"/>
      <c r="G26" s="176"/>
      <c r="H26" s="176"/>
      <c r="I26" s="113"/>
      <c r="J26" s="113"/>
      <c r="K26" s="113" t="str">
        <f t="shared" si="0"/>
        <v xml:space="preserve"> </v>
      </c>
      <c r="L26" s="113" t="str">
        <f t="shared" si="1"/>
        <v/>
      </c>
      <c r="M26" s="113"/>
      <c r="N26" s="176"/>
      <c r="O26" s="176"/>
      <c r="P26" s="176"/>
      <c r="Q26" s="176"/>
    </row>
    <row r="27" spans="1:17" s="177" customFormat="1">
      <c r="A27" s="158"/>
      <c r="B27" s="105"/>
      <c r="C27" s="158"/>
      <c r="D27" s="158"/>
      <c r="E27" s="158"/>
      <c r="F27" s="158"/>
      <c r="G27" s="158"/>
      <c r="H27" s="158"/>
      <c r="I27" s="178"/>
      <c r="J27" s="178"/>
      <c r="K27" s="178" t="str">
        <f t="shared" si="0"/>
        <v xml:space="preserve"> </v>
      </c>
      <c r="L27" s="178" t="str">
        <f t="shared" si="1"/>
        <v/>
      </c>
      <c r="M27" s="178"/>
      <c r="N27" s="158"/>
      <c r="O27" s="158"/>
      <c r="P27" s="158"/>
      <c r="Q27" s="158"/>
    </row>
    <row r="28" spans="1:17" s="177" customFormat="1">
      <c r="A28" s="176"/>
      <c r="B28" s="176"/>
      <c r="C28" s="176"/>
      <c r="D28" s="176"/>
      <c r="E28" s="176"/>
      <c r="F28" s="176"/>
      <c r="G28" s="176"/>
      <c r="H28" s="176"/>
      <c r="I28" s="113"/>
      <c r="J28" s="113"/>
      <c r="K28" s="113" t="str">
        <f t="shared" si="0"/>
        <v xml:space="preserve"> </v>
      </c>
      <c r="L28" s="113" t="str">
        <f t="shared" si="1"/>
        <v/>
      </c>
      <c r="M28" s="113"/>
      <c r="N28" s="176"/>
      <c r="O28" s="176"/>
      <c r="P28" s="176"/>
      <c r="Q28" s="176"/>
    </row>
    <row r="29" spans="1:17" s="177" customFormat="1">
      <c r="A29" s="158"/>
      <c r="B29" s="105"/>
      <c r="C29" s="158"/>
      <c r="D29" s="158"/>
      <c r="E29" s="158"/>
      <c r="F29" s="158"/>
      <c r="G29" s="158"/>
      <c r="H29" s="158"/>
      <c r="I29" s="178"/>
      <c r="J29" s="178"/>
      <c r="K29" s="178" t="str">
        <f t="shared" si="0"/>
        <v xml:space="preserve"> </v>
      </c>
      <c r="L29" s="178" t="str">
        <f t="shared" si="1"/>
        <v/>
      </c>
      <c r="M29" s="178"/>
      <c r="N29" s="158"/>
      <c r="O29" s="158"/>
      <c r="P29" s="158"/>
      <c r="Q29" s="158"/>
    </row>
    <row r="30" spans="1:17" s="177" customFormat="1">
      <c r="A30" s="176"/>
      <c r="B30" s="176"/>
      <c r="C30" s="176"/>
      <c r="D30" s="176"/>
      <c r="E30" s="176"/>
      <c r="F30" s="176"/>
      <c r="G30" s="176"/>
      <c r="H30" s="176"/>
      <c r="I30" s="113"/>
      <c r="J30" s="113"/>
      <c r="K30" s="113" t="str">
        <f t="shared" si="0"/>
        <v xml:space="preserve"> </v>
      </c>
      <c r="L30" s="113" t="str">
        <f t="shared" si="1"/>
        <v/>
      </c>
      <c r="M30" s="113"/>
      <c r="N30" s="176"/>
      <c r="O30" s="176"/>
      <c r="P30" s="176"/>
      <c r="Q30" s="176"/>
    </row>
    <row r="31" spans="1:17" s="177" customFormat="1">
      <c r="A31" s="158"/>
      <c r="B31" s="105"/>
      <c r="C31" s="158"/>
      <c r="D31" s="158"/>
      <c r="E31" s="158"/>
      <c r="F31" s="158"/>
      <c r="G31" s="158"/>
      <c r="H31" s="158"/>
      <c r="I31" s="178"/>
      <c r="J31" s="178"/>
      <c r="K31" s="178" t="str">
        <f t="shared" si="0"/>
        <v xml:space="preserve"> </v>
      </c>
      <c r="L31" s="178" t="str">
        <f t="shared" si="1"/>
        <v/>
      </c>
      <c r="M31" s="178"/>
      <c r="N31" s="158"/>
      <c r="O31" s="158"/>
      <c r="P31" s="158"/>
      <c r="Q31" s="158"/>
    </row>
    <row r="32" spans="1:17" s="177" customFormat="1">
      <c r="A32" s="176"/>
      <c r="B32" s="176"/>
      <c r="C32" s="176"/>
      <c r="D32" s="176"/>
      <c r="E32" s="176"/>
      <c r="F32" s="176"/>
      <c r="G32" s="176"/>
      <c r="H32" s="176"/>
      <c r="I32" s="113"/>
      <c r="J32" s="113"/>
      <c r="K32" s="113" t="str">
        <f t="shared" si="0"/>
        <v xml:space="preserve"> </v>
      </c>
      <c r="L32" s="113" t="str">
        <f t="shared" si="1"/>
        <v/>
      </c>
      <c r="M32" s="113"/>
      <c r="N32" s="176"/>
      <c r="O32" s="176"/>
      <c r="P32" s="176"/>
      <c r="Q32" s="176"/>
    </row>
    <row r="33" spans="1:17" s="177" customFormat="1">
      <c r="A33" s="158"/>
      <c r="B33" s="105"/>
      <c r="C33" s="158"/>
      <c r="D33" s="158"/>
      <c r="E33" s="158"/>
      <c r="F33" s="158"/>
      <c r="G33" s="158"/>
      <c r="H33" s="158"/>
      <c r="I33" s="178"/>
      <c r="J33" s="178"/>
      <c r="K33" s="178" t="str">
        <f t="shared" si="0"/>
        <v xml:space="preserve"> </v>
      </c>
      <c r="L33" s="178" t="str">
        <f t="shared" si="1"/>
        <v/>
      </c>
      <c r="M33" s="178"/>
      <c r="N33" s="158"/>
      <c r="O33" s="158"/>
      <c r="P33" s="158"/>
      <c r="Q33" s="158"/>
    </row>
    <row r="34" spans="1:17" s="177" customFormat="1">
      <c r="A34" s="176"/>
      <c r="B34" s="176"/>
      <c r="C34" s="176"/>
      <c r="D34" s="176"/>
      <c r="E34" s="176"/>
      <c r="F34" s="176"/>
      <c r="G34" s="176"/>
      <c r="H34" s="176"/>
      <c r="I34" s="113"/>
      <c r="J34" s="113"/>
      <c r="K34" s="113" t="str">
        <f t="shared" si="0"/>
        <v xml:space="preserve"> </v>
      </c>
      <c r="L34" s="113" t="str">
        <f t="shared" si="1"/>
        <v/>
      </c>
      <c r="M34" s="113"/>
      <c r="N34" s="176"/>
      <c r="O34" s="176"/>
      <c r="P34" s="176"/>
      <c r="Q34" s="176"/>
    </row>
  </sheetData>
  <mergeCells count="7">
    <mergeCell ref="I8:L8"/>
    <mergeCell ref="A17:H17"/>
    <mergeCell ref="I17:L17"/>
    <mergeCell ref="M17:P17"/>
    <mergeCell ref="G1:I1"/>
    <mergeCell ref="A6:D6"/>
    <mergeCell ref="E6:H6"/>
  </mergeCells>
  <dataValidations count="4">
    <dataValidation type="list" allowBlank="1" showInputMessage="1" showErrorMessage="1" sqref="J19:J34">
      <formula1>$F$9:$F$12</formula1>
    </dataValidation>
    <dataValidation type="list" allowBlank="1" showInputMessage="1" showErrorMessage="1" sqref="I19:I34">
      <formula1>$G$9:$G$12</formula1>
    </dataValidation>
    <dataValidation type="list" allowBlank="1" showInputMessage="1" showErrorMessage="1" sqref="C19:C34">
      <formula1>$E$9:$E$15</formula1>
    </dataValidation>
    <dataValidation type="list" allowBlank="1" showInputMessage="1" showErrorMessage="1" sqref="M19:M34">
      <formula1>$H$9:$H$12</formula1>
    </dataValidation>
  </dataValidations>
  <pageMargins left="0.7" right="0.7" top="0.75" bottom="0.75" header="0.3" footer="0.3"/>
  <pageSetup paperSize="9" orientation="portrait" horizontalDpi="200" verticalDpi="2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ParámetrosRiesgos!$A$7:$A$13</xm:f>
          </x14:formula1>
          <xm:sqref>D19:D34</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showGridLines="0" topLeftCell="A6" zoomScale="125" zoomScaleNormal="125" zoomScalePageLayoutView="125" workbookViewId="0">
      <selection activeCell="D9" sqref="D9"/>
    </sheetView>
  </sheetViews>
  <sheetFormatPr baseColWidth="10" defaultColWidth="11.5" defaultRowHeight="14" x14ac:dyDescent="0"/>
  <cols>
    <col min="1" max="1" width="8.5" customWidth="1"/>
    <col min="2" max="4" width="18.5" customWidth="1"/>
    <col min="5" max="5" width="20.1640625" customWidth="1"/>
    <col min="6" max="6" width="20.6640625" customWidth="1"/>
    <col min="7" max="7" width="21.5" customWidth="1"/>
    <col min="8" max="8" width="14" customWidth="1"/>
    <col min="9" max="10" width="13" customWidth="1"/>
    <col min="12" max="12" width="13.6640625" customWidth="1"/>
  </cols>
  <sheetData>
    <row r="1" spans="1:12" s="45" customFormat="1" ht="44.25" customHeight="1">
      <c r="A1" s="258"/>
      <c r="B1" s="258"/>
      <c r="C1" s="258"/>
      <c r="D1" s="258"/>
      <c r="E1" s="258"/>
      <c r="F1" s="258"/>
      <c r="G1" s="258"/>
      <c r="H1" s="95"/>
      <c r="I1" s="402"/>
      <c r="J1" s="402"/>
      <c r="K1" s="402"/>
    </row>
    <row r="2" spans="1:12">
      <c r="A2" t="s">
        <v>236</v>
      </c>
    </row>
    <row r="4" spans="1:12">
      <c r="A4" s="48" t="s">
        <v>337</v>
      </c>
    </row>
    <row r="5" spans="1:12" ht="28">
      <c r="A5" s="226" t="s">
        <v>175</v>
      </c>
      <c r="B5" s="235" t="s">
        <v>229</v>
      </c>
      <c r="C5" s="235" t="s">
        <v>230</v>
      </c>
      <c r="D5" s="226" t="s">
        <v>176</v>
      </c>
      <c r="E5" s="226" t="s">
        <v>177</v>
      </c>
      <c r="F5" s="226" t="s">
        <v>46</v>
      </c>
      <c r="G5" s="226" t="s">
        <v>178</v>
      </c>
      <c r="H5" s="226" t="s">
        <v>179</v>
      </c>
      <c r="I5" s="226" t="s">
        <v>180</v>
      </c>
      <c r="J5" s="226" t="s">
        <v>181</v>
      </c>
      <c r="K5" s="226" t="s">
        <v>106</v>
      </c>
      <c r="L5" s="227" t="s">
        <v>0</v>
      </c>
    </row>
    <row r="6" spans="1:12" ht="98">
      <c r="A6" s="142">
        <v>1</v>
      </c>
      <c r="B6" s="143" t="s">
        <v>498</v>
      </c>
      <c r="C6" s="143" t="s">
        <v>497</v>
      </c>
      <c r="D6" s="143" t="s">
        <v>496</v>
      </c>
      <c r="E6" s="236" t="s">
        <v>494</v>
      </c>
      <c r="F6" s="143" t="s">
        <v>499</v>
      </c>
      <c r="G6" s="143" t="s">
        <v>495</v>
      </c>
      <c r="H6" s="143" t="s">
        <v>232</v>
      </c>
      <c r="I6" s="143" t="s">
        <v>500</v>
      </c>
      <c r="J6" s="143" t="s">
        <v>501</v>
      </c>
      <c r="K6" s="143" t="s">
        <v>502</v>
      </c>
      <c r="L6" s="207" t="s">
        <v>231</v>
      </c>
    </row>
    <row r="7" spans="1:12" ht="98">
      <c r="A7" s="142">
        <v>2</v>
      </c>
      <c r="B7" s="143"/>
      <c r="C7" s="143"/>
      <c r="D7" s="143" t="s">
        <v>503</v>
      </c>
      <c r="E7" s="236" t="s">
        <v>504</v>
      </c>
      <c r="F7" s="143" t="s">
        <v>505</v>
      </c>
      <c r="G7" s="143" t="s">
        <v>506</v>
      </c>
      <c r="H7" s="143" t="s">
        <v>232</v>
      </c>
      <c r="I7" s="143" t="s">
        <v>500</v>
      </c>
      <c r="J7" s="143" t="s">
        <v>507</v>
      </c>
      <c r="K7" s="143" t="s">
        <v>502</v>
      </c>
      <c r="L7" s="207" t="s">
        <v>231</v>
      </c>
    </row>
    <row r="8" spans="1:12" ht="98">
      <c r="A8" s="142">
        <v>3</v>
      </c>
      <c r="B8" s="143"/>
      <c r="C8" s="143" t="s">
        <v>508</v>
      </c>
      <c r="D8" s="143" t="s">
        <v>513</v>
      </c>
      <c r="E8" s="236" t="s">
        <v>509</v>
      </c>
      <c r="F8" s="143" t="s">
        <v>510</v>
      </c>
      <c r="G8" s="143" t="s">
        <v>511</v>
      </c>
      <c r="H8" s="143" t="s">
        <v>232</v>
      </c>
      <c r="I8" s="143" t="s">
        <v>500</v>
      </c>
      <c r="J8" s="143" t="s">
        <v>512</v>
      </c>
      <c r="K8" s="143" t="s">
        <v>502</v>
      </c>
      <c r="L8" s="207" t="s">
        <v>231</v>
      </c>
    </row>
    <row r="9" spans="1:12" ht="84">
      <c r="A9" s="142">
        <v>4</v>
      </c>
      <c r="B9" s="143"/>
      <c r="C9" s="143"/>
      <c r="D9" s="143" t="s">
        <v>514</v>
      </c>
      <c r="E9" s="236" t="s">
        <v>515</v>
      </c>
      <c r="F9" s="143" t="s">
        <v>516</v>
      </c>
      <c r="G9" s="143" t="s">
        <v>517</v>
      </c>
      <c r="H9" s="143" t="s">
        <v>232</v>
      </c>
      <c r="I9" s="143" t="s">
        <v>500</v>
      </c>
      <c r="J9" s="143" t="s">
        <v>512</v>
      </c>
      <c r="K9" s="143" t="s">
        <v>502</v>
      </c>
      <c r="L9" s="207" t="s">
        <v>231</v>
      </c>
    </row>
  </sheetData>
  <mergeCells count="1">
    <mergeCell ref="I1:K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showGridLines="0" workbookViewId="0"/>
  </sheetViews>
  <sheetFormatPr baseColWidth="10" defaultColWidth="11.5" defaultRowHeight="14" x14ac:dyDescent="0"/>
  <cols>
    <col min="1" max="1" width="50.83203125" customWidth="1"/>
  </cols>
  <sheetData>
    <row r="2" spans="1:6">
      <c r="A2" t="s">
        <v>236</v>
      </c>
    </row>
    <row r="4" spans="1:6" s="45" customFormat="1" ht="24.75" customHeight="1">
      <c r="A4" s="57" t="s">
        <v>166</v>
      </c>
      <c r="B4" s="58"/>
      <c r="C4" s="58"/>
      <c r="D4" s="58"/>
      <c r="E4" s="58"/>
      <c r="F4" s="59"/>
    </row>
    <row r="5" spans="1:6" ht="33.75" customHeight="1">
      <c r="A5" s="389" t="s">
        <v>227</v>
      </c>
      <c r="B5" s="300"/>
      <c r="C5" s="300"/>
      <c r="D5" s="300"/>
      <c r="E5" s="300"/>
      <c r="F5" s="390"/>
    </row>
    <row r="6" spans="1:6">
      <c r="A6" s="389"/>
      <c r="B6" s="300"/>
      <c r="C6" s="300"/>
      <c r="D6" s="300"/>
      <c r="E6" s="300"/>
      <c r="F6" s="390"/>
    </row>
    <row r="7" spans="1:6">
      <c r="A7" s="389"/>
      <c r="B7" s="300"/>
      <c r="C7" s="300"/>
      <c r="D7" s="300"/>
      <c r="E7" s="300"/>
      <c r="F7" s="390"/>
    </row>
    <row r="8" spans="1:6">
      <c r="A8" s="389"/>
      <c r="B8" s="300"/>
      <c r="C8" s="300"/>
      <c r="D8" s="300"/>
      <c r="E8" s="300"/>
      <c r="F8" s="390"/>
    </row>
    <row r="9" spans="1:6">
      <c r="A9" s="410"/>
      <c r="B9" s="411"/>
      <c r="C9" s="411"/>
      <c r="D9" s="411"/>
      <c r="E9" s="411"/>
      <c r="F9" s="412"/>
    </row>
    <row r="10" spans="1:6">
      <c r="A10" s="409"/>
      <c r="B10" s="409"/>
      <c r="C10" s="409"/>
      <c r="D10" s="409"/>
      <c r="E10" s="409"/>
      <c r="F10" s="409"/>
    </row>
    <row r="11" spans="1:6">
      <c r="A11" s="409"/>
      <c r="B11" s="409"/>
      <c r="C11" s="409"/>
      <c r="D11" s="409"/>
      <c r="E11" s="409"/>
      <c r="F11" s="409"/>
    </row>
    <row r="12" spans="1:6">
      <c r="A12" s="409"/>
      <c r="B12" s="409"/>
      <c r="C12" s="409"/>
      <c r="D12" s="409"/>
      <c r="E12" s="409"/>
      <c r="F12" s="409"/>
    </row>
    <row r="13" spans="1:6">
      <c r="A13" s="409"/>
      <c r="B13" s="409"/>
      <c r="C13" s="409"/>
      <c r="D13" s="409"/>
      <c r="E13" s="409"/>
      <c r="F13" s="409"/>
    </row>
    <row r="14" spans="1:6">
      <c r="A14" s="409"/>
      <c r="B14" s="409"/>
      <c r="C14" s="409"/>
      <c r="D14" s="409"/>
      <c r="E14" s="409"/>
      <c r="F14" s="409"/>
    </row>
    <row r="15" spans="1:6">
      <c r="A15" s="409"/>
      <c r="B15" s="409"/>
      <c r="C15" s="409"/>
      <c r="D15" s="409"/>
      <c r="E15" s="409"/>
      <c r="F15" s="409"/>
    </row>
    <row r="16" spans="1:6">
      <c r="A16" s="409"/>
      <c r="B16" s="409"/>
      <c r="C16" s="409"/>
      <c r="D16" s="409"/>
      <c r="E16" s="409"/>
      <c r="F16" s="409"/>
    </row>
    <row r="17" spans="1:6">
      <c r="A17" s="409"/>
      <c r="B17" s="409"/>
      <c r="C17" s="409"/>
      <c r="D17" s="409"/>
      <c r="E17" s="409"/>
      <c r="F17" s="409"/>
    </row>
    <row r="18" spans="1:6">
      <c r="A18" s="409"/>
      <c r="B18" s="409"/>
      <c r="C18" s="409"/>
      <c r="D18" s="409"/>
      <c r="E18" s="409"/>
      <c r="F18" s="409"/>
    </row>
    <row r="19" spans="1:6">
      <c r="A19" s="409"/>
      <c r="B19" s="409"/>
      <c r="C19" s="409"/>
      <c r="D19" s="409"/>
      <c r="E19" s="409"/>
      <c r="F19" s="409"/>
    </row>
    <row r="20" spans="1:6">
      <c r="A20" s="409"/>
      <c r="B20" s="409"/>
      <c r="C20" s="409"/>
      <c r="D20" s="409"/>
      <c r="E20" s="409"/>
      <c r="F20" s="409"/>
    </row>
    <row r="21" spans="1:6">
      <c r="A21" s="409"/>
      <c r="B21" s="409"/>
      <c r="C21" s="409"/>
      <c r="D21" s="409"/>
      <c r="E21" s="409"/>
      <c r="F21" s="409"/>
    </row>
    <row r="22" spans="1:6">
      <c r="A22" s="409"/>
      <c r="B22" s="409"/>
      <c r="C22" s="409"/>
      <c r="D22" s="409"/>
      <c r="E22" s="409"/>
      <c r="F22" s="409"/>
    </row>
    <row r="23" spans="1:6">
      <c r="A23" s="409"/>
      <c r="B23" s="409"/>
      <c r="C23" s="409"/>
      <c r="D23" s="409"/>
      <c r="E23" s="409"/>
      <c r="F23" s="409"/>
    </row>
    <row r="24" spans="1:6">
      <c r="A24" s="409"/>
      <c r="B24" s="409"/>
      <c r="C24" s="409"/>
      <c r="D24" s="409"/>
      <c r="E24" s="409"/>
      <c r="F24" s="409"/>
    </row>
    <row r="25" spans="1:6">
      <c r="A25" s="409"/>
      <c r="B25" s="409"/>
      <c r="C25" s="409"/>
      <c r="D25" s="409"/>
      <c r="E25" s="409"/>
      <c r="F25" s="409"/>
    </row>
    <row r="26" spans="1:6">
      <c r="A26" s="409"/>
      <c r="B26" s="409"/>
      <c r="C26" s="409"/>
      <c r="D26" s="409"/>
      <c r="E26" s="409"/>
      <c r="F26" s="409"/>
    </row>
    <row r="27" spans="1:6">
      <c r="A27" s="409"/>
      <c r="B27" s="409"/>
      <c r="C27" s="409"/>
      <c r="D27" s="409"/>
      <c r="E27" s="409"/>
      <c r="F27" s="409"/>
    </row>
  </sheetData>
  <mergeCells count="23">
    <mergeCell ref="A15:F15"/>
    <mergeCell ref="A5:F5"/>
    <mergeCell ref="A6:F6"/>
    <mergeCell ref="A7:F7"/>
    <mergeCell ref="A8:F8"/>
    <mergeCell ref="A9:F9"/>
    <mergeCell ref="A10:F10"/>
    <mergeCell ref="A11:F11"/>
    <mergeCell ref="A12:F12"/>
    <mergeCell ref="A13:F13"/>
    <mergeCell ref="A14:F14"/>
    <mergeCell ref="A27:F27"/>
    <mergeCell ref="A16:F16"/>
    <mergeCell ref="A17:F17"/>
    <mergeCell ref="A18:F18"/>
    <mergeCell ref="A19:F19"/>
    <mergeCell ref="A20:F20"/>
    <mergeCell ref="A21:F21"/>
    <mergeCell ref="A22:F22"/>
    <mergeCell ref="A23:F23"/>
    <mergeCell ref="A24:F24"/>
    <mergeCell ref="A25:F25"/>
    <mergeCell ref="A26:F26"/>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17"/>
  <sheetViews>
    <sheetView showGridLines="0" topLeftCell="P1" workbookViewId="0">
      <selection activeCell="R8" sqref="R8"/>
    </sheetView>
  </sheetViews>
  <sheetFormatPr baseColWidth="10" defaultColWidth="11.5" defaultRowHeight="14" x14ac:dyDescent="0"/>
  <cols>
    <col min="1" max="1" width="11.5" style="45" customWidth="1"/>
    <col min="2" max="2" width="9.5" style="45" customWidth="1"/>
    <col min="3" max="3" width="13.6640625" style="45" customWidth="1"/>
    <col min="4" max="4" width="15.5" style="45" customWidth="1"/>
    <col min="5" max="7" width="10" style="45" customWidth="1"/>
    <col min="8" max="8" width="14.33203125" style="45" customWidth="1"/>
    <col min="9" max="9" width="25.33203125" style="45" customWidth="1"/>
    <col min="10" max="10" width="7.33203125" style="45" customWidth="1"/>
    <col min="11" max="13" width="25.6640625" style="45" customWidth="1"/>
    <col min="14" max="14" width="50.5" style="45" customWidth="1"/>
    <col min="15" max="15" width="46.33203125" style="45" customWidth="1"/>
    <col min="16" max="16" width="47.33203125" style="45" customWidth="1"/>
    <col min="17" max="18" width="57.5" style="45" customWidth="1"/>
    <col min="19" max="19" width="48.83203125" style="45" customWidth="1"/>
    <col min="20" max="20" width="48" style="45" customWidth="1"/>
    <col min="21" max="22" width="52.5" style="45" customWidth="1"/>
    <col min="23" max="23" width="54.1640625" style="45" customWidth="1"/>
    <col min="24" max="16384" width="11.5" style="45"/>
  </cols>
  <sheetData>
    <row r="2" spans="1:24">
      <c r="A2" s="45" t="s">
        <v>236</v>
      </c>
      <c r="I2" s="118"/>
    </row>
    <row r="5" spans="1:24">
      <c r="A5" s="45" t="s">
        <v>154</v>
      </c>
    </row>
    <row r="7" spans="1:24" s="106" customFormat="1" ht="28.5" customHeight="1">
      <c r="A7" s="214" t="s">
        <v>157</v>
      </c>
      <c r="B7" s="228" t="s">
        <v>167</v>
      </c>
      <c r="C7" s="215" t="s">
        <v>11</v>
      </c>
      <c r="D7" s="215" t="s">
        <v>112</v>
      </c>
      <c r="E7" s="215" t="s">
        <v>113</v>
      </c>
      <c r="F7" s="215" t="s">
        <v>114</v>
      </c>
      <c r="G7" s="215" t="s">
        <v>168</v>
      </c>
      <c r="H7" s="215" t="s">
        <v>115</v>
      </c>
      <c r="I7" s="215" t="s">
        <v>116</v>
      </c>
      <c r="J7" s="215" t="s">
        <v>117</v>
      </c>
      <c r="K7" s="107" t="s">
        <v>150</v>
      </c>
      <c r="L7" s="259" t="s">
        <v>151</v>
      </c>
      <c r="M7" s="108" t="s">
        <v>152</v>
      </c>
      <c r="N7" s="215" t="s">
        <v>153</v>
      </c>
      <c r="O7" s="215" t="s">
        <v>118</v>
      </c>
      <c r="P7" s="215" t="s">
        <v>119</v>
      </c>
      <c r="Q7" s="215" t="s">
        <v>120</v>
      </c>
      <c r="R7" s="215" t="s">
        <v>228</v>
      </c>
      <c r="S7" s="215" t="s">
        <v>121</v>
      </c>
      <c r="T7" s="215" t="s">
        <v>122</v>
      </c>
      <c r="U7" s="215" t="s">
        <v>123</v>
      </c>
      <c r="V7" s="216" t="s">
        <v>338</v>
      </c>
      <c r="W7" s="216" t="s">
        <v>124</v>
      </c>
      <c r="X7" s="238" t="s">
        <v>233</v>
      </c>
    </row>
    <row r="8" spans="1:24">
      <c r="A8" s="119"/>
      <c r="B8" s="67"/>
      <c r="C8" s="109"/>
      <c r="D8" s="67"/>
      <c r="E8" s="110"/>
      <c r="F8" s="110"/>
      <c r="G8" s="110"/>
      <c r="H8" s="111"/>
      <c r="I8" s="112"/>
      <c r="J8" s="113"/>
      <c r="K8" s="111"/>
      <c r="L8" s="113"/>
      <c r="M8" s="113"/>
      <c r="N8" s="111"/>
      <c r="O8" s="112"/>
      <c r="P8" s="112"/>
      <c r="Q8" s="112"/>
      <c r="R8" s="112"/>
      <c r="S8" s="112"/>
      <c r="T8" s="112"/>
      <c r="U8" s="112"/>
      <c r="V8" s="260"/>
      <c r="W8" s="114"/>
      <c r="X8" s="237"/>
    </row>
    <row r="9" spans="1:24">
      <c r="A9" s="119"/>
      <c r="B9" s="67"/>
      <c r="C9" s="109"/>
      <c r="D9" s="67"/>
      <c r="E9" s="110"/>
      <c r="F9" s="110"/>
      <c r="G9" s="110"/>
      <c r="H9" s="111"/>
      <c r="I9" s="115"/>
      <c r="J9" s="113"/>
      <c r="K9" s="113"/>
      <c r="L9" s="113"/>
      <c r="M9" s="113"/>
      <c r="N9" s="112"/>
      <c r="O9" s="112"/>
      <c r="P9" s="104"/>
      <c r="Q9" s="112"/>
      <c r="R9" s="112"/>
      <c r="S9" s="112"/>
      <c r="T9" s="112"/>
      <c r="U9" s="112"/>
      <c r="V9" s="260"/>
      <c r="W9" s="114"/>
      <c r="X9" s="237"/>
    </row>
    <row r="10" spans="1:24">
      <c r="A10" s="119"/>
      <c r="B10" s="67"/>
      <c r="C10" s="109"/>
      <c r="D10" s="67"/>
      <c r="E10" s="110"/>
      <c r="F10" s="110"/>
      <c r="G10" s="110"/>
      <c r="H10" s="111"/>
      <c r="I10" s="112"/>
      <c r="J10" s="113"/>
      <c r="K10" s="113"/>
      <c r="L10" s="113"/>
      <c r="M10" s="113"/>
      <c r="N10" s="112"/>
      <c r="O10" s="112"/>
      <c r="P10" s="104"/>
      <c r="Q10" s="112"/>
      <c r="R10" s="112"/>
      <c r="S10" s="112"/>
      <c r="T10" s="112"/>
      <c r="U10" s="112"/>
      <c r="V10" s="260"/>
      <c r="W10" s="114"/>
      <c r="X10" s="237"/>
    </row>
    <row r="11" spans="1:24">
      <c r="A11" s="119"/>
      <c r="B11" s="67"/>
      <c r="C11" s="109"/>
      <c r="D11" s="67"/>
      <c r="E11" s="116"/>
      <c r="F11" s="116"/>
      <c r="G11" s="116"/>
      <c r="H11" s="111"/>
      <c r="I11" s="112"/>
      <c r="J11" s="113"/>
      <c r="K11" s="113"/>
      <c r="L11" s="113"/>
      <c r="M11" s="113"/>
      <c r="N11" s="112"/>
      <c r="O11" s="112"/>
      <c r="P11" s="112"/>
      <c r="Q11" s="112"/>
      <c r="R11" s="112"/>
      <c r="S11" s="112"/>
      <c r="T11" s="112"/>
      <c r="U11" s="112"/>
      <c r="V11" s="260"/>
      <c r="W11" s="114"/>
      <c r="X11" s="237"/>
    </row>
    <row r="12" spans="1:24">
      <c r="A12" s="119"/>
      <c r="B12" s="67"/>
      <c r="C12" s="109"/>
      <c r="D12" s="67"/>
      <c r="E12" s="116"/>
      <c r="F12" s="116"/>
      <c r="G12" s="116"/>
      <c r="H12" s="111"/>
      <c r="I12" s="112"/>
      <c r="J12" s="113"/>
      <c r="K12" s="113"/>
      <c r="L12" s="113"/>
      <c r="M12" s="113"/>
      <c r="N12" s="112"/>
      <c r="O12" s="104"/>
      <c r="P12" s="112"/>
      <c r="Q12" s="112"/>
      <c r="R12" s="112"/>
      <c r="S12" s="104"/>
      <c r="T12" s="112"/>
      <c r="U12" s="112"/>
      <c r="V12" s="260"/>
      <c r="W12" s="114"/>
      <c r="X12" s="237"/>
    </row>
    <row r="13" spans="1:24">
      <c r="A13" s="119"/>
      <c r="B13" s="67"/>
      <c r="C13" s="109"/>
      <c r="D13" s="67"/>
      <c r="E13" s="116"/>
      <c r="F13" s="116"/>
      <c r="G13" s="116"/>
      <c r="H13" s="111"/>
      <c r="I13" s="112"/>
      <c r="J13" s="113"/>
      <c r="K13" s="113"/>
      <c r="L13" s="113"/>
      <c r="M13" s="113"/>
      <c r="N13" s="112"/>
      <c r="O13" s="112"/>
      <c r="P13" s="112"/>
      <c r="Q13" s="112"/>
      <c r="R13" s="112"/>
      <c r="S13" s="112"/>
      <c r="T13" s="112"/>
      <c r="U13" s="112"/>
      <c r="V13" s="260"/>
      <c r="W13" s="114"/>
      <c r="X13" s="237"/>
    </row>
    <row r="14" spans="1:24">
      <c r="A14" s="119"/>
      <c r="B14" s="67"/>
      <c r="C14" s="109"/>
      <c r="D14" s="67"/>
      <c r="E14" s="116"/>
      <c r="F14" s="116"/>
      <c r="G14" s="116"/>
      <c r="H14" s="111"/>
      <c r="I14" s="112"/>
      <c r="J14" s="113"/>
      <c r="K14" s="113"/>
      <c r="L14" s="113"/>
      <c r="M14" s="113"/>
      <c r="N14" s="112"/>
      <c r="O14" s="104"/>
      <c r="P14" s="112"/>
      <c r="Q14" s="112"/>
      <c r="R14" s="112"/>
      <c r="S14" s="112"/>
      <c r="T14" s="112"/>
      <c r="U14" s="112"/>
      <c r="V14" s="260"/>
      <c r="W14" s="114"/>
      <c r="X14" s="237"/>
    </row>
    <row r="15" spans="1:24">
      <c r="A15" s="119"/>
      <c r="B15" s="67"/>
      <c r="C15" s="109"/>
      <c r="D15" s="67"/>
      <c r="E15" s="116"/>
      <c r="F15" s="116"/>
      <c r="G15" s="116"/>
      <c r="H15" s="111"/>
      <c r="I15" s="112"/>
      <c r="J15" s="113"/>
      <c r="K15" s="113"/>
      <c r="L15" s="113"/>
      <c r="M15" s="113"/>
      <c r="N15" s="112"/>
      <c r="O15" s="104"/>
      <c r="P15" s="112"/>
      <c r="Q15" s="112"/>
      <c r="R15" s="112"/>
      <c r="S15" s="104"/>
      <c r="T15" s="112"/>
      <c r="U15" s="112"/>
      <c r="V15" s="260"/>
      <c r="W15" s="114"/>
      <c r="X15" s="237"/>
    </row>
    <row r="16" spans="1:24">
      <c r="A16" s="119"/>
      <c r="B16" s="67"/>
      <c r="C16" s="67"/>
      <c r="D16" s="67"/>
      <c r="E16" s="67"/>
      <c r="F16" s="67"/>
      <c r="G16" s="67"/>
      <c r="H16" s="111"/>
      <c r="I16" s="112"/>
      <c r="J16" s="113"/>
      <c r="K16" s="113"/>
      <c r="L16" s="113"/>
      <c r="M16" s="113"/>
      <c r="N16" s="104"/>
      <c r="O16" s="104"/>
      <c r="P16" s="104"/>
      <c r="Q16" s="104"/>
      <c r="R16" s="104"/>
      <c r="S16" s="104"/>
      <c r="T16" s="104"/>
      <c r="U16" s="104"/>
      <c r="V16" s="114"/>
      <c r="W16" s="114"/>
      <c r="X16" s="237"/>
    </row>
    <row r="17" spans="1:24">
      <c r="A17" s="119"/>
      <c r="B17" s="67"/>
      <c r="C17" s="117"/>
      <c r="D17" s="117"/>
      <c r="E17" s="117"/>
      <c r="F17" s="117"/>
      <c r="G17" s="117"/>
      <c r="H17" s="117"/>
      <c r="I17" s="117"/>
      <c r="J17" s="117"/>
      <c r="K17" s="117"/>
      <c r="L17" s="117"/>
      <c r="M17" s="117"/>
      <c r="N17" s="117"/>
      <c r="O17" s="117"/>
      <c r="P17" s="117"/>
      <c r="Q17" s="117"/>
      <c r="R17" s="117"/>
      <c r="S17" s="117"/>
      <c r="T17" s="117"/>
      <c r="U17" s="117"/>
      <c r="V17" s="74"/>
      <c r="W17" s="74"/>
      <c r="X17" s="237"/>
    </row>
  </sheetData>
  <pageMargins left="0.7" right="0.7" top="0.75" bottom="0.75" header="0.3" footer="0.3"/>
  <pageSetup orientation="portrait"/>
  <legacyDrawing r:id="rId1"/>
  <tableParts count="1">
    <tablePart r:id="rId2"/>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showGridLines="0" workbookViewId="0">
      <selection activeCell="A2" sqref="A2"/>
    </sheetView>
  </sheetViews>
  <sheetFormatPr baseColWidth="10" defaultColWidth="11.5" defaultRowHeight="14" x14ac:dyDescent="0"/>
  <cols>
    <col min="1" max="1" width="12.5" customWidth="1"/>
    <col min="2" max="2" width="18.33203125" style="42" customWidth="1"/>
    <col min="3" max="3" width="17.5" customWidth="1"/>
    <col min="4" max="4" width="40.6640625" customWidth="1"/>
    <col min="5" max="5" width="30.5" customWidth="1"/>
    <col min="6" max="6" width="15.1640625" style="42" customWidth="1"/>
    <col min="7" max="7" width="15" style="42" customWidth="1"/>
    <col min="8" max="8" width="17.1640625" customWidth="1"/>
    <col min="9" max="9" width="42.83203125" customWidth="1"/>
    <col min="10" max="10" width="12" customWidth="1"/>
  </cols>
  <sheetData>
    <row r="1" spans="1:10">
      <c r="A1" t="s">
        <v>236</v>
      </c>
    </row>
    <row r="4" spans="1:10" s="40" customFormat="1" ht="39" customHeight="1">
      <c r="A4" s="229" t="s">
        <v>167</v>
      </c>
      <c r="B4" s="230" t="s">
        <v>126</v>
      </c>
      <c r="C4" s="231" t="s">
        <v>9</v>
      </c>
      <c r="D4" s="231" t="s">
        <v>159</v>
      </c>
      <c r="E4" s="231" t="s">
        <v>127</v>
      </c>
      <c r="F4" s="230" t="s">
        <v>128</v>
      </c>
      <c r="G4" s="230" t="s">
        <v>129</v>
      </c>
      <c r="H4" s="231" t="s">
        <v>130</v>
      </c>
      <c r="I4" s="231" t="s">
        <v>158</v>
      </c>
      <c r="J4" s="232" t="s">
        <v>0</v>
      </c>
    </row>
    <row r="5" spans="1:10">
      <c r="A5" s="121"/>
      <c r="B5" s="122"/>
      <c r="C5" s="120"/>
      <c r="D5" s="120"/>
      <c r="E5" s="120"/>
      <c r="F5" s="122"/>
      <c r="G5" s="122"/>
      <c r="H5" s="120"/>
      <c r="I5" s="120"/>
      <c r="J5" s="123"/>
    </row>
    <row r="6" spans="1:10">
      <c r="A6" s="121"/>
      <c r="B6" s="122"/>
      <c r="C6" s="120"/>
      <c r="D6" s="120"/>
      <c r="E6" s="120"/>
      <c r="F6" s="122"/>
      <c r="G6" s="122"/>
      <c r="H6" s="120"/>
      <c r="I6" s="120"/>
      <c r="J6" s="123"/>
    </row>
    <row r="7" spans="1:10">
      <c r="A7" s="121"/>
      <c r="B7" s="122"/>
      <c r="C7" s="120"/>
      <c r="D7" s="120"/>
      <c r="E7" s="120"/>
      <c r="F7" s="122"/>
      <c r="G7" s="122"/>
      <c r="H7" s="120"/>
      <c r="I7" s="120"/>
      <c r="J7" s="123"/>
    </row>
    <row r="8" spans="1:10">
      <c r="A8" s="121"/>
      <c r="B8" s="122"/>
      <c r="C8" s="120"/>
      <c r="D8" s="120"/>
      <c r="E8" s="120"/>
      <c r="F8" s="122"/>
      <c r="G8" s="122"/>
      <c r="H8" s="120"/>
      <c r="I8" s="120"/>
      <c r="J8" s="123"/>
    </row>
    <row r="9" spans="1:10">
      <c r="A9" s="121"/>
      <c r="B9" s="122"/>
      <c r="C9" s="120"/>
      <c r="D9" s="120"/>
      <c r="E9" s="120"/>
      <c r="F9" s="122"/>
      <c r="G9" s="122"/>
      <c r="H9" s="120"/>
      <c r="I9" s="120"/>
      <c r="J9" s="123"/>
    </row>
    <row r="10" spans="1:10">
      <c r="A10" s="121"/>
      <c r="B10" s="122"/>
      <c r="C10" s="120"/>
      <c r="D10" s="120"/>
      <c r="E10" s="120"/>
      <c r="F10" s="122"/>
      <c r="G10" s="122"/>
      <c r="H10" s="120"/>
      <c r="I10" s="120"/>
      <c r="J10" s="123"/>
    </row>
    <row r="11" spans="1:10">
      <c r="A11" s="121"/>
      <c r="B11" s="122"/>
      <c r="C11" s="120"/>
      <c r="D11" s="120"/>
      <c r="E11" s="120"/>
      <c r="F11" s="122"/>
      <c r="G11" s="122"/>
      <c r="H11" s="120"/>
      <c r="I11" s="120"/>
      <c r="J11" s="123"/>
    </row>
    <row r="12" spans="1:10">
      <c r="A12" s="121"/>
      <c r="B12" s="122"/>
      <c r="C12" s="120"/>
      <c r="D12" s="120"/>
      <c r="E12" s="120"/>
      <c r="F12" s="122"/>
      <c r="G12" s="122"/>
      <c r="H12" s="120"/>
      <c r="I12" s="120"/>
      <c r="J12" s="123"/>
    </row>
    <row r="13" spans="1:10">
      <c r="A13" s="121"/>
      <c r="B13" s="122"/>
      <c r="C13" s="120"/>
      <c r="D13" s="120"/>
      <c r="E13" s="120"/>
      <c r="F13" s="122"/>
      <c r="G13" s="122"/>
      <c r="H13" s="120"/>
      <c r="I13" s="120"/>
      <c r="J13" s="123"/>
    </row>
    <row r="14" spans="1:10">
      <c r="A14" s="121"/>
      <c r="B14" s="122"/>
      <c r="C14" s="120"/>
      <c r="D14" s="120"/>
      <c r="E14" s="120"/>
      <c r="F14" s="122"/>
      <c r="G14" s="122"/>
      <c r="H14" s="120"/>
      <c r="I14" s="120"/>
      <c r="J14" s="123"/>
    </row>
    <row r="15" spans="1:10">
      <c r="A15" s="121"/>
      <c r="B15" s="122"/>
      <c r="C15" s="120"/>
      <c r="D15" s="120"/>
      <c r="E15" s="120"/>
      <c r="F15" s="122"/>
      <c r="G15" s="122"/>
      <c r="H15" s="120"/>
      <c r="I15" s="120"/>
      <c r="J15" s="123"/>
    </row>
    <row r="16" spans="1:10">
      <c r="A16" s="121"/>
      <c r="B16" s="122"/>
      <c r="C16" s="120"/>
      <c r="D16" s="120"/>
      <c r="E16" s="120"/>
      <c r="F16" s="122"/>
      <c r="G16" s="122"/>
      <c r="H16" s="120"/>
      <c r="I16" s="120"/>
      <c r="J16" s="123"/>
    </row>
    <row r="17" spans="1:10">
      <c r="A17" s="121"/>
      <c r="B17" s="122"/>
      <c r="C17" s="120"/>
      <c r="D17" s="120"/>
      <c r="E17" s="120"/>
      <c r="F17" s="122"/>
      <c r="G17" s="122"/>
      <c r="H17" s="120"/>
      <c r="I17" s="120"/>
      <c r="J17" s="123"/>
    </row>
    <row r="18" spans="1:10">
      <c r="A18" s="121"/>
      <c r="B18" s="122"/>
      <c r="C18" s="120"/>
      <c r="D18" s="120"/>
      <c r="E18" s="120"/>
      <c r="F18" s="122"/>
      <c r="G18" s="122"/>
      <c r="H18" s="120"/>
      <c r="I18" s="120"/>
      <c r="J18" s="123"/>
    </row>
    <row r="19" spans="1:10">
      <c r="A19" s="121"/>
      <c r="B19" s="122"/>
      <c r="C19" s="120"/>
      <c r="D19" s="120"/>
      <c r="E19" s="120"/>
      <c r="F19" s="122"/>
      <c r="G19" s="122"/>
      <c r="H19" s="120"/>
      <c r="I19" s="120"/>
      <c r="J19" s="123"/>
    </row>
    <row r="20" spans="1:10">
      <c r="A20" s="121"/>
      <c r="B20" s="122"/>
      <c r="C20" s="120"/>
      <c r="D20" s="120"/>
      <c r="E20" s="120"/>
      <c r="F20" s="122"/>
      <c r="G20" s="122"/>
      <c r="H20" s="120"/>
      <c r="I20" s="120"/>
      <c r="J20" s="123"/>
    </row>
    <row r="21" spans="1:10">
      <c r="A21" s="121"/>
      <c r="B21" s="122"/>
      <c r="C21" s="120"/>
      <c r="D21" s="120"/>
      <c r="E21" s="120"/>
      <c r="F21" s="122"/>
      <c r="G21" s="122"/>
      <c r="H21" s="120"/>
      <c r="I21" s="120"/>
      <c r="J21" s="123"/>
    </row>
    <row r="22" spans="1:10">
      <c r="A22" s="121"/>
      <c r="B22" s="122"/>
      <c r="C22" s="120"/>
      <c r="D22" s="120"/>
      <c r="E22" s="120"/>
      <c r="F22" s="122"/>
      <c r="G22" s="122"/>
      <c r="H22" s="120"/>
      <c r="I22" s="120"/>
      <c r="J22" s="123"/>
    </row>
    <row r="23" spans="1:10">
      <c r="A23" s="121"/>
      <c r="B23" s="122"/>
      <c r="C23" s="120"/>
      <c r="D23" s="120"/>
      <c r="E23" s="120"/>
      <c r="F23" s="122"/>
      <c r="G23" s="122"/>
      <c r="H23" s="120"/>
      <c r="I23" s="120"/>
      <c r="J23" s="123"/>
    </row>
    <row r="24" spans="1:10">
      <c r="A24" s="121"/>
      <c r="B24" s="122"/>
      <c r="C24" s="120"/>
      <c r="D24" s="120"/>
      <c r="E24" s="120"/>
      <c r="F24" s="122"/>
      <c r="G24" s="122"/>
      <c r="H24" s="120"/>
      <c r="I24" s="120"/>
      <c r="J24" s="123"/>
    </row>
    <row r="25" spans="1:10">
      <c r="A25" s="121"/>
      <c r="B25" s="122"/>
      <c r="C25" s="120"/>
      <c r="D25" s="120"/>
      <c r="E25" s="120"/>
      <c r="F25" s="122"/>
      <c r="G25" s="122"/>
      <c r="H25" s="120"/>
      <c r="I25" s="120"/>
      <c r="J25" s="123"/>
    </row>
    <row r="26" spans="1:10">
      <c r="A26" s="121"/>
      <c r="B26" s="122"/>
      <c r="C26" s="120"/>
      <c r="D26" s="120"/>
      <c r="E26" s="120"/>
      <c r="F26" s="122"/>
      <c r="G26" s="122"/>
      <c r="H26" s="120"/>
      <c r="I26" s="120"/>
      <c r="J26" s="123"/>
    </row>
    <row r="27" spans="1:10">
      <c r="A27" s="121"/>
      <c r="B27" s="122"/>
      <c r="C27" s="120"/>
      <c r="D27" s="120"/>
      <c r="E27" s="120"/>
      <c r="F27" s="122"/>
      <c r="G27" s="122"/>
      <c r="H27" s="120"/>
      <c r="I27" s="120"/>
      <c r="J27" s="123"/>
    </row>
    <row r="28" spans="1:10">
      <c r="A28" s="121"/>
      <c r="B28" s="122"/>
      <c r="C28" s="120"/>
      <c r="D28" s="120"/>
      <c r="E28" s="120"/>
      <c r="F28" s="122"/>
      <c r="G28" s="122"/>
      <c r="H28" s="120"/>
      <c r="I28" s="120"/>
      <c r="J28" s="123"/>
    </row>
    <row r="29" spans="1:10">
      <c r="A29" s="124"/>
      <c r="B29" s="125"/>
      <c r="C29" s="126"/>
      <c r="D29" s="126"/>
      <c r="E29" s="126"/>
      <c r="F29" s="125"/>
      <c r="G29" s="125"/>
      <c r="H29" s="126"/>
      <c r="I29" s="126"/>
      <c r="J29" s="127"/>
    </row>
  </sheetData>
  <pageMargins left="0.7" right="0.7" top="0.75" bottom="0.75" header="0.3" footer="0.3"/>
  <pageSetup orientation="portrait"/>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ParámetrosRiesgos!$F$26:$F$28</xm:f>
          </x14:formula1>
          <xm:sqref>J5:J29</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A2" sqref="A2"/>
    </sheetView>
  </sheetViews>
  <sheetFormatPr baseColWidth="10" defaultColWidth="11.5" defaultRowHeight="14" x14ac:dyDescent="0"/>
  <cols>
    <col min="1" max="1" width="23" customWidth="1"/>
    <col min="2" max="2" width="26" customWidth="1"/>
    <col min="3" max="3" width="23" customWidth="1"/>
    <col min="4" max="4" width="18.6640625" customWidth="1"/>
    <col min="5" max="5" width="19.6640625" customWidth="1"/>
    <col min="6" max="6" width="40" customWidth="1"/>
    <col min="7" max="7" width="29" customWidth="1"/>
  </cols>
  <sheetData>
    <row r="1" spans="1:10" ht="44.25" customHeight="1">
      <c r="A1" s="413" t="s">
        <v>236</v>
      </c>
      <c r="B1" s="413"/>
      <c r="C1" s="5"/>
      <c r="D1" s="414"/>
      <c r="E1" s="414"/>
      <c r="F1" s="414"/>
      <c r="G1" s="6"/>
      <c r="H1" s="7"/>
      <c r="I1" s="7"/>
      <c r="J1" s="7"/>
    </row>
    <row r="6" spans="1:10" ht="16.5" customHeight="1">
      <c r="A6" s="233" t="s">
        <v>14</v>
      </c>
      <c r="B6" s="415" t="s">
        <v>46</v>
      </c>
      <c r="C6" s="415"/>
      <c r="E6" s="233" t="s">
        <v>47</v>
      </c>
      <c r="F6" s="415" t="s">
        <v>46</v>
      </c>
      <c r="G6" s="415"/>
    </row>
    <row r="7" spans="1:10" ht="46.5" customHeight="1">
      <c r="A7" s="9" t="s">
        <v>18</v>
      </c>
      <c r="B7" s="416" t="s">
        <v>48</v>
      </c>
      <c r="C7" s="416"/>
      <c r="E7" s="10" t="s">
        <v>19</v>
      </c>
      <c r="F7" s="417" t="s">
        <v>49</v>
      </c>
      <c r="G7" s="418"/>
    </row>
    <row r="8" spans="1:10" ht="51" customHeight="1">
      <c r="A8" s="9" t="s">
        <v>21</v>
      </c>
      <c r="B8" s="416" t="s">
        <v>50</v>
      </c>
      <c r="C8" s="416"/>
      <c r="E8" s="10" t="s">
        <v>22</v>
      </c>
      <c r="F8" s="417" t="s">
        <v>51</v>
      </c>
      <c r="G8" s="418"/>
    </row>
    <row r="9" spans="1:10" ht="72" customHeight="1">
      <c r="A9" s="9" t="s">
        <v>24</v>
      </c>
      <c r="B9" s="416" t="s">
        <v>52</v>
      </c>
      <c r="C9" s="416"/>
      <c r="E9" s="10" t="s">
        <v>25</v>
      </c>
      <c r="F9" s="417" t="s">
        <v>53</v>
      </c>
      <c r="G9" s="418"/>
    </row>
    <row r="10" spans="1:10" ht="68.25" customHeight="1">
      <c r="A10" s="11" t="s">
        <v>12</v>
      </c>
      <c r="B10" s="416" t="s">
        <v>54</v>
      </c>
      <c r="C10" s="416"/>
      <c r="E10" s="10" t="s">
        <v>28</v>
      </c>
      <c r="F10" s="417" t="s">
        <v>55</v>
      </c>
      <c r="G10" s="418"/>
    </row>
    <row r="11" spans="1:10" ht="16.5" customHeight="1">
      <c r="A11" s="9" t="s">
        <v>29</v>
      </c>
      <c r="B11" s="416" t="s">
        <v>56</v>
      </c>
      <c r="C11" s="416"/>
    </row>
    <row r="12" spans="1:10" ht="37.5" customHeight="1">
      <c r="A12" s="11" t="s">
        <v>30</v>
      </c>
      <c r="B12" s="416" t="s">
        <v>57</v>
      </c>
      <c r="C12" s="416"/>
    </row>
    <row r="13" spans="1:10" ht="20.25" customHeight="1">
      <c r="A13" s="9" t="s">
        <v>462</v>
      </c>
      <c r="B13" s="416" t="s">
        <v>58</v>
      </c>
      <c r="C13" s="416"/>
    </row>
    <row r="16" spans="1:10">
      <c r="D16" s="421" t="s">
        <v>8</v>
      </c>
      <c r="E16" s="421"/>
      <c r="F16" s="421"/>
      <c r="G16" s="12"/>
    </row>
    <row r="17" spans="1:11">
      <c r="A17" s="8" t="s">
        <v>13</v>
      </c>
      <c r="B17" s="140" t="s">
        <v>36</v>
      </c>
      <c r="D17" s="13" t="s">
        <v>59</v>
      </c>
      <c r="E17" s="13" t="s">
        <v>60</v>
      </c>
      <c r="F17" s="13" t="s">
        <v>61</v>
      </c>
      <c r="G17" s="14"/>
    </row>
    <row r="18" spans="1:11">
      <c r="A18" s="1" t="s">
        <v>17</v>
      </c>
      <c r="B18" s="1" t="s">
        <v>172</v>
      </c>
      <c r="D18" s="15">
        <v>1</v>
      </c>
      <c r="E18" s="15" t="s">
        <v>62</v>
      </c>
      <c r="F18" s="16" t="s">
        <v>63</v>
      </c>
      <c r="G18" s="17"/>
    </row>
    <row r="19" spans="1:11">
      <c r="A19" s="1" t="s">
        <v>20</v>
      </c>
      <c r="B19" s="1" t="s">
        <v>173</v>
      </c>
      <c r="D19" s="15">
        <v>2</v>
      </c>
      <c r="E19" s="15" t="s">
        <v>64</v>
      </c>
      <c r="F19" s="16" t="s">
        <v>65</v>
      </c>
      <c r="G19" s="17"/>
    </row>
    <row r="20" spans="1:11">
      <c r="A20" s="1" t="s">
        <v>23</v>
      </c>
      <c r="D20" s="15">
        <v>3</v>
      </c>
      <c r="E20" s="15" t="s">
        <v>66</v>
      </c>
      <c r="F20" s="16" t="s">
        <v>67</v>
      </c>
      <c r="G20" s="17"/>
    </row>
    <row r="21" spans="1:11">
      <c r="A21" s="1" t="s">
        <v>26</v>
      </c>
      <c r="D21" s="15">
        <v>4</v>
      </c>
      <c r="E21" s="15" t="s">
        <v>68</v>
      </c>
      <c r="F21" s="16" t="s">
        <v>69</v>
      </c>
      <c r="G21" s="17"/>
    </row>
    <row r="25" spans="1:11">
      <c r="A25" s="422" t="s">
        <v>15</v>
      </c>
      <c r="B25" s="422"/>
      <c r="C25" s="422"/>
      <c r="D25" s="422"/>
      <c r="E25" s="18"/>
      <c r="F25" s="29" t="s">
        <v>463</v>
      </c>
      <c r="G25" s="18"/>
      <c r="H25" s="18"/>
      <c r="I25" s="18"/>
      <c r="J25" s="18"/>
      <c r="K25" s="18"/>
    </row>
    <row r="26" spans="1:11" ht="24">
      <c r="A26" s="19" t="s">
        <v>59</v>
      </c>
      <c r="B26" s="19" t="s">
        <v>60</v>
      </c>
      <c r="C26" s="20" t="s">
        <v>70</v>
      </c>
      <c r="D26" s="20" t="s">
        <v>71</v>
      </c>
      <c r="E26" s="21"/>
      <c r="F26" s="32" t="s">
        <v>169</v>
      </c>
      <c r="G26" s="23"/>
      <c r="H26" s="419"/>
      <c r="I26" s="419"/>
      <c r="J26" s="419"/>
      <c r="K26" s="419"/>
    </row>
    <row r="27" spans="1:11">
      <c r="A27" s="15">
        <v>5</v>
      </c>
      <c r="B27" s="15" t="s">
        <v>72</v>
      </c>
      <c r="C27" s="16" t="s">
        <v>73</v>
      </c>
      <c r="D27" s="16" t="s">
        <v>74</v>
      </c>
      <c r="E27" s="21"/>
      <c r="F27" s="32" t="s">
        <v>170</v>
      </c>
      <c r="G27" s="21"/>
      <c r="H27" s="21"/>
      <c r="I27" s="24"/>
      <c r="J27" s="21"/>
      <c r="K27" s="21"/>
    </row>
    <row r="28" spans="1:11">
      <c r="A28" s="15">
        <v>10</v>
      </c>
      <c r="B28" s="15" t="s">
        <v>75</v>
      </c>
      <c r="C28" s="25" t="s">
        <v>76</v>
      </c>
      <c r="D28" s="16" t="s">
        <v>77</v>
      </c>
      <c r="E28" s="21"/>
      <c r="F28" s="32" t="s">
        <v>125</v>
      </c>
      <c r="G28" s="21"/>
      <c r="H28" s="21"/>
      <c r="I28" s="24"/>
      <c r="J28" s="21"/>
      <c r="K28" s="21"/>
    </row>
    <row r="29" spans="1:11" ht="15" thickBot="1">
      <c r="A29" s="15">
        <v>20</v>
      </c>
      <c r="B29" s="26" t="s">
        <v>78</v>
      </c>
      <c r="C29" s="16" t="s">
        <v>79</v>
      </c>
      <c r="D29" s="16" t="s">
        <v>80</v>
      </c>
      <c r="E29" s="21"/>
      <c r="F29" s="37"/>
      <c r="G29" s="21"/>
      <c r="H29" s="21"/>
      <c r="I29" s="24"/>
      <c r="J29" s="21"/>
      <c r="K29" s="21"/>
    </row>
    <row r="30" spans="1:11">
      <c r="A30" s="15">
        <v>40</v>
      </c>
      <c r="B30" s="26" t="s">
        <v>81</v>
      </c>
      <c r="C30" s="16" t="s">
        <v>82</v>
      </c>
      <c r="D30" s="27" t="s">
        <v>83</v>
      </c>
      <c r="E30" s="21"/>
      <c r="F30" s="22"/>
      <c r="G30" s="21"/>
      <c r="H30" s="21"/>
      <c r="I30" s="24"/>
      <c r="J30" s="21"/>
      <c r="K30" s="21"/>
    </row>
    <row r="34" spans="1:5">
      <c r="A34" s="420" t="s">
        <v>84</v>
      </c>
      <c r="B34" s="420"/>
      <c r="C34" s="420"/>
      <c r="D34" s="420"/>
      <c r="E34" s="14"/>
    </row>
    <row r="35" spans="1:5">
      <c r="A35" s="28" t="s">
        <v>85</v>
      </c>
      <c r="B35" s="29" t="s">
        <v>42</v>
      </c>
      <c r="C35" s="29" t="s">
        <v>86</v>
      </c>
      <c r="D35" s="30" t="s">
        <v>87</v>
      </c>
    </row>
    <row r="36" spans="1:5">
      <c r="A36" s="31"/>
      <c r="B36" s="32" t="s">
        <v>88</v>
      </c>
      <c r="C36" s="32">
        <v>0</v>
      </c>
      <c r="D36" s="33">
        <v>20</v>
      </c>
    </row>
    <row r="37" spans="1:5">
      <c r="A37" s="34"/>
      <c r="B37" s="32" t="s">
        <v>89</v>
      </c>
      <c r="C37" s="32">
        <v>21</v>
      </c>
      <c r="D37" s="33">
        <v>60</v>
      </c>
    </row>
    <row r="38" spans="1:5">
      <c r="A38" s="35"/>
      <c r="B38" s="32" t="s">
        <v>90</v>
      </c>
      <c r="C38" s="32">
        <v>61</v>
      </c>
      <c r="D38" s="33">
        <v>80</v>
      </c>
    </row>
    <row r="39" spans="1:5" ht="15" thickBot="1">
      <c r="A39" s="36"/>
      <c r="B39" s="37" t="s">
        <v>91</v>
      </c>
      <c r="C39" s="37">
        <v>81</v>
      </c>
      <c r="D39" s="38">
        <v>160</v>
      </c>
    </row>
  </sheetData>
  <mergeCells count="19">
    <mergeCell ref="A34:D34"/>
    <mergeCell ref="B11:C11"/>
    <mergeCell ref="B12:C12"/>
    <mergeCell ref="B13:C13"/>
    <mergeCell ref="D16:F16"/>
    <mergeCell ref="A25:D25"/>
    <mergeCell ref="H26:K26"/>
    <mergeCell ref="B8:C8"/>
    <mergeCell ref="F8:G8"/>
    <mergeCell ref="B9:C9"/>
    <mergeCell ref="F9:G9"/>
    <mergeCell ref="B10:C10"/>
    <mergeCell ref="F10:G10"/>
    <mergeCell ref="A1:B1"/>
    <mergeCell ref="D1:F1"/>
    <mergeCell ref="B6:C6"/>
    <mergeCell ref="F6:G6"/>
    <mergeCell ref="B7:C7"/>
    <mergeCell ref="F7:G7"/>
  </mergeCells>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showGridLines="0" topLeftCell="A3" zoomScale="125" zoomScaleNormal="125" zoomScalePageLayoutView="125" workbookViewId="0">
      <selection activeCell="A9" sqref="A9:K9"/>
    </sheetView>
  </sheetViews>
  <sheetFormatPr baseColWidth="10" defaultColWidth="11.5" defaultRowHeight="14" x14ac:dyDescent="0"/>
  <cols>
    <col min="1" max="6" width="11.5" style="41"/>
    <col min="7" max="7" width="11.5" style="41" customWidth="1"/>
    <col min="8" max="16384" width="11.5" style="41"/>
  </cols>
  <sheetData>
    <row r="1" spans="1:11" s="45" customFormat="1">
      <c r="A1" s="47"/>
      <c r="B1" s="47"/>
      <c r="C1" s="47"/>
      <c r="D1" s="47"/>
      <c r="E1" s="47"/>
      <c r="F1" s="47"/>
      <c r="G1" s="47"/>
      <c r="H1" s="47"/>
      <c r="I1" s="47"/>
      <c r="J1" s="47"/>
      <c r="K1" s="47"/>
    </row>
    <row r="2" spans="1:11" s="45" customFormat="1" ht="42.75" customHeight="1">
      <c r="A2" s="47" t="s">
        <v>236</v>
      </c>
      <c r="B2" s="47"/>
      <c r="C2" s="47"/>
      <c r="D2" s="47"/>
      <c r="E2" s="47"/>
      <c r="F2" s="47"/>
      <c r="G2" s="47"/>
      <c r="I2" s="47"/>
      <c r="J2" s="47"/>
      <c r="K2" s="47"/>
    </row>
    <row r="3" spans="1:11">
      <c r="A3" s="47"/>
      <c r="B3" s="47"/>
      <c r="C3" s="47"/>
      <c r="D3" s="47"/>
      <c r="E3" s="47"/>
      <c r="F3" s="47"/>
      <c r="G3" s="47"/>
      <c r="H3" s="47"/>
      <c r="I3" s="47"/>
      <c r="J3" s="47"/>
      <c r="K3" s="47"/>
    </row>
    <row r="4" spans="1:11">
      <c r="A4" s="208" t="s">
        <v>147</v>
      </c>
      <c r="B4" s="54"/>
      <c r="C4" s="54"/>
      <c r="D4" s="54"/>
      <c r="E4" s="54"/>
      <c r="F4" s="54"/>
      <c r="G4" s="54"/>
      <c r="H4" s="54"/>
      <c r="I4" s="54"/>
      <c r="J4" s="54"/>
      <c r="K4" s="54"/>
    </row>
    <row r="5" spans="1:11">
      <c r="A5" s="209" t="s">
        <v>208</v>
      </c>
      <c r="B5" s="54"/>
      <c r="C5" s="54"/>
      <c r="D5" s="54"/>
      <c r="E5" s="54"/>
      <c r="F5" s="54"/>
      <c r="G5" s="54"/>
      <c r="H5" s="54"/>
      <c r="I5" s="54"/>
      <c r="J5" s="54"/>
      <c r="K5" s="54"/>
    </row>
    <row r="6" spans="1:11" ht="120" customHeight="1">
      <c r="A6" s="298" t="s">
        <v>407</v>
      </c>
      <c r="B6" s="298"/>
      <c r="C6" s="298"/>
      <c r="D6" s="298"/>
      <c r="E6" s="298"/>
      <c r="F6" s="298"/>
      <c r="G6" s="298"/>
      <c r="H6" s="298"/>
      <c r="I6" s="298"/>
      <c r="J6" s="298"/>
      <c r="K6" s="298"/>
    </row>
    <row r="7" spans="1:11">
      <c r="A7" s="209"/>
      <c r="B7" s="209"/>
      <c r="C7" s="209"/>
      <c r="D7" s="209"/>
      <c r="E7" s="209"/>
      <c r="F7" s="209"/>
      <c r="G7" s="209"/>
      <c r="H7" s="209"/>
      <c r="I7" s="209"/>
      <c r="J7" s="209"/>
      <c r="K7" s="209"/>
    </row>
    <row r="8" spans="1:11">
      <c r="A8" s="209" t="s">
        <v>209</v>
      </c>
      <c r="B8" s="209"/>
      <c r="C8" s="209"/>
      <c r="D8" s="209"/>
      <c r="E8" s="209"/>
      <c r="F8" s="209"/>
      <c r="G8" s="209"/>
      <c r="H8" s="209"/>
      <c r="I8" s="209"/>
      <c r="J8" s="209"/>
      <c r="K8" s="209"/>
    </row>
    <row r="9" spans="1:11" ht="162" customHeight="1">
      <c r="A9" s="298" t="s">
        <v>408</v>
      </c>
      <c r="B9" s="298"/>
      <c r="C9" s="298"/>
      <c r="D9" s="298"/>
      <c r="E9" s="298"/>
      <c r="F9" s="298"/>
      <c r="G9" s="298"/>
      <c r="H9" s="298"/>
      <c r="I9" s="298"/>
      <c r="J9" s="298"/>
      <c r="K9" s="298"/>
    </row>
    <row r="10" spans="1:11">
      <c r="A10" s="54" t="s">
        <v>317</v>
      </c>
      <c r="B10" s="54"/>
      <c r="C10" s="54"/>
      <c r="D10" s="54"/>
      <c r="E10" s="54"/>
      <c r="F10" s="54"/>
      <c r="G10" s="54"/>
      <c r="H10" s="54"/>
      <c r="I10" s="54"/>
      <c r="J10" s="54"/>
      <c r="K10" s="54"/>
    </row>
    <row r="11" spans="1:11">
      <c r="A11" s="298"/>
      <c r="B11" s="298"/>
      <c r="C11" s="298"/>
      <c r="D11" s="298"/>
      <c r="E11" s="298"/>
      <c r="F11" s="298"/>
      <c r="G11" s="298"/>
      <c r="H11" s="298"/>
      <c r="I11" s="298"/>
      <c r="J11" s="298"/>
      <c r="K11" s="298"/>
    </row>
    <row r="12" spans="1:11" ht="14.25" customHeight="1">
      <c r="A12" s="299"/>
      <c r="B12" s="298"/>
      <c r="C12" s="298"/>
      <c r="D12" s="298"/>
      <c r="E12" s="298"/>
      <c r="F12" s="298"/>
      <c r="G12" s="298"/>
      <c r="H12" s="298"/>
      <c r="I12" s="298"/>
      <c r="J12" s="298"/>
      <c r="K12" s="298"/>
    </row>
    <row r="13" spans="1:11">
      <c r="A13" s="300"/>
      <c r="B13" s="300"/>
      <c r="C13" s="300"/>
      <c r="D13" s="300"/>
      <c r="E13" s="300"/>
      <c r="F13" s="300"/>
      <c r="G13" s="300"/>
      <c r="H13" s="300"/>
      <c r="I13" s="300"/>
      <c r="J13" s="300"/>
      <c r="K13" s="300"/>
    </row>
    <row r="14" spans="1:11">
      <c r="A14" s="298"/>
      <c r="B14" s="298"/>
      <c r="C14" s="298"/>
      <c r="D14" s="298"/>
      <c r="E14" s="298"/>
      <c r="F14" s="298"/>
      <c r="G14" s="298"/>
      <c r="H14" s="298"/>
      <c r="I14" s="298"/>
      <c r="J14" s="298"/>
      <c r="K14" s="298"/>
    </row>
    <row r="15" spans="1:11">
      <c r="A15" s="299"/>
      <c r="B15" s="299"/>
      <c r="C15" s="299"/>
      <c r="D15" s="299"/>
      <c r="E15" s="299"/>
      <c r="F15" s="299"/>
      <c r="G15" s="299"/>
      <c r="H15" s="299"/>
      <c r="I15" s="299"/>
      <c r="J15" s="299"/>
      <c r="K15" s="299"/>
    </row>
    <row r="16" spans="1:11" ht="26.25" customHeight="1">
      <c r="A16" s="300"/>
      <c r="B16" s="300"/>
      <c r="C16" s="300"/>
      <c r="D16" s="300"/>
      <c r="E16" s="300"/>
      <c r="F16" s="300"/>
      <c r="G16" s="300"/>
      <c r="H16" s="300"/>
      <c r="I16" s="300"/>
      <c r="J16" s="300"/>
      <c r="K16" s="300"/>
    </row>
    <row r="17" spans="1:11">
      <c r="A17" s="298"/>
      <c r="B17" s="298"/>
      <c r="C17" s="298"/>
      <c r="D17" s="298"/>
      <c r="E17" s="298"/>
      <c r="F17" s="298"/>
      <c r="G17" s="298"/>
      <c r="H17" s="298"/>
      <c r="I17" s="298"/>
      <c r="J17" s="298"/>
      <c r="K17" s="298"/>
    </row>
    <row r="18" spans="1:11">
      <c r="A18" s="299"/>
      <c r="B18" s="299"/>
      <c r="C18" s="299"/>
      <c r="D18" s="299"/>
      <c r="E18" s="299"/>
      <c r="F18" s="299"/>
      <c r="G18" s="299"/>
      <c r="H18" s="299"/>
      <c r="I18" s="299"/>
      <c r="J18" s="299"/>
      <c r="K18" s="299"/>
    </row>
    <row r="19" spans="1:11" ht="39" customHeight="1">
      <c r="A19" s="300"/>
      <c r="B19" s="300"/>
      <c r="C19" s="300"/>
      <c r="D19" s="300"/>
      <c r="E19" s="300"/>
      <c r="F19" s="300"/>
      <c r="G19" s="300"/>
      <c r="H19" s="300"/>
      <c r="I19" s="300"/>
      <c r="J19" s="300"/>
      <c r="K19" s="300"/>
    </row>
    <row r="20" spans="1:11">
      <c r="A20" s="298"/>
      <c r="B20" s="298"/>
      <c r="C20" s="298"/>
      <c r="D20" s="298"/>
      <c r="E20" s="298"/>
      <c r="F20" s="298"/>
      <c r="G20" s="298"/>
      <c r="H20" s="298"/>
      <c r="I20" s="298"/>
      <c r="J20" s="298"/>
      <c r="K20" s="298"/>
    </row>
    <row r="21" spans="1:11">
      <c r="A21" s="299"/>
      <c r="B21" s="299"/>
      <c r="C21" s="299"/>
      <c r="D21" s="299"/>
      <c r="E21" s="299"/>
      <c r="F21" s="299"/>
      <c r="G21" s="299"/>
      <c r="H21" s="299"/>
      <c r="I21" s="299"/>
      <c r="J21" s="299"/>
      <c r="K21" s="299"/>
    </row>
    <row r="22" spans="1:11" ht="33.75" customHeight="1">
      <c r="A22" s="300"/>
      <c r="B22" s="300"/>
      <c r="C22" s="300"/>
      <c r="D22" s="300"/>
      <c r="E22" s="300"/>
      <c r="F22" s="300"/>
      <c r="G22" s="300"/>
      <c r="H22" s="300"/>
      <c r="I22" s="300"/>
      <c r="J22" s="300"/>
      <c r="K22" s="300"/>
    </row>
    <row r="23" spans="1:11">
      <c r="A23" s="298"/>
      <c r="B23" s="298"/>
      <c r="C23" s="298"/>
      <c r="D23" s="298"/>
      <c r="E23" s="298"/>
      <c r="F23" s="298"/>
      <c r="G23" s="298"/>
      <c r="H23" s="298"/>
      <c r="I23" s="298"/>
      <c r="J23" s="298"/>
      <c r="K23" s="298"/>
    </row>
    <row r="24" spans="1:11">
      <c r="A24" s="299"/>
      <c r="B24" s="299"/>
      <c r="C24" s="299"/>
      <c r="D24" s="299"/>
      <c r="E24" s="299"/>
      <c r="F24" s="299"/>
      <c r="G24" s="299"/>
      <c r="H24" s="299"/>
      <c r="I24" s="299"/>
      <c r="J24" s="299"/>
      <c r="K24" s="299"/>
    </row>
    <row r="25" spans="1:11">
      <c r="A25" s="300"/>
      <c r="B25" s="300"/>
      <c r="C25" s="300"/>
      <c r="D25" s="300"/>
      <c r="E25" s="300"/>
      <c r="F25" s="300"/>
      <c r="G25" s="300"/>
      <c r="H25" s="300"/>
      <c r="I25" s="300"/>
      <c r="J25" s="300"/>
      <c r="K25" s="300"/>
    </row>
    <row r="26" spans="1:11">
      <c r="A26" s="298"/>
      <c r="B26" s="298"/>
      <c r="C26" s="298"/>
      <c r="D26" s="298"/>
      <c r="E26" s="298"/>
      <c r="F26" s="298"/>
      <c r="G26" s="298"/>
      <c r="H26" s="298"/>
      <c r="I26" s="298"/>
      <c r="J26" s="298"/>
      <c r="K26" s="298"/>
    </row>
    <row r="27" spans="1:11">
      <c r="A27" s="298"/>
      <c r="B27" s="298"/>
      <c r="C27" s="298"/>
      <c r="D27" s="298"/>
      <c r="E27" s="298"/>
      <c r="F27" s="298"/>
      <c r="G27" s="298"/>
      <c r="H27" s="298"/>
      <c r="I27" s="298"/>
      <c r="J27" s="298"/>
      <c r="K27" s="298"/>
    </row>
    <row r="28" spans="1:11">
      <c r="A28" s="299" t="s">
        <v>318</v>
      </c>
      <c r="B28" s="299"/>
      <c r="C28" s="299"/>
      <c r="D28" s="299"/>
      <c r="E28" s="299"/>
      <c r="F28" s="299"/>
      <c r="G28" s="299"/>
      <c r="H28" s="299"/>
      <c r="I28" s="299"/>
      <c r="J28" s="299"/>
      <c r="K28" s="299"/>
    </row>
    <row r="29" spans="1:11" ht="35.25" customHeight="1">
      <c r="A29" s="298" t="s">
        <v>409</v>
      </c>
      <c r="B29" s="298"/>
      <c r="C29" s="298"/>
      <c r="D29" s="298"/>
      <c r="E29" s="298"/>
      <c r="F29" s="298"/>
      <c r="G29" s="298"/>
      <c r="H29" s="298"/>
      <c r="I29" s="298"/>
      <c r="J29" s="298"/>
      <c r="K29" s="298"/>
    </row>
    <row r="30" spans="1:11">
      <c r="A30" s="298"/>
      <c r="B30" s="298"/>
      <c r="C30" s="298"/>
      <c r="D30" s="298"/>
      <c r="E30" s="298"/>
      <c r="F30" s="298"/>
      <c r="G30" s="298"/>
      <c r="H30" s="298"/>
      <c r="I30" s="298"/>
      <c r="J30" s="298"/>
      <c r="K30" s="298"/>
    </row>
    <row r="31" spans="1:11">
      <c r="A31" s="297"/>
      <c r="B31" s="297"/>
      <c r="C31" s="297"/>
      <c r="D31" s="297"/>
      <c r="E31" s="297"/>
      <c r="F31" s="297"/>
      <c r="G31" s="297"/>
      <c r="H31" s="297"/>
      <c r="I31" s="297"/>
      <c r="J31" s="297"/>
      <c r="K31" s="297"/>
    </row>
    <row r="32" spans="1:11">
      <c r="A32" s="297"/>
      <c r="B32" s="297"/>
      <c r="C32" s="297"/>
      <c r="D32" s="297"/>
      <c r="E32" s="297"/>
      <c r="F32" s="297"/>
      <c r="G32" s="297"/>
      <c r="H32" s="297"/>
      <c r="I32" s="297"/>
      <c r="J32" s="297"/>
      <c r="K32" s="297"/>
    </row>
    <row r="33" spans="1:11">
      <c r="A33" s="297"/>
      <c r="B33" s="297"/>
      <c r="C33" s="297"/>
      <c r="D33" s="297"/>
      <c r="E33" s="297"/>
      <c r="F33" s="297"/>
      <c r="G33" s="297"/>
      <c r="H33" s="297"/>
      <c r="I33" s="297"/>
      <c r="J33" s="297"/>
      <c r="K33" s="297"/>
    </row>
    <row r="34" spans="1:11">
      <c r="A34" s="297"/>
      <c r="B34" s="297"/>
      <c r="C34" s="297"/>
      <c r="D34" s="297"/>
      <c r="E34" s="297"/>
      <c r="F34" s="297"/>
      <c r="G34" s="297"/>
      <c r="H34" s="297"/>
      <c r="I34" s="297"/>
      <c r="J34" s="297"/>
      <c r="K34" s="297"/>
    </row>
    <row r="35" spans="1:11">
      <c r="A35" s="297"/>
      <c r="B35" s="297"/>
      <c r="C35" s="297"/>
      <c r="D35" s="297"/>
      <c r="E35" s="297"/>
      <c r="F35" s="297"/>
      <c r="G35" s="297"/>
      <c r="H35" s="297"/>
      <c r="I35" s="297"/>
      <c r="J35" s="297"/>
      <c r="K35" s="297"/>
    </row>
    <row r="36" spans="1:11">
      <c r="A36" s="297"/>
      <c r="B36" s="297"/>
      <c r="C36" s="297"/>
      <c r="D36" s="297"/>
      <c r="E36" s="297"/>
      <c r="F36" s="297"/>
      <c r="G36" s="297"/>
      <c r="H36" s="297"/>
      <c r="I36" s="297"/>
      <c r="J36" s="297"/>
      <c r="K36" s="297"/>
    </row>
    <row r="37" spans="1:11">
      <c r="A37" s="297"/>
      <c r="B37" s="297"/>
      <c r="C37" s="297"/>
      <c r="D37" s="297"/>
      <c r="E37" s="297"/>
      <c r="F37" s="297"/>
      <c r="G37" s="297"/>
      <c r="H37" s="297"/>
      <c r="I37" s="297"/>
      <c r="J37" s="297"/>
      <c r="K37" s="297"/>
    </row>
    <row r="38" spans="1:11">
      <c r="A38" s="297"/>
      <c r="B38" s="297"/>
      <c r="C38" s="297"/>
      <c r="D38" s="297"/>
      <c r="E38" s="297"/>
      <c r="F38" s="297"/>
      <c r="G38" s="297"/>
      <c r="H38" s="297"/>
      <c r="I38" s="297"/>
      <c r="J38" s="297"/>
      <c r="K38" s="297"/>
    </row>
    <row r="39" spans="1:11">
      <c r="A39" s="297"/>
      <c r="B39" s="297"/>
      <c r="C39" s="297"/>
      <c r="D39" s="297"/>
      <c r="E39" s="297"/>
      <c r="F39" s="297"/>
      <c r="G39" s="297"/>
      <c r="H39" s="297"/>
      <c r="I39" s="297"/>
      <c r="J39" s="297"/>
      <c r="K39" s="297"/>
    </row>
    <row r="40" spans="1:11">
      <c r="A40" s="297"/>
      <c r="B40" s="297"/>
      <c r="C40" s="297"/>
      <c r="D40" s="297"/>
      <c r="E40" s="297"/>
      <c r="F40" s="297"/>
      <c r="G40" s="297"/>
      <c r="H40" s="297"/>
      <c r="I40" s="297"/>
      <c r="J40" s="297"/>
      <c r="K40" s="297"/>
    </row>
    <row r="41" spans="1:11">
      <c r="A41" s="297"/>
      <c r="B41" s="297"/>
      <c r="C41" s="297"/>
      <c r="D41" s="297"/>
      <c r="E41" s="297"/>
      <c r="F41" s="297"/>
      <c r="G41" s="297"/>
      <c r="H41" s="297"/>
      <c r="I41" s="297"/>
      <c r="J41" s="297"/>
      <c r="K41" s="297"/>
    </row>
    <row r="42" spans="1:11">
      <c r="A42" s="47"/>
      <c r="B42" s="47"/>
      <c r="C42" s="47"/>
      <c r="D42" s="47"/>
      <c r="E42" s="47"/>
      <c r="F42" s="47"/>
      <c r="G42" s="47"/>
      <c r="H42" s="47"/>
      <c r="I42" s="47"/>
      <c r="J42" s="47"/>
      <c r="K42" s="47"/>
    </row>
    <row r="43" spans="1:11">
      <c r="A43" s="47"/>
      <c r="B43" s="47"/>
      <c r="C43" s="47"/>
      <c r="D43" s="47"/>
      <c r="E43" s="47"/>
      <c r="F43" s="47"/>
      <c r="G43" s="47"/>
      <c r="H43" s="47"/>
      <c r="I43" s="47"/>
      <c r="J43" s="47"/>
      <c r="K43" s="47"/>
    </row>
    <row r="44" spans="1:11">
      <c r="A44" s="47"/>
      <c r="B44" s="47"/>
      <c r="C44" s="47"/>
      <c r="D44" s="47"/>
      <c r="E44" s="47"/>
      <c r="F44" s="47"/>
      <c r="G44" s="47"/>
      <c r="H44" s="47"/>
      <c r="I44" s="47"/>
      <c r="J44" s="47"/>
      <c r="K44" s="47"/>
    </row>
    <row r="45" spans="1:11">
      <c r="A45" s="47"/>
      <c r="B45" s="47"/>
      <c r="C45" s="47"/>
      <c r="D45" s="47"/>
      <c r="E45" s="47"/>
      <c r="F45" s="47"/>
      <c r="G45" s="47"/>
      <c r="H45" s="47"/>
      <c r="I45" s="47"/>
      <c r="J45" s="47"/>
      <c r="K45" s="47"/>
    </row>
    <row r="46" spans="1:11">
      <c r="A46" s="47"/>
      <c r="B46" s="47"/>
      <c r="C46" s="47"/>
      <c r="D46" s="47"/>
      <c r="E46" s="47"/>
      <c r="F46" s="47"/>
      <c r="G46" s="47"/>
      <c r="H46" s="47"/>
      <c r="I46" s="47"/>
      <c r="J46" s="47"/>
      <c r="K46" s="47"/>
    </row>
    <row r="47" spans="1:11">
      <c r="A47" s="47"/>
      <c r="B47" s="47"/>
      <c r="C47" s="47"/>
      <c r="D47" s="47"/>
      <c r="E47" s="47"/>
      <c r="F47" s="47"/>
      <c r="G47" s="47"/>
      <c r="H47" s="47"/>
      <c r="I47" s="47"/>
      <c r="J47" s="47"/>
      <c r="K47" s="47"/>
    </row>
    <row r="48" spans="1:11">
      <c r="A48" s="47"/>
      <c r="B48" s="47"/>
      <c r="C48" s="47"/>
      <c r="D48" s="47"/>
      <c r="E48" s="47"/>
      <c r="F48" s="47"/>
      <c r="G48" s="47"/>
      <c r="H48" s="47"/>
      <c r="I48" s="47"/>
      <c r="J48" s="47"/>
      <c r="K48" s="47"/>
    </row>
    <row r="49" spans="1:11">
      <c r="A49" s="47"/>
      <c r="B49" s="47"/>
      <c r="C49" s="47"/>
      <c r="D49" s="47"/>
      <c r="E49" s="47"/>
      <c r="F49" s="47"/>
      <c r="G49" s="47"/>
      <c r="H49" s="47"/>
      <c r="I49" s="47"/>
      <c r="J49" s="47"/>
      <c r="K49" s="47"/>
    </row>
    <row r="50" spans="1:11">
      <c r="A50" s="47"/>
      <c r="B50" s="47"/>
      <c r="C50" s="47"/>
      <c r="D50" s="47"/>
      <c r="E50" s="47"/>
      <c r="F50" s="47"/>
      <c r="G50" s="47"/>
      <c r="H50" s="47"/>
      <c r="I50" s="47"/>
      <c r="J50" s="47"/>
      <c r="K50" s="47"/>
    </row>
    <row r="51" spans="1:11">
      <c r="A51" s="47"/>
      <c r="B51" s="47"/>
      <c r="C51" s="47"/>
      <c r="D51" s="47"/>
      <c r="E51" s="47"/>
      <c r="F51" s="47"/>
      <c r="G51" s="47"/>
      <c r="H51" s="47"/>
      <c r="I51" s="47"/>
      <c r="J51" s="47"/>
      <c r="K51" s="47"/>
    </row>
    <row r="52" spans="1:11">
      <c r="A52" s="47"/>
      <c r="B52" s="47"/>
      <c r="C52" s="47"/>
      <c r="D52" s="47"/>
      <c r="E52" s="47"/>
      <c r="F52" s="47"/>
      <c r="G52" s="47"/>
      <c r="H52" s="47"/>
      <c r="I52" s="47"/>
      <c r="J52" s="47"/>
      <c r="K52" s="47"/>
    </row>
    <row r="53" spans="1:11">
      <c r="A53" s="47"/>
      <c r="B53" s="47"/>
      <c r="C53" s="47"/>
      <c r="D53" s="47"/>
      <c r="E53" s="47"/>
      <c r="F53" s="47"/>
      <c r="G53" s="47"/>
      <c r="H53" s="47"/>
      <c r="I53" s="47"/>
      <c r="J53" s="47"/>
      <c r="K53" s="47"/>
    </row>
    <row r="54" spans="1:11">
      <c r="A54" s="47"/>
      <c r="B54" s="47"/>
      <c r="C54" s="47"/>
      <c r="D54" s="47"/>
      <c r="E54" s="47"/>
      <c r="F54" s="47"/>
      <c r="G54" s="47"/>
      <c r="H54" s="47"/>
      <c r="I54" s="47"/>
      <c r="J54" s="47"/>
      <c r="K54" s="47"/>
    </row>
    <row r="55" spans="1:11">
      <c r="A55" s="47"/>
      <c r="B55" s="47"/>
      <c r="C55" s="47"/>
      <c r="D55" s="47"/>
      <c r="E55" s="47"/>
      <c r="F55" s="47"/>
      <c r="G55" s="47"/>
      <c r="H55" s="47"/>
      <c r="I55" s="47"/>
      <c r="J55" s="47"/>
      <c r="K55" s="47"/>
    </row>
    <row r="56" spans="1:11">
      <c r="A56" s="47"/>
      <c r="B56" s="47"/>
      <c r="C56" s="47"/>
      <c r="D56" s="47"/>
      <c r="E56" s="47"/>
      <c r="F56" s="47"/>
      <c r="G56" s="47"/>
      <c r="H56" s="47"/>
      <c r="I56" s="47"/>
      <c r="J56" s="47"/>
      <c r="K56" s="47"/>
    </row>
    <row r="57" spans="1:11">
      <c r="A57" s="47"/>
      <c r="B57" s="47"/>
      <c r="C57" s="47"/>
      <c r="D57" s="47"/>
      <c r="E57" s="47"/>
      <c r="F57" s="47"/>
      <c r="G57" s="47"/>
      <c r="H57" s="47"/>
      <c r="I57" s="47"/>
      <c r="J57" s="47"/>
      <c r="K57" s="47"/>
    </row>
  </sheetData>
  <mergeCells count="33">
    <mergeCell ref="A6:K6"/>
    <mergeCell ref="A9:K9"/>
    <mergeCell ref="A11:K11"/>
    <mergeCell ref="A12:K12"/>
    <mergeCell ref="A13:K13"/>
    <mergeCell ref="A14:K14"/>
    <mergeCell ref="A15:K15"/>
    <mergeCell ref="A16:K16"/>
    <mergeCell ref="A17:K17"/>
    <mergeCell ref="A18:K18"/>
    <mergeCell ref="A19:K19"/>
    <mergeCell ref="A20:K20"/>
    <mergeCell ref="A21:K21"/>
    <mergeCell ref="A22:K22"/>
    <mergeCell ref="A23:K23"/>
    <mergeCell ref="A24:K24"/>
    <mergeCell ref="A25:K25"/>
    <mergeCell ref="A26:K26"/>
    <mergeCell ref="A27:K27"/>
    <mergeCell ref="A28:K28"/>
    <mergeCell ref="A29:K29"/>
    <mergeCell ref="A30:K30"/>
    <mergeCell ref="A31:K31"/>
    <mergeCell ref="A32:K32"/>
    <mergeCell ref="A33:K33"/>
    <mergeCell ref="A34:K34"/>
    <mergeCell ref="A35:K35"/>
    <mergeCell ref="A41:K41"/>
    <mergeCell ref="A36:K36"/>
    <mergeCell ref="A37:K37"/>
    <mergeCell ref="A38:K38"/>
    <mergeCell ref="A39:K39"/>
    <mergeCell ref="A40:K40"/>
  </mergeCells>
  <pageMargins left="0.78740157480314965" right="0.78740157480314965" top="0.78740157480314965" bottom="0.78740157480314965" header="0.31496062992125984" footer="0.31496062992125984"/>
  <pageSetup scale="70"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zoomScale="125" zoomScaleNormal="125" zoomScalePageLayoutView="125" workbookViewId="0">
      <selection activeCell="A9" sqref="A9:K9"/>
    </sheetView>
  </sheetViews>
  <sheetFormatPr baseColWidth="10" defaultColWidth="11.5" defaultRowHeight="14" x14ac:dyDescent="0"/>
  <cols>
    <col min="1" max="6" width="11.5" style="41"/>
    <col min="7" max="7" width="11.5" style="41" customWidth="1"/>
    <col min="8" max="16384" width="11.5" style="41"/>
  </cols>
  <sheetData>
    <row r="1" spans="1:11" s="45" customFormat="1">
      <c r="A1" s="47"/>
      <c r="B1" s="47"/>
      <c r="C1" s="47"/>
      <c r="D1" s="47"/>
      <c r="E1" s="47"/>
      <c r="F1" s="47"/>
      <c r="G1" s="47"/>
      <c r="H1" s="47"/>
      <c r="I1" s="47"/>
      <c r="J1" s="47"/>
      <c r="K1" s="47"/>
    </row>
    <row r="2" spans="1:11" s="45" customFormat="1" ht="25.5" customHeight="1">
      <c r="A2" s="47" t="s">
        <v>236</v>
      </c>
      <c r="B2" s="47"/>
      <c r="C2" s="47"/>
      <c r="D2" s="47"/>
      <c r="E2" s="47"/>
      <c r="F2" s="47"/>
      <c r="G2" s="47"/>
      <c r="H2" s="47"/>
      <c r="I2" s="47"/>
      <c r="J2" s="47"/>
      <c r="K2" s="47"/>
    </row>
    <row r="3" spans="1:11">
      <c r="A3" s="47"/>
      <c r="B3" s="47"/>
      <c r="C3" s="54"/>
      <c r="D3" s="54"/>
      <c r="E3" s="54"/>
      <c r="F3" s="54"/>
      <c r="G3" s="54"/>
      <c r="H3" s="54"/>
      <c r="I3" s="54"/>
      <c r="J3" s="54"/>
      <c r="K3" s="54"/>
    </row>
    <row r="4" spans="1:11">
      <c r="A4" s="57" t="s">
        <v>148</v>
      </c>
      <c r="B4" s="58"/>
      <c r="C4" s="58"/>
      <c r="D4" s="58"/>
      <c r="E4" s="58"/>
      <c r="F4" s="58"/>
      <c r="G4" s="58"/>
      <c r="H4" s="58"/>
      <c r="I4" s="58"/>
      <c r="J4" s="58"/>
      <c r="K4" s="59"/>
    </row>
    <row r="5" spans="1:11">
      <c r="A5" s="60" t="s">
        <v>131</v>
      </c>
      <c r="B5" s="54"/>
      <c r="C5" s="54"/>
      <c r="D5" s="54"/>
      <c r="E5" s="54"/>
      <c r="F5" s="54"/>
      <c r="G5" s="54"/>
      <c r="H5" s="54"/>
      <c r="I5" s="54"/>
      <c r="J5" s="54"/>
      <c r="K5" s="56"/>
    </row>
    <row r="6" spans="1:11" ht="119" customHeight="1">
      <c r="A6" s="301" t="s">
        <v>410</v>
      </c>
      <c r="B6" s="302"/>
      <c r="C6" s="302"/>
      <c r="D6" s="302"/>
      <c r="E6" s="302"/>
      <c r="F6" s="302"/>
      <c r="G6" s="302"/>
      <c r="H6" s="302"/>
      <c r="I6" s="302"/>
      <c r="J6" s="302"/>
      <c r="K6" s="303"/>
    </row>
    <row r="7" spans="1:11">
      <c r="A7" s="306"/>
      <c r="B7" s="307"/>
      <c r="C7" s="307"/>
      <c r="D7" s="307"/>
      <c r="E7" s="307"/>
      <c r="F7" s="307"/>
      <c r="G7" s="307"/>
      <c r="H7" s="307"/>
      <c r="I7" s="307"/>
      <c r="J7" s="307"/>
      <c r="K7" s="308"/>
    </row>
    <row r="8" spans="1:11">
      <c r="A8" s="305" t="s">
        <v>132</v>
      </c>
      <c r="B8" s="305"/>
      <c r="C8" s="305"/>
      <c r="D8" s="305"/>
      <c r="E8" s="305"/>
      <c r="F8" s="305"/>
      <c r="G8" s="305"/>
      <c r="H8" s="305"/>
      <c r="I8" s="305"/>
      <c r="J8" s="305"/>
      <c r="K8" s="305"/>
    </row>
    <row r="9" spans="1:11" ht="274.5" customHeight="1">
      <c r="A9" s="304"/>
      <c r="B9" s="304"/>
      <c r="C9" s="304"/>
      <c r="D9" s="304"/>
      <c r="E9" s="304"/>
      <c r="F9" s="304"/>
      <c r="G9" s="304"/>
      <c r="H9" s="304"/>
      <c r="I9" s="304"/>
      <c r="J9" s="304"/>
      <c r="K9" s="304"/>
    </row>
    <row r="10" spans="1:11" ht="16.5" customHeight="1">
      <c r="A10" s="71"/>
      <c r="B10" s="54"/>
      <c r="C10" s="54"/>
      <c r="D10" s="54"/>
      <c r="E10" s="54"/>
      <c r="F10" s="54"/>
      <c r="G10" s="54"/>
      <c r="H10" s="54"/>
      <c r="I10" s="54"/>
      <c r="J10" s="54"/>
      <c r="K10" s="56"/>
    </row>
    <row r="11" spans="1:11">
      <c r="A11" s="297"/>
      <c r="B11" s="297"/>
      <c r="C11" s="297"/>
      <c r="D11" s="297"/>
      <c r="E11" s="297"/>
      <c r="F11" s="297"/>
      <c r="G11" s="297"/>
      <c r="H11" s="297"/>
      <c r="I11" s="297"/>
      <c r="J11" s="297"/>
      <c r="K11" s="297"/>
    </row>
    <row r="12" spans="1:11">
      <c r="A12" s="297"/>
      <c r="B12" s="297"/>
      <c r="C12" s="297"/>
      <c r="D12" s="297"/>
      <c r="E12" s="297"/>
      <c r="F12" s="297"/>
      <c r="G12" s="297"/>
      <c r="H12" s="297"/>
      <c r="I12" s="297"/>
      <c r="J12" s="297"/>
      <c r="K12" s="297"/>
    </row>
    <row r="13" spans="1:11">
      <c r="A13" s="297"/>
      <c r="B13" s="297"/>
      <c r="C13" s="297"/>
      <c r="D13" s="297"/>
      <c r="E13" s="297"/>
      <c r="F13" s="297"/>
      <c r="G13" s="297"/>
      <c r="H13" s="297"/>
      <c r="I13" s="297"/>
      <c r="J13" s="297"/>
      <c r="K13" s="297"/>
    </row>
    <row r="14" spans="1:11">
      <c r="A14" s="47"/>
      <c r="B14" s="47"/>
      <c r="C14" s="47"/>
      <c r="D14" s="47"/>
      <c r="E14" s="47"/>
      <c r="F14" s="47"/>
      <c r="G14" s="47"/>
      <c r="H14" s="47"/>
      <c r="I14" s="47"/>
      <c r="J14" s="47"/>
      <c r="K14" s="47"/>
    </row>
    <row r="15" spans="1:11">
      <c r="A15" s="47"/>
      <c r="B15" s="47"/>
      <c r="C15" s="47"/>
      <c r="D15" s="47"/>
      <c r="E15" s="47"/>
      <c r="F15" s="47"/>
      <c r="G15" s="47"/>
      <c r="H15" s="47"/>
      <c r="I15" s="47"/>
      <c r="J15" s="47"/>
      <c r="K15" s="47"/>
    </row>
    <row r="16" spans="1:11">
      <c r="A16" s="47"/>
      <c r="B16" s="47"/>
      <c r="C16" s="47"/>
      <c r="D16" s="47"/>
      <c r="E16" s="47"/>
      <c r="F16" s="47"/>
      <c r="G16" s="47"/>
      <c r="H16" s="47"/>
      <c r="I16" s="47"/>
      <c r="J16" s="47"/>
      <c r="K16" s="47"/>
    </row>
    <row r="17" spans="1:11">
      <c r="A17" s="47"/>
      <c r="B17" s="47"/>
      <c r="C17" s="47"/>
      <c r="D17" s="47"/>
      <c r="E17" s="47"/>
      <c r="F17" s="47"/>
      <c r="G17" s="47"/>
      <c r="H17" s="47"/>
      <c r="I17" s="47"/>
      <c r="J17" s="47"/>
      <c r="K17" s="47"/>
    </row>
    <row r="18" spans="1:11">
      <c r="A18" s="47"/>
      <c r="B18" s="47"/>
      <c r="C18" s="47"/>
      <c r="D18" s="47"/>
      <c r="E18" s="47"/>
      <c r="F18" s="47"/>
      <c r="G18" s="47"/>
      <c r="H18" s="47"/>
      <c r="I18" s="47"/>
      <c r="J18" s="47"/>
      <c r="K18" s="47"/>
    </row>
    <row r="19" spans="1:11">
      <c r="A19" s="47"/>
      <c r="B19" s="47"/>
      <c r="C19" s="47"/>
      <c r="D19" s="47"/>
      <c r="E19" s="47"/>
      <c r="F19" s="47"/>
      <c r="G19" s="47"/>
      <c r="H19" s="47"/>
      <c r="I19" s="47"/>
      <c r="J19" s="47"/>
      <c r="K19" s="47"/>
    </row>
    <row r="20" spans="1:11">
      <c r="A20" s="47"/>
      <c r="B20" s="47"/>
      <c r="C20" s="47"/>
      <c r="D20" s="47"/>
      <c r="E20" s="47"/>
      <c r="F20" s="47"/>
      <c r="G20" s="47"/>
      <c r="H20" s="47"/>
      <c r="I20" s="47"/>
      <c r="J20" s="47"/>
      <c r="K20" s="47"/>
    </row>
    <row r="21" spans="1:11">
      <c r="A21" s="47"/>
      <c r="B21" s="47"/>
      <c r="C21" s="47"/>
      <c r="D21" s="47"/>
      <c r="E21" s="47"/>
      <c r="F21" s="47"/>
      <c r="G21" s="47"/>
      <c r="H21" s="47"/>
      <c r="I21" s="47"/>
      <c r="J21" s="47"/>
      <c r="K21" s="47"/>
    </row>
    <row r="22" spans="1:11">
      <c r="A22" s="47"/>
      <c r="B22" s="47"/>
      <c r="C22" s="47"/>
      <c r="D22" s="47"/>
      <c r="E22" s="47"/>
      <c r="F22" s="47"/>
      <c r="G22" s="47"/>
      <c r="H22" s="47"/>
      <c r="I22" s="47"/>
      <c r="J22" s="47"/>
      <c r="K22" s="47"/>
    </row>
    <row r="23" spans="1:11">
      <c r="A23" s="47"/>
      <c r="B23" s="47"/>
      <c r="C23" s="47"/>
      <c r="D23" s="47"/>
      <c r="E23" s="47"/>
      <c r="F23" s="47"/>
      <c r="G23" s="47"/>
      <c r="H23" s="47"/>
      <c r="I23" s="47"/>
      <c r="J23" s="47"/>
      <c r="K23" s="47"/>
    </row>
    <row r="24" spans="1:11">
      <c r="A24" s="47"/>
      <c r="B24" s="47"/>
      <c r="C24" s="47"/>
      <c r="D24" s="47"/>
      <c r="E24" s="47"/>
      <c r="F24" s="47"/>
      <c r="G24" s="47"/>
      <c r="H24" s="47"/>
      <c r="I24" s="47"/>
      <c r="J24" s="47"/>
      <c r="K24" s="47"/>
    </row>
    <row r="25" spans="1:11">
      <c r="A25" s="47"/>
      <c r="B25" s="47"/>
      <c r="C25" s="47"/>
      <c r="D25" s="47"/>
      <c r="E25" s="47"/>
      <c r="F25" s="47"/>
      <c r="G25" s="47"/>
      <c r="H25" s="47"/>
      <c r="I25" s="47"/>
      <c r="J25" s="47"/>
      <c r="K25" s="47"/>
    </row>
    <row r="26" spans="1:11">
      <c r="A26" s="47"/>
      <c r="B26" s="47"/>
      <c r="C26" s="47"/>
      <c r="D26" s="47"/>
      <c r="E26" s="47"/>
      <c r="F26" s="47"/>
      <c r="G26" s="47"/>
      <c r="H26" s="47"/>
      <c r="I26" s="47"/>
      <c r="J26" s="47"/>
      <c r="K26" s="47"/>
    </row>
    <row r="27" spans="1:11">
      <c r="A27" s="47"/>
      <c r="B27" s="47"/>
      <c r="C27" s="47"/>
      <c r="D27" s="47"/>
      <c r="E27" s="47"/>
      <c r="F27" s="47"/>
      <c r="G27" s="47"/>
      <c r="H27" s="47"/>
      <c r="I27" s="47"/>
      <c r="J27" s="47"/>
      <c r="K27" s="47"/>
    </row>
    <row r="28" spans="1:11">
      <c r="A28" s="47"/>
      <c r="B28" s="47"/>
      <c r="C28" s="47"/>
      <c r="D28" s="47"/>
      <c r="E28" s="47"/>
      <c r="F28" s="47"/>
      <c r="G28" s="47"/>
      <c r="H28" s="47"/>
      <c r="I28" s="47"/>
      <c r="J28" s="47"/>
      <c r="K28" s="47"/>
    </row>
    <row r="29" spans="1:11">
      <c r="A29" s="47"/>
      <c r="B29" s="47"/>
      <c r="C29" s="47"/>
      <c r="D29" s="47"/>
      <c r="E29" s="47"/>
      <c r="F29" s="47"/>
      <c r="G29" s="47"/>
      <c r="H29" s="47"/>
      <c r="I29" s="47"/>
      <c r="J29" s="47"/>
      <c r="K29" s="47"/>
    </row>
    <row r="30" spans="1:11">
      <c r="A30" s="47"/>
      <c r="B30" s="47"/>
      <c r="C30" s="47"/>
      <c r="D30" s="47"/>
      <c r="E30" s="47"/>
      <c r="F30" s="47"/>
      <c r="G30" s="47"/>
      <c r="H30" s="47"/>
      <c r="I30" s="47"/>
      <c r="J30" s="47"/>
      <c r="K30" s="47"/>
    </row>
  </sheetData>
  <mergeCells count="7">
    <mergeCell ref="A6:K6"/>
    <mergeCell ref="A9:K9"/>
    <mergeCell ref="A8:K8"/>
    <mergeCell ref="A7:K7"/>
    <mergeCell ref="A13:K13"/>
    <mergeCell ref="A11:K11"/>
    <mergeCell ref="A12:K12"/>
  </mergeCells>
  <pageMargins left="0.78740157480314965" right="0.78740157480314965" top="0.78740157480314965" bottom="0.78740157480314965" header="0.31496062992125984" footer="0.31496062992125984"/>
  <pageSetup scale="70"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2"/>
  <sheetViews>
    <sheetView showGridLines="0" topLeftCell="A10" workbookViewId="0">
      <selection activeCell="B13" sqref="B13"/>
    </sheetView>
  </sheetViews>
  <sheetFormatPr baseColWidth="10" defaultColWidth="11.5" defaultRowHeight="14" x14ac:dyDescent="0"/>
  <cols>
    <col min="1" max="1" width="25.6640625" style="45" customWidth="1"/>
    <col min="2" max="2" width="43" style="45" customWidth="1"/>
    <col min="3" max="3" width="25.5" style="45" customWidth="1"/>
    <col min="4" max="4" width="11.5" style="45" customWidth="1"/>
    <col min="5" max="5" width="22" style="45" customWidth="1"/>
    <col min="6" max="6" width="22.1640625" style="45" bestFit="1" customWidth="1"/>
    <col min="7" max="7" width="15.83203125" style="45" bestFit="1" customWidth="1"/>
    <col min="8" max="16384" width="11.5" style="45"/>
  </cols>
  <sheetData>
    <row r="1" spans="1:11">
      <c r="A1" s="39"/>
      <c r="B1" s="39"/>
      <c r="C1" s="39"/>
      <c r="D1" s="39"/>
      <c r="E1" s="39"/>
      <c r="F1" s="39"/>
      <c r="G1" s="39"/>
      <c r="H1" s="39"/>
      <c r="I1" s="39"/>
      <c r="J1" s="39"/>
      <c r="K1" s="39"/>
    </row>
    <row r="2" spans="1:11" ht="29.25" customHeight="1">
      <c r="A2" s="39" t="s">
        <v>236</v>
      </c>
      <c r="B2" s="39"/>
      <c r="C2" s="39"/>
      <c r="D2" s="39"/>
      <c r="E2" s="39"/>
      <c r="F2" s="39"/>
      <c r="G2" s="39"/>
      <c r="H2" s="39"/>
      <c r="I2" s="39"/>
      <c r="J2" s="39"/>
      <c r="K2" s="39"/>
    </row>
    <row r="3" spans="1:11" ht="21" customHeight="1"/>
    <row r="4" spans="1:11">
      <c r="A4" s="309" t="s">
        <v>319</v>
      </c>
      <c r="B4" s="309"/>
      <c r="C4" s="309"/>
      <c r="D4" s="309"/>
      <c r="E4" s="309"/>
      <c r="F4" s="309"/>
    </row>
    <row r="5" spans="1:11">
      <c r="A5" s="63"/>
      <c r="B5" s="64"/>
      <c r="C5" s="64"/>
      <c r="D5" s="64"/>
      <c r="E5" s="64"/>
      <c r="F5" s="65"/>
    </row>
    <row r="6" spans="1:11">
      <c r="A6" s="63"/>
      <c r="B6" s="64"/>
      <c r="C6" s="64"/>
      <c r="D6" s="64"/>
      <c r="E6" s="64"/>
      <c r="F6" s="65"/>
    </row>
    <row r="7" spans="1:11" ht="91.5" customHeight="1">
      <c r="A7" s="322"/>
      <c r="B7" s="323"/>
      <c r="C7" s="323"/>
      <c r="D7" s="323"/>
      <c r="E7" s="323"/>
      <c r="F7" s="324"/>
    </row>
    <row r="8" spans="1:11" ht="147" customHeight="1">
      <c r="A8" s="325"/>
      <c r="B8" s="326"/>
      <c r="C8" s="326"/>
      <c r="D8" s="326"/>
      <c r="E8" s="326"/>
      <c r="F8" s="327"/>
    </row>
    <row r="10" spans="1:11" ht="22.5" customHeight="1">
      <c r="A10" s="314" t="s">
        <v>320</v>
      </c>
      <c r="B10" s="315"/>
      <c r="C10" s="315"/>
      <c r="D10" s="315"/>
      <c r="E10" s="315"/>
      <c r="F10" s="316"/>
    </row>
    <row r="11" spans="1:11" ht="24.75" customHeight="1">
      <c r="A11" s="149" t="s">
        <v>133</v>
      </c>
      <c r="B11" s="317"/>
      <c r="C11" s="318"/>
      <c r="D11" s="318"/>
      <c r="E11" s="318"/>
      <c r="F11" s="319"/>
    </row>
    <row r="12" spans="1:11" ht="28">
      <c r="A12" s="214" t="s">
        <v>2</v>
      </c>
      <c r="B12" s="215" t="s">
        <v>3</v>
      </c>
      <c r="C12" s="215" t="s">
        <v>4</v>
      </c>
      <c r="D12" s="215" t="s">
        <v>210</v>
      </c>
      <c r="E12" s="215" t="s">
        <v>211</v>
      </c>
      <c r="F12" s="215" t="s">
        <v>171</v>
      </c>
      <c r="G12" s="216" t="s">
        <v>9</v>
      </c>
    </row>
    <row r="13" spans="1:11" ht="17.25" customHeight="1">
      <c r="A13" s="68"/>
      <c r="B13" s="145"/>
      <c r="C13" s="145"/>
      <c r="D13" s="148"/>
      <c r="E13" s="148"/>
      <c r="F13" s="148"/>
      <c r="G13" s="150"/>
    </row>
    <row r="14" spans="1:11" ht="17.25" customHeight="1">
      <c r="A14" s="68"/>
      <c r="B14" s="145"/>
      <c r="C14" s="145"/>
      <c r="D14" s="148"/>
      <c r="E14" s="148"/>
      <c r="F14" s="152"/>
      <c r="G14" s="153"/>
    </row>
    <row r="15" spans="1:11" ht="17.25" customHeight="1">
      <c r="A15" s="69"/>
      <c r="B15" s="145"/>
      <c r="C15" s="145"/>
      <c r="D15" s="148"/>
      <c r="E15" s="148"/>
      <c r="F15" s="152"/>
      <c r="G15" s="150"/>
    </row>
    <row r="16" spans="1:11" ht="17.25" customHeight="1">
      <c r="A16" s="69"/>
      <c r="B16" s="145"/>
      <c r="C16" s="145"/>
      <c r="D16" s="148"/>
      <c r="E16" s="148"/>
      <c r="F16" s="152"/>
      <c r="G16" s="150"/>
    </row>
    <row r="17" spans="1:7" ht="17.25" customHeight="1">
      <c r="A17" s="68"/>
      <c r="B17" s="145"/>
      <c r="C17" s="145"/>
      <c r="D17" s="148"/>
      <c r="E17" s="148"/>
      <c r="F17" s="151"/>
      <c r="G17" s="150"/>
    </row>
    <row r="18" spans="1:7" ht="17.25" customHeight="1">
      <c r="A18" s="69"/>
      <c r="B18" s="145"/>
      <c r="C18" s="145"/>
      <c r="D18" s="148"/>
      <c r="E18" s="148"/>
      <c r="F18" s="151"/>
      <c r="G18" s="150"/>
    </row>
    <row r="19" spans="1:7">
      <c r="A19" s="69"/>
      <c r="B19" s="145"/>
      <c r="C19" s="145"/>
      <c r="D19" s="148"/>
      <c r="E19" s="148"/>
      <c r="F19" s="152"/>
      <c r="G19" s="153"/>
    </row>
    <row r="20" spans="1:7" ht="17.25" customHeight="1">
      <c r="A20" s="69"/>
      <c r="B20" s="145"/>
      <c r="C20" s="145"/>
      <c r="D20" s="148"/>
      <c r="E20" s="148"/>
      <c r="F20" s="152"/>
      <c r="G20" s="150"/>
    </row>
    <row r="21" spans="1:7" ht="17.25" customHeight="1">
      <c r="A21" s="69"/>
      <c r="B21" s="145"/>
      <c r="C21" s="145"/>
      <c r="D21" s="148"/>
      <c r="E21" s="148"/>
      <c r="F21" s="152"/>
      <c r="G21" s="153"/>
    </row>
    <row r="22" spans="1:7" ht="17.25" customHeight="1">
      <c r="A22" s="69"/>
      <c r="B22" s="145"/>
      <c r="C22" s="145"/>
      <c r="D22" s="148"/>
      <c r="E22" s="148"/>
      <c r="F22" s="152"/>
      <c r="G22" s="153"/>
    </row>
    <row r="23" spans="1:7" ht="16.5" customHeight="1">
      <c r="A23" s="68"/>
      <c r="B23" s="145"/>
      <c r="C23" s="145"/>
      <c r="D23" s="148"/>
      <c r="E23" s="148"/>
      <c r="F23" s="151"/>
      <c r="G23" s="150"/>
    </row>
    <row r="24" spans="1:7" ht="15" customHeight="1">
      <c r="A24" s="69"/>
      <c r="B24" s="145"/>
      <c r="C24" s="145"/>
      <c r="D24" s="148"/>
      <c r="E24" s="148"/>
      <c r="F24" s="152"/>
      <c r="G24" s="153"/>
    </row>
    <row r="25" spans="1:7" ht="15" customHeight="1">
      <c r="A25" s="69"/>
      <c r="B25" s="145"/>
      <c r="C25" s="145"/>
      <c r="D25" s="148"/>
      <c r="E25" s="148"/>
      <c r="F25" s="152"/>
      <c r="G25" s="153"/>
    </row>
    <row r="26" spans="1:7" ht="15" customHeight="1">
      <c r="A26" s="69"/>
      <c r="B26" s="145"/>
      <c r="C26" s="145"/>
      <c r="D26" s="148"/>
      <c r="E26" s="148"/>
      <c r="F26" s="152"/>
      <c r="G26" s="153"/>
    </row>
    <row r="27" spans="1:7" ht="15" customHeight="1">
      <c r="A27" s="69"/>
      <c r="B27" s="145"/>
      <c r="C27" s="145"/>
      <c r="D27" s="148"/>
      <c r="E27" s="148"/>
      <c r="F27" s="152"/>
      <c r="G27" s="153"/>
    </row>
    <row r="28" spans="1:7" ht="18" customHeight="1">
      <c r="A28" s="70"/>
      <c r="B28" s="154"/>
      <c r="C28" s="154"/>
      <c r="D28" s="155"/>
      <c r="E28" s="155"/>
      <c r="F28" s="156"/>
      <c r="G28" s="150"/>
    </row>
    <row r="29" spans="1:7" ht="20.25" customHeight="1"/>
    <row r="30" spans="1:7" ht="22.5" customHeight="1">
      <c r="A30" s="314" t="s">
        <v>321</v>
      </c>
      <c r="B30" s="315"/>
      <c r="C30" s="315"/>
      <c r="D30" s="315"/>
      <c r="E30" s="315"/>
      <c r="F30" s="316"/>
    </row>
    <row r="31" spans="1:7" ht="25.5" customHeight="1">
      <c r="A31" s="217" t="s">
        <v>2</v>
      </c>
      <c r="B31" s="218" t="s">
        <v>5</v>
      </c>
      <c r="C31" s="218" t="s">
        <v>6</v>
      </c>
      <c r="D31" s="218" t="s">
        <v>7</v>
      </c>
      <c r="E31" s="219" t="s">
        <v>0</v>
      </c>
      <c r="F31" s="218" t="s">
        <v>1</v>
      </c>
    </row>
    <row r="32" spans="1:7">
      <c r="A32" s="68"/>
      <c r="B32" s="157"/>
      <c r="C32" s="146"/>
      <c r="D32" s="147"/>
      <c r="E32" s="172"/>
      <c r="F32" s="172"/>
    </row>
    <row r="33" spans="1:6" ht="18" customHeight="1">
      <c r="A33" s="68"/>
      <c r="B33" s="157"/>
      <c r="C33" s="146"/>
      <c r="D33" s="147"/>
      <c r="E33" s="172"/>
      <c r="F33" s="172"/>
    </row>
    <row r="34" spans="1:6">
      <c r="A34" s="69"/>
      <c r="B34" s="141"/>
      <c r="C34" s="146"/>
      <c r="D34" s="146"/>
      <c r="E34" s="172"/>
      <c r="F34" s="172"/>
    </row>
    <row r="35" spans="1:6">
      <c r="A35" s="68"/>
      <c r="B35" s="141"/>
      <c r="C35" s="146"/>
      <c r="D35" s="147"/>
      <c r="E35" s="172"/>
      <c r="F35" s="206"/>
    </row>
    <row r="36" spans="1:6" ht="18" customHeight="1">
      <c r="A36" s="69"/>
      <c r="B36" s="157"/>
      <c r="C36" s="146"/>
      <c r="D36" s="147"/>
      <c r="E36" s="172"/>
      <c r="F36" s="172"/>
    </row>
    <row r="37" spans="1:6">
      <c r="A37" s="69"/>
      <c r="B37" s="157"/>
      <c r="C37" s="146"/>
      <c r="D37" s="147"/>
      <c r="E37" s="172"/>
      <c r="F37" s="172"/>
    </row>
    <row r="38" spans="1:6">
      <c r="A38" s="69"/>
      <c r="B38" s="157"/>
      <c r="C38" s="146"/>
      <c r="D38" s="147"/>
      <c r="E38" s="172"/>
      <c r="F38" s="172"/>
    </row>
    <row r="39" spans="1:6" ht="18" customHeight="1">
      <c r="A39" s="68"/>
      <c r="B39" s="157"/>
      <c r="C39" s="146"/>
      <c r="D39" s="147"/>
      <c r="E39" s="172"/>
      <c r="F39" s="172"/>
    </row>
    <row r="40" spans="1:6">
      <c r="A40" s="69"/>
      <c r="B40" s="157"/>
      <c r="C40" s="146"/>
      <c r="D40" s="147"/>
      <c r="E40" s="172"/>
      <c r="F40" s="172"/>
    </row>
    <row r="41" spans="1:6">
      <c r="A41" s="70"/>
      <c r="B41" s="73"/>
      <c r="C41" s="173"/>
      <c r="D41" s="173"/>
      <c r="E41" s="174"/>
      <c r="F41" s="73"/>
    </row>
    <row r="44" spans="1:6" ht="21.75" customHeight="1">
      <c r="A44" s="314" t="s">
        <v>322</v>
      </c>
      <c r="B44" s="315"/>
      <c r="C44" s="315"/>
      <c r="D44" s="315"/>
      <c r="E44" s="315"/>
      <c r="F44" s="316"/>
    </row>
    <row r="45" spans="1:6" ht="21.75" customHeight="1">
      <c r="A45" s="310" t="s">
        <v>134</v>
      </c>
      <c r="B45" s="311"/>
      <c r="C45" s="310" t="s">
        <v>135</v>
      </c>
      <c r="D45" s="311"/>
      <c r="E45" s="220" t="s">
        <v>137</v>
      </c>
      <c r="F45" s="220" t="s">
        <v>136</v>
      </c>
    </row>
    <row r="46" spans="1:6">
      <c r="A46" s="312"/>
      <c r="B46" s="313"/>
      <c r="C46" s="312"/>
      <c r="D46" s="313"/>
      <c r="E46" s="67"/>
      <c r="F46" s="67"/>
    </row>
    <row r="47" spans="1:6">
      <c r="A47" s="320"/>
      <c r="B47" s="321"/>
      <c r="C47" s="320"/>
      <c r="D47" s="321"/>
      <c r="E47" s="77"/>
      <c r="F47" s="77"/>
    </row>
    <row r="48" spans="1:6">
      <c r="A48" s="312"/>
      <c r="B48" s="313"/>
      <c r="C48" s="312"/>
      <c r="D48" s="313"/>
      <c r="E48" s="67"/>
      <c r="F48" s="67"/>
    </row>
    <row r="49" spans="1:6">
      <c r="A49" s="320"/>
      <c r="B49" s="321"/>
      <c r="C49" s="320"/>
      <c r="D49" s="321"/>
      <c r="E49" s="77"/>
      <c r="F49" s="77"/>
    </row>
    <row r="52" spans="1:6">
      <c r="A52" s="44" t="s">
        <v>323</v>
      </c>
    </row>
  </sheetData>
  <mergeCells count="17">
    <mergeCell ref="A49:B49"/>
    <mergeCell ref="C49:D49"/>
    <mergeCell ref="A7:F7"/>
    <mergeCell ref="A8:F8"/>
    <mergeCell ref="A47:B47"/>
    <mergeCell ref="C47:D47"/>
    <mergeCell ref="A48:B48"/>
    <mergeCell ref="C48:D48"/>
    <mergeCell ref="A4:F4"/>
    <mergeCell ref="C45:D45"/>
    <mergeCell ref="A45:B45"/>
    <mergeCell ref="A46:B46"/>
    <mergeCell ref="C46:D46"/>
    <mergeCell ref="A10:F10"/>
    <mergeCell ref="B11:F11"/>
    <mergeCell ref="A30:F30"/>
    <mergeCell ref="A44:F44"/>
  </mergeCells>
  <pageMargins left="0.78740157480314965" right="0.78740157480314965" top="0.78740157480314965" bottom="0.78740157480314965" header="0" footer="0"/>
  <pageSetup scale="70" orientation="portrait" horizontalDpi="200" verticalDpi="200"/>
  <drawing r:id="rId1"/>
  <legacyDrawing r:id="rId2"/>
  <tableParts count="2">
    <tablePart r:id="rId3"/>
    <tablePart r:id="rId4"/>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6"/>
  <sheetViews>
    <sheetView showGridLines="0" topLeftCell="A9" workbookViewId="0"/>
  </sheetViews>
  <sheetFormatPr baseColWidth="10" defaultColWidth="11.5" defaultRowHeight="14" x14ac:dyDescent="0"/>
  <cols>
    <col min="1" max="1" width="7.6640625" style="170" customWidth="1"/>
    <col min="2" max="2" width="24.83203125" style="186" bestFit="1" customWidth="1"/>
    <col min="3" max="3" width="12" style="186" bestFit="1" customWidth="1"/>
    <col min="4" max="4" width="11.33203125" style="202" bestFit="1" customWidth="1"/>
    <col min="5" max="5" width="9.5" style="202" customWidth="1"/>
    <col min="6" max="8" width="9.5" style="186" customWidth="1"/>
    <col min="9" max="9" width="7.33203125" style="186" bestFit="1" customWidth="1"/>
    <col min="10" max="16" width="4.1640625" style="186" customWidth="1"/>
    <col min="17" max="17" width="3.5" style="186" customWidth="1"/>
    <col min="18" max="81" width="4.1640625" style="186" customWidth="1"/>
    <col min="82" max="16384" width="11.5" style="186"/>
  </cols>
  <sheetData>
    <row r="1" spans="1:81" s="177" customFormat="1" ht="20.25" customHeight="1">
      <c r="A1" s="169"/>
      <c r="B1" s="183"/>
      <c r="C1" s="183"/>
      <c r="D1" s="184"/>
      <c r="E1" s="184"/>
      <c r="F1" s="183"/>
      <c r="G1" s="183"/>
      <c r="H1" s="183"/>
      <c r="I1" s="183"/>
      <c r="J1" s="183"/>
      <c r="K1" s="183"/>
      <c r="L1" s="183"/>
      <c r="M1" s="183"/>
    </row>
    <row r="2" spans="1:81" s="177" customFormat="1" ht="11.25" customHeight="1">
      <c r="A2" s="252" t="s">
        <v>236</v>
      </c>
      <c r="B2" s="183"/>
      <c r="C2" s="183"/>
      <c r="D2" s="184"/>
      <c r="E2" s="184"/>
      <c r="F2" s="183"/>
      <c r="G2" s="183"/>
      <c r="H2" s="183"/>
      <c r="I2" s="185"/>
      <c r="J2" s="183"/>
      <c r="K2" s="183"/>
      <c r="L2" s="183"/>
      <c r="M2" s="183"/>
    </row>
    <row r="3" spans="1:81" s="177" customFormat="1" ht="15" customHeight="1">
      <c r="A3" s="169"/>
      <c r="B3" s="183"/>
      <c r="C3" s="183"/>
      <c r="D3" s="184"/>
      <c r="E3" s="184"/>
      <c r="F3" s="183"/>
      <c r="G3" s="183"/>
      <c r="H3" s="183"/>
      <c r="I3" s="183"/>
      <c r="J3" s="183"/>
      <c r="K3" s="183"/>
      <c r="L3" s="183"/>
      <c r="M3" s="183"/>
    </row>
    <row r="4" spans="1:81">
      <c r="A4" s="253" t="s">
        <v>324</v>
      </c>
      <c r="B4" s="183"/>
      <c r="C4" s="183"/>
      <c r="D4" s="184"/>
      <c r="E4" s="184"/>
      <c r="F4" s="183"/>
      <c r="G4" s="183"/>
      <c r="H4" s="183"/>
      <c r="I4" s="183"/>
      <c r="J4" s="183"/>
      <c r="K4" s="183"/>
      <c r="L4" s="183"/>
    </row>
    <row r="5" spans="1:81">
      <c r="A5" s="346" t="s">
        <v>325</v>
      </c>
      <c r="B5" s="347"/>
      <c r="C5" s="347"/>
      <c r="D5" s="347"/>
      <c r="E5" s="347"/>
      <c r="F5" s="347"/>
      <c r="G5" s="347"/>
      <c r="H5" s="347"/>
      <c r="I5" s="347"/>
      <c r="J5" s="347"/>
      <c r="K5" s="347"/>
      <c r="L5" s="348"/>
    </row>
    <row r="6" spans="1:81" ht="119" customHeight="1">
      <c r="A6" s="349" t="s">
        <v>237</v>
      </c>
      <c r="B6" s="350"/>
      <c r="C6" s="350"/>
      <c r="D6" s="350"/>
      <c r="E6" s="350"/>
      <c r="F6" s="350"/>
      <c r="G6" s="350"/>
      <c r="H6" s="350"/>
      <c r="I6" s="350"/>
      <c r="J6" s="350"/>
      <c r="K6" s="350"/>
      <c r="L6" s="351"/>
    </row>
    <row r="7" spans="1:81" ht="18.75" customHeight="1">
      <c r="A7" s="244"/>
      <c r="B7" s="245"/>
      <c r="C7" s="245"/>
      <c r="D7" s="245"/>
      <c r="E7" s="245"/>
      <c r="F7" s="245"/>
      <c r="G7" s="245"/>
      <c r="H7" s="245"/>
      <c r="I7" s="245"/>
      <c r="J7" s="245"/>
      <c r="K7" s="245"/>
      <c r="L7" s="250"/>
    </row>
    <row r="8" spans="1:81">
      <c r="A8" s="249"/>
      <c r="B8" s="182"/>
      <c r="C8" s="341" t="s">
        <v>312</v>
      </c>
      <c r="D8" s="341"/>
      <c r="E8" s="342">
        <v>41771</v>
      </c>
      <c r="F8" s="342"/>
      <c r="G8" s="189"/>
      <c r="H8" s="189"/>
      <c r="I8" s="251"/>
      <c r="J8" s="343" t="s">
        <v>204</v>
      </c>
      <c r="K8" s="344"/>
      <c r="L8" s="344"/>
      <c r="M8" s="345"/>
      <c r="N8" s="328" t="s">
        <v>182</v>
      </c>
      <c r="O8" s="328"/>
      <c r="P8" s="328"/>
      <c r="Q8" s="328"/>
      <c r="R8" s="328" t="s">
        <v>183</v>
      </c>
      <c r="S8" s="328"/>
      <c r="T8" s="328"/>
      <c r="U8" s="328"/>
      <c r="V8" s="328" t="s">
        <v>184</v>
      </c>
      <c r="W8" s="328"/>
      <c r="X8" s="328"/>
      <c r="Y8" s="328"/>
      <c r="Z8" s="328" t="s">
        <v>185</v>
      </c>
      <c r="AA8" s="328"/>
      <c r="AB8" s="328"/>
      <c r="AC8" s="328"/>
      <c r="AD8" s="328" t="s">
        <v>186</v>
      </c>
      <c r="AE8" s="328"/>
      <c r="AF8" s="328"/>
      <c r="AG8" s="328"/>
      <c r="AH8" s="328" t="s">
        <v>187</v>
      </c>
      <c r="AI8" s="328"/>
      <c r="AJ8" s="328"/>
      <c r="AK8" s="328"/>
      <c r="AL8" s="328" t="s">
        <v>188</v>
      </c>
      <c r="AM8" s="328"/>
      <c r="AN8" s="328"/>
      <c r="AO8" s="328"/>
      <c r="AP8" s="328" t="s">
        <v>189</v>
      </c>
      <c r="AQ8" s="328"/>
      <c r="AR8" s="328"/>
      <c r="AS8" s="328"/>
      <c r="AT8" s="328" t="s">
        <v>190</v>
      </c>
      <c r="AU8" s="328"/>
      <c r="AV8" s="328"/>
      <c r="AW8" s="328"/>
      <c r="AX8" s="328" t="s">
        <v>191</v>
      </c>
      <c r="AY8" s="328"/>
      <c r="AZ8" s="328"/>
      <c r="BA8" s="328"/>
      <c r="BB8" s="328" t="s">
        <v>192</v>
      </c>
      <c r="BC8" s="328"/>
      <c r="BD8" s="328"/>
      <c r="BE8" s="328"/>
      <c r="BF8" s="328" t="s">
        <v>193</v>
      </c>
      <c r="BG8" s="328"/>
      <c r="BH8" s="328"/>
      <c r="BI8" s="328"/>
      <c r="BJ8" s="328" t="s">
        <v>194</v>
      </c>
      <c r="BK8" s="328"/>
      <c r="BL8" s="328"/>
      <c r="BM8" s="328"/>
      <c r="BN8" s="328" t="s">
        <v>195</v>
      </c>
      <c r="BO8" s="328"/>
      <c r="BP8" s="328"/>
      <c r="BQ8" s="328"/>
      <c r="BR8" s="328" t="s">
        <v>196</v>
      </c>
      <c r="BS8" s="328"/>
      <c r="BT8" s="328"/>
      <c r="BU8" s="328"/>
      <c r="BV8" s="328" t="s">
        <v>197</v>
      </c>
      <c r="BW8" s="328"/>
      <c r="BX8" s="328"/>
      <c r="BY8" s="328"/>
      <c r="BZ8" s="328" t="s">
        <v>198</v>
      </c>
      <c r="CA8" s="328"/>
      <c r="CB8" s="328"/>
      <c r="CC8" s="328"/>
    </row>
    <row r="9" spans="1:81" ht="43">
      <c r="A9" s="329" t="s">
        <v>306</v>
      </c>
      <c r="B9" s="331" t="s">
        <v>46</v>
      </c>
      <c r="C9" s="331" t="s">
        <v>9</v>
      </c>
      <c r="D9" s="333" t="s">
        <v>307</v>
      </c>
      <c r="E9" s="337" t="s">
        <v>310</v>
      </c>
      <c r="F9" s="338"/>
      <c r="G9" s="339" t="s">
        <v>311</v>
      </c>
      <c r="H9" s="340"/>
      <c r="I9" s="335" t="s">
        <v>199</v>
      </c>
      <c r="J9" s="190" t="s">
        <v>200</v>
      </c>
      <c r="K9" s="190" t="s">
        <v>201</v>
      </c>
      <c r="L9" s="190" t="s">
        <v>202</v>
      </c>
      <c r="M9" s="190" t="s">
        <v>203</v>
      </c>
      <c r="N9" s="190" t="s">
        <v>238</v>
      </c>
      <c r="O9" s="190" t="s">
        <v>239</v>
      </c>
      <c r="P9" s="190" t="s">
        <v>240</v>
      </c>
      <c r="Q9" s="190" t="s">
        <v>241</v>
      </c>
      <c r="R9" s="190" t="s">
        <v>242</v>
      </c>
      <c r="S9" s="190" t="s">
        <v>243</v>
      </c>
      <c r="T9" s="190" t="s">
        <v>244</v>
      </c>
      <c r="U9" s="190" t="s">
        <v>245</v>
      </c>
      <c r="V9" s="190" t="s">
        <v>246</v>
      </c>
      <c r="W9" s="190" t="s">
        <v>247</v>
      </c>
      <c r="X9" s="190" t="s">
        <v>248</v>
      </c>
      <c r="Y9" s="190" t="s">
        <v>249</v>
      </c>
      <c r="Z9" s="190" t="s">
        <v>250</v>
      </c>
      <c r="AA9" s="190" t="s">
        <v>251</v>
      </c>
      <c r="AB9" s="190" t="s">
        <v>252</v>
      </c>
      <c r="AC9" s="190" t="s">
        <v>253</v>
      </c>
      <c r="AD9" s="190" t="s">
        <v>254</v>
      </c>
      <c r="AE9" s="190" t="s">
        <v>255</v>
      </c>
      <c r="AF9" s="190" t="s">
        <v>256</v>
      </c>
      <c r="AG9" s="190" t="s">
        <v>257</v>
      </c>
      <c r="AH9" s="190" t="s">
        <v>258</v>
      </c>
      <c r="AI9" s="190" t="s">
        <v>259</v>
      </c>
      <c r="AJ9" s="190" t="s">
        <v>260</v>
      </c>
      <c r="AK9" s="190" t="s">
        <v>261</v>
      </c>
      <c r="AL9" s="190" t="s">
        <v>262</v>
      </c>
      <c r="AM9" s="190" t="s">
        <v>263</v>
      </c>
      <c r="AN9" s="190" t="s">
        <v>264</v>
      </c>
      <c r="AO9" s="190" t="s">
        <v>265</v>
      </c>
      <c r="AP9" s="190" t="s">
        <v>266</v>
      </c>
      <c r="AQ9" s="190" t="s">
        <v>267</v>
      </c>
      <c r="AR9" s="190" t="s">
        <v>268</v>
      </c>
      <c r="AS9" s="190" t="s">
        <v>269</v>
      </c>
      <c r="AT9" s="190" t="s">
        <v>270</v>
      </c>
      <c r="AU9" s="190" t="s">
        <v>271</v>
      </c>
      <c r="AV9" s="190" t="s">
        <v>272</v>
      </c>
      <c r="AW9" s="190" t="s">
        <v>273</v>
      </c>
      <c r="AX9" s="190" t="s">
        <v>274</v>
      </c>
      <c r="AY9" s="190" t="s">
        <v>275</v>
      </c>
      <c r="AZ9" s="190" t="s">
        <v>276</v>
      </c>
      <c r="BA9" s="190" t="s">
        <v>277</v>
      </c>
      <c r="BB9" s="190" t="s">
        <v>278</v>
      </c>
      <c r="BC9" s="190" t="s">
        <v>279</v>
      </c>
      <c r="BD9" s="190" t="s">
        <v>280</v>
      </c>
      <c r="BE9" s="190" t="s">
        <v>281</v>
      </c>
      <c r="BF9" s="190" t="s">
        <v>282</v>
      </c>
      <c r="BG9" s="190" t="s">
        <v>283</v>
      </c>
      <c r="BH9" s="190" t="s">
        <v>284</v>
      </c>
      <c r="BI9" s="190" t="s">
        <v>285</v>
      </c>
      <c r="BJ9" s="190" t="s">
        <v>286</v>
      </c>
      <c r="BK9" s="190" t="s">
        <v>287</v>
      </c>
      <c r="BL9" s="190" t="s">
        <v>288</v>
      </c>
      <c r="BM9" s="190" t="s">
        <v>289</v>
      </c>
      <c r="BN9" s="190" t="s">
        <v>290</v>
      </c>
      <c r="BO9" s="190" t="s">
        <v>291</v>
      </c>
      <c r="BP9" s="190" t="s">
        <v>292</v>
      </c>
      <c r="BQ9" s="190" t="s">
        <v>293</v>
      </c>
      <c r="BR9" s="190" t="s">
        <v>294</v>
      </c>
      <c r="BS9" s="190" t="s">
        <v>295</v>
      </c>
      <c r="BT9" s="190" t="s">
        <v>296</v>
      </c>
      <c r="BU9" s="190" t="s">
        <v>297</v>
      </c>
      <c r="BV9" s="190" t="s">
        <v>298</v>
      </c>
      <c r="BW9" s="190" t="s">
        <v>299</v>
      </c>
      <c r="BX9" s="190" t="s">
        <v>300</v>
      </c>
      <c r="BY9" s="190" t="s">
        <v>301</v>
      </c>
      <c r="BZ9" s="190" t="s">
        <v>302</v>
      </c>
      <c r="CA9" s="190" t="s">
        <v>303</v>
      </c>
      <c r="CB9" s="190" t="s">
        <v>304</v>
      </c>
      <c r="CC9" s="190" t="s">
        <v>305</v>
      </c>
    </row>
    <row r="10" spans="1:81" s="204" customFormat="1" ht="67">
      <c r="A10" s="330"/>
      <c r="B10" s="332"/>
      <c r="C10" s="332"/>
      <c r="D10" s="334"/>
      <c r="E10" s="247" t="s">
        <v>308</v>
      </c>
      <c r="F10" s="248" t="s">
        <v>309</v>
      </c>
      <c r="G10" s="248" t="s">
        <v>308</v>
      </c>
      <c r="H10" s="248" t="s">
        <v>309</v>
      </c>
      <c r="I10" s="336"/>
      <c r="J10" s="254">
        <v>41775</v>
      </c>
      <c r="K10" s="246">
        <f>J$10+7</f>
        <v>41782</v>
      </c>
      <c r="L10" s="246">
        <f>K$10+7</f>
        <v>41789</v>
      </c>
      <c r="M10" s="246">
        <f t="shared" ref="M10:BX10" si="0">L$10+7</f>
        <v>41796</v>
      </c>
      <c r="N10" s="246">
        <f t="shared" si="0"/>
        <v>41803</v>
      </c>
      <c r="O10" s="246">
        <f t="shared" si="0"/>
        <v>41810</v>
      </c>
      <c r="P10" s="246">
        <f t="shared" si="0"/>
        <v>41817</v>
      </c>
      <c r="Q10" s="246">
        <f t="shared" si="0"/>
        <v>41824</v>
      </c>
      <c r="R10" s="246">
        <f t="shared" si="0"/>
        <v>41831</v>
      </c>
      <c r="S10" s="246">
        <f t="shared" si="0"/>
        <v>41838</v>
      </c>
      <c r="T10" s="246">
        <f t="shared" si="0"/>
        <v>41845</v>
      </c>
      <c r="U10" s="246">
        <f t="shared" si="0"/>
        <v>41852</v>
      </c>
      <c r="V10" s="246">
        <f t="shared" si="0"/>
        <v>41859</v>
      </c>
      <c r="W10" s="246">
        <f t="shared" si="0"/>
        <v>41866</v>
      </c>
      <c r="X10" s="246">
        <f t="shared" si="0"/>
        <v>41873</v>
      </c>
      <c r="Y10" s="246">
        <f t="shared" si="0"/>
        <v>41880</v>
      </c>
      <c r="Z10" s="246">
        <f t="shared" si="0"/>
        <v>41887</v>
      </c>
      <c r="AA10" s="246">
        <f t="shared" si="0"/>
        <v>41894</v>
      </c>
      <c r="AB10" s="246">
        <f t="shared" si="0"/>
        <v>41901</v>
      </c>
      <c r="AC10" s="246">
        <f t="shared" si="0"/>
        <v>41908</v>
      </c>
      <c r="AD10" s="246">
        <f t="shared" si="0"/>
        <v>41915</v>
      </c>
      <c r="AE10" s="246">
        <f t="shared" si="0"/>
        <v>41922</v>
      </c>
      <c r="AF10" s="246">
        <f t="shared" si="0"/>
        <v>41929</v>
      </c>
      <c r="AG10" s="246">
        <f t="shared" si="0"/>
        <v>41936</v>
      </c>
      <c r="AH10" s="246">
        <f t="shared" si="0"/>
        <v>41943</v>
      </c>
      <c r="AI10" s="246">
        <f t="shared" si="0"/>
        <v>41950</v>
      </c>
      <c r="AJ10" s="246">
        <f t="shared" si="0"/>
        <v>41957</v>
      </c>
      <c r="AK10" s="246">
        <f t="shared" si="0"/>
        <v>41964</v>
      </c>
      <c r="AL10" s="246">
        <f t="shared" si="0"/>
        <v>41971</v>
      </c>
      <c r="AM10" s="246">
        <f t="shared" si="0"/>
        <v>41978</v>
      </c>
      <c r="AN10" s="246">
        <f t="shared" si="0"/>
        <v>41985</v>
      </c>
      <c r="AO10" s="246">
        <f t="shared" si="0"/>
        <v>41992</v>
      </c>
      <c r="AP10" s="246">
        <f t="shared" si="0"/>
        <v>41999</v>
      </c>
      <c r="AQ10" s="246">
        <f t="shared" si="0"/>
        <v>42006</v>
      </c>
      <c r="AR10" s="246">
        <f t="shared" si="0"/>
        <v>42013</v>
      </c>
      <c r="AS10" s="246">
        <f t="shared" si="0"/>
        <v>42020</v>
      </c>
      <c r="AT10" s="246">
        <f t="shared" si="0"/>
        <v>42027</v>
      </c>
      <c r="AU10" s="246">
        <f t="shared" si="0"/>
        <v>42034</v>
      </c>
      <c r="AV10" s="246">
        <f t="shared" si="0"/>
        <v>42041</v>
      </c>
      <c r="AW10" s="246">
        <f t="shared" si="0"/>
        <v>42048</v>
      </c>
      <c r="AX10" s="246">
        <f t="shared" si="0"/>
        <v>42055</v>
      </c>
      <c r="AY10" s="246">
        <f t="shared" si="0"/>
        <v>42062</v>
      </c>
      <c r="AZ10" s="246">
        <f t="shared" si="0"/>
        <v>42069</v>
      </c>
      <c r="BA10" s="246">
        <f t="shared" si="0"/>
        <v>42076</v>
      </c>
      <c r="BB10" s="246">
        <f t="shared" si="0"/>
        <v>42083</v>
      </c>
      <c r="BC10" s="246">
        <f t="shared" si="0"/>
        <v>42090</v>
      </c>
      <c r="BD10" s="246">
        <f t="shared" si="0"/>
        <v>42097</v>
      </c>
      <c r="BE10" s="246">
        <f t="shared" si="0"/>
        <v>42104</v>
      </c>
      <c r="BF10" s="246">
        <f t="shared" si="0"/>
        <v>42111</v>
      </c>
      <c r="BG10" s="246">
        <f t="shared" si="0"/>
        <v>42118</v>
      </c>
      <c r="BH10" s="246">
        <f t="shared" si="0"/>
        <v>42125</v>
      </c>
      <c r="BI10" s="246">
        <f t="shared" si="0"/>
        <v>42132</v>
      </c>
      <c r="BJ10" s="246">
        <f t="shared" si="0"/>
        <v>42139</v>
      </c>
      <c r="BK10" s="246">
        <f t="shared" si="0"/>
        <v>42146</v>
      </c>
      <c r="BL10" s="246">
        <f t="shared" si="0"/>
        <v>42153</v>
      </c>
      <c r="BM10" s="246">
        <f t="shared" si="0"/>
        <v>42160</v>
      </c>
      <c r="BN10" s="246">
        <f t="shared" si="0"/>
        <v>42167</v>
      </c>
      <c r="BO10" s="246">
        <f t="shared" si="0"/>
        <v>42174</v>
      </c>
      <c r="BP10" s="246">
        <f t="shared" si="0"/>
        <v>42181</v>
      </c>
      <c r="BQ10" s="246">
        <f t="shared" si="0"/>
        <v>42188</v>
      </c>
      <c r="BR10" s="246">
        <f t="shared" si="0"/>
        <v>42195</v>
      </c>
      <c r="BS10" s="246">
        <f t="shared" si="0"/>
        <v>42202</v>
      </c>
      <c r="BT10" s="246">
        <f t="shared" si="0"/>
        <v>42209</v>
      </c>
      <c r="BU10" s="246">
        <f t="shared" si="0"/>
        <v>42216</v>
      </c>
      <c r="BV10" s="246">
        <f t="shared" si="0"/>
        <v>42223</v>
      </c>
      <c r="BW10" s="246">
        <f t="shared" si="0"/>
        <v>42230</v>
      </c>
      <c r="BX10" s="246">
        <f t="shared" si="0"/>
        <v>42237</v>
      </c>
      <c r="BY10" s="246">
        <f t="shared" ref="BY10:CC10" si="1">BX$10+7</f>
        <v>42244</v>
      </c>
      <c r="BZ10" s="246">
        <f t="shared" si="1"/>
        <v>42251</v>
      </c>
      <c r="CA10" s="246">
        <f t="shared" si="1"/>
        <v>42258</v>
      </c>
      <c r="CB10" s="246">
        <f t="shared" si="1"/>
        <v>42265</v>
      </c>
      <c r="CC10" s="246">
        <f t="shared" si="1"/>
        <v>42272</v>
      </c>
    </row>
    <row r="11" spans="1:81">
      <c r="A11" s="203"/>
      <c r="B11" s="160" t="s">
        <v>212</v>
      </c>
      <c r="C11" s="161"/>
      <c r="D11" s="191"/>
      <c r="E11" s="191"/>
      <c r="F11" s="192"/>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3"/>
      <c r="AX11" s="193"/>
      <c r="AY11" s="193"/>
      <c r="AZ11" s="193"/>
      <c r="BA11" s="193"/>
      <c r="BB11" s="193"/>
      <c r="BC11" s="193"/>
      <c r="BD11" s="193"/>
      <c r="BE11" s="193"/>
      <c r="BF11" s="193"/>
      <c r="BG11" s="193"/>
      <c r="BH11" s="193"/>
      <c r="BI11" s="193"/>
      <c r="BJ11" s="193"/>
      <c r="BK11" s="193"/>
      <c r="BL11" s="193"/>
      <c r="BM11" s="193"/>
      <c r="BN11" s="193"/>
      <c r="BO11" s="193"/>
      <c r="BP11" s="193"/>
      <c r="BQ11" s="193"/>
      <c r="BR11" s="193"/>
      <c r="BS11" s="193"/>
      <c r="BT11" s="193"/>
      <c r="BU11" s="193"/>
      <c r="BV11" s="193"/>
      <c r="BW11" s="193"/>
      <c r="BX11" s="193"/>
      <c r="BY11" s="193"/>
      <c r="BZ11" s="193"/>
      <c r="CA11" s="193"/>
      <c r="CB11" s="193"/>
      <c r="CC11" s="193"/>
    </row>
    <row r="12" spans="1:81">
      <c r="A12" s="203"/>
      <c r="B12" s="255" t="s">
        <v>313</v>
      </c>
      <c r="C12" s="163"/>
      <c r="D12" s="187"/>
      <c r="E12" s="194"/>
      <c r="F12" s="194"/>
      <c r="G12" s="194"/>
      <c r="H12" s="194"/>
      <c r="I12" s="194"/>
      <c r="J12" s="197"/>
      <c r="K12" s="198"/>
      <c r="L12" s="198"/>
      <c r="M12" s="198"/>
      <c r="N12" s="234"/>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c r="BY12" s="195"/>
      <c r="BZ12" s="195"/>
      <c r="CA12" s="195"/>
      <c r="CB12" s="195"/>
      <c r="CC12" s="195"/>
    </row>
    <row r="13" spans="1:81">
      <c r="A13" s="203"/>
      <c r="B13" s="256" t="s">
        <v>314</v>
      </c>
      <c r="C13" s="163"/>
      <c r="D13" s="187"/>
      <c r="E13" s="194"/>
      <c r="F13" s="194"/>
      <c r="G13" s="194"/>
      <c r="H13" s="194"/>
      <c r="I13" s="194"/>
      <c r="J13" s="195"/>
      <c r="K13" s="198"/>
      <c r="L13" s="198"/>
      <c r="M13" s="234"/>
      <c r="N13" s="234"/>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5"/>
      <c r="AR13" s="195"/>
      <c r="AS13" s="195"/>
      <c r="AT13" s="195"/>
      <c r="AU13" s="195"/>
      <c r="AV13" s="195"/>
      <c r="AW13" s="195"/>
      <c r="AX13" s="195"/>
      <c r="AY13" s="195"/>
      <c r="AZ13" s="195"/>
      <c r="BA13" s="195"/>
      <c r="BB13" s="195"/>
      <c r="BC13" s="195"/>
      <c r="BD13" s="195"/>
      <c r="BE13" s="195"/>
      <c r="BF13" s="195"/>
      <c r="BG13" s="195"/>
      <c r="BH13" s="195"/>
      <c r="BI13" s="195"/>
      <c r="BJ13" s="195"/>
      <c r="BK13" s="195"/>
      <c r="BL13" s="195"/>
      <c r="BM13" s="195"/>
      <c r="BN13" s="195"/>
      <c r="BO13" s="195"/>
      <c r="BP13" s="195"/>
      <c r="BQ13" s="195"/>
      <c r="BR13" s="195"/>
      <c r="BS13" s="195"/>
      <c r="BT13" s="195"/>
      <c r="BU13" s="195"/>
      <c r="BV13" s="195"/>
      <c r="BW13" s="195"/>
      <c r="BX13" s="195"/>
      <c r="BY13" s="195"/>
      <c r="BZ13" s="195"/>
      <c r="CA13" s="195"/>
      <c r="CB13" s="195"/>
      <c r="CC13" s="195"/>
    </row>
    <row r="14" spans="1:81">
      <c r="A14" s="203"/>
      <c r="B14" s="256" t="s">
        <v>316</v>
      </c>
      <c r="C14" s="163"/>
      <c r="D14" s="187"/>
      <c r="E14" s="194"/>
      <c r="F14" s="194"/>
      <c r="G14" s="194"/>
      <c r="H14" s="194"/>
      <c r="I14" s="194"/>
      <c r="J14" s="195"/>
      <c r="K14" s="197"/>
      <c r="L14" s="198"/>
      <c r="M14" s="198"/>
      <c r="N14" s="234"/>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5"/>
      <c r="BY14" s="195"/>
      <c r="BZ14" s="195"/>
      <c r="CA14" s="195"/>
      <c r="CB14" s="195"/>
      <c r="CC14" s="195"/>
    </row>
    <row r="15" spans="1:81">
      <c r="A15" s="203"/>
      <c r="B15" s="255" t="s">
        <v>315</v>
      </c>
      <c r="C15" s="163"/>
      <c r="D15" s="187"/>
      <c r="E15" s="194"/>
      <c r="F15" s="194"/>
      <c r="G15" s="194"/>
      <c r="H15" s="194"/>
      <c r="I15" s="194"/>
      <c r="J15" s="195"/>
      <c r="K15" s="195"/>
      <c r="L15" s="196"/>
      <c r="M15" s="198"/>
      <c r="N15" s="198"/>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5"/>
      <c r="AR15" s="195"/>
      <c r="AS15" s="195"/>
      <c r="AT15" s="195"/>
      <c r="AU15" s="195"/>
      <c r="AV15" s="195"/>
      <c r="AW15" s="195"/>
      <c r="AX15" s="195"/>
      <c r="AY15" s="195"/>
      <c r="AZ15" s="195"/>
      <c r="BA15" s="195"/>
      <c r="BB15" s="195"/>
      <c r="BC15" s="195"/>
      <c r="BD15" s="195"/>
      <c r="BE15" s="195"/>
      <c r="BF15" s="195"/>
      <c r="BG15" s="195"/>
      <c r="BH15" s="195"/>
      <c r="BI15" s="195"/>
      <c r="BJ15" s="195"/>
      <c r="BK15" s="195"/>
      <c r="BL15" s="195"/>
      <c r="BM15" s="195"/>
      <c r="BN15" s="195"/>
      <c r="BO15" s="195"/>
      <c r="BP15" s="195"/>
      <c r="BQ15" s="195"/>
      <c r="BR15" s="195"/>
      <c r="BS15" s="195"/>
      <c r="BT15" s="195"/>
      <c r="BU15" s="195"/>
      <c r="BV15" s="195"/>
      <c r="BW15" s="195"/>
      <c r="BX15" s="195"/>
      <c r="BY15" s="195"/>
      <c r="BZ15" s="195"/>
      <c r="CA15" s="195"/>
      <c r="CB15" s="195"/>
      <c r="CC15" s="195"/>
    </row>
    <row r="16" spans="1:81">
      <c r="A16" s="203"/>
      <c r="B16" s="160" t="s">
        <v>213</v>
      </c>
      <c r="C16" s="159"/>
      <c r="D16" s="191"/>
      <c r="E16" s="191"/>
      <c r="F16" s="191"/>
      <c r="G16" s="191"/>
      <c r="H16" s="191"/>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row>
    <row r="17" spans="1:81">
      <c r="A17" s="203"/>
      <c r="B17" s="164"/>
      <c r="C17" s="163"/>
      <c r="D17" s="187"/>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row>
    <row r="18" spans="1:81">
      <c r="A18" s="203"/>
      <c r="B18" s="164"/>
      <c r="C18" s="163"/>
      <c r="D18" s="187"/>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row>
    <row r="19" spans="1:81">
      <c r="A19" s="203"/>
      <c r="B19" s="164"/>
      <c r="C19" s="163"/>
      <c r="D19" s="187"/>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row>
    <row r="20" spans="1:81">
      <c r="A20" s="203"/>
      <c r="B20" s="164"/>
      <c r="C20" s="163"/>
      <c r="D20" s="187"/>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row>
    <row r="21" spans="1:81">
      <c r="A21" s="205"/>
      <c r="B21" s="160" t="s">
        <v>214</v>
      </c>
      <c r="C21" s="161"/>
      <c r="D21" s="191"/>
      <c r="E21" s="191"/>
      <c r="F21" s="191"/>
      <c r="G21" s="191"/>
      <c r="H21" s="191"/>
      <c r="I21" s="191"/>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row>
    <row r="22" spans="1:81">
      <c r="A22" s="203"/>
      <c r="B22" s="162"/>
      <c r="C22" s="163"/>
      <c r="D22" s="187"/>
      <c r="E22" s="194"/>
      <c r="F22" s="194"/>
      <c r="G22" s="194"/>
      <c r="H22" s="194"/>
      <c r="I22" s="194"/>
      <c r="J22" s="194"/>
      <c r="K22" s="194"/>
      <c r="L22" s="234"/>
      <c r="M22" s="197"/>
      <c r="N22" s="195"/>
      <c r="O22" s="194"/>
      <c r="P22" s="196"/>
      <c r="Q22" s="234"/>
      <c r="R22" s="234"/>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5"/>
      <c r="AR22" s="195"/>
      <c r="AS22" s="195"/>
      <c r="AT22" s="195"/>
      <c r="AU22" s="195"/>
      <c r="AV22" s="195"/>
      <c r="AW22" s="195"/>
      <c r="AX22" s="195"/>
      <c r="AY22" s="195"/>
      <c r="AZ22" s="195"/>
      <c r="BA22" s="195"/>
      <c r="BB22" s="195"/>
      <c r="BC22" s="195"/>
      <c r="BD22" s="195"/>
      <c r="BE22" s="195"/>
      <c r="BF22" s="195"/>
      <c r="BG22" s="195"/>
      <c r="BH22" s="195"/>
      <c r="BI22" s="195"/>
      <c r="BJ22" s="195"/>
      <c r="BK22" s="195"/>
      <c r="BL22" s="195"/>
      <c r="BM22" s="195"/>
      <c r="BN22" s="195"/>
      <c r="BO22" s="195"/>
      <c r="BP22" s="195"/>
      <c r="BQ22" s="195"/>
      <c r="BR22" s="195"/>
      <c r="BS22" s="195"/>
      <c r="BT22" s="195"/>
      <c r="BU22" s="195"/>
      <c r="BV22" s="195"/>
      <c r="BW22" s="195"/>
      <c r="BX22" s="195"/>
      <c r="BY22" s="195"/>
      <c r="BZ22" s="195"/>
      <c r="CA22" s="195"/>
      <c r="CB22" s="195"/>
      <c r="CC22" s="195"/>
    </row>
    <row r="23" spans="1:81">
      <c r="A23" s="203"/>
      <c r="B23" s="162"/>
      <c r="C23" s="163"/>
      <c r="D23" s="187"/>
      <c r="E23" s="194"/>
      <c r="F23" s="194"/>
      <c r="G23" s="194"/>
      <c r="H23" s="194"/>
      <c r="I23" s="194"/>
      <c r="J23" s="194"/>
      <c r="K23" s="194"/>
      <c r="L23" s="234"/>
      <c r="M23" s="197"/>
      <c r="N23" s="195"/>
      <c r="O23" s="194"/>
      <c r="P23" s="196"/>
      <c r="Q23" s="234"/>
      <c r="R23" s="234"/>
      <c r="S23" s="197"/>
      <c r="T23" s="197"/>
      <c r="U23" s="197"/>
      <c r="V23" s="197"/>
      <c r="W23" s="197"/>
      <c r="X23" s="197"/>
      <c r="Y23" s="197"/>
      <c r="Z23" s="197"/>
      <c r="AA23" s="197"/>
      <c r="AB23" s="197"/>
      <c r="AC23" s="197"/>
      <c r="AD23" s="197"/>
      <c r="AE23" s="197"/>
      <c r="AF23" s="197"/>
      <c r="AG23" s="197"/>
      <c r="AH23" s="197"/>
      <c r="AI23" s="197"/>
      <c r="AJ23" s="197"/>
      <c r="AK23" s="197"/>
      <c r="AL23" s="197"/>
      <c r="AM23" s="197"/>
      <c r="AN23" s="197"/>
      <c r="AO23" s="197"/>
      <c r="AP23" s="197"/>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5"/>
      <c r="BP23" s="195"/>
      <c r="BQ23" s="195"/>
      <c r="BR23" s="195"/>
      <c r="BS23" s="195"/>
      <c r="BT23" s="195"/>
      <c r="BU23" s="195"/>
      <c r="BV23" s="195"/>
      <c r="BW23" s="195"/>
      <c r="BX23" s="195"/>
      <c r="BY23" s="195"/>
      <c r="BZ23" s="195"/>
      <c r="CA23" s="195"/>
      <c r="CB23" s="195"/>
      <c r="CC23" s="195"/>
    </row>
    <row r="24" spans="1:81">
      <c r="A24" s="203"/>
      <c r="B24" s="162"/>
      <c r="C24" s="163"/>
      <c r="D24" s="187"/>
      <c r="E24" s="194"/>
      <c r="F24" s="194"/>
      <c r="G24" s="194"/>
      <c r="H24" s="194"/>
      <c r="I24" s="194"/>
      <c r="J24" s="194"/>
      <c r="K24" s="194"/>
      <c r="L24" s="234"/>
      <c r="M24" s="197"/>
      <c r="N24" s="195"/>
      <c r="O24" s="194"/>
      <c r="P24" s="196"/>
      <c r="Q24" s="234"/>
      <c r="R24" s="234"/>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c r="AP24" s="197"/>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c r="BY24" s="195"/>
      <c r="BZ24" s="195"/>
      <c r="CA24" s="195"/>
      <c r="CB24" s="195"/>
      <c r="CC24" s="195"/>
    </row>
    <row r="25" spans="1:81">
      <c r="A25" s="203"/>
      <c r="B25" s="162"/>
      <c r="C25" s="163"/>
      <c r="D25" s="187"/>
      <c r="E25" s="194"/>
      <c r="F25" s="194"/>
      <c r="G25" s="194"/>
      <c r="H25" s="194"/>
      <c r="I25" s="194"/>
      <c r="J25" s="194"/>
      <c r="K25" s="194"/>
      <c r="L25" s="234"/>
      <c r="M25" s="197"/>
      <c r="N25" s="195"/>
      <c r="O25" s="194"/>
      <c r="P25" s="196"/>
      <c r="Q25" s="234"/>
      <c r="R25" s="234"/>
      <c r="S25" s="197"/>
      <c r="T25" s="197"/>
      <c r="U25" s="197"/>
      <c r="V25" s="197"/>
      <c r="W25" s="197"/>
      <c r="X25" s="197"/>
      <c r="Y25" s="197"/>
      <c r="Z25" s="197"/>
      <c r="AA25" s="197"/>
      <c r="AB25" s="197"/>
      <c r="AC25" s="197"/>
      <c r="AD25" s="197"/>
      <c r="AE25" s="197"/>
      <c r="AF25" s="197"/>
      <c r="AG25" s="197"/>
      <c r="AH25" s="197"/>
      <c r="AI25" s="197"/>
      <c r="AJ25" s="197"/>
      <c r="AK25" s="197"/>
      <c r="AL25" s="197"/>
      <c r="AM25" s="197"/>
      <c r="AN25" s="197"/>
      <c r="AO25" s="197"/>
      <c r="AP25" s="197"/>
      <c r="AQ25" s="195"/>
      <c r="AR25" s="195"/>
      <c r="AS25" s="195"/>
      <c r="AT25" s="195"/>
      <c r="AU25" s="195"/>
      <c r="AV25" s="195"/>
      <c r="AW25" s="195"/>
      <c r="AX25" s="195"/>
      <c r="AY25" s="195"/>
      <c r="AZ25" s="195"/>
      <c r="BA25" s="195"/>
      <c r="BB25" s="195"/>
      <c r="BC25" s="195"/>
      <c r="BD25" s="195"/>
      <c r="BE25" s="195"/>
      <c r="BF25" s="195"/>
      <c r="BG25" s="195"/>
      <c r="BH25" s="195"/>
      <c r="BI25" s="195"/>
      <c r="BJ25" s="195"/>
      <c r="BK25" s="195"/>
      <c r="BL25" s="195"/>
      <c r="BM25" s="195"/>
      <c r="BN25" s="195"/>
      <c r="BO25" s="195"/>
      <c r="BP25" s="195"/>
      <c r="BQ25" s="195"/>
      <c r="BR25" s="195"/>
      <c r="BS25" s="195"/>
      <c r="BT25" s="195"/>
      <c r="BU25" s="195"/>
      <c r="BV25" s="195"/>
      <c r="BW25" s="195"/>
      <c r="BX25" s="195"/>
      <c r="BY25" s="195"/>
      <c r="BZ25" s="195"/>
      <c r="CA25" s="195"/>
      <c r="CB25" s="195"/>
      <c r="CC25" s="195"/>
    </row>
    <row r="26" spans="1:81">
      <c r="A26" s="175"/>
      <c r="B26" s="199"/>
      <c r="C26" s="199"/>
      <c r="D26" s="200"/>
      <c r="E26" s="188"/>
      <c r="F26" s="189"/>
      <c r="G26" s="189"/>
      <c r="H26" s="189"/>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row>
  </sheetData>
  <mergeCells count="29">
    <mergeCell ref="G9:H9"/>
    <mergeCell ref="C8:D8"/>
    <mergeCell ref="E8:F8"/>
    <mergeCell ref="J8:M8"/>
    <mergeCell ref="A5:L5"/>
    <mergeCell ref="A6:L6"/>
    <mergeCell ref="AP8:AS8"/>
    <mergeCell ref="AX8:BA8"/>
    <mergeCell ref="N8:Q8"/>
    <mergeCell ref="R8:U8"/>
    <mergeCell ref="V8:Y8"/>
    <mergeCell ref="Z8:AC8"/>
    <mergeCell ref="AD8:AG8"/>
    <mergeCell ref="BV8:BY8"/>
    <mergeCell ref="BZ8:CC8"/>
    <mergeCell ref="A9:A10"/>
    <mergeCell ref="B9:B10"/>
    <mergeCell ref="C9:C10"/>
    <mergeCell ref="D9:D10"/>
    <mergeCell ref="I9:I10"/>
    <mergeCell ref="BB8:BE8"/>
    <mergeCell ref="BF8:BI8"/>
    <mergeCell ref="BJ8:BM8"/>
    <mergeCell ref="BN8:BQ8"/>
    <mergeCell ref="BR8:BU8"/>
    <mergeCell ref="AH8:AK8"/>
    <mergeCell ref="AL8:AO8"/>
    <mergeCell ref="AT8:AW8"/>
    <mergeCell ref="E9:F9"/>
  </mergeCells>
  <pageMargins left="0.78740157480314965" right="0.78740157480314965" top="0.78740157480314965" bottom="0.78740157480314965" header="0.31496062992125984" footer="0.31496062992125984"/>
  <pageSetup scale="70"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baseColWidth="10" defaultColWidth="11.5" defaultRowHeight="14" x14ac:dyDescent="0"/>
  <cols>
    <col min="1" max="1" width="35.6640625" customWidth="1"/>
    <col min="2" max="2" width="30.5" customWidth="1"/>
    <col min="3" max="3" width="21.1640625" customWidth="1"/>
    <col min="4" max="4" width="22.5" customWidth="1"/>
    <col min="5" max="5" width="20.33203125" customWidth="1"/>
    <col min="6" max="6" width="10.83203125" bestFit="1" customWidth="1"/>
    <col min="7" max="7" width="7" customWidth="1"/>
  </cols>
  <sheetData>
    <row r="1" spans="1:6">
      <c r="E1" s="355"/>
      <c r="F1" s="355"/>
    </row>
    <row r="2" spans="1:6" ht="22.5" customHeight="1">
      <c r="A2" t="s">
        <v>236</v>
      </c>
      <c r="D2" s="39"/>
      <c r="E2" s="355"/>
      <c r="F2" s="355"/>
    </row>
    <row r="4" spans="1:6">
      <c r="A4" s="48" t="s">
        <v>326</v>
      </c>
    </row>
    <row r="5" spans="1:6">
      <c r="B5" s="3"/>
      <c r="C5" s="3"/>
      <c r="D5" s="3"/>
      <c r="E5" s="3"/>
      <c r="F5" s="3"/>
    </row>
    <row r="6" spans="1:6" ht="23.25" customHeight="1">
      <c r="A6" s="78" t="s">
        <v>327</v>
      </c>
      <c r="B6" s="3"/>
      <c r="C6" s="3"/>
      <c r="D6" s="3"/>
      <c r="E6" s="3"/>
      <c r="F6" s="3"/>
    </row>
    <row r="7" spans="1:6" ht="27" customHeight="1">
      <c r="A7" s="220" t="s">
        <v>2</v>
      </c>
      <c r="B7" s="220" t="s">
        <v>104</v>
      </c>
      <c r="C7" s="220" t="s">
        <v>138</v>
      </c>
      <c r="D7" s="220" t="s">
        <v>111</v>
      </c>
      <c r="E7" s="220" t="s">
        <v>10</v>
      </c>
      <c r="F7" s="221" t="s">
        <v>158</v>
      </c>
    </row>
    <row r="8" spans="1:6">
      <c r="A8" s="356"/>
      <c r="B8" s="75"/>
      <c r="C8" s="76" t="s">
        <v>215</v>
      </c>
      <c r="D8" s="76"/>
      <c r="E8" s="75"/>
      <c r="F8" s="75"/>
    </row>
    <row r="9" spans="1:6">
      <c r="A9" s="357"/>
      <c r="B9" s="75"/>
      <c r="C9" s="76" t="s">
        <v>216</v>
      </c>
      <c r="D9" s="76"/>
      <c r="E9" s="75"/>
      <c r="F9" s="75"/>
    </row>
    <row r="10" spans="1:6">
      <c r="A10" s="357"/>
      <c r="B10" s="75"/>
      <c r="C10" s="76" t="s">
        <v>217</v>
      </c>
      <c r="D10" s="76"/>
      <c r="E10" s="75"/>
      <c r="F10" s="75"/>
    </row>
    <row r="11" spans="1:6">
      <c r="A11" s="357"/>
      <c r="B11" s="75"/>
      <c r="C11" s="76" t="s">
        <v>218</v>
      </c>
      <c r="D11" s="76"/>
      <c r="E11" s="75"/>
      <c r="F11" s="75"/>
    </row>
    <row r="12" spans="1:6">
      <c r="A12" s="358"/>
      <c r="B12" s="75"/>
      <c r="C12" s="76" t="s">
        <v>234</v>
      </c>
      <c r="D12" s="76"/>
      <c r="E12" s="75"/>
      <c r="F12" s="75"/>
    </row>
    <row r="13" spans="1:6">
      <c r="A13" s="359"/>
      <c r="B13" s="239"/>
      <c r="C13" s="240" t="s">
        <v>215</v>
      </c>
      <c r="D13" s="240"/>
      <c r="E13" s="239"/>
      <c r="F13" s="239"/>
    </row>
    <row r="14" spans="1:6">
      <c r="A14" s="360"/>
      <c r="B14" s="239"/>
      <c r="C14" s="240" t="s">
        <v>216</v>
      </c>
      <c r="D14" s="240"/>
      <c r="E14" s="239"/>
      <c r="F14" s="239"/>
    </row>
    <row r="15" spans="1:6">
      <c r="A15" s="360"/>
      <c r="B15" s="239"/>
      <c r="C15" s="240" t="s">
        <v>217</v>
      </c>
      <c r="D15" s="240"/>
      <c r="E15" s="239"/>
      <c r="F15" s="239"/>
    </row>
    <row r="16" spans="1:6">
      <c r="A16" s="360"/>
      <c r="B16" s="239"/>
      <c r="C16" s="240" t="s">
        <v>218</v>
      </c>
      <c r="D16" s="240"/>
      <c r="E16" s="239"/>
      <c r="F16" s="239"/>
    </row>
    <row r="17" spans="1:6">
      <c r="A17" s="361"/>
      <c r="B17" s="239"/>
      <c r="C17" s="240" t="s">
        <v>234</v>
      </c>
      <c r="D17" s="240"/>
      <c r="E17" s="239"/>
      <c r="F17" s="239"/>
    </row>
    <row r="18" spans="1:6">
      <c r="A18" s="356"/>
      <c r="B18" s="75"/>
      <c r="C18" s="76" t="s">
        <v>215</v>
      </c>
      <c r="D18" s="76"/>
      <c r="E18" s="75"/>
      <c r="F18" s="75"/>
    </row>
    <row r="19" spans="1:6">
      <c r="A19" s="357"/>
      <c r="B19" s="75"/>
      <c r="C19" s="76" t="s">
        <v>216</v>
      </c>
      <c r="D19" s="76"/>
      <c r="E19" s="75"/>
      <c r="F19" s="75"/>
    </row>
    <row r="20" spans="1:6">
      <c r="A20" s="357"/>
      <c r="B20" s="75"/>
      <c r="C20" s="76" t="s">
        <v>217</v>
      </c>
      <c r="D20" s="76"/>
      <c r="E20" s="75"/>
      <c r="F20" s="75"/>
    </row>
    <row r="21" spans="1:6">
      <c r="A21" s="357"/>
      <c r="B21" s="75"/>
      <c r="C21" s="76" t="s">
        <v>218</v>
      </c>
      <c r="D21" s="76"/>
      <c r="E21" s="75"/>
      <c r="F21" s="75"/>
    </row>
    <row r="22" spans="1:6">
      <c r="A22" s="358"/>
      <c r="B22" s="75"/>
      <c r="C22" s="76" t="s">
        <v>234</v>
      </c>
      <c r="D22" s="76"/>
      <c r="E22" s="75"/>
      <c r="F22" s="75"/>
    </row>
    <row r="23" spans="1:6">
      <c r="A23" s="359"/>
      <c r="B23" s="239"/>
      <c r="C23" s="240" t="s">
        <v>215</v>
      </c>
      <c r="D23" s="240"/>
      <c r="E23" s="239"/>
      <c r="F23" s="239"/>
    </row>
    <row r="24" spans="1:6">
      <c r="A24" s="360"/>
      <c r="B24" s="239"/>
      <c r="C24" s="240" t="s">
        <v>216</v>
      </c>
      <c r="D24" s="240"/>
      <c r="E24" s="239"/>
      <c r="F24" s="239"/>
    </row>
    <row r="25" spans="1:6">
      <c r="A25" s="360"/>
      <c r="B25" s="239"/>
      <c r="C25" s="240" t="s">
        <v>217</v>
      </c>
      <c r="D25" s="240"/>
      <c r="E25" s="239"/>
      <c r="F25" s="239"/>
    </row>
    <row r="26" spans="1:6">
      <c r="A26" s="360"/>
      <c r="B26" s="239"/>
      <c r="C26" s="240" t="s">
        <v>218</v>
      </c>
      <c r="D26" s="240"/>
      <c r="E26" s="239"/>
      <c r="F26" s="239"/>
    </row>
    <row r="27" spans="1:6">
      <c r="A27" s="361"/>
      <c r="B27" s="239"/>
      <c r="C27" s="240" t="s">
        <v>234</v>
      </c>
      <c r="D27" s="240"/>
      <c r="E27" s="239"/>
      <c r="F27" s="239"/>
    </row>
    <row r="28" spans="1:6" ht="27" customHeight="1">
      <c r="C28" s="171"/>
      <c r="D28" s="171"/>
    </row>
    <row r="29" spans="1:6">
      <c r="A29" s="49" t="s">
        <v>328</v>
      </c>
      <c r="C29" s="171"/>
      <c r="D29" s="171"/>
    </row>
    <row r="30" spans="1:6">
      <c r="A30" s="354" t="s">
        <v>139</v>
      </c>
      <c r="B30" s="354"/>
      <c r="C30" s="354" t="s">
        <v>140</v>
      </c>
      <c r="D30" s="354"/>
      <c r="E30" s="354"/>
    </row>
    <row r="31" spans="1:6">
      <c r="A31" s="352" t="s">
        <v>411</v>
      </c>
      <c r="B31" s="352"/>
      <c r="C31" s="353" t="s">
        <v>219</v>
      </c>
      <c r="D31" s="353"/>
      <c r="E31" s="353"/>
    </row>
    <row r="35" ht="18.75" customHeight="1"/>
  </sheetData>
  <mergeCells count="9">
    <mergeCell ref="A31:B31"/>
    <mergeCell ref="C31:E31"/>
    <mergeCell ref="A30:B30"/>
    <mergeCell ref="C30:E30"/>
    <mergeCell ref="E1:F2"/>
    <mergeCell ref="A8:A12"/>
    <mergeCell ref="A13:A17"/>
    <mergeCell ref="A18:A22"/>
    <mergeCell ref="A23:A27"/>
  </mergeCells>
  <pageMargins left="0.70866141732283472" right="0.70866141732283472" top="0.74803149606299213" bottom="0.74803149606299213" header="0.31496062992125984" footer="0.31496062992125984"/>
  <pageSetup paperSize="9" scale="65" orientation="portrait" horizontalDpi="200" verticalDpi="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0"/>
  <sheetViews>
    <sheetView showGridLines="0" workbookViewId="0"/>
  </sheetViews>
  <sheetFormatPr baseColWidth="10" defaultColWidth="11.5" defaultRowHeight="14" x14ac:dyDescent="0"/>
  <cols>
    <col min="1" max="2" width="11.5" style="45"/>
    <col min="3" max="3" width="19.33203125" style="45" customWidth="1"/>
    <col min="4" max="4" width="14.5" style="45" customWidth="1"/>
    <col min="5" max="5" width="16" style="45" customWidth="1"/>
    <col min="6" max="6" width="11.6640625" style="45" customWidth="1"/>
    <col min="7" max="16384" width="11.5" style="45"/>
  </cols>
  <sheetData>
    <row r="2" spans="1:10">
      <c r="A2" s="45" t="s">
        <v>236</v>
      </c>
      <c r="G2" s="39"/>
    </row>
    <row r="3" spans="1:10" ht="36.75" customHeight="1"/>
    <row r="4" spans="1:10" ht="27" customHeight="1">
      <c r="A4" s="364" t="s">
        <v>450</v>
      </c>
      <c r="B4" s="365"/>
      <c r="C4" s="365"/>
      <c r="D4" s="365"/>
      <c r="E4" s="365"/>
      <c r="F4" s="365"/>
      <c r="G4" s="365"/>
      <c r="H4" s="365"/>
      <c r="I4" s="365"/>
      <c r="J4" s="366"/>
    </row>
    <row r="5" spans="1:10" ht="172.5" customHeight="1">
      <c r="A5" s="301" t="s">
        <v>220</v>
      </c>
      <c r="B5" s="302"/>
      <c r="C5" s="302"/>
      <c r="D5" s="302"/>
      <c r="E5" s="302"/>
      <c r="F5" s="302"/>
      <c r="G5" s="302"/>
      <c r="H5" s="302"/>
      <c r="I5" s="302"/>
      <c r="J5" s="303"/>
    </row>
    <row r="6" spans="1:10">
      <c r="A6" s="47"/>
      <c r="B6" s="47"/>
      <c r="C6" s="47"/>
      <c r="D6" s="47"/>
      <c r="E6" s="47"/>
      <c r="F6" s="47"/>
      <c r="G6" s="47"/>
      <c r="H6" s="47"/>
      <c r="I6" s="47"/>
      <c r="J6" s="47"/>
    </row>
    <row r="7" spans="1:10">
      <c r="A7" s="369" t="s">
        <v>329</v>
      </c>
      <c r="B7" s="370"/>
      <c r="C7" s="370"/>
      <c r="D7" s="370"/>
      <c r="E7" s="370"/>
      <c r="F7" s="370"/>
      <c r="G7" s="370"/>
      <c r="H7" s="370"/>
      <c r="I7" s="370"/>
      <c r="J7" s="371"/>
    </row>
    <row r="8" spans="1:10">
      <c r="A8" s="71"/>
      <c r="B8" s="54"/>
      <c r="C8" s="54"/>
      <c r="D8" s="54"/>
      <c r="E8" s="54"/>
      <c r="F8" s="54"/>
      <c r="G8" s="54"/>
      <c r="H8" s="54"/>
      <c r="I8" s="54"/>
      <c r="J8" s="56"/>
    </row>
    <row r="9" spans="1:10" ht="31.5" customHeight="1">
      <c r="A9" s="367" t="s">
        <v>221</v>
      </c>
      <c r="B9" s="298"/>
      <c r="C9" s="298"/>
      <c r="D9" s="298"/>
      <c r="E9" s="298"/>
      <c r="F9" s="298"/>
      <c r="G9" s="298"/>
      <c r="H9" s="298"/>
      <c r="I9" s="298"/>
      <c r="J9" s="368"/>
    </row>
    <row r="10" spans="1:10">
      <c r="A10" s="71"/>
      <c r="B10" s="54"/>
      <c r="C10" s="54"/>
      <c r="D10" s="54"/>
      <c r="E10" s="54"/>
      <c r="F10" s="54"/>
      <c r="G10" s="54"/>
      <c r="H10" s="54"/>
      <c r="I10" s="54"/>
      <c r="J10" s="56"/>
    </row>
    <row r="11" spans="1:10">
      <c r="A11" s="63"/>
      <c r="B11" s="54"/>
      <c r="C11" s="54"/>
      <c r="D11" s="54"/>
      <c r="E11" s="54"/>
      <c r="F11" s="54"/>
      <c r="G11" s="54"/>
      <c r="H11" s="54"/>
      <c r="I11" s="54"/>
      <c r="J11" s="56"/>
    </row>
    <row r="12" spans="1:10">
      <c r="A12" s="71"/>
      <c r="B12" s="54"/>
      <c r="C12" s="54"/>
      <c r="D12" s="54"/>
      <c r="E12" s="54"/>
      <c r="F12" s="54"/>
      <c r="G12" s="54"/>
      <c r="H12" s="54"/>
      <c r="I12" s="54"/>
      <c r="J12" s="56"/>
    </row>
    <row r="13" spans="1:10">
      <c r="A13" s="71"/>
      <c r="B13" s="54"/>
      <c r="C13" s="54"/>
      <c r="D13" s="54"/>
      <c r="E13" s="54"/>
      <c r="F13" s="54"/>
      <c r="G13" s="54"/>
      <c r="H13" s="54"/>
      <c r="I13" s="54"/>
      <c r="J13" s="56"/>
    </row>
    <row r="14" spans="1:10">
      <c r="A14" s="71"/>
      <c r="B14" s="54"/>
      <c r="C14" s="54"/>
      <c r="D14" s="54"/>
      <c r="E14" s="54"/>
      <c r="F14" s="54"/>
      <c r="G14" s="54"/>
      <c r="H14" s="54"/>
      <c r="I14" s="54"/>
      <c r="J14" s="56"/>
    </row>
    <row r="15" spans="1:10">
      <c r="A15" s="71"/>
      <c r="B15" s="54"/>
      <c r="C15" s="54"/>
      <c r="D15" s="54"/>
      <c r="E15" s="54"/>
      <c r="F15" s="54"/>
      <c r="G15" s="54"/>
      <c r="H15" s="54"/>
      <c r="I15" s="54"/>
      <c r="J15" s="56"/>
    </row>
    <row r="16" spans="1:10">
      <c r="A16" s="71"/>
      <c r="B16" s="54"/>
      <c r="C16" s="54"/>
      <c r="D16" s="54"/>
      <c r="E16" s="54"/>
      <c r="F16" s="54"/>
      <c r="G16" s="54"/>
      <c r="H16" s="54"/>
      <c r="I16" s="54"/>
      <c r="J16" s="56"/>
    </row>
    <row r="17" spans="1:10">
      <c r="A17" s="71"/>
      <c r="B17" s="54"/>
      <c r="C17" s="54"/>
      <c r="D17" s="54"/>
      <c r="E17" s="54"/>
      <c r="F17" s="54"/>
      <c r="G17" s="54"/>
      <c r="H17" s="54"/>
      <c r="I17" s="54"/>
      <c r="J17" s="56"/>
    </row>
    <row r="18" spans="1:10">
      <c r="A18" s="71"/>
      <c r="B18" s="54"/>
      <c r="C18" s="54"/>
      <c r="D18" s="54"/>
      <c r="E18" s="54"/>
      <c r="F18" s="54"/>
      <c r="G18" s="54"/>
      <c r="H18" s="54"/>
      <c r="I18" s="54"/>
      <c r="J18" s="56"/>
    </row>
    <row r="19" spans="1:10">
      <c r="A19" s="71"/>
      <c r="B19" s="54"/>
      <c r="C19" s="54"/>
      <c r="D19" s="54"/>
      <c r="E19" s="54"/>
      <c r="F19" s="54"/>
      <c r="G19" s="54"/>
      <c r="H19" s="54"/>
      <c r="I19" s="54"/>
      <c r="J19" s="56"/>
    </row>
    <row r="20" spans="1:10">
      <c r="A20" s="71"/>
      <c r="B20" s="54"/>
      <c r="C20" s="54"/>
      <c r="D20" s="54"/>
      <c r="E20" s="54"/>
      <c r="F20" s="54"/>
      <c r="G20" s="54"/>
      <c r="H20" s="54"/>
      <c r="I20" s="54"/>
      <c r="J20" s="56"/>
    </row>
    <row r="21" spans="1:10">
      <c r="A21" s="71"/>
      <c r="B21" s="54"/>
      <c r="C21" s="54"/>
      <c r="D21" s="54"/>
      <c r="E21" s="54"/>
      <c r="F21" s="54"/>
      <c r="G21" s="54"/>
      <c r="H21" s="54"/>
      <c r="I21" s="54"/>
      <c r="J21" s="56"/>
    </row>
    <row r="22" spans="1:10">
      <c r="A22" s="71"/>
      <c r="B22" s="54"/>
      <c r="C22" s="54"/>
      <c r="D22" s="54"/>
      <c r="E22" s="54"/>
      <c r="F22" s="54"/>
      <c r="G22" s="54"/>
      <c r="H22" s="54"/>
      <c r="I22" s="54"/>
      <c r="J22" s="56"/>
    </row>
    <row r="23" spans="1:10">
      <c r="A23" s="71"/>
      <c r="B23" s="54"/>
      <c r="C23" s="54"/>
      <c r="D23" s="54"/>
      <c r="E23" s="54"/>
      <c r="F23" s="54"/>
      <c r="G23" s="54"/>
      <c r="H23" s="54"/>
      <c r="I23" s="54"/>
      <c r="J23" s="56"/>
    </row>
    <row r="24" spans="1:10">
      <c r="A24" s="71"/>
      <c r="B24" s="54"/>
      <c r="C24" s="54"/>
      <c r="D24" s="54"/>
      <c r="E24" s="54"/>
      <c r="F24" s="54"/>
      <c r="G24" s="54"/>
      <c r="H24" s="54"/>
      <c r="I24" s="54"/>
      <c r="J24" s="56"/>
    </row>
    <row r="25" spans="1:10">
      <c r="A25" s="71"/>
      <c r="B25" s="54"/>
      <c r="C25" s="54"/>
      <c r="D25" s="54"/>
      <c r="E25" s="54"/>
      <c r="F25" s="54"/>
      <c r="G25" s="54"/>
      <c r="H25" s="54"/>
      <c r="I25" s="54"/>
      <c r="J25" s="56"/>
    </row>
    <row r="26" spans="1:10">
      <c r="A26" s="71"/>
      <c r="B26" s="54"/>
      <c r="C26" s="54"/>
      <c r="D26" s="54"/>
      <c r="E26" s="54"/>
      <c r="F26" s="54"/>
      <c r="G26" s="54"/>
      <c r="H26" s="54"/>
      <c r="I26" s="54"/>
      <c r="J26" s="56"/>
    </row>
    <row r="27" spans="1:10">
      <c r="A27" s="71"/>
      <c r="B27" s="54"/>
      <c r="C27" s="54"/>
      <c r="D27" s="54"/>
      <c r="E27" s="54"/>
      <c r="F27" s="54"/>
      <c r="G27" s="54"/>
      <c r="H27" s="54"/>
      <c r="I27" s="54"/>
      <c r="J27" s="56"/>
    </row>
    <row r="28" spans="1:10">
      <c r="A28" s="71"/>
      <c r="B28" s="54"/>
      <c r="C28" s="54"/>
      <c r="D28" s="54"/>
      <c r="E28" s="54"/>
      <c r="F28" s="54"/>
      <c r="G28" s="54"/>
      <c r="H28" s="54"/>
      <c r="I28" s="54"/>
      <c r="J28" s="56"/>
    </row>
    <row r="29" spans="1:10">
      <c r="A29" s="71"/>
      <c r="B29" s="54"/>
      <c r="C29" s="54"/>
      <c r="D29" s="54"/>
      <c r="E29" s="54"/>
      <c r="F29" s="54"/>
      <c r="G29" s="54"/>
      <c r="H29" s="54"/>
      <c r="I29" s="54"/>
      <c r="J29" s="56"/>
    </row>
    <row r="30" spans="1:10">
      <c r="A30" s="71"/>
      <c r="B30" s="54"/>
      <c r="C30" s="54"/>
      <c r="D30" s="54"/>
      <c r="E30" s="54"/>
      <c r="F30" s="54"/>
      <c r="G30" s="54"/>
      <c r="H30" s="54"/>
      <c r="I30" s="54"/>
      <c r="J30" s="56"/>
    </row>
    <row r="31" spans="1:10">
      <c r="A31" s="71"/>
      <c r="B31" s="54"/>
      <c r="C31" s="54"/>
      <c r="D31" s="54"/>
      <c r="E31" s="54"/>
      <c r="F31" s="54"/>
      <c r="G31" s="54"/>
      <c r="H31" s="54"/>
      <c r="I31" s="54"/>
      <c r="J31" s="56"/>
    </row>
    <row r="32" spans="1:10">
      <c r="A32" s="71"/>
      <c r="B32" s="54"/>
      <c r="C32" s="54"/>
      <c r="D32" s="54"/>
      <c r="E32" s="54"/>
      <c r="F32" s="54"/>
      <c r="G32" s="54"/>
      <c r="H32" s="54"/>
      <c r="I32" s="54"/>
      <c r="J32" s="56"/>
    </row>
    <row r="33" spans="1:10">
      <c r="A33" s="71"/>
      <c r="B33" s="54"/>
      <c r="C33" s="54"/>
      <c r="D33" s="54"/>
      <c r="E33" s="54"/>
      <c r="F33" s="54"/>
      <c r="G33" s="54"/>
      <c r="H33" s="54"/>
      <c r="I33" s="54"/>
      <c r="J33" s="56"/>
    </row>
    <row r="34" spans="1:10">
      <c r="A34" s="79"/>
      <c r="B34" s="55"/>
      <c r="C34" s="55"/>
      <c r="D34" s="55"/>
      <c r="E34" s="55"/>
      <c r="F34" s="55"/>
      <c r="G34" s="55"/>
      <c r="H34" s="55"/>
      <c r="I34" s="55"/>
      <c r="J34" s="62"/>
    </row>
    <row r="35" spans="1:10">
      <c r="A35" s="47"/>
      <c r="B35" s="47"/>
      <c r="C35" s="47"/>
      <c r="D35" s="47"/>
      <c r="E35" s="47"/>
      <c r="F35" s="47"/>
      <c r="G35" s="47"/>
      <c r="H35" s="47"/>
      <c r="I35" s="47"/>
      <c r="J35" s="47"/>
    </row>
    <row r="36" spans="1:10">
      <c r="A36" s="369" t="s">
        <v>330</v>
      </c>
      <c r="B36" s="370"/>
      <c r="C36" s="370"/>
      <c r="D36" s="370"/>
      <c r="E36" s="370"/>
      <c r="F36" s="370"/>
      <c r="G36" s="370"/>
      <c r="H36" s="370"/>
      <c r="I36" s="370"/>
      <c r="J36" s="371"/>
    </row>
    <row r="37" spans="1:10">
      <c r="A37" s="71"/>
      <c r="B37" s="54"/>
      <c r="C37" s="54"/>
      <c r="D37" s="54"/>
      <c r="E37" s="54"/>
      <c r="F37" s="54"/>
      <c r="G37" s="54"/>
      <c r="H37" s="54"/>
      <c r="I37" s="54"/>
      <c r="J37" s="56"/>
    </row>
    <row r="38" spans="1:10" ht="212.25" customHeight="1">
      <c r="A38" s="71"/>
      <c r="B38" s="54"/>
      <c r="C38" s="54"/>
      <c r="D38" s="54"/>
      <c r="E38" s="54"/>
      <c r="F38" s="54"/>
      <c r="G38" s="54"/>
      <c r="H38" s="54"/>
      <c r="I38" s="54"/>
      <c r="J38" s="56"/>
    </row>
    <row r="39" spans="1:10">
      <c r="A39" s="71"/>
      <c r="B39" s="54"/>
      <c r="C39" s="54"/>
      <c r="D39" s="54"/>
      <c r="E39" s="54"/>
      <c r="F39" s="54"/>
      <c r="G39" s="54"/>
      <c r="H39" s="54"/>
      <c r="I39" s="54"/>
      <c r="J39" s="56"/>
    </row>
    <row r="40" spans="1:10">
      <c r="A40" s="79"/>
      <c r="B40" s="55"/>
      <c r="C40" s="55"/>
      <c r="D40" s="55"/>
      <c r="E40" s="55"/>
      <c r="F40" s="55"/>
      <c r="G40" s="55"/>
      <c r="H40" s="55"/>
      <c r="I40" s="55"/>
      <c r="J40" s="62"/>
    </row>
    <row r="41" spans="1:10">
      <c r="A41" s="47"/>
      <c r="B41" s="47"/>
      <c r="C41" s="47"/>
      <c r="D41" s="47"/>
      <c r="E41" s="47"/>
      <c r="F41" s="47"/>
      <c r="G41" s="47"/>
      <c r="H41" s="47"/>
      <c r="I41" s="47"/>
      <c r="J41" s="47"/>
    </row>
    <row r="42" spans="1:10">
      <c r="A42" s="372" t="s">
        <v>331</v>
      </c>
      <c r="B42" s="372"/>
      <c r="C42" s="372"/>
      <c r="D42" s="372"/>
      <c r="E42" s="372"/>
      <c r="F42" s="372"/>
      <c r="G42" s="372"/>
      <c r="H42" s="372"/>
      <c r="I42" s="372"/>
      <c r="J42" s="372"/>
    </row>
    <row r="43" spans="1:10">
      <c r="A43" s="47"/>
      <c r="B43" s="47"/>
      <c r="C43" s="47"/>
      <c r="D43" s="47"/>
      <c r="E43" s="47"/>
      <c r="F43" s="47"/>
      <c r="G43" s="47"/>
      <c r="H43" s="47"/>
      <c r="I43" s="47"/>
      <c r="J43" s="47"/>
    </row>
    <row r="44" spans="1:10">
      <c r="A44" s="47"/>
      <c r="B44" s="47"/>
      <c r="C44" s="47"/>
      <c r="D44" s="47"/>
      <c r="E44" s="47"/>
      <c r="F44" s="47"/>
      <c r="G44" s="47"/>
      <c r="H44" s="47"/>
      <c r="I44" s="47"/>
      <c r="J44" s="47"/>
    </row>
    <row r="45" spans="1:10" ht="26.25" customHeight="1">
      <c r="A45" s="375" t="s">
        <v>97</v>
      </c>
      <c r="B45" s="375"/>
      <c r="C45" s="375" t="s">
        <v>98</v>
      </c>
      <c r="D45" s="375"/>
      <c r="E45" s="375" t="s">
        <v>99</v>
      </c>
      <c r="F45" s="375"/>
      <c r="G45" s="375"/>
      <c r="H45" s="375"/>
      <c r="I45" s="375"/>
      <c r="J45" s="375"/>
    </row>
    <row r="46" spans="1:10">
      <c r="A46" s="374"/>
      <c r="B46" s="374"/>
      <c r="C46" s="374"/>
      <c r="D46" s="374"/>
      <c r="E46" s="374"/>
      <c r="F46" s="374"/>
      <c r="G46" s="374"/>
      <c r="H46" s="374"/>
      <c r="I46" s="374"/>
      <c r="J46" s="374"/>
    </row>
    <row r="47" spans="1:10">
      <c r="A47" s="363"/>
      <c r="B47" s="363"/>
      <c r="C47" s="363"/>
      <c r="D47" s="363"/>
      <c r="E47" s="362"/>
      <c r="F47" s="363"/>
      <c r="G47" s="363"/>
      <c r="H47" s="363"/>
      <c r="I47" s="363"/>
      <c r="J47" s="363"/>
    </row>
    <row r="48" spans="1:10">
      <c r="A48" s="374"/>
      <c r="B48" s="374"/>
      <c r="C48" s="374"/>
      <c r="D48" s="374"/>
      <c r="E48" s="373"/>
      <c r="F48" s="374"/>
      <c r="G48" s="374"/>
      <c r="H48" s="374"/>
      <c r="I48" s="374"/>
      <c r="J48" s="374"/>
    </row>
    <row r="49" spans="1:10">
      <c r="A49" s="363"/>
      <c r="B49" s="363"/>
      <c r="C49" s="363"/>
      <c r="D49" s="363"/>
      <c r="E49" s="362"/>
      <c r="F49" s="363"/>
      <c r="G49" s="363"/>
      <c r="H49" s="363"/>
      <c r="I49" s="363"/>
      <c r="J49" s="363"/>
    </row>
    <row r="50" spans="1:10">
      <c r="B50" s="47"/>
      <c r="C50" s="47"/>
      <c r="D50" s="47"/>
      <c r="E50" s="47"/>
      <c r="F50" s="47"/>
      <c r="G50" s="47"/>
      <c r="H50" s="47"/>
      <c r="I50" s="47"/>
      <c r="J50" s="47"/>
    </row>
  </sheetData>
  <mergeCells count="21">
    <mergeCell ref="A48:B48"/>
    <mergeCell ref="C48:D48"/>
    <mergeCell ref="A46:B46"/>
    <mergeCell ref="C46:D46"/>
    <mergeCell ref="E46:J46"/>
    <mergeCell ref="E49:J49"/>
    <mergeCell ref="A4:J4"/>
    <mergeCell ref="A5:J5"/>
    <mergeCell ref="A49:B49"/>
    <mergeCell ref="C49:D49"/>
    <mergeCell ref="A9:J9"/>
    <mergeCell ref="A7:J7"/>
    <mergeCell ref="A42:J42"/>
    <mergeCell ref="E48:J48"/>
    <mergeCell ref="A36:J36"/>
    <mergeCell ref="A45:B45"/>
    <mergeCell ref="C45:D45"/>
    <mergeCell ref="E45:J45"/>
    <mergeCell ref="A47:B47"/>
    <mergeCell ref="C47:D47"/>
    <mergeCell ref="E47:J47"/>
  </mergeCells>
  <pageMargins left="0.78740157480314965" right="0.78740157480314965" top="0.78740157480314965" bottom="0.78740157480314965" header="0.31496062992125984" footer="0.31496062992125984"/>
  <pageSetup scale="60"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6"/>
  <sheetViews>
    <sheetView workbookViewId="0"/>
  </sheetViews>
  <sheetFormatPr baseColWidth="10" defaultRowHeight="14" x14ac:dyDescent="0"/>
  <cols>
    <col min="1" max="1" width="3.33203125" customWidth="1"/>
    <col min="2" max="7" width="6.1640625" customWidth="1"/>
    <col min="8" max="8" width="45.83203125" customWidth="1"/>
    <col min="9" max="10" width="40.6640625" customWidth="1"/>
    <col min="11" max="14" width="4.6640625" customWidth="1"/>
  </cols>
  <sheetData>
    <row r="2" spans="1:14">
      <c r="A2" t="s">
        <v>236</v>
      </c>
    </row>
    <row r="4" spans="1:14">
      <c r="A4" s="48" t="s">
        <v>342</v>
      </c>
    </row>
    <row r="6" spans="1:14">
      <c r="K6" s="379" t="s">
        <v>357</v>
      </c>
      <c r="L6" s="379"/>
      <c r="M6" s="379"/>
      <c r="N6" s="379"/>
    </row>
    <row r="7" spans="1:14">
      <c r="B7" s="377" t="s">
        <v>343</v>
      </c>
      <c r="C7" s="377"/>
      <c r="D7" s="377"/>
      <c r="E7" s="377"/>
      <c r="F7" s="377"/>
      <c r="G7" s="377"/>
      <c r="H7" s="262" t="s">
        <v>46</v>
      </c>
      <c r="I7" s="262" t="s">
        <v>344</v>
      </c>
      <c r="J7" s="262" t="s">
        <v>351</v>
      </c>
      <c r="K7" s="263" t="s">
        <v>352</v>
      </c>
      <c r="L7" s="263" t="s">
        <v>425</v>
      </c>
      <c r="M7" s="263" t="s">
        <v>426</v>
      </c>
      <c r="N7" s="263" t="s">
        <v>429</v>
      </c>
    </row>
    <row r="8" spans="1:14">
      <c r="B8" t="s">
        <v>412</v>
      </c>
      <c r="J8" t="s">
        <v>427</v>
      </c>
      <c r="K8" s="261"/>
      <c r="L8" s="261"/>
      <c r="M8" s="261"/>
      <c r="N8" s="266"/>
    </row>
    <row r="9" spans="1:14">
      <c r="C9" t="s">
        <v>413</v>
      </c>
      <c r="H9" s="201" t="s">
        <v>414</v>
      </c>
      <c r="K9" s="261" t="s">
        <v>355</v>
      </c>
      <c r="L9" s="261" t="s">
        <v>356</v>
      </c>
      <c r="M9" s="261" t="s">
        <v>355</v>
      </c>
      <c r="N9" s="266" t="s">
        <v>355</v>
      </c>
    </row>
    <row r="10" spans="1:14">
      <c r="D10" t="s">
        <v>415</v>
      </c>
      <c r="H10" s="201"/>
      <c r="I10" t="s">
        <v>415</v>
      </c>
      <c r="K10" s="261"/>
      <c r="L10" s="261"/>
      <c r="M10" s="261"/>
      <c r="N10" s="266"/>
    </row>
    <row r="11" spans="1:14">
      <c r="D11" t="s">
        <v>416</v>
      </c>
      <c r="H11" s="201"/>
      <c r="I11" s="267" t="s">
        <v>416</v>
      </c>
      <c r="K11" s="261"/>
      <c r="L11" s="261"/>
      <c r="M11" s="261"/>
      <c r="N11" s="266"/>
    </row>
    <row r="12" spans="1:14">
      <c r="H12" s="201" t="s">
        <v>361</v>
      </c>
      <c r="K12" s="261"/>
      <c r="L12" s="261"/>
      <c r="M12" s="261"/>
      <c r="N12" s="266"/>
    </row>
    <row r="13" spans="1:14">
      <c r="H13" s="201" t="s">
        <v>417</v>
      </c>
      <c r="K13" s="266"/>
      <c r="L13" s="266"/>
      <c r="M13" s="266"/>
      <c r="N13" s="266"/>
    </row>
    <row r="14" spans="1:14">
      <c r="C14" t="s">
        <v>418</v>
      </c>
      <c r="H14" s="201" t="s">
        <v>419</v>
      </c>
      <c r="K14" s="266" t="s">
        <v>355</v>
      </c>
      <c r="L14" s="266" t="s">
        <v>356</v>
      </c>
      <c r="M14" s="266" t="s">
        <v>356</v>
      </c>
      <c r="N14" s="266" t="s">
        <v>356</v>
      </c>
    </row>
    <row r="15" spans="1:14">
      <c r="H15" s="201"/>
      <c r="K15" s="266"/>
      <c r="L15" s="266"/>
      <c r="M15" s="266"/>
      <c r="N15" s="266"/>
    </row>
    <row r="16" spans="1:14">
      <c r="C16" t="s">
        <v>421</v>
      </c>
      <c r="H16" s="201"/>
      <c r="K16" s="266" t="s">
        <v>355</v>
      </c>
      <c r="L16" s="266" t="s">
        <v>356</v>
      </c>
      <c r="M16" s="266" t="s">
        <v>356</v>
      </c>
      <c r="N16" s="266" t="s">
        <v>356</v>
      </c>
    </row>
    <row r="17" spans="1:14">
      <c r="H17" s="201"/>
      <c r="K17" s="261"/>
      <c r="L17" s="261"/>
      <c r="M17" s="261"/>
      <c r="N17" s="266"/>
    </row>
    <row r="18" spans="1:14">
      <c r="C18" t="s">
        <v>345</v>
      </c>
      <c r="H18" s="201"/>
      <c r="K18" s="261" t="s">
        <v>355</v>
      </c>
      <c r="L18" s="261" t="s">
        <v>355</v>
      </c>
      <c r="M18" s="261" t="s">
        <v>355</v>
      </c>
      <c r="N18" s="266" t="s">
        <v>356</v>
      </c>
    </row>
    <row r="19" spans="1:14">
      <c r="D19" t="s">
        <v>346</v>
      </c>
      <c r="H19" s="201"/>
      <c r="I19" t="s">
        <v>348</v>
      </c>
      <c r="K19" s="261"/>
      <c r="L19" s="261"/>
      <c r="M19" s="261"/>
      <c r="N19" s="266"/>
    </row>
    <row r="20" spans="1:14">
      <c r="D20" t="s">
        <v>347</v>
      </c>
      <c r="H20" s="201"/>
      <c r="K20" s="261"/>
      <c r="L20" s="261"/>
      <c r="M20" s="261"/>
      <c r="N20" s="266"/>
    </row>
    <row r="21" spans="1:14">
      <c r="C21" t="s">
        <v>420</v>
      </c>
      <c r="H21" s="201"/>
      <c r="K21" s="261" t="s">
        <v>355</v>
      </c>
      <c r="L21" s="261" t="s">
        <v>356</v>
      </c>
      <c r="M21" s="261" t="s">
        <v>356</v>
      </c>
      <c r="N21" s="266" t="s">
        <v>356</v>
      </c>
    </row>
    <row r="22" spans="1:14">
      <c r="H22" s="201"/>
      <c r="K22" s="261"/>
      <c r="L22" s="261"/>
      <c r="M22" s="261"/>
      <c r="N22" s="266"/>
    </row>
    <row r="23" spans="1:14">
      <c r="C23" t="s">
        <v>422</v>
      </c>
      <c r="H23" s="201"/>
      <c r="K23" s="261" t="s">
        <v>355</v>
      </c>
      <c r="L23" s="261" t="s">
        <v>356</v>
      </c>
      <c r="M23" s="261" t="s">
        <v>355</v>
      </c>
      <c r="N23" s="266" t="s">
        <v>355</v>
      </c>
    </row>
    <row r="24" spans="1:14">
      <c r="H24" s="201"/>
      <c r="K24" s="266"/>
      <c r="L24" s="266"/>
      <c r="M24" s="266"/>
      <c r="N24" s="266"/>
    </row>
    <row r="25" spans="1:14" ht="28">
      <c r="C25" t="s">
        <v>430</v>
      </c>
      <c r="H25" s="201" t="s">
        <v>431</v>
      </c>
      <c r="K25" s="266" t="s">
        <v>355</v>
      </c>
      <c r="L25" s="266" t="s">
        <v>356</v>
      </c>
      <c r="M25" s="266" t="s">
        <v>356</v>
      </c>
      <c r="N25" s="266" t="s">
        <v>355</v>
      </c>
    </row>
    <row r="26" spans="1:14">
      <c r="H26" s="201"/>
      <c r="K26" s="261"/>
      <c r="L26" s="261"/>
      <c r="M26" s="261"/>
      <c r="N26" s="266"/>
    </row>
    <row r="27" spans="1:14">
      <c r="A27" s="48" t="s">
        <v>349</v>
      </c>
    </row>
    <row r="29" spans="1:14">
      <c r="B29" s="377" t="s">
        <v>353</v>
      </c>
      <c r="C29" s="377"/>
      <c r="D29" s="377"/>
      <c r="E29" s="377"/>
      <c r="F29" s="377" t="s">
        <v>354</v>
      </c>
      <c r="G29" s="377"/>
    </row>
    <row r="30" spans="1:14">
      <c r="B30" s="376" t="s">
        <v>350</v>
      </c>
      <c r="C30" s="376"/>
      <c r="D30" s="376"/>
      <c r="E30" s="376"/>
      <c r="F30" s="378" t="s">
        <v>352</v>
      </c>
      <c r="G30" s="378"/>
    </row>
    <row r="31" spans="1:14">
      <c r="B31" s="376" t="s">
        <v>423</v>
      </c>
      <c r="C31" s="376"/>
      <c r="D31" s="376"/>
      <c r="E31" s="376"/>
      <c r="F31" s="378" t="s">
        <v>425</v>
      </c>
      <c r="G31" s="378"/>
    </row>
    <row r="32" spans="1:14">
      <c r="B32" s="376" t="s">
        <v>424</v>
      </c>
      <c r="C32" s="376"/>
      <c r="D32" s="376"/>
      <c r="E32" s="376"/>
      <c r="F32" s="378" t="s">
        <v>426</v>
      </c>
      <c r="G32" s="378"/>
    </row>
    <row r="33" spans="1:8">
      <c r="B33" s="265" t="s">
        <v>428</v>
      </c>
      <c r="C33" s="265"/>
      <c r="D33" s="265"/>
      <c r="E33" s="265"/>
      <c r="F33" s="378" t="s">
        <v>429</v>
      </c>
      <c r="G33" s="378"/>
    </row>
    <row r="35" spans="1:8">
      <c r="A35" s="48" t="s">
        <v>358</v>
      </c>
    </row>
    <row r="37" spans="1:8">
      <c r="B37" s="377" t="s">
        <v>10</v>
      </c>
      <c r="C37" s="377"/>
      <c r="D37" s="377"/>
      <c r="E37" s="377"/>
      <c r="F37" s="377"/>
      <c r="G37" s="262" t="s">
        <v>353</v>
      </c>
      <c r="H37" s="262" t="s">
        <v>359</v>
      </c>
    </row>
    <row r="38" spans="1:8">
      <c r="B38" s="376" t="s">
        <v>441</v>
      </c>
      <c r="C38" s="376"/>
      <c r="D38" s="376"/>
      <c r="E38" s="376"/>
      <c r="F38" s="376"/>
    </row>
    <row r="39" spans="1:8">
      <c r="B39" s="376" t="s">
        <v>432</v>
      </c>
      <c r="C39" s="376"/>
      <c r="D39" s="376"/>
      <c r="E39" s="376"/>
      <c r="F39" s="376"/>
    </row>
    <row r="40" spans="1:8">
      <c r="B40" s="376" t="s">
        <v>433</v>
      </c>
      <c r="C40" s="376"/>
      <c r="D40" s="376"/>
      <c r="E40" s="376"/>
      <c r="F40" s="376"/>
    </row>
    <row r="41" spans="1:8">
      <c r="B41" s="376" t="s">
        <v>434</v>
      </c>
      <c r="C41" s="376"/>
      <c r="D41" s="376"/>
      <c r="E41" s="376"/>
      <c r="F41" s="376"/>
    </row>
    <row r="42" spans="1:8">
      <c r="B42" s="376" t="s">
        <v>435</v>
      </c>
      <c r="C42" s="376"/>
      <c r="D42" s="376"/>
      <c r="E42" s="376"/>
      <c r="F42" s="376"/>
    </row>
    <row r="43" spans="1:8">
      <c r="B43" s="376" t="s">
        <v>436</v>
      </c>
      <c r="C43" s="376"/>
      <c r="D43" s="376"/>
      <c r="E43" s="376"/>
      <c r="F43" s="376"/>
    </row>
    <row r="44" spans="1:8">
      <c r="B44" s="376" t="s">
        <v>437</v>
      </c>
      <c r="C44" s="376"/>
      <c r="D44" s="376"/>
      <c r="E44" s="376"/>
      <c r="F44" s="376"/>
    </row>
    <row r="45" spans="1:8">
      <c r="B45" s="376" t="s">
        <v>438</v>
      </c>
      <c r="C45" s="376"/>
      <c r="D45" s="376"/>
      <c r="E45" s="376"/>
      <c r="F45" s="376"/>
    </row>
    <row r="46" spans="1:8">
      <c r="B46" s="376" t="s">
        <v>439</v>
      </c>
      <c r="C46" s="376"/>
      <c r="D46" s="376"/>
      <c r="E46" s="376"/>
      <c r="F46" s="376"/>
    </row>
    <row r="47" spans="1:8">
      <c r="B47" s="376" t="s">
        <v>440</v>
      </c>
      <c r="C47" s="376"/>
      <c r="D47" s="376"/>
      <c r="E47" s="376"/>
      <c r="F47" s="376"/>
    </row>
    <row r="49" spans="1:9">
      <c r="A49" s="48" t="s">
        <v>367</v>
      </c>
    </row>
    <row r="51" spans="1:9">
      <c r="B51" s="377" t="s">
        <v>386</v>
      </c>
      <c r="C51" s="377"/>
      <c r="D51" s="377"/>
      <c r="E51" s="377"/>
      <c r="F51" s="377"/>
      <c r="G51" s="377"/>
      <c r="H51" s="262" t="s">
        <v>353</v>
      </c>
      <c r="I51" s="262" t="s">
        <v>385</v>
      </c>
    </row>
    <row r="53" spans="1:9">
      <c r="B53" t="s">
        <v>368</v>
      </c>
      <c r="C53" s="376" t="s">
        <v>442</v>
      </c>
      <c r="D53" s="376"/>
      <c r="E53" s="376"/>
      <c r="F53" s="376"/>
      <c r="G53" s="376"/>
      <c r="H53" s="264" t="s">
        <v>352</v>
      </c>
      <c r="I53" t="s">
        <v>369</v>
      </c>
    </row>
    <row r="54" spans="1:9">
      <c r="I54" t="s">
        <v>370</v>
      </c>
    </row>
    <row r="55" spans="1:9">
      <c r="I55" t="s">
        <v>371</v>
      </c>
    </row>
    <row r="56" spans="1:9">
      <c r="I56" t="s">
        <v>372</v>
      </c>
    </row>
    <row r="58" spans="1:9">
      <c r="B58" t="s">
        <v>373</v>
      </c>
      <c r="C58" s="376" t="s">
        <v>374</v>
      </c>
      <c r="D58" s="376"/>
      <c r="E58" s="376"/>
      <c r="F58" s="376"/>
      <c r="G58" s="376"/>
      <c r="H58" s="264" t="s">
        <v>352</v>
      </c>
      <c r="I58" t="s">
        <v>369</v>
      </c>
    </row>
    <row r="59" spans="1:9">
      <c r="I59" t="s">
        <v>370</v>
      </c>
    </row>
    <row r="60" spans="1:9">
      <c r="I60" t="s">
        <v>371</v>
      </c>
    </row>
    <row r="61" spans="1:9">
      <c r="I61" t="s">
        <v>372</v>
      </c>
    </row>
    <row r="63" spans="1:9">
      <c r="B63" t="s">
        <v>375</v>
      </c>
      <c r="C63" s="376" t="s">
        <v>376</v>
      </c>
      <c r="D63" s="376"/>
      <c r="E63" s="376"/>
      <c r="F63" s="376"/>
      <c r="G63" s="376"/>
      <c r="H63" s="264" t="s">
        <v>352</v>
      </c>
      <c r="I63" t="s">
        <v>369</v>
      </c>
    </row>
    <row r="64" spans="1:9">
      <c r="I64" t="s">
        <v>370</v>
      </c>
    </row>
    <row r="65" spans="2:9">
      <c r="I65" t="s">
        <v>371</v>
      </c>
    </row>
    <row r="66" spans="2:9">
      <c r="I66" t="s">
        <v>372</v>
      </c>
    </row>
    <row r="68" spans="2:9">
      <c r="B68" t="s">
        <v>377</v>
      </c>
      <c r="C68" s="376" t="s">
        <v>378</v>
      </c>
      <c r="D68" s="376"/>
      <c r="E68" s="376"/>
      <c r="F68" s="376"/>
      <c r="G68" s="376"/>
      <c r="H68" s="264" t="s">
        <v>443</v>
      </c>
      <c r="I68" t="s">
        <v>369</v>
      </c>
    </row>
    <row r="69" spans="2:9">
      <c r="I69" t="s">
        <v>370</v>
      </c>
    </row>
    <row r="70" spans="2:9">
      <c r="I70" t="s">
        <v>371</v>
      </c>
    </row>
    <row r="71" spans="2:9">
      <c r="I71" t="s">
        <v>372</v>
      </c>
    </row>
    <row r="73" spans="2:9">
      <c r="B73" t="s">
        <v>379</v>
      </c>
      <c r="C73" s="376" t="s">
        <v>380</v>
      </c>
      <c r="D73" s="376"/>
      <c r="E73" s="376"/>
      <c r="F73" s="376"/>
      <c r="G73" s="376"/>
      <c r="H73" s="264" t="s">
        <v>443</v>
      </c>
      <c r="I73" t="s">
        <v>369</v>
      </c>
    </row>
    <row r="74" spans="2:9">
      <c r="I74" t="s">
        <v>370</v>
      </c>
    </row>
    <row r="75" spans="2:9">
      <c r="I75" t="s">
        <v>371</v>
      </c>
    </row>
    <row r="76" spans="2:9">
      <c r="I76" t="s">
        <v>372</v>
      </c>
    </row>
    <row r="78" spans="2:9">
      <c r="B78" t="s">
        <v>381</v>
      </c>
      <c r="C78" s="376" t="s">
        <v>382</v>
      </c>
      <c r="D78" s="376"/>
      <c r="E78" s="376"/>
      <c r="F78" s="376"/>
      <c r="G78" s="376"/>
      <c r="H78" s="264" t="s">
        <v>425</v>
      </c>
      <c r="I78" t="s">
        <v>369</v>
      </c>
    </row>
    <row r="79" spans="2:9">
      <c r="I79" t="s">
        <v>370</v>
      </c>
    </row>
    <row r="80" spans="2:9">
      <c r="I80" t="s">
        <v>371</v>
      </c>
    </row>
    <row r="81" spans="1:9">
      <c r="I81" t="s">
        <v>372</v>
      </c>
    </row>
    <row r="83" spans="1:9">
      <c r="B83" t="s">
        <v>383</v>
      </c>
      <c r="C83" s="376" t="s">
        <v>384</v>
      </c>
      <c r="D83" s="376"/>
      <c r="E83" s="376"/>
      <c r="F83" s="376"/>
      <c r="G83" s="376"/>
      <c r="H83" s="264" t="s">
        <v>425</v>
      </c>
      <c r="I83" t="s">
        <v>369</v>
      </c>
    </row>
    <row r="84" spans="1:9">
      <c r="I84" t="s">
        <v>370</v>
      </c>
    </row>
    <row r="85" spans="1:9">
      <c r="I85" t="s">
        <v>371</v>
      </c>
    </row>
    <row r="86" spans="1:9">
      <c r="I86" t="s">
        <v>372</v>
      </c>
    </row>
    <row r="88" spans="1:9">
      <c r="A88" s="48" t="s">
        <v>444</v>
      </c>
    </row>
    <row r="89" spans="1:9">
      <c r="B89" t="s">
        <v>387</v>
      </c>
      <c r="C89" s="376" t="s">
        <v>107</v>
      </c>
      <c r="D89" s="376"/>
      <c r="E89" s="376"/>
      <c r="F89" s="376"/>
      <c r="G89" s="376"/>
      <c r="H89" t="s">
        <v>388</v>
      </c>
    </row>
    <row r="90" spans="1:9">
      <c r="B90" t="s">
        <v>389</v>
      </c>
      <c r="C90" s="376" t="s">
        <v>390</v>
      </c>
      <c r="D90" s="376"/>
      <c r="E90" s="376"/>
      <c r="F90" s="376"/>
      <c r="G90" s="376"/>
      <c r="H90" t="s">
        <v>391</v>
      </c>
    </row>
    <row r="91" spans="1:9">
      <c r="B91" t="s">
        <v>392</v>
      </c>
      <c r="C91" s="376" t="s">
        <v>9</v>
      </c>
      <c r="D91" s="376"/>
      <c r="E91" s="376"/>
      <c r="F91" s="376"/>
      <c r="G91" s="376"/>
      <c r="H91" t="s">
        <v>397</v>
      </c>
    </row>
    <row r="92" spans="1:9">
      <c r="B92" t="s">
        <v>393</v>
      </c>
      <c r="C92" s="376" t="s">
        <v>385</v>
      </c>
      <c r="D92" s="376"/>
      <c r="E92" s="376"/>
      <c r="F92" s="376"/>
      <c r="G92" s="376"/>
      <c r="H92" t="s">
        <v>369</v>
      </c>
    </row>
    <row r="93" spans="1:9">
      <c r="H93" t="s">
        <v>370</v>
      </c>
    </row>
    <row r="94" spans="1:9">
      <c r="H94" t="s">
        <v>371</v>
      </c>
    </row>
    <row r="95" spans="1:9">
      <c r="H95" t="s">
        <v>372</v>
      </c>
    </row>
    <row r="96" spans="1:9">
      <c r="B96" t="s">
        <v>396</v>
      </c>
      <c r="C96" s="376" t="s">
        <v>394</v>
      </c>
      <c r="D96" s="376"/>
      <c r="E96" s="376"/>
      <c r="F96" s="376"/>
      <c r="G96" s="376"/>
      <c r="H96" t="s">
        <v>395</v>
      </c>
    </row>
    <row r="98" spans="1:8">
      <c r="A98" s="48" t="s">
        <v>445</v>
      </c>
    </row>
    <row r="99" spans="1:8">
      <c r="B99" t="s">
        <v>387</v>
      </c>
      <c r="C99" s="376" t="s">
        <v>107</v>
      </c>
      <c r="D99" s="376"/>
      <c r="E99" s="376"/>
      <c r="F99" s="376"/>
      <c r="G99" s="376"/>
      <c r="H99" t="s">
        <v>398</v>
      </c>
    </row>
    <row r="100" spans="1:8">
      <c r="B100" t="s">
        <v>389</v>
      </c>
      <c r="C100" s="376" t="s">
        <v>390</v>
      </c>
      <c r="D100" s="376"/>
      <c r="E100" s="376"/>
      <c r="F100" s="376"/>
      <c r="G100" s="376"/>
      <c r="H100" t="s">
        <v>399</v>
      </c>
    </row>
    <row r="101" spans="1:8">
      <c r="B101" t="s">
        <v>392</v>
      </c>
      <c r="C101" s="376" t="s">
        <v>9</v>
      </c>
      <c r="D101" s="376"/>
      <c r="E101" s="376"/>
      <c r="F101" s="376"/>
      <c r="G101" s="376"/>
      <c r="H101" t="s">
        <v>397</v>
      </c>
    </row>
    <row r="102" spans="1:8">
      <c r="B102" t="s">
        <v>393</v>
      </c>
      <c r="C102" s="376" t="s">
        <v>385</v>
      </c>
      <c r="D102" s="376"/>
      <c r="E102" s="376"/>
      <c r="F102" s="376"/>
      <c r="G102" s="376"/>
      <c r="H102" t="s">
        <v>369</v>
      </c>
    </row>
    <row r="103" spans="1:8">
      <c r="H103" t="s">
        <v>370</v>
      </c>
    </row>
    <row r="104" spans="1:8">
      <c r="H104" t="s">
        <v>371</v>
      </c>
    </row>
    <row r="105" spans="1:8">
      <c r="H105" t="s">
        <v>372</v>
      </c>
    </row>
    <row r="106" spans="1:8">
      <c r="B106" t="s">
        <v>396</v>
      </c>
      <c r="C106" s="376" t="s">
        <v>400</v>
      </c>
      <c r="D106" s="376"/>
      <c r="E106" s="376"/>
      <c r="F106" s="376"/>
      <c r="G106" s="376"/>
      <c r="H106" t="s">
        <v>401</v>
      </c>
    </row>
  </sheetData>
  <mergeCells count="40">
    <mergeCell ref="K6:N6"/>
    <mergeCell ref="B7:G7"/>
    <mergeCell ref="B30:E30"/>
    <mergeCell ref="B31:E31"/>
    <mergeCell ref="B32:E32"/>
    <mergeCell ref="B29:E29"/>
    <mergeCell ref="F29:G29"/>
    <mergeCell ref="F30:G30"/>
    <mergeCell ref="F31:G31"/>
    <mergeCell ref="F32:G32"/>
    <mergeCell ref="F33:G33"/>
    <mergeCell ref="B38:F38"/>
    <mergeCell ref="B39:F39"/>
    <mergeCell ref="B40:F40"/>
    <mergeCell ref="C101:G101"/>
    <mergeCell ref="C99:G99"/>
    <mergeCell ref="C100:G100"/>
    <mergeCell ref="B41:F41"/>
    <mergeCell ref="B42:F42"/>
    <mergeCell ref="B37:F37"/>
    <mergeCell ref="B43:F43"/>
    <mergeCell ref="B44:F44"/>
    <mergeCell ref="B45:F45"/>
    <mergeCell ref="B46:F46"/>
    <mergeCell ref="B47:F47"/>
    <mergeCell ref="C102:G102"/>
    <mergeCell ref="C106:G106"/>
    <mergeCell ref="B51:G51"/>
    <mergeCell ref="C53:G53"/>
    <mergeCell ref="C58:G58"/>
    <mergeCell ref="C63:G63"/>
    <mergeCell ref="C68:G68"/>
    <mergeCell ref="C73:G73"/>
    <mergeCell ref="C78:G78"/>
    <mergeCell ref="C83:G83"/>
    <mergeCell ref="C89:G89"/>
    <mergeCell ref="C90:G90"/>
    <mergeCell ref="C92:G92"/>
    <mergeCell ref="C96:G96"/>
    <mergeCell ref="C91:G9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tabSelected="1" workbookViewId="0">
      <pane xSplit="2" ySplit="7" topLeftCell="C8" activePane="bottomRight" state="frozenSplit"/>
      <selection pane="topRight" activeCell="B1" sqref="B1"/>
      <selection pane="bottomLeft" activeCell="A8" sqref="A8"/>
      <selection pane="bottomRight" activeCell="B5" sqref="B5"/>
    </sheetView>
  </sheetViews>
  <sheetFormatPr baseColWidth="10" defaultRowHeight="15" x14ac:dyDescent="0"/>
  <cols>
    <col min="1" max="1" width="6.5" style="269" customWidth="1"/>
    <col min="2" max="2" width="37.5" style="269" customWidth="1"/>
    <col min="3" max="3" width="44.1640625" style="269" customWidth="1"/>
    <col min="4" max="4" width="33" style="269" bestFit="1" customWidth="1"/>
    <col min="5" max="5" width="33" style="269" customWidth="1"/>
    <col min="6" max="7" width="23" style="269" customWidth="1"/>
    <col min="8" max="8" width="22.1640625" style="269" bestFit="1" customWidth="1"/>
    <col min="9" max="9" width="14.1640625" style="269" bestFit="1" customWidth="1"/>
    <col min="10" max="10" width="14.1640625" style="269" customWidth="1"/>
    <col min="11" max="16384" width="10.83203125" style="269"/>
  </cols>
  <sheetData>
    <row r="2" spans="1:10">
      <c r="A2" s="269" t="s">
        <v>236</v>
      </c>
    </row>
    <row r="4" spans="1:10" customFormat="1" ht="14">
      <c r="A4" s="48" t="s">
        <v>366</v>
      </c>
    </row>
    <row r="6" spans="1:10">
      <c r="H6" s="380" t="s">
        <v>403</v>
      </c>
      <c r="I6" s="380"/>
      <c r="J6" s="380"/>
    </row>
    <row r="7" spans="1:10">
      <c r="B7" s="270" t="s">
        <v>360</v>
      </c>
      <c r="C7" s="270" t="s">
        <v>361</v>
      </c>
      <c r="D7" s="270" t="s">
        <v>400</v>
      </c>
      <c r="E7" s="270" t="s">
        <v>217</v>
      </c>
      <c r="F7" s="270" t="s">
        <v>362</v>
      </c>
      <c r="G7" s="270" t="s">
        <v>402</v>
      </c>
      <c r="H7" s="270" t="s">
        <v>404</v>
      </c>
      <c r="I7" s="270" t="s">
        <v>363</v>
      </c>
      <c r="J7" s="270" t="s">
        <v>7</v>
      </c>
    </row>
    <row r="9" spans="1:10">
      <c r="B9" s="279" t="s">
        <v>468</v>
      </c>
      <c r="C9" s="280"/>
      <c r="D9" s="280"/>
      <c r="E9" s="280"/>
      <c r="F9" s="280"/>
      <c r="G9" s="280"/>
      <c r="H9" s="280"/>
      <c r="I9" s="280"/>
      <c r="J9" s="280"/>
    </row>
    <row r="10" spans="1:10" ht="75">
      <c r="B10" s="273" t="s">
        <v>469</v>
      </c>
      <c r="C10" s="274" t="s">
        <v>470</v>
      </c>
      <c r="D10" s="274" t="s">
        <v>447</v>
      </c>
      <c r="E10" s="274" t="s">
        <v>448</v>
      </c>
      <c r="F10" s="274" t="s">
        <v>446</v>
      </c>
      <c r="G10" s="274" t="s">
        <v>471</v>
      </c>
      <c r="H10" s="423" t="s">
        <v>518</v>
      </c>
      <c r="I10" s="275" t="s">
        <v>364</v>
      </c>
      <c r="J10" s="424">
        <v>42180</v>
      </c>
    </row>
    <row r="11" spans="1:10" ht="105">
      <c r="B11" s="273" t="s">
        <v>464</v>
      </c>
      <c r="C11" s="274" t="s">
        <v>472</v>
      </c>
      <c r="D11" s="274" t="s">
        <v>465</v>
      </c>
      <c r="E11" s="274" t="s">
        <v>466</v>
      </c>
      <c r="F11" s="274" t="s">
        <v>467</v>
      </c>
      <c r="G11" s="271" t="s">
        <v>333</v>
      </c>
      <c r="H11" s="271" t="s">
        <v>449</v>
      </c>
      <c r="I11" s="272" t="s">
        <v>364</v>
      </c>
      <c r="J11" s="272" t="s">
        <v>365</v>
      </c>
    </row>
    <row r="13" spans="1:10">
      <c r="B13" s="281" t="s">
        <v>473</v>
      </c>
      <c r="C13" s="282"/>
      <c r="D13" s="282"/>
      <c r="E13" s="282"/>
      <c r="F13" s="282"/>
      <c r="G13" s="282"/>
      <c r="H13" s="282"/>
      <c r="I13" s="282"/>
      <c r="J13" s="282"/>
    </row>
    <row r="14" spans="1:10" ht="105">
      <c r="B14" s="277" t="s">
        <v>474</v>
      </c>
      <c r="C14" s="278" t="s">
        <v>475</v>
      </c>
      <c r="D14" s="278" t="s">
        <v>476</v>
      </c>
      <c r="E14" s="278" t="s">
        <v>477</v>
      </c>
      <c r="F14" s="276" t="s">
        <v>225</v>
      </c>
      <c r="G14" s="276" t="s">
        <v>333</v>
      </c>
      <c r="H14" s="276" t="s">
        <v>478</v>
      </c>
      <c r="I14" s="276" t="s">
        <v>364</v>
      </c>
      <c r="J14" s="276" t="s">
        <v>365</v>
      </c>
    </row>
    <row r="15" spans="1:10" ht="120">
      <c r="B15" s="277" t="s">
        <v>479</v>
      </c>
      <c r="C15" s="278" t="s">
        <v>480</v>
      </c>
      <c r="D15" s="278" t="s">
        <v>481</v>
      </c>
      <c r="E15" s="278" t="s">
        <v>482</v>
      </c>
      <c r="F15" s="276" t="s">
        <v>446</v>
      </c>
      <c r="G15" s="276" t="s">
        <v>333</v>
      </c>
      <c r="H15" s="276" t="s">
        <v>483</v>
      </c>
      <c r="I15" s="276" t="s">
        <v>364</v>
      </c>
      <c r="J15" s="276" t="s">
        <v>365</v>
      </c>
    </row>
    <row r="16" spans="1:10" ht="120">
      <c r="B16" s="277" t="s">
        <v>484</v>
      </c>
      <c r="C16" s="278" t="s">
        <v>485</v>
      </c>
      <c r="D16" s="278" t="s">
        <v>486</v>
      </c>
      <c r="E16" s="278" t="s">
        <v>487</v>
      </c>
      <c r="F16" s="276" t="s">
        <v>225</v>
      </c>
      <c r="G16" s="276" t="s">
        <v>333</v>
      </c>
      <c r="H16" s="276" t="s">
        <v>488</v>
      </c>
    </row>
    <row r="17" spans="2:8" ht="120">
      <c r="B17" s="277" t="s">
        <v>489</v>
      </c>
      <c r="C17" s="278" t="s">
        <v>490</v>
      </c>
      <c r="D17" s="278" t="s">
        <v>491</v>
      </c>
      <c r="E17" s="278" t="s">
        <v>492</v>
      </c>
      <c r="F17" s="276" t="s">
        <v>225</v>
      </c>
      <c r="G17" s="276" t="s">
        <v>333</v>
      </c>
      <c r="H17" s="276" t="s">
        <v>493</v>
      </c>
    </row>
  </sheetData>
  <mergeCells count="1">
    <mergeCell ref="H6:J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Portada</vt:lpstr>
      <vt:lpstr>1. Marco Inicial</vt:lpstr>
      <vt:lpstr>2. Estrategia</vt:lpstr>
      <vt:lpstr>3. Alcance - WBS</vt:lpstr>
      <vt:lpstr>4. Cronograma</vt:lpstr>
      <vt:lpstr>5. Aseguramiento de calidad</vt:lpstr>
      <vt:lpstr>6. Recursos Humanos</vt:lpstr>
      <vt:lpstr>7. Repositorio</vt:lpstr>
      <vt:lpstr>8. Flujo Aprobación</vt:lpstr>
      <vt:lpstr>10. Gestión Infraestructura</vt:lpstr>
      <vt:lpstr>11. Plan Comunicaciones y Datos</vt:lpstr>
      <vt:lpstr>12. Gestión de Riesgos</vt:lpstr>
      <vt:lpstr>13. Indicadores</vt:lpstr>
      <vt:lpstr>14. Documentación relacionada</vt:lpstr>
      <vt:lpstr>15.1 Reuniones de Seguimiento</vt:lpstr>
      <vt:lpstr>15.2 Compromisos Adquiridos</vt:lpstr>
      <vt:lpstr>ParámetrosRiesgos</vt:lpstr>
    </vt:vector>
  </TitlesOfParts>
  <Manager/>
  <Company>Kernel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Integral de Proyecto</dc:title>
  <dc:subject>Kit Técnico CMMi ML2</dc:subject>
  <dc:creator>Juan Carlos Arenas Aranda</dc:creator>
  <cp:keywords/>
  <dc:description/>
  <cp:lastModifiedBy>Juan Carlos Arenas Aranda</cp:lastModifiedBy>
  <cp:lastPrinted>2012-12-17T20:42:11Z</cp:lastPrinted>
  <dcterms:created xsi:type="dcterms:W3CDTF">2010-09-22T14:43:57Z</dcterms:created>
  <dcterms:modified xsi:type="dcterms:W3CDTF">2015-06-27T00:23:49Z</dcterms:modified>
  <cp:category/>
</cp:coreProperties>
</file>