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tables/table3.xml" ContentType="application/vnd.openxmlformats-officedocument.spreadsheetml.table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omments2.xml" ContentType="application/vnd.openxmlformats-officedocument.spreadsheetml.comments+xml"/>
  <Override PartName="/xl/drawings/drawing13.xml" ContentType="application/vnd.openxmlformats-officedocument.drawing+xml"/>
  <Override PartName="/xl/comments3.xml" ContentType="application/vnd.openxmlformats-officedocument.spreadsheetml.comments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drawings/drawing16.xml" ContentType="application/vnd.openxmlformats-officedocument.drawing+xml"/>
  <Override PartName="/xl/tables/table5.xml" ContentType="application/vnd.openxmlformats-officedocument.spreadsheetml.table+xml"/>
  <Override PartName="/xl/comments5.xml" ContentType="application/vnd.openxmlformats-officedocument.spreadsheetml.comments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mendezc\Google Drive\Revisiones CMMi lvl3\01-Formatos-Oficiales-CITI\12-Procesos Organizacionales\Mejora Continua\Templates\"/>
    </mc:Choice>
  </mc:AlternateContent>
  <bookViews>
    <workbookView xWindow="0" yWindow="0" windowWidth="7065" windowHeight="2355" tabRatio="822" firstSheet="9" activeTab="12"/>
  </bookViews>
  <sheets>
    <sheet name="Portada" sheetId="4" r:id="rId1"/>
    <sheet name="1. Marco Inicial" sheetId="5" r:id="rId2"/>
    <sheet name="2. Estrategia" sheetId="7" r:id="rId3"/>
    <sheet name="3. Alcance - WBS" sheetId="17" r:id="rId4"/>
    <sheet name="4. Cronograma" sheetId="11" r:id="rId5"/>
    <sheet name="5. Aseguramiento de calidad" sheetId="19" r:id="rId6"/>
    <sheet name="6. Recursos Humanos" sheetId="6" r:id="rId7"/>
    <sheet name="7. Repositorio" sheetId="30" r:id="rId8"/>
    <sheet name="8. Flujo Aprobación" sheetId="28" r:id="rId9"/>
    <sheet name="10. Gestión Infraestructura" sheetId="24" r:id="rId10"/>
    <sheet name="11. Plan Comunicaciones y Datos" sheetId="13" r:id="rId11"/>
    <sheet name="12. Gestión de Riesgos" sheetId="2" r:id="rId12"/>
    <sheet name="13. Indicadores" sheetId="33" r:id="rId13"/>
    <sheet name="14. Documentación relacionada" sheetId="8" r:id="rId14"/>
    <sheet name="15.1 Reuniones de Seguimiento" sheetId="32" r:id="rId15"/>
    <sheet name="15.2 Compromisos Adquiridos" sheetId="23" r:id="rId16"/>
    <sheet name="ParámetrosRiesgos" sheetId="3" r:id="rId17"/>
  </sheets>
  <externalReferences>
    <externalReference r:id="rId18"/>
  </externalReferences>
  <definedNames>
    <definedName name="_xlnm._FilterDatabase" localSheetId="14" hidden="1">'15.1 Reuniones de Seguimiento'!$B$13:$AA$13</definedName>
    <definedName name="_xlnm._FilterDatabase" localSheetId="15" hidden="1">'15.2 Compromisos Adquiridos'!$A$9:$I$9</definedName>
    <definedName name="_xlnm._FilterDatabase" localSheetId="4" hidden="1">'4. Cronograma'!$A$16:$CD$16</definedName>
    <definedName name="_Toc233608677" localSheetId="2">'2. Estrategia'!#REF!</definedName>
    <definedName name="_Toc342487314" localSheetId="1">'1. Marco Inicial'!$A$5</definedName>
    <definedName name="_Toc342487314" localSheetId="2">'2. Estrategia'!$A$7</definedName>
    <definedName name="EtapasFases">'[1]Datos referencia'!$J$3:$J$24</definedName>
    <definedName name="OLE_LINK4" localSheetId="9">'10. Gestión Infraestructura'!#REF!</definedName>
    <definedName name="OLE_LINK4" localSheetId="10">'11. Plan Comunicaciones y Datos'!#REF!</definedName>
    <definedName name="OLE_LINK4" localSheetId="4">'4. Cronograma'!#REF!</definedName>
    <definedName name="OLE_LINK4" localSheetId="6">'6. Recursos Humanos'!#REF!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6" i="11" l="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BT16" i="11"/>
  <c r="BU16" i="11"/>
  <c r="BV16" i="11"/>
  <c r="BW16" i="11"/>
  <c r="BX16" i="11"/>
  <c r="BY16" i="11"/>
  <c r="BZ16" i="11"/>
  <c r="CA16" i="11"/>
  <c r="CB16" i="11"/>
  <c r="CC16" i="11"/>
  <c r="K37" i="2"/>
  <c r="L37" i="2"/>
  <c r="K36" i="2"/>
  <c r="L36" i="2"/>
  <c r="K35" i="2"/>
  <c r="L35" i="2"/>
  <c r="K34" i="2"/>
  <c r="L34" i="2"/>
  <c r="K33" i="2"/>
  <c r="L33" i="2"/>
  <c r="K32" i="2"/>
  <c r="L32" i="2"/>
  <c r="K31" i="2"/>
  <c r="L31" i="2"/>
  <c r="K30" i="2"/>
  <c r="L30" i="2"/>
  <c r="K29" i="2"/>
  <c r="L29" i="2"/>
  <c r="K28" i="2"/>
  <c r="L28" i="2"/>
  <c r="K27" i="2"/>
  <c r="L27" i="2"/>
  <c r="K26" i="2"/>
  <c r="L26" i="2"/>
  <c r="K25" i="2"/>
  <c r="L25" i="2"/>
  <c r="K24" i="2"/>
  <c r="L24" i="2"/>
  <c r="K23" i="2"/>
  <c r="L23" i="2"/>
  <c r="K22" i="2"/>
  <c r="L22" i="2"/>
</calcChain>
</file>

<file path=xl/comments1.xml><?xml version="1.0" encoding="utf-8"?>
<comments xmlns="http://schemas.openxmlformats.org/spreadsheetml/2006/main">
  <authors>
    <author>Procesix</author>
    <author>Procesix - Consultor</author>
  </authors>
  <commentList>
    <comment ref="D15" authorId="0" shapeId="0">
      <text>
        <r>
          <rPr>
            <sz val="8"/>
            <color indexed="81"/>
            <rFont val="Tahoma"/>
            <family val="2"/>
          </rPr>
          <t>Si no  se coloca algo diferente, son hh</t>
        </r>
      </text>
    </comment>
    <comment ref="E34" authorId="1" shapeId="0">
      <text>
        <r>
          <rPr>
            <b/>
            <sz val="9"/>
            <color indexed="81"/>
            <rFont val="Tahoma"/>
            <family val="2"/>
          </rPr>
          <t>Planeado
En proceso
Finalizado</t>
        </r>
      </text>
    </comment>
  </commentList>
</comments>
</file>

<file path=xl/comments2.xml><?xml version="1.0" encoding="utf-8"?>
<comments xmlns="http://schemas.openxmlformats.org/spreadsheetml/2006/main">
  <authors>
    <author>Procesix - Consultor</author>
  </authors>
  <commentList>
    <comment ref="N21" authorId="0" shapeId="0">
      <text>
        <r>
          <rPr>
            <b/>
            <sz val="9"/>
            <color indexed="81"/>
            <rFont val="Tahoma"/>
            <family val="2"/>
          </rPr>
          <t>Descripción del plan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Fecha y seguimiento
Si se modifica la calificación de severidad, se debe indicar</t>
        </r>
      </text>
    </comment>
  </commentList>
</comments>
</file>

<file path=xl/comments3.xml><?xml version="1.0" encoding="utf-8"?>
<comments xmlns="http://schemas.openxmlformats.org/spreadsheetml/2006/main">
  <authors>
    <author>Procesix - Consultor</author>
  </authors>
  <commentList>
    <comment ref="G7" authorId="0" shapeId="0">
      <text>
        <r>
          <rPr>
            <b/>
            <sz val="9"/>
            <color indexed="81"/>
            <rFont val="Tahoma"/>
            <family val="2"/>
          </rPr>
          <t>Procesix - Consultor:</t>
        </r>
        <r>
          <rPr>
            <sz val="9"/>
            <color indexed="81"/>
            <rFont val="Tahoma"/>
            <family val="2"/>
          </rPr>
          <t xml:space="preserve">
Análisis que se debe hacer con los resultados</t>
        </r>
      </text>
    </comment>
  </commentList>
</comments>
</file>

<file path=xl/comments4.xml><?xml version="1.0" encoding="utf-8"?>
<comments xmlns="http://schemas.openxmlformats.org/spreadsheetml/2006/main">
  <authors>
    <author>Diana Marcela Valero Peláez</author>
    <author>Juan Carlos Arenas Aranda</author>
  </authors>
  <commentList>
    <comment ref="R13" authorId="0" shapeId="0">
      <text>
        <r>
          <rPr>
            <sz val="9"/>
            <color indexed="81"/>
            <rFont val="Tahoma"/>
            <family val="2"/>
          </rPr>
          <t>¿Está atrasado el cronograma?, ¿En qué porcentaje?
¿Cuáles son las actividades atrasadas?</t>
        </r>
      </text>
    </comment>
    <comment ref="S13" authorId="0" shapeId="0">
      <text>
        <r>
          <rPr>
            <sz val="9"/>
            <color indexed="81"/>
            <rFont val="Tahoma"/>
            <family val="2"/>
          </rPr>
          <t>¿Se han presentado cambios al alcance inicial?
¿Se está cumpliendo el alcance definido?</t>
        </r>
      </text>
    </comment>
    <comment ref="T13" authorId="0" shapeId="0">
      <text>
        <r>
          <rPr>
            <sz val="9"/>
            <color indexed="81"/>
            <rFont val="Tahoma"/>
            <family val="2"/>
          </rPr>
          <t>¿Se han materializado riesgos?
¿Se han implementado planes de mitigación?</t>
        </r>
      </text>
    </comment>
    <comment ref="U13" authorId="0" shapeId="0">
      <text>
        <r>
          <rPr>
            <sz val="9"/>
            <color indexed="81"/>
            <rFont val="Tahoma"/>
            <family val="2"/>
          </rPr>
          <t>¿Se estan realizando las actividades de calidad definidas? 
¿Qué problemas de calidad y satisfacción se tienen?</t>
        </r>
      </text>
    </comment>
    <comment ref="W13" authorId="0" shapeId="0">
      <text>
        <r>
          <rPr>
            <sz val="9"/>
            <color indexed="81"/>
            <rFont val="Tahoma"/>
            <family val="2"/>
          </rPr>
          <t xml:space="preserve">¿Hay cambios en los stakeholders? 
¿Está llegando la información a las personas adecuadas? 
¿Se está enviando la información a tiempo?
</t>
        </r>
      </text>
    </comment>
    <comment ref="X13" authorId="0" shapeId="0">
      <text>
        <r>
          <rPr>
            <sz val="9"/>
            <color indexed="81"/>
            <rFont val="Tahoma"/>
            <family val="2"/>
          </rPr>
          <t>¿Se está dando cumplimiento a la matriz de comunicaciones?
¿Se está haciendo seguimiento al plan de datos?</t>
        </r>
      </text>
    </comment>
    <comment ref="Y13" authorId="0" shapeId="0">
      <text>
        <r>
          <rPr>
            <sz val="9"/>
            <color indexed="81"/>
            <rFont val="Tahoma"/>
            <family val="2"/>
          </rPr>
          <t>¿Se cuenta con los suficientes recursos (humanos, tecnológicos, etc.? ¿Qué hace falta?</t>
        </r>
      </text>
    </comment>
    <comment ref="Z13" authorId="1" shapeId="0">
      <text>
        <r>
          <rPr>
            <sz val="9"/>
            <color indexed="81"/>
            <rFont val="Calibri"/>
            <family val="2"/>
          </rPr>
          <t>¿Es necesaria alguna capacitación? ¿Cuál?</t>
        </r>
      </text>
    </comment>
  </commentList>
</comments>
</file>

<file path=xl/comments5.xml><?xml version="1.0" encoding="utf-8"?>
<comments xmlns="http://schemas.openxmlformats.org/spreadsheetml/2006/main">
  <authors>
    <author>Procesix - Consultor</author>
  </authors>
  <commentList>
    <comment ref="I9" authorId="0" shapeId="0">
      <text>
        <r>
          <rPr>
            <sz val="9"/>
            <color indexed="81"/>
            <rFont val="Tahoma"/>
            <family val="2"/>
          </rPr>
          <t>Fecha - Observación</t>
        </r>
      </text>
    </comment>
  </commentList>
</comments>
</file>

<file path=xl/sharedStrings.xml><?xml version="1.0" encoding="utf-8"?>
<sst xmlns="http://schemas.openxmlformats.org/spreadsheetml/2006/main" count="757" uniqueCount="562">
  <si>
    <t>Estado</t>
  </si>
  <si>
    <t>Observaciones</t>
  </si>
  <si>
    <t>Etapa/Fase</t>
  </si>
  <si>
    <t>Actividad</t>
  </si>
  <si>
    <t>Subactividad</t>
  </si>
  <si>
    <t>Hitos/Entregables</t>
  </si>
  <si>
    <t>Fecha Plan</t>
  </si>
  <si>
    <t>Fecha Real</t>
  </si>
  <si>
    <t>Probabilidad</t>
  </si>
  <si>
    <t>Responsable</t>
  </si>
  <si>
    <t>Nombre</t>
  </si>
  <si>
    <t>Fecha</t>
  </si>
  <si>
    <t>Cliente</t>
  </si>
  <si>
    <t>ESTADOS</t>
  </si>
  <si>
    <t>Categoría de los Riesgos</t>
  </si>
  <si>
    <t>Impacto</t>
  </si>
  <si>
    <t>Estrategias</t>
  </si>
  <si>
    <t>Identificado/Analizado</t>
  </si>
  <si>
    <t>Externos</t>
  </si>
  <si>
    <t>Prevenir</t>
  </si>
  <si>
    <t>Planeado</t>
  </si>
  <si>
    <t>Requisitos</t>
  </si>
  <si>
    <t>Mitigar</t>
  </si>
  <si>
    <t>Controlado</t>
  </si>
  <si>
    <t>Gestión de proyecto</t>
  </si>
  <si>
    <t>Transferir</t>
  </si>
  <si>
    <t>Materializado</t>
  </si>
  <si>
    <t>Capacitación/Kills</t>
  </si>
  <si>
    <t>Aceptar</t>
  </si>
  <si>
    <t>Tecnología</t>
  </si>
  <si>
    <t>Humano</t>
  </si>
  <si>
    <t>IDENTIFICACIÓN DEL RIESGO</t>
  </si>
  <si>
    <t>CALIFICACIÓN Y EVALUACIÓN DEL RIESGO</t>
  </si>
  <si>
    <t>Planeación de la respuesta a los riesgos</t>
  </si>
  <si>
    <t>ID Riesgo</t>
  </si>
  <si>
    <t>Categoría</t>
  </si>
  <si>
    <t>Fuente</t>
  </si>
  <si>
    <t>SI (descripción del riesgo)</t>
  </si>
  <si>
    <t>ENTONCES (descripción del efecto)</t>
  </si>
  <si>
    <t>Causas</t>
  </si>
  <si>
    <t>Fecha / evento de posible materialización</t>
  </si>
  <si>
    <t>Calificación</t>
  </si>
  <si>
    <t>Severidad</t>
  </si>
  <si>
    <t>Plan de mitigación</t>
  </si>
  <si>
    <t xml:space="preserve">Disparador del plan </t>
  </si>
  <si>
    <t xml:space="preserve">Seguimiento y control </t>
  </si>
  <si>
    <t>Descripción</t>
  </si>
  <si>
    <t>Tipos de estrategias</t>
  </si>
  <si>
    <t>Subcontratistas, proveedores, el mercado, clientes</t>
  </si>
  <si>
    <t>Reducir la probabilidad y/o el impacto del riesgo hasta un umbral aceptable. Se debe actuar de manera temprana, antes de que el riesgo se materialice.</t>
  </si>
  <si>
    <t xml:space="preserve">Poca claridad de los requerimientos, Requerimientos muy cambiantes, desconocimiento del producto general, definición de requerimientos por personas con poco conocimiento del negocio </t>
  </si>
  <si>
    <t xml:space="preserve">Neutralizar o disminuir el efecto inmediato que genera la materialización de un riesgo, con el fin de evitarle a la compañía mayores pérdidas. </t>
  </si>
  <si>
    <t>Negociación,  planeación, contratación, seguimiento de proyectos, estimación, costos</t>
  </si>
  <si>
    <t>Involucrar a un tercero en su manejo, quien en algunas ocasiones puede absorber parte de las pérdidas ocasionadas por la ocurrencia e incluso responsabilizarse de la aplicación de las medidas de control para reducirlo. La entidad o persona que recibe el riesgo es la responsable de gestionarlo. Por ejemplo seguros, garantías, cláusulas de contratos, etc.</t>
  </si>
  <si>
    <t>Incumplimiento de compromisos, poca dedicación de tiempo al proyecto, falta de compromiso, desconocimiento del propio negocio</t>
  </si>
  <si>
    <t xml:space="preserve">No es necesario desarrollar medidas adicionales de prevención o mitigación; porque su evaluación, desde el punto de vista de probabilidad de ocurrencia y de impacto, da como resultado un riesgo poco representativo, es decir, que su ocurrencia no tendría un efecto significativo en la estabilidad de la empresa. </t>
  </si>
  <si>
    <t>Interfaces, hardware, nuevas herramientas</t>
  </si>
  <si>
    <t>Incapacidades, traslados, renuncias, falta de capacitación del personal, recursos no disponibles, falta de compromiso</t>
  </si>
  <si>
    <t>Falta de conocimiento/skills, capacitación inadecuada</t>
  </si>
  <si>
    <t>Valor</t>
  </si>
  <si>
    <t>Cualitativo</t>
  </si>
  <si>
    <t>Cuantitativo</t>
  </si>
  <si>
    <t>Nula</t>
  </si>
  <si>
    <t>Probabilidad &lt; 0.1</t>
  </si>
  <si>
    <t>Baja</t>
  </si>
  <si>
    <t>0.1&lt;=Probabilidad &lt;0.3</t>
  </si>
  <si>
    <t>Moderada</t>
  </si>
  <si>
    <t>0.3 &lt;= Probabilidad &lt; 0.7</t>
  </si>
  <si>
    <t>Alta</t>
  </si>
  <si>
    <t>0.8&lt;=Probabilidad &lt;1.0</t>
  </si>
  <si>
    <t>En términos económicos</t>
  </si>
  <si>
    <t>En términos de tiempo (atraso)</t>
  </si>
  <si>
    <t xml:space="preserve">Leve </t>
  </si>
  <si>
    <t>1 - 5 %</t>
  </si>
  <si>
    <t xml:space="preserve"> 1 - 5 % </t>
  </si>
  <si>
    <t>Moderado</t>
  </si>
  <si>
    <t>6 - 20 %</t>
  </si>
  <si>
    <t>6 - 10 %</t>
  </si>
  <si>
    <t>Severo</t>
  </si>
  <si>
    <t>21 - 50 %</t>
  </si>
  <si>
    <t>11 - 20 %</t>
  </si>
  <si>
    <t>Critico</t>
  </si>
  <si>
    <t>51 - 100 %</t>
  </si>
  <si>
    <t>&gt; 21 %</t>
  </si>
  <si>
    <t>Evaluación de riesgos</t>
  </si>
  <si>
    <t>Color</t>
  </si>
  <si>
    <t>Minimo</t>
  </si>
  <si>
    <t>Maximo</t>
  </si>
  <si>
    <t xml:space="preserve">Aceptable </t>
  </si>
  <si>
    <t>Tolerable</t>
  </si>
  <si>
    <t>Grave</t>
  </si>
  <si>
    <t>Inaceptable</t>
  </si>
  <si>
    <t>Aprobado por</t>
  </si>
  <si>
    <t xml:space="preserve">Fecha </t>
  </si>
  <si>
    <t>Autor</t>
  </si>
  <si>
    <t>Control de cambios al plan</t>
  </si>
  <si>
    <t>Grupo</t>
  </si>
  <si>
    <t>Rol</t>
  </si>
  <si>
    <t>Responsabilidades</t>
  </si>
  <si>
    <t>Dirigido a</t>
  </si>
  <si>
    <t>Participantes</t>
  </si>
  <si>
    <t>Salida</t>
  </si>
  <si>
    <t>Quincenal</t>
  </si>
  <si>
    <t>Producto - Entregable</t>
  </si>
  <si>
    <t>Plan de Comunicación</t>
  </si>
  <si>
    <t>Periodicidad</t>
  </si>
  <si>
    <t>Medio</t>
  </si>
  <si>
    <t>Comentarios</t>
  </si>
  <si>
    <t>Plan de Datos</t>
  </si>
  <si>
    <t>Entregable</t>
  </si>
  <si>
    <t>Rol Responsable</t>
  </si>
  <si>
    <t>Lugar</t>
  </si>
  <si>
    <t>Hora Inicio</t>
  </si>
  <si>
    <t>Hora Fin</t>
  </si>
  <si>
    <t xml:space="preserve">Responsable Acta </t>
  </si>
  <si>
    <t>Invitados</t>
  </si>
  <si>
    <t>Asistió (Si/No)</t>
  </si>
  <si>
    <t>Alcance</t>
  </si>
  <si>
    <t>Riesgos</t>
  </si>
  <si>
    <t>Calidad</t>
  </si>
  <si>
    <t>Stakeholders</t>
  </si>
  <si>
    <t>Comunicación y Plan de datos</t>
  </si>
  <si>
    <t>Recursos</t>
  </si>
  <si>
    <t>Otros Temas tratados</t>
  </si>
  <si>
    <t>Cancelado</t>
  </si>
  <si>
    <t>Fecha Asignación</t>
  </si>
  <si>
    <t>Descripción compromiso</t>
  </si>
  <si>
    <t>Fecha esperada de cierre</t>
  </si>
  <si>
    <t>Fecha real de cierre</t>
  </si>
  <si>
    <t>Responsable seguimiento</t>
  </si>
  <si>
    <t>2.1 Metodología de trabajo</t>
  </si>
  <si>
    <t>2.2 Organización</t>
  </si>
  <si>
    <t xml:space="preserve">Fecha de actualización </t>
  </si>
  <si>
    <t>Descripción del cambio</t>
  </si>
  <si>
    <t>Descripción del impacto</t>
  </si>
  <si>
    <t xml:space="preserve">Aprobado por </t>
  </si>
  <si>
    <t>Fecha aprobación</t>
  </si>
  <si>
    <t>Actividad de calidad</t>
  </si>
  <si>
    <t>Estándar</t>
  </si>
  <si>
    <t>Método de verificación</t>
  </si>
  <si>
    <t>Recurso</t>
  </si>
  <si>
    <t>Uso</t>
  </si>
  <si>
    <t>Responsable gestión</t>
  </si>
  <si>
    <t>Fecha para la que se requiere</t>
  </si>
  <si>
    <t>Fuente de Información / Informe</t>
  </si>
  <si>
    <t>Datos</t>
  </si>
  <si>
    <t>1.    Marco Inicial</t>
  </si>
  <si>
    <t>2. Estrategia</t>
  </si>
  <si>
    <t xml:space="preserve">Estrategia </t>
  </si>
  <si>
    <t>Logros a resaltar</t>
  </si>
  <si>
    <t>Riesgos a resaltar</t>
  </si>
  <si>
    <t>Situaciones a escalar</t>
  </si>
  <si>
    <t>Cronograma (Esfuerzos, duración, cumplimiento)</t>
  </si>
  <si>
    <t>NOTA: los compromisos adquiridos en cada reunión se lleva en la hoja "Compromisos adquiridos"</t>
  </si>
  <si>
    <t>Version</t>
  </si>
  <si>
    <t>Tipo de seguimiento</t>
  </si>
  <si>
    <t>Seguimiento</t>
  </si>
  <si>
    <t>Situación a resolver</t>
  </si>
  <si>
    <t>8. Recursos de Infraestructura</t>
  </si>
  <si>
    <t>9. Plan de comunicaciones y Datos</t>
  </si>
  <si>
    <t>9.1 Gestión de Comunicaciones</t>
  </si>
  <si>
    <t>9.2 Gestión de Datos</t>
  </si>
  <si>
    <t>Descripción estratégia de gestión de riesgos</t>
  </si>
  <si>
    <t>Fecha identificación</t>
  </si>
  <si>
    <t>Seguimiento N°</t>
  </si>
  <si>
    <t>Genera acta</t>
  </si>
  <si>
    <t>Abierto</t>
  </si>
  <si>
    <t>Cerrado</t>
  </si>
  <si>
    <t>Disponibles</t>
  </si>
  <si>
    <t>Interno</t>
  </si>
  <si>
    <t>Externo</t>
  </si>
  <si>
    <t>FUENTE</t>
  </si>
  <si>
    <t>ID</t>
  </si>
  <si>
    <t>Nombre Indicador</t>
  </si>
  <si>
    <t>Fórmula</t>
  </si>
  <si>
    <t>Análisis</t>
  </si>
  <si>
    <t>Unidad de Medida</t>
  </si>
  <si>
    <t>Destinatarios</t>
  </si>
  <si>
    <t>Fuentes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</si>
  <si>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</si>
  <si>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</si>
  <si>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</si>
  <si>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</si>
  <si>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</si>
  <si>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</si>
  <si>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</si>
  <si>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</si>
  <si>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</si>
  <si>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</si>
  <si>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</si>
  <si>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MES 13</t>
  </si>
  <si>
    <t>MES 14</t>
  </si>
  <si>
    <t>MES 15</t>
  </si>
  <si>
    <t>MES 16</t>
  </si>
  <si>
    <t>MES 17</t>
  </si>
  <si>
    <t>MES 18</t>
  </si>
  <si>
    <t>Avance</t>
  </si>
  <si>
    <t>SEM 1</t>
  </si>
  <si>
    <t>SEM 2</t>
  </si>
  <si>
    <t>SEM 3</t>
  </si>
  <si>
    <t>SEM 4</t>
  </si>
  <si>
    <t>MES1</t>
  </si>
  <si>
    <t>Fecha solicitud</t>
  </si>
  <si>
    <t>Fecha entrega</t>
  </si>
  <si>
    <t>Fecha real</t>
  </si>
  <si>
    <t>1.1 Propósito</t>
  </si>
  <si>
    <t>1.2 Objetivos</t>
  </si>
  <si>
    <t>Esfuerzo planeado</t>
  </si>
  <si>
    <t>Esfuerzo Real</t>
  </si>
  <si>
    <t>FASE I XX</t>
  </si>
  <si>
    <t>FASE II  YY</t>
  </si>
  <si>
    <t>FASE III  ZZ</t>
  </si>
  <si>
    <t>Revisión</t>
  </si>
  <si>
    <t>Revisión de pares</t>
  </si>
  <si>
    <t>Validación</t>
  </si>
  <si>
    <t>Pruebas</t>
  </si>
  <si>
    <t>El cumplimiento será revisado a través de la ejecución de auditorías y evaluaciones SCAMPI según programación del cronograma</t>
  </si>
  <si>
    <t>Identificar a los stakeholders y la relación que tienen con el proyecto</t>
  </si>
  <si>
    <t>Gráfico que ilustre las relaciones entre los stakeholders</t>
  </si>
  <si>
    <t>En la Tabla se describe la forma como se llevará a cabo las comunicaciones entre los diferentes stakeholders del proyecto que permiten establecer el estado del proyecto</t>
  </si>
  <si>
    <t>Semanal</t>
  </si>
  <si>
    <t>Seguimiento externo del proyecto</t>
  </si>
  <si>
    <t>Gerente de Operación</t>
  </si>
  <si>
    <t>Reporte de avance</t>
  </si>
  <si>
    <t>Indicadores</t>
  </si>
  <si>
    <t>Objetivo de Negocio</t>
  </si>
  <si>
    <t>Necesidad de Información</t>
  </si>
  <si>
    <t>Activo</t>
  </si>
  <si>
    <t>%</t>
  </si>
  <si>
    <t>Horas</t>
  </si>
  <si>
    <t>Auditoría</t>
  </si>
  <si>
    <t xml:space="preserve"> Las estimaciones de plazo y esfuerzo se realizaron bajo los siguientes supuestos:
a) La disponibilidad de los miembros del equipo de trabajo es de 8 horas diarias de lunes a viernes.
b) El personal asume por completo las responsabilidades enunciadas en Roles y Responsabilidades de este documento.
c) El seguimiento del Plan de Acción se cumplirá y se tomarán las medidas correctivas necesarias en caso que los plazos se desvíen significativamente respecto de lo planificado.
</t>
  </si>
  <si>
    <t>SEM 5</t>
  </si>
  <si>
    <t>SEM 6</t>
  </si>
  <si>
    <t>SEM 7</t>
  </si>
  <si>
    <t>SEM 8</t>
  </si>
  <si>
    <t>SEM 9</t>
  </si>
  <si>
    <t>SEM 10</t>
  </si>
  <si>
    <t>SEM 11</t>
  </si>
  <si>
    <t>SEM 12</t>
  </si>
  <si>
    <t>SEM 13</t>
  </si>
  <si>
    <t>SEM 14</t>
  </si>
  <si>
    <t>SEM 15</t>
  </si>
  <si>
    <t>SEM 16</t>
  </si>
  <si>
    <t>SEM 17</t>
  </si>
  <si>
    <t>SEM 18</t>
  </si>
  <si>
    <t>SEM 19</t>
  </si>
  <si>
    <t>SEM 20</t>
  </si>
  <si>
    <t>SEM 21</t>
  </si>
  <si>
    <t>SEM 22</t>
  </si>
  <si>
    <t>SEM 23</t>
  </si>
  <si>
    <t>SEM 24</t>
  </si>
  <si>
    <t>SEM 25</t>
  </si>
  <si>
    <t>SEM 26</t>
  </si>
  <si>
    <t>SEM 27</t>
  </si>
  <si>
    <t>SEM 28</t>
  </si>
  <si>
    <t>SEM 29</t>
  </si>
  <si>
    <t>SEM 30</t>
  </si>
  <si>
    <t>SEM 31</t>
  </si>
  <si>
    <t>SEM 32</t>
  </si>
  <si>
    <t>SEM 33</t>
  </si>
  <si>
    <t>SEM 34</t>
  </si>
  <si>
    <t>SEM 35</t>
  </si>
  <si>
    <t>SEM 36</t>
  </si>
  <si>
    <t>SEM 37</t>
  </si>
  <si>
    <t>SEM 38</t>
  </si>
  <si>
    <t>SEM 39</t>
  </si>
  <si>
    <t>SEM 40</t>
  </si>
  <si>
    <t>SEM 41</t>
  </si>
  <si>
    <t>SEM 42</t>
  </si>
  <si>
    <t>SEM 43</t>
  </si>
  <si>
    <t>SEM 44</t>
  </si>
  <si>
    <t>SEM 45</t>
  </si>
  <si>
    <t>SEM 46</t>
  </si>
  <si>
    <t>SEM 47</t>
  </si>
  <si>
    <t>SEM 48</t>
  </si>
  <si>
    <t>SEM 49</t>
  </si>
  <si>
    <t>SEM 50</t>
  </si>
  <si>
    <t>SEM 51</t>
  </si>
  <si>
    <t>SEM 52</t>
  </si>
  <si>
    <t>SEM 53</t>
  </si>
  <si>
    <t>SEM 54</t>
  </si>
  <si>
    <t>SEM 55</t>
  </si>
  <si>
    <t>SEM 56</t>
  </si>
  <si>
    <t>SEM 57</t>
  </si>
  <si>
    <t>SEM 58</t>
  </si>
  <si>
    <t>SEM 59</t>
  </si>
  <si>
    <t>SEM 60</t>
  </si>
  <si>
    <t>SEM 61</t>
  </si>
  <si>
    <t>SEM 62</t>
  </si>
  <si>
    <t>SEM 63</t>
  </si>
  <si>
    <t>SEM 64</t>
  </si>
  <si>
    <t>SEM 65</t>
  </si>
  <si>
    <t>SEM 66</t>
  </si>
  <si>
    <t>SEM 67</t>
  </si>
  <si>
    <t>SEM 68</t>
  </si>
  <si>
    <t>SEM 69</t>
  </si>
  <si>
    <t>SEM 70</t>
  </si>
  <si>
    <t>SEM 71</t>
  </si>
  <si>
    <t>SEM 72</t>
  </si>
  <si>
    <t>Núm. de Tarea</t>
  </si>
  <si>
    <t>Esfuerzo</t>
  </si>
  <si>
    <t>Planeada</t>
  </si>
  <si>
    <t>Real</t>
  </si>
  <si>
    <t>Fecha de Inicio</t>
  </si>
  <si>
    <t>Fecha de Fin</t>
  </si>
  <si>
    <t>Fecha de Inicio del Proyecto &gt;&gt;</t>
  </si>
  <si>
    <t>Tarea I.1</t>
  </si>
  <si>
    <t>Tarea I.1.1</t>
  </si>
  <si>
    <t>Tarea I.2</t>
  </si>
  <si>
    <t>Tarea I.1.2</t>
  </si>
  <si>
    <t>1.3 Factores críticos de éxito</t>
  </si>
  <si>
    <t>1.4 Restricciones a considerar</t>
  </si>
  <si>
    <t xml:space="preserve">3. Alcance del proyecto </t>
  </si>
  <si>
    <t>3.1 Distribución de esfuerzo (WBS para control de horas)</t>
  </si>
  <si>
    <t>3.2 Seguimiento a Hitos del proyecto/Entregables (Relacionar con el contrato)</t>
  </si>
  <si>
    <t>3.3 Control de cambios</t>
  </si>
  <si>
    <t>3.4 Estructura de desglose del proyecto (EDT - WBS)</t>
  </si>
  <si>
    <t>4. Cronograma</t>
  </si>
  <si>
    <t>4.1 Supuestos de las estimaciones</t>
  </si>
  <si>
    <t>5. Aseguramiento de calidad</t>
  </si>
  <si>
    <t>5.1 Entregables y actividades de aseguramiento de calidad</t>
  </si>
  <si>
    <t>5.2 Estándares</t>
  </si>
  <si>
    <t>6.1 Modelo de Interacción</t>
  </si>
  <si>
    <t>6.2 Organigrama</t>
  </si>
  <si>
    <t>6.3 Roles y Responsabilidades</t>
  </si>
  <si>
    <t>Identificar los recursos materiales y tecnológicos necesarios.</t>
  </si>
  <si>
    <t>Correo electrónico</t>
  </si>
  <si>
    <t>&lt;Describir la estrategia. Por ejemplo, a cuáles riesgos se les debe harcer un plan de mitigación: a todos, sólo a los de severidad Alta, etc.&gt;</t>
  </si>
  <si>
    <t>10.1 Estrategia de gestión de riesgos</t>
  </si>
  <si>
    <t>10.2 Identificación, evaluación y planeación de riesgos</t>
  </si>
  <si>
    <t>11. Plan de Medición y Análisis</t>
  </si>
  <si>
    <t>Capacitación</t>
  </si>
  <si>
    <t>Cuando sea conveniente de acuerdo al seguimiento de los riesgos y problemas</t>
  </si>
  <si>
    <t>Escalamiento de riesgos y problemas con la gerencia</t>
  </si>
  <si>
    <t>Compromiso de solución del riesgo o problema</t>
  </si>
  <si>
    <t>7.1 Esctructura del repositorio</t>
  </si>
  <si>
    <t>Ubicación</t>
  </si>
  <si>
    <t>Nomenclatura</t>
  </si>
  <si>
    <t>7.2 Perfiles de usuarios del repositorio</t>
  </si>
  <si>
    <t>Administrador</t>
  </si>
  <si>
    <t>Descripción de Nomenclatura</t>
  </si>
  <si>
    <t>AD</t>
  </si>
  <si>
    <t>Perfil</t>
  </si>
  <si>
    <t>Abreviación</t>
  </si>
  <si>
    <t>L</t>
  </si>
  <si>
    <t>E</t>
  </si>
  <si>
    <t>Perfiles (E: Escritura; L: Lectura)</t>
  </si>
  <si>
    <t>7.3 Control de Usuarios</t>
  </si>
  <si>
    <t>Estatus (Activo / Inactivo)</t>
  </si>
  <si>
    <t>Fase</t>
  </si>
  <si>
    <t>Artefactos</t>
  </si>
  <si>
    <t>Aprobación</t>
  </si>
  <si>
    <t>Fecha Planeada</t>
  </si>
  <si>
    <t>xx</t>
  </si>
  <si>
    <t>yy</t>
  </si>
  <si>
    <t>8.1 Flujo de Aprobación y Creación de Baselines</t>
  </si>
  <si>
    <t>7.4 Procedimientos básicos</t>
  </si>
  <si>
    <t>7.4.1</t>
  </si>
  <si>
    <t>Paso 1</t>
  </si>
  <si>
    <t>Paso 2</t>
  </si>
  <si>
    <t>Paso 3</t>
  </si>
  <si>
    <t>Paso 4</t>
  </si>
  <si>
    <t>7.4.2</t>
  </si>
  <si>
    <t>Creación de perfiles de usuario</t>
  </si>
  <si>
    <t>7.4.3</t>
  </si>
  <si>
    <t>Alta de usuario</t>
  </si>
  <si>
    <t>7.4.4</t>
  </si>
  <si>
    <t>Añadir elemento al repositorio</t>
  </si>
  <si>
    <t>7.4.5</t>
  </si>
  <si>
    <t>Bloquear y modificar elemento</t>
  </si>
  <si>
    <t>7.4.6</t>
  </si>
  <si>
    <t>Crear baseline</t>
  </si>
  <si>
    <t>7.4.7</t>
  </si>
  <si>
    <t>Extraer baseline</t>
  </si>
  <si>
    <t>Procedimiento</t>
  </si>
  <si>
    <t>Operación</t>
  </si>
  <si>
    <t>7.5.1</t>
  </si>
  <si>
    <t>Cinta, disco, nube, etc.</t>
  </si>
  <si>
    <t>7.5.2</t>
  </si>
  <si>
    <t>Frecuencia</t>
  </si>
  <si>
    <t>Diario nocturno, semanal, quincenal, etc.</t>
  </si>
  <si>
    <t>7.5.3</t>
  </si>
  <si>
    <t>7.5.4</t>
  </si>
  <si>
    <t>Conservación</t>
  </si>
  <si>
    <t>Cuántos respaldos se conservan y cómo se sustituyen</t>
  </si>
  <si>
    <t>7.5.5</t>
  </si>
  <si>
    <t>Nombre y apellido, tipicamente el administrador, ya que requiere ese nivel de acceso</t>
  </si>
  <si>
    <t>Verificación</t>
  </si>
  <si>
    <t>Medio de Aprobación</t>
  </si>
  <si>
    <t>Baseline</t>
  </si>
  <si>
    <t>Etiqueta</t>
  </si>
  <si>
    <t>PLAN DE MEJORA</t>
  </si>
  <si>
    <t>El propósito del documento Plan de Mejora es recolectar toda la información necesaria para controlar las actividades y cumplir los objetivos del esfuerzo de mejora de procesos de la organización. Este documento describe la estrategia que se utiliza para la mejora de procesos e incluye un plan para guiar al equipo e involucrados en el cumplimiento de los objetivos. Este documento también brinda una referencia para el monitoreo y control que permite evaluar el progreso del plan
Para lo anterior se establece lo siguiente:
(a) Define la estrategia para el esfuerzo de mejora de procesos.
(b) Identifica, prioriza y organiza las actividades que conlleven el logro de las metas.
(c) Define, establece y aprueba los recursos y personal necesario para ejecutar las actividades.</t>
  </si>
  <si>
    <t>La ejecución de este programa debe cumplir con los lineamientos de CMMi Desarrollo v1.3 Nivel 3.</t>
  </si>
  <si>
    <t>Modelo CMMI-DEV V 1.3</t>
  </si>
  <si>
    <t>Responsable de Procesos</t>
  </si>
  <si>
    <t>Miembro de la Organización</t>
  </si>
  <si>
    <t>RP</t>
  </si>
  <si>
    <t>MO</t>
  </si>
  <si>
    <t>Auditor</t>
  </si>
  <si>
    <t>AU</t>
  </si>
  <si>
    <t>Usuario 2</t>
  </si>
  <si>
    <t>Usuario 3</t>
  </si>
  <si>
    <t>Usuario 4</t>
  </si>
  <si>
    <t>Usuario 5</t>
  </si>
  <si>
    <t>Usuario 6</t>
  </si>
  <si>
    <t>Usuario 7</t>
  </si>
  <si>
    <t>Usuario 8</t>
  </si>
  <si>
    <t>Usuario 9</t>
  </si>
  <si>
    <t>Usuario 10</t>
  </si>
  <si>
    <t>Usuario 1</t>
  </si>
  <si>
    <t>Creación de repositorio de activos de proceso</t>
  </si>
  <si>
    <t>RP, MO, AU</t>
  </si>
  <si>
    <t>7.5 Política y procedimiento de respaldo</t>
  </si>
  <si>
    <t>7.6 Política y procedimiento de recuperación</t>
  </si>
  <si>
    <t>Comité de Mejora</t>
  </si>
  <si>
    <t>6. Estructura Funcional del Esfuerzo de Mejora</t>
  </si>
  <si>
    <t>Seguimiento interno del programa de mejora</t>
  </si>
  <si>
    <t>Miembros de los equipos de desarrollo
Auditor
Administrador del Repositorio</t>
  </si>
  <si>
    <t>Plan Integral de Mejora</t>
  </si>
  <si>
    <t>Plan Integral de Mejora actualizado</t>
  </si>
  <si>
    <t>Seguimiento detallado a todos los parámetros de planeación del programa de mejora y actualización de todas las secciones del plan.</t>
  </si>
  <si>
    <t>Responsable de Procesos
Líder de Proyecto
Gerente de Operación</t>
  </si>
  <si>
    <t>Minuta de acuerdos, decisiones y compromisos emanados de la junta</t>
  </si>
  <si>
    <t>El Plan será mantenido por el Responsable de Procesos, efectuando seguimiento y control según sea definido en el plan de comunicaciones.</t>
  </si>
  <si>
    <t>• Las comunicaciones del proyecto hacia el resto de la empresa deberán realizarse a través del Responsable de Procesos</t>
  </si>
  <si>
    <t>Reportes de visita</t>
  </si>
  <si>
    <t>Reportes de avance de implementación de CMMi</t>
  </si>
  <si>
    <t>Capacitación/Skills</t>
  </si>
  <si>
    <t>Estado de compromisos</t>
  </si>
  <si>
    <t>Ciclo de Propuestas de Mejora</t>
  </si>
  <si>
    <t>Propuestas de Mejora
Control de Propuestas de Mejora
Minuta del comité de mejora</t>
  </si>
  <si>
    <t>Ciclo de Proyecto de Mejora</t>
  </si>
  <si>
    <t>Planeación del proyecto de mejora</t>
  </si>
  <si>
    <t>Revisión de pares
Productos de trabajo:
Plan Integral de Proyecto de Mejora
Roles:
Líder del Proyecto de Mejora
Responsable de Procesos</t>
  </si>
  <si>
    <t>Revisión de pares
Productos de trabajo:
Plan Integral de Proyecto de Mejora
Roles:
Líder del Proyecto de Mejora
Responsable de Procesos
Gerente de Operación</t>
  </si>
  <si>
    <t>PPPP YYYYNN BL1 PLA</t>
  </si>
  <si>
    <t>Evaluación de la mejora</t>
  </si>
  <si>
    <t>Revisión de pares:
Productos de trabajo:
Activos de proceso defiidos y/o modificados
Roles:
Líder de Proyecto de Mejora
Resposable de Procesos</t>
  </si>
  <si>
    <t>Revisión de pares:
Productos de trabajo:
Activos de proceso defiidos y/o modificados
Roles:
Líder de Proyecto de Mejora
Resposable de Procesos
Comité de Mejora</t>
  </si>
  <si>
    <t>PPPP YYYYNN BL1 EVA</t>
  </si>
  <si>
    <t>Revisión de pares:
Productos de trabajo:
Plan de Despliegue
Roles:
Líder de Proyecto de Mejora
Responsable de Procesos</t>
  </si>
  <si>
    <t>Revisión de pares:
Productos de trabajo:
Plan de Despliegue
Roles:
Líder de Proyecto de Mejora
Responsable de Procesos
Gerente de Operación
Comité de Mejora</t>
  </si>
  <si>
    <t>PPPP YYYYNN BL1 DES</t>
  </si>
  <si>
    <t>Evaluación de los Beneficios</t>
  </si>
  <si>
    <t>Evidencias de productos de trabajo, métricas, reportes
Correo electrónico de aceptación de los beneficios</t>
  </si>
  <si>
    <t>Revisión de pares:
Productos de trabajo:
Evidencias
Roles:
Líder de Proyecto de Mejora
Responsable de Procesos</t>
  </si>
  <si>
    <t>Revisión de pares:
Productos de trabajo:
Evidencias
Roles:
Líder de Proyecto de Mejora
Responsable de Procesos
Gerente de Operación
Comité de Mejora</t>
  </si>
  <si>
    <t>PPPP YYYYNN BL1 BEN</t>
  </si>
  <si>
    <t>Cuando el porcentaje de contribuciones de lecciones aprendidas sea menor al 40% convocar un comité de mejora para analizar las causas y proponer ajustes, incentivos, etc.</t>
  </si>
  <si>
    <t>Contribución mensual de lecciones aprendidas</t>
  </si>
  <si>
    <t>Nivel de participación de los miembros de la organización en actividades de mejora</t>
  </si>
  <si>
    <t>Maximizar el aprovechamiento del conocimiento y experiencia obtenidos durante la ejecución de los proyectos</t>
  </si>
  <si>
    <t>Se pretende que el mayor porcentaje posible de miembros de la organización contribuyan con experiencias en forma de lecciones aprendidas</t>
  </si>
  <si>
    <t>Control de lecciones aprendidas; control de miembros de la organización</t>
  </si>
  <si>
    <t>Mensualmente</t>
  </si>
  <si>
    <t>Contribución mensual de propuestas de mejora</t>
  </si>
  <si>
    <t>Se pretende que el mayor porcentaje posible de miembros de la organización contribuyan con experiencias en forma de propuestas de mejora</t>
  </si>
  <si>
    <t>Cuando el porcentaje de contribuciones de propuestas de mejora sea menor al 30% convocar un comité de mejora para analizar las causas y proponer ajustes, incentivos, etc.</t>
  </si>
  <si>
    <t>Control de propuestas de mejora; control de miembros de la organización</t>
  </si>
  <si>
    <t>Se busca balancear la calidad y cantidad de propuestas de mejora que se traducen en proyectos de mejora</t>
  </si>
  <si>
    <t>Si la tasa de aceptación de propuestas de mejora es menor a 60% convocar un comité de mejora para analizar las causas y proponer ajustes, incentivos, etc.</t>
  </si>
  <si>
    <t>Control de propuestas de mejora</t>
  </si>
  <si>
    <t>Tasa de aceptación de propuestas de mejora</t>
  </si>
  <si>
    <t>Tasa de proyectos de mejora exitosos</t>
  </si>
  <si>
    <t>Se busca optimizar el beneficio obtenido de la participación de los miembros de la organización en actividades de mejora</t>
  </si>
  <si>
    <t>Si la tasa de proyectos exitosos es menor a 80% convocar un comité de mejora para analizar las causas y proponer ajustes, incentivos, etc.</t>
  </si>
  <si>
    <t>Acotado a los proyectos en donde se va a implementar CMMi</t>
  </si>
  <si>
    <t xml:space="preserve">Definicion de Procesos </t>
  </si>
  <si>
    <t>Definicion de proceso</t>
  </si>
  <si>
    <t>Implementacion en el proyecto #</t>
  </si>
  <si>
    <t>Evaluacion de clase B</t>
  </si>
  <si>
    <t>Evaluacion del SCAMPI A</t>
  </si>
  <si>
    <t>En el plan de proyecto</t>
  </si>
  <si>
    <t>Numero de revision 35</t>
  </si>
  <si>
    <t>Planeación del despliegue.(Actividades de comunicacion, Capacitacion y monitoreo y control)</t>
  </si>
  <si>
    <t>Descripcion</t>
  </si>
  <si>
    <t>REQ.</t>
  </si>
  <si>
    <t>29/03/15</t>
  </si>
  <si>
    <t>v1.0</t>
  </si>
  <si>
    <t>Creacion del Documento</t>
  </si>
  <si>
    <t>Cristhian Mendez</t>
  </si>
  <si>
    <t>CMMi</t>
  </si>
  <si>
    <t xml:space="preserve">Aprobacion del documento </t>
  </si>
  <si>
    <t>1. Se comenzará por llevar a cabo un diagnóstico de la situación actual de los procesos de la organización.</t>
  </si>
  <si>
    <t>2. Con base en este diagnóstico se establecerá un programa de mejora de los procesos.</t>
  </si>
  <si>
    <t>3. De acuerdo a los objetivos de la empresa, se ha seleccionado como modelo de referencia el CMMi-Dev v1.3.</t>
  </si>
  <si>
    <t>4.  Se comenzara con la aplicacion del modelo CMMi v1.3 al Manual de operaciones del area de desarrollo.</t>
  </si>
  <si>
    <t>5.  Los procesos de administración de proyectos y de soporte se implementarán en 3 proyectos consecutivos, de manera que los procesos tengan la oportunidad de madurar e institucionalizarse.</t>
  </si>
  <si>
    <t>5. Se implementaran los procesos organizacionales en la empresa.</t>
  </si>
  <si>
    <t>4horas</t>
  </si>
  <si>
    <t>documentando el Plan Integral de mejora</t>
  </si>
  <si>
    <t>Estos proyecto se realizaran en https://www.smartapp.com/gantterforgoogledrive/</t>
  </si>
  <si>
    <t>Definición de la Propuesta</t>
  </si>
  <si>
    <t>Revisión
Productos de trabajo:
Propuestas de Mejora
Roles:
Responsable de Procesos</t>
  </si>
  <si>
    <t>Presentación y revisión
Productos de trabajo:
Propuestas de Mejora
Roles:
Comité de Mejora</t>
  </si>
  <si>
    <t>Control de Propuestas de Mejora
Minuta del comité de mejora</t>
  </si>
  <si>
    <t>Planeación de la mejora</t>
  </si>
  <si>
    <t>Plan Integral de Mejora
Correo de aprobación del plan</t>
  </si>
  <si>
    <t>Revisión de pares
Productos de trabajo:
Plan Integral de Mejora
Roles:
Gerente de Operación
Responsable de Procesos</t>
  </si>
  <si>
    <t>Presentación y revisión
Productos de trabajo:
Plan Integral de Mejora
Roles:
Gerente de Operación
Responsable de Procesos
Comité de Mejora</t>
  </si>
  <si>
    <t>Gerente de Operación
Comité de Mejora</t>
  </si>
  <si>
    <t>EEEE YYYYNN BL1 PLA</t>
  </si>
  <si>
    <t>Gestion de Riesgos</t>
  </si>
  <si>
    <r>
      <t xml:space="preserve">• Documento CMMI-DEV V1.3
</t>
    </r>
    <r>
      <rPr>
        <sz val="10"/>
        <color theme="3"/>
        <rFont val="Myriad Pro Light"/>
        <family val="2"/>
      </rPr>
      <t>• &lt;Adicionar los que sean necesarios&gt;</t>
    </r>
  </si>
  <si>
    <t>14. Documentación relacionada</t>
  </si>
  <si>
    <t>Historial de Revisiones del documento</t>
  </si>
  <si>
    <t>Plan Integral de Proyecto de Mejora
Historial de Revisiones</t>
  </si>
  <si>
    <t>Activos de proceso definidos y/o modificados
Historial de proces del proyecto</t>
  </si>
  <si>
    <t>Plan de Despliegue (Actividades de comunicacion mediante curso de capacitacion, Capacitacion y monitoreo y control
Correo electrónico de aprobación del Plan de Despliegue</t>
  </si>
  <si>
    <t>Jorge Araujo</t>
  </si>
  <si>
    <t>Incrementar la contribusion mensaula de los recursos</t>
  </si>
  <si>
    <t>Nivel de contribuccion de la propuestas de mejora</t>
  </si>
  <si>
    <t>Maximizar la participacion activa  de los miembros en las propuestas de mejora claras y funcionales</t>
  </si>
  <si>
    <t xml:space="preserve">Nivel de propuestas de mejora realizadas de manera corecta y clara </t>
  </si>
  <si>
    <t>Propuestas de mejora filtradas por el Responsbale de procesos</t>
  </si>
  <si>
    <t>Incrementar de manera efectiva la tasa de proyectos exitosos</t>
  </si>
  <si>
    <t xml:space="preserve">El propósito de la mejora organizacional es desarrollar un programa de mejora de procesos que permita:
• Maximizar el aprovechamiento del conocimiento y experiencia obtenidos durante la ejecución de los proyectos
• Involucrar a la mejora continua de la empresa a los mismbros de trabajo.
• Incrementar de manera efectiva las mejoras en la organizacion.
• Maximzar la mejora continua a travez del tiempo. 
</t>
  </si>
  <si>
    <t>v1.1</t>
  </si>
  <si>
    <t>v1.2</t>
  </si>
  <si>
    <t xml:space="preserve">Aprobacion de los objetivos del plan </t>
  </si>
  <si>
    <t>CITI</t>
  </si>
  <si>
    <t xml:space="preserve">Informatica </t>
  </si>
  <si>
    <t>Mejora Continua</t>
  </si>
  <si>
    <t>CIT-MC-aaaa.mm.dd</t>
  </si>
  <si>
    <t>Propuestas de mejora</t>
  </si>
  <si>
    <t xml:space="preserve">Proyectos de mejora </t>
  </si>
  <si>
    <t>Proyecto x</t>
  </si>
  <si>
    <t>Proyecto y</t>
  </si>
  <si>
    <t xml:space="preserve"> Proyecto z</t>
  </si>
  <si>
    <t>Proyecto de mejora x=nombre</t>
  </si>
  <si>
    <t>Proyecto de mejora y=nombre</t>
  </si>
  <si>
    <t>Proyecto de mejora z=nombre</t>
  </si>
  <si>
    <t xml:space="preserve">MC= Mejora Continua, aaaa=año, mm=mes </t>
  </si>
  <si>
    <t>Ver el Manual de Operacion de Desarrollo</t>
  </si>
  <si>
    <t>Ver el documento de  FO-DE-025-Procedimientos de Herramientas Organizacionales</t>
  </si>
  <si>
    <t xml:space="preserve">Ver el siguiente: FO-DE-018-Plan de Administracion de la  Configuracion Organizacional  para ver la nomenclatura </t>
  </si>
  <si>
    <t>Indicadores Organizacionales</t>
  </si>
  <si>
    <t>Reunion</t>
  </si>
  <si>
    <t>26/06/15</t>
  </si>
  <si>
    <t>Oficina del CIO</t>
  </si>
  <si>
    <t>13:00 PM</t>
  </si>
  <si>
    <t>N/A</t>
  </si>
  <si>
    <t>Responsbale de Procesos y CIO</t>
  </si>
  <si>
    <t>SI</t>
  </si>
  <si>
    <t xml:space="preserve">Se aprobaron </t>
  </si>
  <si>
    <t>Campo de Resultado en el seguimiento a las lecciones aprendidas como se le dara seguimiento a ese campo</t>
  </si>
  <si>
    <t>No esta atrazado al cronograma</t>
  </si>
  <si>
    <t>No el alcance es el mismo</t>
  </si>
  <si>
    <t xml:space="preserve">Darle seguimiento a las lecciones aprendidas </t>
  </si>
  <si>
    <t xml:space="preserve">Si se realizaron las actividades definidas en el cronograma </t>
  </si>
  <si>
    <t xml:space="preserve">CIO y Responsible de Procesos </t>
  </si>
  <si>
    <t>Si</t>
  </si>
  <si>
    <t xml:space="preserve">Se encuentran los recursos necesarios y tecnologia para la planeacion </t>
  </si>
  <si>
    <t>No es necesario ya que los formatos definidos para la mejora solo los utilizara el responsible de procesos</t>
  </si>
  <si>
    <t>1hora</t>
  </si>
  <si>
    <t>= Cantidad de lecciones aprendidas recibidas por el responsable de procesos / Cantidad de miembros de la organización.</t>
  </si>
  <si>
    <t>Responsable de Procesos,
Gerente de Operación</t>
  </si>
  <si>
    <t>= Cantidad de propuestas de mejora recibidas por el responsable de procesos / Cantidad de miembros de la organización.</t>
  </si>
  <si>
    <t xml:space="preserve">= Cantidad de propuestas de mejora aceptadas / Cantidad de propuestas de mejora recibidas </t>
  </si>
  <si>
    <t>= Cantidad de proyectos de mejora aprobados  / Cantidad de proyectos de mejora creados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</si>
</sst>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yyyy\-mm\-dd;@"/>
    <numFmt numFmtId="165" formatCode="_-* #,##0\ _€_-;\-* #,##0\ _€_-;_-* &quot;-&quot;??\ _€_-;_-@_-"/>
    <numFmt numFmtId="166" formatCode="yyyy\-mm\-dd"/>
    <numFmt numFmtId="167" formatCode="[$-1009]d\-mmm\-yy;@"/>
    <numFmt numFmtId="168" formatCode="[$-409]d\-mmm\-yyyy;@"/>
  </numFmts>
  <fonts count="58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  <font>
      <b/>
      <sz val="11"/>
      <color indexed="8"/>
      <name val="Calibri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b/>
      <sz val="10"/>
      <name val="Calibri"/>
      <family val="2"/>
      <scheme val="minor"/>
    </font>
    <font>
      <sz val="8"/>
      <color indexed="81"/>
      <name val="Tahoma"/>
      <family val="2"/>
    </font>
    <font>
      <sz val="9"/>
      <color theme="1"/>
      <name val="Calibri"/>
      <family val="2"/>
      <scheme val="minor"/>
    </font>
    <font>
      <sz val="10"/>
      <color theme="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11"/>
      <color rgb="FF000000"/>
      <name val="Myriad Pro Light"/>
      <family val="2"/>
    </font>
    <font>
      <sz val="11"/>
      <color theme="1"/>
      <name val="Myriad Pro Light"/>
      <family val="2"/>
    </font>
    <font>
      <sz val="10"/>
      <name val="Myriad Pro Light"/>
      <family val="2"/>
    </font>
    <font>
      <b/>
      <sz val="12"/>
      <name val="Myriad Pro Light"/>
      <family val="2"/>
    </font>
    <font>
      <b/>
      <sz val="10"/>
      <name val="Myriad Pro Light"/>
      <family val="2"/>
    </font>
    <font>
      <b/>
      <sz val="10"/>
      <color theme="1"/>
      <name val="Myriad Pro Light"/>
      <family val="2"/>
    </font>
    <font>
      <sz val="10"/>
      <color theme="1"/>
      <name val="Myriad Pro Light"/>
      <family val="2"/>
    </font>
    <font>
      <sz val="14"/>
      <color theme="1"/>
      <name val="Myriad Pro Light"/>
      <family val="2"/>
    </font>
    <font>
      <b/>
      <sz val="11"/>
      <name val="Myriad Pro Light"/>
      <family val="2"/>
    </font>
    <font>
      <b/>
      <sz val="10"/>
      <color theme="1" tint="4.9989318521683403E-2"/>
      <name val="Myriad Pro Light"/>
      <family val="2"/>
    </font>
    <font>
      <sz val="11"/>
      <color rgb="FF000000"/>
      <name val="Myriad Pro Light"/>
      <family val="2"/>
    </font>
    <font>
      <sz val="11"/>
      <color theme="1" tint="4.9989318521683403E-2"/>
      <name val="Myriad Pro Light"/>
      <family val="2"/>
    </font>
    <font>
      <b/>
      <sz val="11"/>
      <color theme="1" tint="4.9989318521683403E-2"/>
      <name val="Myriad Pro Light"/>
      <family val="2"/>
    </font>
    <font>
      <b/>
      <sz val="10"/>
      <color theme="1" tint="4.9989318521683403E-2"/>
      <name val="Calibri"/>
      <family val="2"/>
      <scheme val="minor"/>
    </font>
    <font>
      <b/>
      <sz val="9"/>
      <name val="Myriad Pro Light"/>
      <family val="2"/>
    </font>
    <font>
      <b/>
      <sz val="8"/>
      <color theme="1"/>
      <name val="Myriad Pro Light"/>
      <family val="2"/>
    </font>
    <font>
      <sz val="9"/>
      <color theme="1"/>
      <name val="Myriad Pro Light"/>
      <family val="2"/>
    </font>
    <font>
      <b/>
      <sz val="9"/>
      <color rgb="FF000080"/>
      <name val="Myriad Pro Light"/>
      <family val="2"/>
    </font>
    <font>
      <b/>
      <sz val="10"/>
      <color rgb="FF000080"/>
      <name val="Myriad Pro Light"/>
      <family val="2"/>
    </font>
    <font>
      <b/>
      <sz val="11"/>
      <color theme="1"/>
      <name val="Myriad Pro Light"/>
      <family val="2"/>
    </font>
    <font>
      <sz val="12"/>
      <color theme="1"/>
      <name val="Myriad Pro Light"/>
      <family val="2"/>
    </font>
    <font>
      <b/>
      <sz val="12"/>
      <color theme="1"/>
      <name val="Myriad Pro Light"/>
      <family val="2"/>
    </font>
    <font>
      <sz val="10"/>
      <color theme="3"/>
      <name val="Myriad Pro Light"/>
      <family val="2"/>
    </font>
    <font>
      <sz val="10"/>
      <color rgb="FFFF0000"/>
      <name val="Myriad Pro Light"/>
      <family val="2"/>
    </font>
    <font>
      <b/>
      <sz val="10"/>
      <color indexed="8"/>
      <name val="Myriad Pro Light"/>
      <family val="2"/>
    </font>
    <font>
      <sz val="10"/>
      <color indexed="8"/>
      <name val="Myriad Pro Light"/>
      <family val="2"/>
    </font>
    <font>
      <sz val="10"/>
      <color indexed="10"/>
      <name val="Myriad Pro Light"/>
      <family val="2"/>
    </font>
    <font>
      <b/>
      <sz val="8"/>
      <color theme="1" tint="4.9989318521683403E-2"/>
      <name val="Myriad Pro Light"/>
      <family val="2"/>
    </font>
    <font>
      <b/>
      <sz val="11"/>
      <color theme="1" tint="4.9989318521683403E-2"/>
      <name val="Calibri"/>
      <family val="2"/>
    </font>
    <font>
      <b/>
      <sz val="10"/>
      <color theme="1" tint="4.9989318521683403E-2"/>
      <name val="Arial"/>
      <family val="2"/>
    </font>
    <font>
      <b/>
      <i/>
      <sz val="16"/>
      <color theme="1"/>
      <name val="Calibri"/>
      <family val="2"/>
      <scheme val="minor"/>
    </font>
    <font>
      <sz val="10"/>
      <color theme="1" tint="4.9989318521683403E-2"/>
      <name val="Myriad Pro Light"/>
      <family val="2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indexed="11"/>
        <bgColor indexed="49"/>
      </patternFill>
    </fill>
    <fill>
      <patternFill patternType="solid">
        <fgColor indexed="13"/>
        <bgColor indexed="49"/>
      </patternFill>
    </fill>
    <fill>
      <patternFill patternType="solid">
        <fgColor indexed="10"/>
        <bgColor indexed="52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499984740745262"/>
        <bgColor indexed="31"/>
      </patternFill>
    </fill>
  </fills>
  <borders count="5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auto="1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auto="1"/>
      </right>
      <top/>
      <bottom style="thin">
        <color indexed="8"/>
      </bottom>
      <diagonal/>
    </border>
    <border>
      <left style="medium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 style="thin">
        <color indexed="8"/>
      </right>
      <top style="thin">
        <color indexed="8"/>
      </top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auto="1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medium">
        <color auto="1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/>
      <right/>
      <top style="medium">
        <color theme="0" tint="-0.249977111117893"/>
      </top>
      <bottom/>
      <diagonal/>
    </border>
    <border>
      <left style="medium">
        <color theme="0" tint="-0.249977111117893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/>
      <top/>
      <bottom style="thin">
        <color auto="1"/>
      </bottom>
      <diagonal/>
    </border>
    <border>
      <left/>
      <right style="thin">
        <color theme="0" tint="-0.249977111117893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theme="0" tint="-0.249977111117893"/>
      </top>
      <bottom style="thin">
        <color indexed="64"/>
      </bottom>
      <diagonal/>
    </border>
    <border>
      <left/>
      <right/>
      <top style="medium">
        <color theme="0" tint="-0.249977111117893"/>
      </top>
      <bottom style="thin">
        <color indexed="64"/>
      </bottom>
      <diagonal/>
    </border>
    <border>
      <left/>
      <right style="thin">
        <color indexed="64"/>
      </right>
      <top style="medium">
        <color theme="0" tint="-0.249977111117893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theme="0" tint="-0.249977111117893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</borders>
  <cellStyleXfs count="160">
    <xf numFmtId="0" fontId="0" fillId="0" borderId="0"/>
    <xf numFmtId="43" fontId="4" fillId="0" borderId="0" applyFont="0" applyFill="0" applyBorder="0" applyAlignment="0" applyProtection="0"/>
    <xf numFmtId="0" fontId="9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" fillId="0" borderId="0"/>
    <xf numFmtId="0" fontId="1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411">
    <xf numFmtId="0" fontId="0" fillId="0" borderId="0" xfId="0"/>
    <xf numFmtId="0" fontId="0" fillId="0" borderId="1" xfId="0" applyBorder="1"/>
    <xf numFmtId="0" fontId="6" fillId="0" borderId="0" xfId="0" applyFont="1" applyBorder="1" applyAlignment="1">
      <alignment horizontal="left"/>
    </xf>
    <xf numFmtId="0" fontId="12" fillId="0" borderId="0" xfId="0" applyFont="1" applyBorder="1" applyAlignment="1">
      <alignment vertical="center"/>
    </xf>
    <xf numFmtId="0" fontId="9" fillId="0" borderId="10" xfId="0" applyFont="1" applyFill="1" applyBorder="1" applyAlignment="1">
      <alignment vertical="top" wrapText="1"/>
    </xf>
    <xf numFmtId="0" fontId="16" fillId="0" borderId="1" xfId="0" applyFont="1" applyBorder="1" applyAlignment="1">
      <alignment horizontal="left" vertical="center"/>
    </xf>
    <xf numFmtId="0" fontId="16" fillId="0" borderId="10" xfId="0" applyFont="1" applyFill="1" applyBorder="1" applyAlignment="1">
      <alignment wrapText="1"/>
    </xf>
    <xf numFmtId="0" fontId="5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4" fillId="0" borderId="0" xfId="0" applyFont="1" applyFill="1" applyBorder="1" applyAlignment="1"/>
    <xf numFmtId="0" fontId="16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7" fillId="0" borderId="0" xfId="2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 vertical="center" wrapText="1"/>
    </xf>
    <xf numFmtId="17" fontId="16" fillId="0" borderId="1" xfId="0" applyNumberFormat="1" applyFont="1" applyBorder="1" applyAlignment="1">
      <alignment horizontal="center" vertical="center" wrapText="1"/>
    </xf>
    <xf numFmtId="0" fontId="9" fillId="0" borderId="1" xfId="2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4" xfId="2" applyFont="1" applyFill="1" applyBorder="1"/>
    <xf numFmtId="0" fontId="9" fillId="0" borderId="15" xfId="2" applyFont="1" applyBorder="1" applyAlignment="1">
      <alignment horizontal="center"/>
    </xf>
    <xf numFmtId="0" fontId="9" fillId="0" borderId="16" xfId="2" applyFont="1" applyBorder="1" applyAlignment="1">
      <alignment horizontal="center"/>
    </xf>
    <xf numFmtId="0" fontId="9" fillId="4" borderId="14" xfId="2" applyFont="1" applyFill="1" applyBorder="1"/>
    <xf numFmtId="0" fontId="9" fillId="5" borderId="14" xfId="2" applyFont="1" applyFill="1" applyBorder="1"/>
    <xf numFmtId="0" fontId="15" fillId="6" borderId="17" xfId="2" applyFont="1" applyFill="1" applyBorder="1"/>
    <xf numFmtId="0" fontId="9" fillId="0" borderId="18" xfId="2" applyFont="1" applyBorder="1" applyAlignment="1">
      <alignment horizontal="center"/>
    </xf>
    <xf numFmtId="0" fontId="9" fillId="0" borderId="19" xfId="2" applyFont="1" applyBorder="1" applyAlignment="1">
      <alignment horizontal="center"/>
    </xf>
    <xf numFmtId="0" fontId="17" fillId="7" borderId="0" xfId="0" applyFont="1" applyFill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Font="1"/>
    <xf numFmtId="164" fontId="0" fillId="0" borderId="0" xfId="0" applyNumberFormat="1"/>
    <xf numFmtId="0" fontId="6" fillId="0" borderId="0" xfId="0" applyFont="1"/>
    <xf numFmtId="0" fontId="19" fillId="7" borderId="0" xfId="0" applyFont="1" applyFill="1" applyAlignment="1">
      <alignment vertical="center"/>
    </xf>
    <xf numFmtId="0" fontId="5" fillId="0" borderId="0" xfId="0" applyFont="1"/>
    <xf numFmtId="0" fontId="7" fillId="0" borderId="0" xfId="0" applyFont="1"/>
    <xf numFmtId="0" fontId="19" fillId="7" borderId="0" xfId="0" applyFont="1" applyFill="1" applyBorder="1" applyAlignment="1">
      <alignment vertical="center"/>
    </xf>
    <xf numFmtId="0" fontId="6" fillId="0" borderId="27" xfId="0" applyFont="1" applyBorder="1"/>
    <xf numFmtId="0" fontId="7" fillId="0" borderId="0" xfId="0" applyFont="1" applyAlignment="1">
      <alignment vertical="center"/>
    </xf>
    <xf numFmtId="0" fontId="6" fillId="0" borderId="20" xfId="0" applyFont="1" applyBorder="1"/>
    <xf numFmtId="0" fontId="6" fillId="0" borderId="28" xfId="0" applyFont="1" applyBorder="1"/>
    <xf numFmtId="0" fontId="7" fillId="0" borderId="0" xfId="0" applyFont="1" applyFill="1" applyAlignment="1">
      <alignment horizontal="center" vertical="center" wrapText="1"/>
    </xf>
    <xf numFmtId="0" fontId="19" fillId="7" borderId="35" xfId="0" applyFont="1" applyFill="1" applyBorder="1" applyAlignment="1">
      <alignment vertical="center"/>
    </xf>
    <xf numFmtId="0" fontId="19" fillId="7" borderId="36" xfId="0" applyFont="1" applyFill="1" applyBorder="1" applyAlignment="1">
      <alignment vertical="center"/>
    </xf>
    <xf numFmtId="0" fontId="19" fillId="7" borderId="37" xfId="0" applyFont="1" applyFill="1" applyBorder="1" applyAlignment="1">
      <alignment vertical="center"/>
    </xf>
    <xf numFmtId="0" fontId="21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wrapText="1"/>
    </xf>
    <xf numFmtId="0" fontId="6" fillId="0" borderId="0" xfId="0" applyFont="1" applyFill="1" applyAlignment="1">
      <alignment wrapText="1"/>
    </xf>
    <xf numFmtId="0" fontId="0" fillId="0" borderId="0" xfId="0" applyFont="1" applyAlignment="1">
      <alignment wrapText="1"/>
    </xf>
    <xf numFmtId="166" fontId="0" fillId="0" borderId="0" xfId="0" applyNumberFormat="1" applyFont="1" applyAlignment="1">
      <alignment wrapText="1"/>
    </xf>
    <xf numFmtId="0" fontId="0" fillId="0" borderId="0" xfId="0" applyFont="1" applyAlignment="1">
      <alignment vertical="top" wrapText="1"/>
    </xf>
    <xf numFmtId="0" fontId="1" fillId="0" borderId="0" xfId="149"/>
    <xf numFmtId="0" fontId="27" fillId="0" borderId="0" xfId="0" applyFont="1"/>
    <xf numFmtId="14" fontId="28" fillId="0" borderId="48" xfId="0" applyNumberFormat="1" applyFont="1" applyBorder="1" applyAlignment="1">
      <alignment horizontal="center" vertical="center" wrapText="1"/>
    </xf>
    <xf numFmtId="0" fontId="29" fillId="7" borderId="37" xfId="0" applyFont="1" applyFill="1" applyBorder="1" applyAlignment="1">
      <alignment vertical="center"/>
    </xf>
    <xf numFmtId="0" fontId="30" fillId="7" borderId="0" xfId="0" applyFont="1" applyFill="1" applyBorder="1" applyAlignment="1">
      <alignment vertical="center"/>
    </xf>
    <xf numFmtId="0" fontId="27" fillId="0" borderId="37" xfId="0" applyFont="1" applyBorder="1"/>
    <xf numFmtId="0" fontId="27" fillId="0" borderId="0" xfId="0" applyFont="1" applyBorder="1"/>
    <xf numFmtId="0" fontId="31" fillId="7" borderId="37" xfId="0" applyFont="1" applyFill="1" applyBorder="1" applyAlignment="1">
      <alignment vertical="center"/>
    </xf>
    <xf numFmtId="0" fontId="31" fillId="7" borderId="0" xfId="0" applyFont="1" applyFill="1" applyBorder="1" applyAlignment="1">
      <alignment vertical="center"/>
    </xf>
    <xf numFmtId="0" fontId="30" fillId="7" borderId="37" xfId="0" applyFont="1" applyFill="1" applyBorder="1" applyAlignment="1">
      <alignment vertical="center"/>
    </xf>
    <xf numFmtId="0" fontId="30" fillId="7" borderId="38" xfId="0" applyFont="1" applyFill="1" applyBorder="1" applyAlignment="1">
      <alignment vertical="center"/>
    </xf>
    <xf numFmtId="0" fontId="30" fillId="7" borderId="39" xfId="0" applyFont="1" applyFill="1" applyBorder="1" applyAlignment="1">
      <alignment vertical="center"/>
    </xf>
    <xf numFmtId="0" fontId="30" fillId="14" borderId="22" xfId="0" applyFont="1" applyFill="1" applyBorder="1" applyAlignment="1">
      <alignment horizontal="center" vertical="center"/>
    </xf>
    <xf numFmtId="0" fontId="30" fillId="14" borderId="22" xfId="0" applyFont="1" applyFill="1" applyBorder="1" applyAlignment="1">
      <alignment vertical="center"/>
    </xf>
    <xf numFmtId="0" fontId="30" fillId="14" borderId="29" xfId="0" applyFont="1" applyFill="1" applyBorder="1" applyAlignment="1">
      <alignment vertical="center"/>
    </xf>
    <xf numFmtId="0" fontId="30" fillId="7" borderId="0" xfId="0" applyFont="1" applyFill="1" applyAlignment="1">
      <alignment vertical="center"/>
    </xf>
    <xf numFmtId="0" fontId="32" fillId="0" borderId="0" xfId="0" applyFont="1"/>
    <xf numFmtId="0" fontId="30" fillId="0" borderId="0" xfId="0" applyFont="1" applyBorder="1" applyAlignment="1">
      <alignment horizontal="left" vertical="center"/>
    </xf>
    <xf numFmtId="0" fontId="34" fillId="0" borderId="23" xfId="0" applyFont="1" applyBorder="1" applyAlignment="1">
      <alignment horizontal="left" vertical="center"/>
    </xf>
    <xf numFmtId="0" fontId="30" fillId="7" borderId="24" xfId="0" applyFont="1" applyFill="1" applyBorder="1" applyAlignment="1">
      <alignment vertical="center"/>
    </xf>
    <xf numFmtId="0" fontId="30" fillId="7" borderId="25" xfId="0" applyFont="1" applyFill="1" applyBorder="1" applyAlignment="1">
      <alignment vertical="center"/>
    </xf>
    <xf numFmtId="0" fontId="30" fillId="0" borderId="26" xfId="0" applyFont="1" applyBorder="1" applyAlignment="1">
      <alignment horizontal="left" vertical="center"/>
    </xf>
    <xf numFmtId="0" fontId="30" fillId="7" borderId="21" xfId="0" applyFont="1" applyFill="1" applyBorder="1" applyAlignment="1">
      <alignment vertical="center"/>
    </xf>
    <xf numFmtId="0" fontId="30" fillId="7" borderId="26" xfId="0" applyFont="1" applyFill="1" applyBorder="1" applyAlignment="1">
      <alignment vertical="center"/>
    </xf>
    <xf numFmtId="0" fontId="32" fillId="0" borderId="26" xfId="0" applyFont="1" applyBorder="1"/>
    <xf numFmtId="0" fontId="32" fillId="0" borderId="0" xfId="0" applyFont="1" applyBorder="1"/>
    <xf numFmtId="0" fontId="32" fillId="0" borderId="21" xfId="0" applyFont="1" applyBorder="1"/>
    <xf numFmtId="0" fontId="31" fillId="2" borderId="34" xfId="0" applyFont="1" applyFill="1" applyBorder="1" applyAlignment="1">
      <alignment horizontal="left" vertical="center"/>
    </xf>
    <xf numFmtId="0" fontId="32" fillId="0" borderId="22" xfId="0" applyFont="1" applyBorder="1" applyAlignment="1">
      <alignment horizontal="left" vertical="top" wrapText="1"/>
    </xf>
    <xf numFmtId="0" fontId="30" fillId="0" borderId="0" xfId="0" applyFont="1" applyAlignment="1">
      <alignment horizontal="left" vertical="center"/>
    </xf>
    <xf numFmtId="0" fontId="34" fillId="0" borderId="0" xfId="0" applyFont="1" applyBorder="1" applyAlignment="1">
      <alignment vertical="center"/>
    </xf>
    <xf numFmtId="0" fontId="34" fillId="0" borderId="21" xfId="0" applyFont="1" applyBorder="1" applyAlignment="1">
      <alignment vertical="center"/>
    </xf>
    <xf numFmtId="0" fontId="32" fillId="0" borderId="0" xfId="0" applyFont="1" applyAlignment="1">
      <alignment horizontal="center"/>
    </xf>
    <xf numFmtId="0" fontId="35" fillId="17" borderId="28" xfId="0" applyFont="1" applyFill="1" applyBorder="1" applyAlignment="1">
      <alignment horizontal="center" vertical="center" wrapText="1"/>
    </xf>
    <xf numFmtId="0" fontId="35" fillId="17" borderId="33" xfId="0" applyFont="1" applyFill="1" applyBorder="1" applyAlignment="1">
      <alignment horizontal="center" vertical="center" wrapText="1"/>
    </xf>
    <xf numFmtId="0" fontId="35" fillId="17" borderId="27" xfId="0" applyFont="1" applyFill="1" applyBorder="1" applyAlignment="1">
      <alignment horizontal="center" vertical="center" wrapText="1"/>
    </xf>
    <xf numFmtId="0" fontId="36" fillId="0" borderId="7" xfId="0" applyFont="1" applyBorder="1"/>
    <xf numFmtId="0" fontId="36" fillId="0" borderId="40" xfId="0" applyFont="1" applyBorder="1"/>
    <xf numFmtId="0" fontId="36" fillId="0" borderId="49" xfId="0" applyFont="1" applyBorder="1"/>
    <xf numFmtId="0" fontId="36" fillId="0" borderId="0" xfId="0" applyFont="1" applyBorder="1"/>
    <xf numFmtId="0" fontId="37" fillId="17" borderId="7" xfId="0" applyFont="1" applyFill="1" applyBorder="1" applyAlignment="1">
      <alignment horizontal="center"/>
    </xf>
    <xf numFmtId="0" fontId="37" fillId="17" borderId="40" xfId="0" applyFont="1" applyFill="1" applyBorder="1" applyAlignment="1">
      <alignment horizontal="center"/>
    </xf>
    <xf numFmtId="0" fontId="35" fillId="17" borderId="22" xfId="0" applyFont="1" applyFill="1" applyBorder="1" applyAlignment="1">
      <alignment horizontal="center" vertical="center"/>
    </xf>
    <xf numFmtId="0" fontId="39" fillId="17" borderId="22" xfId="0" applyFont="1" applyFill="1" applyBorder="1" applyAlignment="1">
      <alignment horizontal="center" vertical="center"/>
    </xf>
    <xf numFmtId="0" fontId="39" fillId="17" borderId="32" xfId="0" applyFont="1" applyFill="1" applyBorder="1" applyAlignment="1">
      <alignment horizontal="center" vertical="center"/>
    </xf>
    <xf numFmtId="0" fontId="40" fillId="7" borderId="0" xfId="0" applyFont="1" applyFill="1" applyAlignment="1">
      <alignment vertical="center" wrapText="1"/>
    </xf>
    <xf numFmtId="0" fontId="30" fillId="7" borderId="0" xfId="0" applyFont="1" applyFill="1" applyAlignment="1">
      <alignment vertical="center" wrapText="1"/>
    </xf>
    <xf numFmtId="166" fontId="30" fillId="7" borderId="0" xfId="0" applyNumberFormat="1" applyFont="1" applyFill="1" applyAlignment="1">
      <alignment vertical="center" wrapText="1"/>
    </xf>
    <xf numFmtId="0" fontId="32" fillId="0" borderId="0" xfId="0" applyFont="1" applyAlignment="1">
      <alignment wrapText="1"/>
    </xf>
    <xf numFmtId="0" fontId="40" fillId="7" borderId="0" xfId="0" applyFont="1" applyFill="1" applyAlignment="1">
      <alignment vertical="center"/>
    </xf>
    <xf numFmtId="0" fontId="27" fillId="0" borderId="0" xfId="0" applyFont="1" applyAlignment="1">
      <alignment wrapText="1"/>
    </xf>
    <xf numFmtId="0" fontId="28" fillId="7" borderId="26" xfId="0" applyFont="1" applyFill="1" applyBorder="1" applyAlignment="1">
      <alignment horizontal="left" vertical="top" wrapText="1"/>
    </xf>
    <xf numFmtId="0" fontId="28" fillId="7" borderId="0" xfId="0" applyFont="1" applyFill="1" applyBorder="1" applyAlignment="1">
      <alignment horizontal="left" vertical="top" wrapText="1"/>
    </xf>
    <xf numFmtId="0" fontId="28" fillId="7" borderId="41" xfId="0" applyFont="1" applyFill="1" applyBorder="1" applyAlignment="1">
      <alignment horizontal="left" vertical="top" wrapText="1"/>
    </xf>
    <xf numFmtId="0" fontId="41" fillId="0" borderId="0" xfId="0" applyFont="1" applyFill="1" applyBorder="1" applyAlignment="1">
      <alignment horizontal="left" vertical="top" wrapText="1"/>
    </xf>
    <xf numFmtId="0" fontId="42" fillId="0" borderId="7" xfId="0" applyFont="1" applyFill="1" applyBorder="1" applyAlignment="1">
      <alignment wrapText="1"/>
    </xf>
    <xf numFmtId="165" fontId="27" fillId="0" borderId="0" xfId="1" applyNumberFormat="1" applyFont="1" applyAlignment="1">
      <alignment horizontal="left" vertical="top" wrapText="1"/>
    </xf>
    <xf numFmtId="0" fontId="27" fillId="0" borderId="7" xfId="0" applyFont="1" applyBorder="1" applyAlignment="1">
      <alignment wrapText="1"/>
    </xf>
    <xf numFmtId="167" fontId="32" fillId="0" borderId="1" xfId="0" applyNumberFormat="1" applyFont="1" applyBorder="1" applyAlignment="1">
      <alignment textRotation="90" wrapText="1"/>
    </xf>
    <xf numFmtId="166" fontId="44" fillId="12" borderId="5" xfId="0" applyNumberFormat="1" applyFont="1" applyFill="1" applyBorder="1" applyAlignment="1">
      <alignment horizontal="center" vertical="center" wrapText="1"/>
    </xf>
    <xf numFmtId="165" fontId="44" fillId="12" borderId="5" xfId="1" applyNumberFormat="1" applyFont="1" applyFill="1" applyBorder="1" applyAlignment="1">
      <alignment horizontal="center" vertical="center" wrapText="1"/>
    </xf>
    <xf numFmtId="168" fontId="32" fillId="0" borderId="1" xfId="0" applyNumberFormat="1" applyFont="1" applyBorder="1" applyAlignment="1">
      <alignment vertical="top" textRotation="90" wrapText="1"/>
    </xf>
    <xf numFmtId="168" fontId="32" fillId="0" borderId="4" xfId="0" applyNumberFormat="1" applyFont="1" applyBorder="1" applyAlignment="1">
      <alignment vertical="top" textRotation="90" wrapText="1"/>
    </xf>
    <xf numFmtId="0" fontId="42" fillId="11" borderId="1" xfId="0" applyFont="1" applyFill="1" applyBorder="1" applyAlignment="1">
      <alignment wrapText="1"/>
    </xf>
    <xf numFmtId="0" fontId="44" fillId="12" borderId="1" xfId="0" applyFont="1" applyFill="1" applyBorder="1" applyAlignment="1">
      <alignment vertical="top"/>
    </xf>
    <xf numFmtId="0" fontId="44" fillId="12" borderId="1" xfId="0" applyFont="1" applyFill="1" applyBorder="1" applyAlignment="1">
      <alignment horizontal="justify" vertical="top" wrapText="1"/>
    </xf>
    <xf numFmtId="166" fontId="44" fillId="12" borderId="1" xfId="0" applyNumberFormat="1" applyFont="1" applyFill="1" applyBorder="1" applyAlignment="1">
      <alignment horizontal="left" vertical="top" wrapText="1"/>
    </xf>
    <xf numFmtId="165" fontId="44" fillId="12" borderId="1" xfId="1" applyNumberFormat="1" applyFont="1" applyFill="1" applyBorder="1" applyAlignment="1">
      <alignment horizontal="left" vertical="top" wrapText="1"/>
    </xf>
    <xf numFmtId="165" fontId="44" fillId="12" borderId="4" xfId="1" applyNumberFormat="1" applyFont="1" applyFill="1" applyBorder="1" applyAlignment="1">
      <alignment horizontal="left" vertical="top" wrapText="1"/>
    </xf>
    <xf numFmtId="0" fontId="41" fillId="0" borderId="1" xfId="0" applyFont="1" applyFill="1" applyBorder="1" applyAlignment="1">
      <alignment horizontal="left" vertical="top" wrapText="1" indent="1"/>
    </xf>
    <xf numFmtId="0" fontId="41" fillId="0" borderId="1" xfId="0" applyFont="1" applyBorder="1" applyAlignment="1">
      <alignment vertical="top" wrapText="1"/>
    </xf>
    <xf numFmtId="166" fontId="41" fillId="0" borderId="1" xfId="0" applyNumberFormat="1" applyFont="1" applyBorder="1" applyAlignment="1">
      <alignment horizontal="left" vertical="top" wrapText="1"/>
    </xf>
    <xf numFmtId="165" fontId="41" fillId="0" borderId="1" xfId="1" applyNumberFormat="1" applyFont="1" applyBorder="1" applyAlignment="1">
      <alignment horizontal="left" vertical="top" wrapText="1"/>
    </xf>
    <xf numFmtId="0" fontId="32" fillId="0" borderId="1" xfId="0" applyFont="1" applyBorder="1" applyAlignment="1">
      <alignment wrapText="1"/>
    </xf>
    <xf numFmtId="0" fontId="32" fillId="13" borderId="1" xfId="0" applyFont="1" applyFill="1" applyBorder="1" applyAlignment="1">
      <alignment wrapText="1"/>
    </xf>
    <xf numFmtId="0" fontId="32" fillId="15" borderId="1" xfId="0" applyFont="1" applyFill="1" applyBorder="1" applyAlignment="1">
      <alignment wrapText="1"/>
    </xf>
    <xf numFmtId="0" fontId="27" fillId="0" borderId="1" xfId="0" applyFont="1" applyBorder="1" applyAlignment="1">
      <alignment wrapText="1"/>
    </xf>
    <xf numFmtId="0" fontId="41" fillId="0" borderId="1" xfId="0" applyFont="1" applyFill="1" applyBorder="1" applyAlignment="1">
      <alignment horizontal="left" vertical="top" wrapText="1" indent="2"/>
    </xf>
    <xf numFmtId="0" fontId="44" fillId="12" borderId="1" xfId="0" applyFont="1" applyFill="1" applyBorder="1" applyAlignment="1">
      <alignment vertical="top" wrapText="1"/>
    </xf>
    <xf numFmtId="0" fontId="41" fillId="0" borderId="1" xfId="0" applyFont="1" applyBorder="1" applyAlignment="1">
      <alignment horizontal="left" vertical="top" wrapText="1"/>
    </xf>
    <xf numFmtId="0" fontId="42" fillId="11" borderId="1" xfId="0" applyFont="1" applyFill="1" applyBorder="1" applyAlignment="1">
      <alignment vertical="top" wrapText="1"/>
    </xf>
    <xf numFmtId="0" fontId="41" fillId="0" borderId="1" xfId="0" applyFont="1" applyFill="1" applyBorder="1" applyAlignment="1">
      <alignment horizontal="left" vertical="top" wrapText="1"/>
    </xf>
    <xf numFmtId="0" fontId="42" fillId="0" borderId="0" xfId="0" applyFont="1" applyBorder="1" applyAlignment="1">
      <alignment horizontal="center" vertical="top" wrapText="1"/>
    </xf>
    <xf numFmtId="0" fontId="27" fillId="0" borderId="0" xfId="0" applyFont="1" applyBorder="1" applyAlignment="1">
      <alignment horizontal="left" vertical="top" wrapText="1"/>
    </xf>
    <xf numFmtId="166" fontId="27" fillId="0" borderId="0" xfId="0" applyNumberFormat="1" applyFont="1" applyBorder="1" applyAlignment="1">
      <alignment horizontal="left" vertical="top" wrapText="1"/>
    </xf>
    <xf numFmtId="166" fontId="27" fillId="0" borderId="0" xfId="0" applyNumberFormat="1" applyFont="1" applyAlignment="1">
      <alignment horizontal="left" vertical="top" wrapText="1"/>
    </xf>
    <xf numFmtId="0" fontId="42" fillId="0" borderId="0" xfId="0" applyFont="1" applyAlignment="1">
      <alignment wrapText="1"/>
    </xf>
    <xf numFmtId="166" fontId="27" fillId="0" borderId="0" xfId="0" applyNumberFormat="1" applyFont="1" applyAlignment="1">
      <alignment wrapText="1"/>
    </xf>
    <xf numFmtId="0" fontId="31" fillId="0" borderId="0" xfId="0" applyFont="1" applyBorder="1" applyAlignment="1">
      <alignment vertical="center"/>
    </xf>
    <xf numFmtId="0" fontId="31" fillId="0" borderId="21" xfId="0" applyFont="1" applyBorder="1" applyAlignment="1">
      <alignment vertical="center"/>
    </xf>
    <xf numFmtId="0" fontId="30" fillId="7" borderId="27" xfId="0" applyFont="1" applyFill="1" applyBorder="1" applyAlignment="1">
      <alignment vertical="center"/>
    </xf>
    <xf numFmtId="0" fontId="30" fillId="7" borderId="20" xfId="0" applyFont="1" applyFill="1" applyBorder="1" applyAlignment="1">
      <alignment vertical="center"/>
    </xf>
    <xf numFmtId="0" fontId="30" fillId="7" borderId="28" xfId="0" applyFont="1" applyFill="1" applyBorder="1" applyAlignment="1">
      <alignment vertical="center"/>
    </xf>
    <xf numFmtId="0" fontId="45" fillId="0" borderId="40" xfId="0" applyFont="1" applyFill="1" applyBorder="1" applyAlignment="1">
      <alignment horizontal="center"/>
    </xf>
    <xf numFmtId="0" fontId="45" fillId="0" borderId="0" xfId="0" applyFont="1"/>
    <xf numFmtId="0" fontId="27" fillId="0" borderId="0" xfId="0" applyFont="1" applyAlignment="1"/>
    <xf numFmtId="0" fontId="46" fillId="0" borderId="0" xfId="149" applyFont="1"/>
    <xf numFmtId="0" fontId="47" fillId="0" borderId="40" xfId="149" applyFont="1" applyBorder="1" applyAlignment="1">
      <alignment horizontal="center"/>
    </xf>
    <xf numFmtId="0" fontId="46" fillId="11" borderId="0" xfId="149" applyFont="1" applyFill="1" applyAlignment="1">
      <alignment vertical="top"/>
    </xf>
    <xf numFmtId="0" fontId="46" fillId="0" borderId="0" xfId="149" applyFont="1" applyAlignment="1">
      <alignment horizontal="left" vertical="top" indent="1"/>
    </xf>
    <xf numFmtId="0" fontId="46" fillId="0" borderId="0" xfId="149" applyFont="1" applyAlignment="1">
      <alignment vertical="top" wrapText="1"/>
    </xf>
    <xf numFmtId="0" fontId="46" fillId="0" borderId="0" xfId="149" applyFont="1" applyAlignment="1">
      <alignment vertical="top"/>
    </xf>
    <xf numFmtId="0" fontId="46" fillId="11" borderId="0" xfId="149" applyFont="1" applyFill="1"/>
    <xf numFmtId="0" fontId="46" fillId="0" borderId="0" xfId="149" applyFont="1" applyAlignment="1">
      <alignment horizontal="left" indent="1"/>
    </xf>
    <xf numFmtId="0" fontId="46" fillId="0" borderId="0" xfId="149" applyFont="1" applyAlignment="1">
      <alignment wrapText="1"/>
    </xf>
    <xf numFmtId="0" fontId="28" fillId="7" borderId="0" xfId="0" applyFont="1" applyFill="1" applyAlignment="1">
      <alignment horizontal="justify" vertical="top" wrapText="1"/>
    </xf>
    <xf numFmtId="0" fontId="35" fillId="17" borderId="7" xfId="0" applyFont="1" applyFill="1" applyBorder="1" applyAlignment="1">
      <alignment horizontal="center" vertical="center" wrapText="1"/>
    </xf>
    <xf numFmtId="0" fontId="35" fillId="17" borderId="5" xfId="0" applyFont="1" applyFill="1" applyBorder="1" applyAlignment="1">
      <alignment horizontal="center" vertical="center" wrapText="1"/>
    </xf>
    <xf numFmtId="0" fontId="35" fillId="17" borderId="6" xfId="0" applyFont="1" applyFill="1" applyBorder="1" applyAlignment="1">
      <alignment horizontal="center" vertical="center" wrapText="1"/>
    </xf>
    <xf numFmtId="0" fontId="28" fillId="7" borderId="0" xfId="0" applyFont="1" applyFill="1" applyAlignment="1">
      <alignment vertical="center"/>
    </xf>
    <xf numFmtId="0" fontId="34" fillId="0" borderId="26" xfId="0" applyFont="1" applyBorder="1" applyAlignment="1">
      <alignment horizontal="left" vertical="center"/>
    </xf>
    <xf numFmtId="0" fontId="30" fillId="7" borderId="23" xfId="0" applyFont="1" applyFill="1" applyBorder="1" applyAlignment="1">
      <alignment vertical="center"/>
    </xf>
    <xf numFmtId="0" fontId="30" fillId="14" borderId="22" xfId="0" applyFont="1" applyFill="1" applyBorder="1" applyAlignment="1">
      <alignment horizontal="center" vertical="center" wrapText="1"/>
    </xf>
    <xf numFmtId="0" fontId="28" fillId="0" borderId="22" xfId="0" applyFont="1" applyBorder="1" applyAlignment="1">
      <alignment horizontal="left" vertical="top" wrapText="1"/>
    </xf>
    <xf numFmtId="0" fontId="32" fillId="0" borderId="22" xfId="0" quotePrefix="1" applyFont="1" applyBorder="1" applyAlignment="1">
      <alignment horizontal="left" vertical="top" wrapText="1"/>
    </xf>
    <xf numFmtId="0" fontId="32" fillId="2" borderId="22" xfId="0" applyFont="1" applyFill="1" applyBorder="1" applyAlignment="1">
      <alignment horizontal="left" vertical="top" wrapText="1"/>
    </xf>
    <xf numFmtId="0" fontId="32" fillId="2" borderId="22" xfId="0" quotePrefix="1" applyFont="1" applyFill="1" applyBorder="1" applyAlignment="1">
      <alignment horizontal="left" vertical="top" wrapText="1"/>
    </xf>
    <xf numFmtId="0" fontId="48" fillId="0" borderId="22" xfId="0" applyFont="1" applyBorder="1" applyAlignment="1">
      <alignment horizontal="left" vertical="top" wrapText="1"/>
    </xf>
    <xf numFmtId="166" fontId="48" fillId="0" borderId="22" xfId="0" applyNumberFormat="1" applyFont="1" applyBorder="1" applyAlignment="1">
      <alignment horizontal="center" vertical="top" wrapText="1"/>
    </xf>
    <xf numFmtId="0" fontId="35" fillId="17" borderId="22" xfId="0" applyFont="1" applyFill="1" applyBorder="1" applyAlignment="1">
      <alignment horizontal="center" vertical="center" wrapText="1"/>
    </xf>
    <xf numFmtId="0" fontId="35" fillId="2" borderId="22" xfId="0" applyFont="1" applyFill="1" applyBorder="1" applyAlignment="1">
      <alignment horizontal="center" vertical="center"/>
    </xf>
    <xf numFmtId="0" fontId="35" fillId="11" borderId="22" xfId="0" applyFont="1" applyFill="1" applyBorder="1" applyAlignment="1">
      <alignment horizontal="center" vertical="center" wrapText="1"/>
    </xf>
    <xf numFmtId="0" fontId="35" fillId="11" borderId="22" xfId="0" applyFont="1" applyFill="1" applyBorder="1" applyAlignment="1">
      <alignment horizontal="center" vertical="center"/>
    </xf>
    <xf numFmtId="0" fontId="32" fillId="0" borderId="0" xfId="0" applyFont="1" applyBorder="1" applyAlignment="1">
      <alignment wrapText="1"/>
    </xf>
    <xf numFmtId="0" fontId="32" fillId="0" borderId="0" xfId="0" applyFont="1" applyBorder="1" applyAlignment="1">
      <alignment horizontal="center" wrapText="1"/>
    </xf>
    <xf numFmtId="0" fontId="49" fillId="0" borderId="0" xfId="0" applyFont="1"/>
    <xf numFmtId="0" fontId="50" fillId="3" borderId="1" xfId="0" applyFont="1" applyFill="1" applyBorder="1" applyAlignment="1">
      <alignment horizontal="center" wrapText="1"/>
    </xf>
    <xf numFmtId="0" fontId="50" fillId="3" borderId="8" xfId="0" applyFont="1" applyFill="1" applyBorder="1" applyAlignment="1">
      <alignment horizontal="center"/>
    </xf>
    <xf numFmtId="0" fontId="50" fillId="3" borderId="9" xfId="0" applyFont="1" applyFill="1" applyBorder="1" applyAlignment="1">
      <alignment vertical="center"/>
    </xf>
    <xf numFmtId="0" fontId="32" fillId="0" borderId="1" xfId="0" applyFont="1" applyBorder="1"/>
    <xf numFmtId="0" fontId="28" fillId="0" borderId="1" xfId="0" applyFont="1" applyFill="1" applyBorder="1" applyAlignment="1">
      <alignment vertical="top" wrapText="1"/>
    </xf>
    <xf numFmtId="0" fontId="51" fillId="0" borderId="1" xfId="0" applyFont="1" applyBorder="1" applyAlignment="1">
      <alignment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left" vertical="center"/>
    </xf>
    <xf numFmtId="0" fontId="28" fillId="0" borderId="0" xfId="2" applyFont="1" applyFill="1" applyBorder="1"/>
    <xf numFmtId="0" fontId="28" fillId="0" borderId="0" xfId="2" applyFont="1" applyFill="1" applyBorder="1" applyAlignment="1">
      <alignment horizontal="center"/>
    </xf>
    <xf numFmtId="0" fontId="28" fillId="0" borderId="1" xfId="2" applyFont="1" applyFill="1" applyBorder="1" applyAlignment="1">
      <alignment horizontal="center" vertical="center"/>
    </xf>
    <xf numFmtId="0" fontId="52" fillId="0" borderId="0" xfId="2" applyFont="1" applyFill="1" applyBorder="1"/>
    <xf numFmtId="0" fontId="51" fillId="0" borderId="1" xfId="0" applyFont="1" applyFill="1" applyBorder="1" applyAlignment="1">
      <alignment wrapText="1"/>
    </xf>
    <xf numFmtId="0" fontId="32" fillId="0" borderId="0" xfId="0" applyFont="1" applyFill="1" applyBorder="1"/>
    <xf numFmtId="0" fontId="32" fillId="0" borderId="0" xfId="0" applyFont="1" applyFill="1"/>
    <xf numFmtId="164" fontId="32" fillId="2" borderId="22" xfId="0" applyNumberFormat="1" applyFont="1" applyFill="1" applyBorder="1" applyAlignment="1">
      <alignment horizontal="left" vertical="top" wrapText="1"/>
    </xf>
    <xf numFmtId="0" fontId="32" fillId="2" borderId="22" xfId="0" applyFont="1" applyFill="1" applyBorder="1" applyAlignment="1">
      <alignment horizontal="center" vertical="center" wrapText="1"/>
    </xf>
    <xf numFmtId="0" fontId="32" fillId="0" borderId="22" xfId="0" applyFont="1" applyFill="1" applyBorder="1" applyAlignment="1">
      <alignment horizontal="left" vertical="top" wrapText="1"/>
    </xf>
    <xf numFmtId="164" fontId="32" fillId="0" borderId="22" xfId="0" applyNumberFormat="1" applyFont="1" applyFill="1" applyBorder="1" applyAlignment="1">
      <alignment horizontal="left" vertical="top" wrapText="1"/>
    </xf>
    <xf numFmtId="0" fontId="32" fillId="0" borderId="22" xfId="0" applyFont="1" applyFill="1" applyBorder="1" applyAlignment="1">
      <alignment horizontal="center" vertical="center" wrapText="1"/>
    </xf>
    <xf numFmtId="0" fontId="32" fillId="0" borderId="22" xfId="0" quotePrefix="1" applyFont="1" applyFill="1" applyBorder="1" applyAlignment="1">
      <alignment horizontal="left" vertical="top" wrapText="1"/>
    </xf>
    <xf numFmtId="0" fontId="32" fillId="0" borderId="22" xfId="0" applyFont="1" applyBorder="1" applyAlignment="1">
      <alignment horizontal="center" vertical="center" wrapText="1"/>
    </xf>
    <xf numFmtId="0" fontId="35" fillId="17" borderId="32" xfId="0" applyFont="1" applyFill="1" applyBorder="1" applyAlignment="1">
      <alignment horizontal="center" vertical="center" wrapText="1"/>
    </xf>
    <xf numFmtId="0" fontId="30" fillId="0" borderId="0" xfId="0" applyFont="1" applyBorder="1" applyAlignment="1">
      <alignment horizontal="center" vertical="center"/>
    </xf>
    <xf numFmtId="0" fontId="34" fillId="0" borderId="26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5" fillId="17" borderId="21" xfId="0" applyFont="1" applyFill="1" applyBorder="1" applyAlignment="1">
      <alignment horizontal="center" vertical="center" wrapText="1"/>
    </xf>
    <xf numFmtId="0" fontId="53" fillId="17" borderId="32" xfId="0" applyFont="1" applyFill="1" applyBorder="1" applyAlignment="1">
      <alignment horizontal="center" vertical="center" wrapText="1"/>
    </xf>
    <xf numFmtId="0" fontId="35" fillId="17" borderId="26" xfId="0" applyFont="1" applyFill="1" applyBorder="1" applyAlignment="1">
      <alignment horizontal="center" vertical="center" wrapText="1"/>
    </xf>
    <xf numFmtId="0" fontId="32" fillId="0" borderId="44" xfId="0" applyFont="1" applyBorder="1" applyAlignment="1">
      <alignment vertical="center"/>
    </xf>
    <xf numFmtId="0" fontId="32" fillId="0" borderId="44" xfId="0" applyFont="1" applyBorder="1" applyAlignment="1">
      <alignment horizontal="left" vertical="center"/>
    </xf>
    <xf numFmtId="14" fontId="32" fillId="0" borderId="44" xfId="0" applyNumberFormat="1" applyFont="1" applyBorder="1" applyAlignment="1">
      <alignment horizontal="left" vertical="center"/>
    </xf>
    <xf numFmtId="18" fontId="32" fillId="0" borderId="44" xfId="0" applyNumberFormat="1" applyFont="1" applyBorder="1" applyAlignment="1">
      <alignment horizontal="left" vertical="center"/>
    </xf>
    <xf numFmtId="0" fontId="32" fillId="0" borderId="44" xfId="0" applyFont="1" applyBorder="1" applyAlignment="1">
      <alignment horizontal="left" vertical="center" wrapText="1"/>
    </xf>
    <xf numFmtId="0" fontId="32" fillId="0" borderId="44" xfId="0" applyFont="1" applyBorder="1" applyAlignment="1">
      <alignment vertical="center" wrapText="1"/>
    </xf>
    <xf numFmtId="0" fontId="32" fillId="0" borderId="44" xfId="0" applyFont="1" applyBorder="1" applyAlignment="1">
      <alignment horizontal="center" vertical="center" wrapText="1"/>
    </xf>
    <xf numFmtId="0" fontId="32" fillId="0" borderId="44" xfId="0" applyFont="1" applyBorder="1" applyAlignment="1">
      <alignment horizontal="left" wrapText="1"/>
    </xf>
    <xf numFmtId="20" fontId="32" fillId="0" borderId="44" xfId="0" applyNumberFormat="1" applyFont="1" applyBorder="1" applyAlignment="1">
      <alignment horizontal="left" vertical="center"/>
    </xf>
    <xf numFmtId="0" fontId="32" fillId="0" borderId="44" xfId="0" applyFont="1" applyBorder="1"/>
    <xf numFmtId="164" fontId="27" fillId="0" borderId="0" xfId="0" applyNumberFormat="1" applyFont="1"/>
    <xf numFmtId="0" fontId="45" fillId="0" borderId="0" xfId="0" applyFont="1" applyAlignment="1">
      <alignment horizontal="center" vertical="center" wrapText="1"/>
    </xf>
    <xf numFmtId="0" fontId="38" fillId="17" borderId="21" xfId="0" applyFont="1" applyFill="1" applyBorder="1" applyAlignment="1">
      <alignment horizontal="center" vertical="center" wrapText="1"/>
    </xf>
    <xf numFmtId="164" fontId="38" fillId="17" borderId="32" xfId="0" applyNumberFormat="1" applyFont="1" applyFill="1" applyBorder="1" applyAlignment="1">
      <alignment horizontal="center" vertical="center" wrapText="1"/>
    </xf>
    <xf numFmtId="0" fontId="38" fillId="17" borderId="32" xfId="0" applyFont="1" applyFill="1" applyBorder="1" applyAlignment="1">
      <alignment horizontal="center" vertical="center" wrapText="1"/>
    </xf>
    <xf numFmtId="0" fontId="38" fillId="17" borderId="26" xfId="0" applyFont="1" applyFill="1" applyBorder="1" applyAlignment="1">
      <alignment horizontal="center" vertical="center" wrapText="1"/>
    </xf>
    <xf numFmtId="0" fontId="27" fillId="0" borderId="44" xfId="0" applyFont="1" applyBorder="1" applyAlignment="1">
      <alignment horizontal="left" vertical="top" wrapText="1"/>
    </xf>
    <xf numFmtId="164" fontId="27" fillId="0" borderId="44" xfId="0" applyNumberFormat="1" applyFont="1" applyBorder="1" applyAlignment="1">
      <alignment horizontal="left" vertical="top" wrapText="1"/>
    </xf>
    <xf numFmtId="0" fontId="54" fillId="18" borderId="1" xfId="0" applyFont="1" applyFill="1" applyBorder="1" applyAlignment="1">
      <alignment horizontal="center" wrapText="1"/>
    </xf>
    <xf numFmtId="0" fontId="55" fillId="18" borderId="11" xfId="2" applyFont="1" applyFill="1" applyBorder="1" applyAlignment="1">
      <alignment horizontal="center"/>
    </xf>
    <xf numFmtId="0" fontId="55" fillId="18" borderId="12" xfId="2" applyFont="1" applyFill="1" applyBorder="1" applyAlignment="1">
      <alignment horizontal="center"/>
    </xf>
    <xf numFmtId="0" fontId="55" fillId="18" borderId="13" xfId="2" applyFont="1" applyFill="1" applyBorder="1" applyAlignment="1">
      <alignment horizontal="center"/>
    </xf>
    <xf numFmtId="0" fontId="14" fillId="18" borderId="1" xfId="0" applyFont="1" applyFill="1" applyBorder="1" applyAlignment="1">
      <alignment horizontal="center" vertical="center"/>
    </xf>
    <xf numFmtId="0" fontId="16" fillId="17" borderId="1" xfId="0" applyFont="1" applyFill="1" applyBorder="1" applyAlignment="1">
      <alignment horizontal="center" vertical="center" wrapText="1"/>
    </xf>
    <xf numFmtId="0" fontId="55" fillId="3" borderId="12" xfId="2" applyFont="1" applyFill="1" applyBorder="1" applyAlignment="1">
      <alignment horizontal="center"/>
    </xf>
    <xf numFmtId="0" fontId="14" fillId="18" borderId="1" xfId="0" applyFont="1" applyFill="1" applyBorder="1" applyAlignment="1">
      <alignment horizontal="center"/>
    </xf>
    <xf numFmtId="0" fontId="13" fillId="18" borderId="1" xfId="0" applyFont="1" applyFill="1" applyBorder="1" applyAlignment="1">
      <alignment horizontal="center" wrapText="1"/>
    </xf>
    <xf numFmtId="0" fontId="36" fillId="0" borderId="0" xfId="0" applyFont="1" applyBorder="1" applyAlignment="1"/>
    <xf numFmtId="0" fontId="32" fillId="0" borderId="0" xfId="0" applyFont="1" applyBorder="1" applyAlignment="1"/>
    <xf numFmtId="0" fontId="0" fillId="0" borderId="0" xfId="0" applyAlignment="1">
      <alignment horizontal="left"/>
    </xf>
    <xf numFmtId="0" fontId="45" fillId="0" borderId="40" xfId="0" applyFont="1" applyBorder="1" applyAlignment="1">
      <alignment horizontal="center"/>
    </xf>
    <xf numFmtId="0" fontId="27" fillId="0" borderId="0" xfId="0" applyFont="1" applyAlignment="1">
      <alignment horizontal="left"/>
    </xf>
    <xf numFmtId="0" fontId="27" fillId="0" borderId="0" xfId="0" applyFont="1" applyAlignment="1">
      <alignment horizontal="center"/>
    </xf>
    <xf numFmtId="0" fontId="56" fillId="0" borderId="0" xfId="0" applyFont="1" applyAlignment="1">
      <alignment horizontal="left"/>
    </xf>
    <xf numFmtId="0" fontId="56" fillId="0" borderId="0" xfId="0" applyFont="1" applyAlignment="1"/>
    <xf numFmtId="0" fontId="32" fillId="0" borderId="44" xfId="0" applyFont="1" applyFill="1" applyBorder="1" applyAlignment="1">
      <alignment horizontal="left" vertical="top" wrapText="1"/>
    </xf>
    <xf numFmtId="0" fontId="32" fillId="0" borderId="44" xfId="0" applyFont="1" applyBorder="1" applyAlignment="1">
      <alignment horizontal="left" vertical="top" wrapText="1"/>
    </xf>
    <xf numFmtId="0" fontId="32" fillId="0" borderId="44" xfId="0" quotePrefix="1" applyFont="1" applyBorder="1" applyAlignment="1">
      <alignment horizontal="left" vertical="top" wrapText="1"/>
    </xf>
    <xf numFmtId="0" fontId="32" fillId="0" borderId="44" xfId="0" applyFont="1" applyBorder="1" applyAlignment="1">
      <alignment horizontal="left" vertical="top"/>
    </xf>
    <xf numFmtId="0" fontId="57" fillId="17" borderId="32" xfId="0" applyFont="1" applyFill="1" applyBorder="1" applyAlignment="1">
      <alignment horizontal="center" vertical="center" wrapText="1"/>
    </xf>
    <xf numFmtId="0" fontId="57" fillId="17" borderId="26" xfId="0" applyFont="1" applyFill="1" applyBorder="1" applyAlignment="1">
      <alignment horizontal="center" vertical="center" wrapText="1"/>
    </xf>
    <xf numFmtId="0" fontId="57" fillId="10" borderId="21" xfId="0" applyFont="1" applyFill="1" applyBorder="1" applyAlignment="1">
      <alignment horizontal="center" vertical="center" wrapText="1"/>
    </xf>
    <xf numFmtId="0" fontId="57" fillId="8" borderId="32" xfId="0" applyFont="1" applyFill="1" applyBorder="1" applyAlignment="1">
      <alignment horizontal="center" vertical="center" wrapText="1"/>
    </xf>
    <xf numFmtId="0" fontId="57" fillId="9" borderId="32" xfId="0" applyFont="1" applyFill="1" applyBorder="1" applyAlignment="1">
      <alignment horizontal="center" vertical="center" wrapText="1"/>
    </xf>
    <xf numFmtId="0" fontId="35" fillId="17" borderId="22" xfId="0" applyFont="1" applyFill="1" applyBorder="1" applyAlignment="1">
      <alignment horizontal="center" vertical="center" wrapText="1"/>
    </xf>
    <xf numFmtId="14" fontId="28" fillId="0" borderId="51" xfId="0" applyNumberFormat="1" applyFont="1" applyBorder="1" applyAlignment="1">
      <alignment horizontal="center" vertical="center" wrapText="1"/>
    </xf>
    <xf numFmtId="0" fontId="33" fillId="7" borderId="37" xfId="0" applyFont="1" applyFill="1" applyBorder="1" applyAlignment="1">
      <alignment horizontal="center" vertical="center"/>
    </xf>
    <xf numFmtId="0" fontId="33" fillId="7" borderId="0" xfId="0" applyFont="1" applyFill="1" applyBorder="1" applyAlignment="1">
      <alignment horizontal="center" vertical="center"/>
    </xf>
    <xf numFmtId="0" fontId="26" fillId="16" borderId="45" xfId="0" applyFont="1" applyFill="1" applyBorder="1" applyAlignment="1">
      <alignment horizontal="center" vertical="top" wrapText="1"/>
    </xf>
    <xf numFmtId="0" fontId="26" fillId="16" borderId="46" xfId="0" applyFont="1" applyFill="1" applyBorder="1" applyAlignment="1">
      <alignment horizontal="center" vertical="top" wrapText="1"/>
    </xf>
    <xf numFmtId="0" fontId="26" fillId="16" borderId="47" xfId="0" applyFont="1" applyFill="1" applyBorder="1" applyAlignment="1">
      <alignment horizontal="center" vertical="top" wrapText="1"/>
    </xf>
    <xf numFmtId="0" fontId="30" fillId="14" borderId="22" xfId="0" applyFont="1" applyFill="1" applyBorder="1" applyAlignment="1">
      <alignment horizontal="center" vertical="center"/>
    </xf>
    <xf numFmtId="14" fontId="28" fillId="0" borderId="50" xfId="0" applyNumberFormat="1" applyFont="1" applyBorder="1" applyAlignment="1">
      <alignment horizontal="center" vertical="center" wrapText="1"/>
    </xf>
    <xf numFmtId="0" fontId="28" fillId="7" borderId="0" xfId="0" applyFont="1" applyFill="1" applyBorder="1" applyAlignment="1">
      <alignment horizontal="justify" vertical="top" wrapText="1"/>
    </xf>
    <xf numFmtId="0" fontId="30" fillId="7" borderId="0" xfId="0" applyFont="1" applyFill="1" applyBorder="1" applyAlignment="1">
      <alignment horizontal="justify" vertical="top" wrapText="1"/>
    </xf>
    <xf numFmtId="0" fontId="28" fillId="7" borderId="0" xfId="0" applyFont="1" applyFill="1" applyBorder="1" applyAlignment="1">
      <alignment horizontal="left" vertical="top" wrapText="1" indent="1"/>
    </xf>
    <xf numFmtId="0" fontId="34" fillId="0" borderId="0" xfId="0" applyFont="1" applyBorder="1" applyAlignment="1">
      <alignment horizontal="center" vertical="center"/>
    </xf>
    <xf numFmtId="0" fontId="28" fillId="7" borderId="0" xfId="0" applyFont="1" applyFill="1" applyAlignment="1">
      <alignment horizontal="justify" vertical="top" wrapText="1"/>
    </xf>
    <xf numFmtId="0" fontId="8" fillId="7" borderId="0" xfId="0" applyFont="1" applyFill="1" applyAlignment="1">
      <alignment horizontal="justify" vertical="top" wrapText="1"/>
    </xf>
    <xf numFmtId="0" fontId="28" fillId="7" borderId="29" xfId="0" applyFont="1" applyFill="1" applyBorder="1" applyAlignment="1">
      <alignment horizontal="left" vertical="top" wrapText="1"/>
    </xf>
    <xf numFmtId="0" fontId="28" fillId="7" borderId="30" xfId="0" applyFont="1" applyFill="1" applyBorder="1" applyAlignment="1">
      <alignment horizontal="left" vertical="top" wrapText="1"/>
    </xf>
    <xf numFmtId="0" fontId="28" fillId="7" borderId="31" xfId="0" applyFont="1" applyFill="1" applyBorder="1" applyAlignment="1">
      <alignment horizontal="left" vertical="top" wrapText="1"/>
    </xf>
    <xf numFmtId="0" fontId="28" fillId="7" borderId="29" xfId="0" applyFont="1" applyFill="1" applyBorder="1" applyAlignment="1">
      <alignment horizontal="center" vertical="top" wrapText="1"/>
    </xf>
    <xf numFmtId="0" fontId="28" fillId="7" borderId="30" xfId="0" applyFont="1" applyFill="1" applyBorder="1" applyAlignment="1">
      <alignment horizontal="center" vertical="top" wrapText="1"/>
    </xf>
    <xf numFmtId="0" fontId="28" fillId="7" borderId="31" xfId="0" applyFont="1" applyFill="1" applyBorder="1" applyAlignment="1">
      <alignment horizontal="center" vertical="top" wrapText="1"/>
    </xf>
    <xf numFmtId="0" fontId="28" fillId="7" borderId="27" xfId="0" applyFont="1" applyFill="1" applyBorder="1" applyAlignment="1">
      <alignment horizontal="center" vertical="top" wrapText="1"/>
    </xf>
    <xf numFmtId="0" fontId="28" fillId="7" borderId="20" xfId="0" applyFont="1" applyFill="1" applyBorder="1" applyAlignment="1">
      <alignment horizontal="center" vertical="top" wrapText="1"/>
    </xf>
    <xf numFmtId="0" fontId="28" fillId="7" borderId="28" xfId="0" applyFont="1" applyFill="1" applyBorder="1" applyAlignment="1">
      <alignment horizontal="center" vertical="top" wrapText="1"/>
    </xf>
    <xf numFmtId="0" fontId="28" fillId="7" borderId="29" xfId="0" applyFont="1" applyFill="1" applyBorder="1" applyAlignment="1">
      <alignment horizontal="justify" vertical="top" wrapText="1"/>
    </xf>
    <xf numFmtId="0" fontId="28" fillId="7" borderId="30" xfId="0" applyFont="1" applyFill="1" applyBorder="1" applyAlignment="1">
      <alignment horizontal="justify" vertical="top" wrapText="1"/>
    </xf>
    <xf numFmtId="0" fontId="28" fillId="7" borderId="31" xfId="0" applyFont="1" applyFill="1" applyBorder="1" applyAlignment="1">
      <alignment horizontal="justify" vertical="top" wrapText="1"/>
    </xf>
    <xf numFmtId="0" fontId="30" fillId="0" borderId="29" xfId="0" applyFont="1" applyBorder="1" applyAlignment="1">
      <alignment horizontal="left" vertical="center"/>
    </xf>
    <xf numFmtId="0" fontId="30" fillId="0" borderId="30" xfId="0" applyFont="1" applyBorder="1" applyAlignment="1">
      <alignment horizontal="left" vertical="center"/>
    </xf>
    <xf numFmtId="0" fontId="30" fillId="0" borderId="31" xfId="0" applyFont="1" applyBorder="1" applyAlignment="1">
      <alignment horizontal="left" vertical="center"/>
    </xf>
    <xf numFmtId="0" fontId="30" fillId="7" borderId="29" xfId="0" applyFont="1" applyFill="1" applyBorder="1" applyAlignment="1">
      <alignment horizontal="center" vertical="center"/>
    </xf>
    <xf numFmtId="0" fontId="30" fillId="7" borderId="30" xfId="0" applyFont="1" applyFill="1" applyBorder="1" applyAlignment="1">
      <alignment horizontal="center" vertical="center"/>
    </xf>
    <xf numFmtId="0" fontId="30" fillId="7" borderId="31" xfId="0" applyFont="1" applyFill="1" applyBorder="1" applyAlignment="1">
      <alignment horizontal="center" vertical="center"/>
    </xf>
    <xf numFmtId="0" fontId="34" fillId="0" borderId="0" xfId="0" applyFont="1" applyBorder="1" applyAlignment="1">
      <alignment horizontal="center"/>
    </xf>
    <xf numFmtId="0" fontId="34" fillId="0" borderId="20" xfId="0" applyFont="1" applyBorder="1" applyAlignment="1">
      <alignment horizontal="center"/>
    </xf>
    <xf numFmtId="0" fontId="32" fillId="0" borderId="26" xfId="0" quotePrefix="1" applyFont="1" applyBorder="1" applyAlignment="1">
      <alignment horizontal="left" vertical="top" wrapText="1"/>
    </xf>
    <xf numFmtId="0" fontId="32" fillId="0" borderId="0" xfId="0" applyFont="1" applyBorder="1" applyAlignment="1">
      <alignment horizontal="left" vertical="top" wrapText="1"/>
    </xf>
    <xf numFmtId="0" fontId="32" fillId="0" borderId="21" xfId="0" applyFont="1" applyBorder="1" applyAlignment="1">
      <alignment horizontal="left" vertical="top" wrapText="1"/>
    </xf>
    <xf numFmtId="0" fontId="32" fillId="0" borderId="27" xfId="0" quotePrefix="1" applyFont="1" applyBorder="1" applyAlignment="1">
      <alignment horizontal="left" vertical="top" wrapText="1"/>
    </xf>
    <xf numFmtId="0" fontId="32" fillId="0" borderId="20" xfId="0" applyFont="1" applyBorder="1" applyAlignment="1">
      <alignment horizontal="left" vertical="top" wrapText="1"/>
    </xf>
    <xf numFmtId="0" fontId="32" fillId="0" borderId="28" xfId="0" applyFont="1" applyBorder="1" applyAlignment="1">
      <alignment horizontal="left" vertical="top" wrapText="1"/>
    </xf>
    <xf numFmtId="0" fontId="35" fillId="17" borderId="29" xfId="0" applyFont="1" applyFill="1" applyBorder="1" applyAlignment="1">
      <alignment horizontal="center" vertical="center"/>
    </xf>
    <xf numFmtId="0" fontId="35" fillId="17" borderId="31" xfId="0" applyFont="1" applyFill="1" applyBorder="1" applyAlignment="1">
      <alignment horizontal="center" vertical="center"/>
    </xf>
    <xf numFmtId="0" fontId="31" fillId="0" borderId="29" xfId="0" applyFont="1" applyFill="1" applyBorder="1" applyAlignment="1">
      <alignment horizontal="left" vertical="center"/>
    </xf>
    <xf numFmtId="0" fontId="31" fillId="0" borderId="30" xfId="0" applyFont="1" applyFill="1" applyBorder="1" applyAlignment="1">
      <alignment horizontal="left" vertical="center"/>
    </xf>
    <xf numFmtId="0" fontId="31" fillId="0" borderId="31" xfId="0" applyFont="1" applyFill="1" applyBorder="1" applyAlignment="1">
      <alignment horizontal="left" vertical="center"/>
    </xf>
    <xf numFmtId="0" fontId="32" fillId="0" borderId="23" xfId="0" applyFont="1" applyBorder="1" applyAlignment="1">
      <alignment horizontal="left"/>
    </xf>
    <xf numFmtId="0" fontId="32" fillId="0" borderId="24" xfId="0" applyFont="1" applyBorder="1" applyAlignment="1">
      <alignment horizontal="left"/>
    </xf>
    <xf numFmtId="0" fontId="32" fillId="0" borderId="25" xfId="0" applyFont="1" applyBorder="1" applyAlignment="1">
      <alignment horizontal="left"/>
    </xf>
    <xf numFmtId="0" fontId="31" fillId="0" borderId="23" xfId="0" applyFont="1" applyFill="1" applyBorder="1" applyAlignment="1">
      <alignment horizontal="left" vertical="center"/>
    </xf>
    <xf numFmtId="0" fontId="31" fillId="0" borderId="24" xfId="0" applyFont="1" applyFill="1" applyBorder="1" applyAlignment="1">
      <alignment horizontal="left" vertical="center"/>
    </xf>
    <xf numFmtId="0" fontId="31" fillId="0" borderId="25" xfId="0" applyFont="1" applyFill="1" applyBorder="1" applyAlignment="1">
      <alignment horizontal="left" vertical="center"/>
    </xf>
    <xf numFmtId="166" fontId="41" fillId="0" borderId="1" xfId="0" applyNumberFormat="1" applyFont="1" applyBorder="1" applyAlignment="1">
      <alignment horizontal="right" vertical="top"/>
    </xf>
    <xf numFmtId="168" fontId="27" fillId="0" borderId="1" xfId="0" applyNumberFormat="1" applyFont="1" applyBorder="1" applyAlignment="1">
      <alignment horizontal="center" vertical="top" wrapText="1"/>
    </xf>
    <xf numFmtId="0" fontId="27" fillId="0" borderId="2" xfId="0" applyFont="1" applyBorder="1" applyAlignment="1">
      <alignment horizontal="center" wrapText="1"/>
    </xf>
    <xf numFmtId="0" fontId="27" fillId="0" borderId="41" xfId="0" applyFont="1" applyBorder="1" applyAlignment="1">
      <alignment horizontal="center" wrapText="1"/>
    </xf>
    <xf numFmtId="0" fontId="27" fillId="0" borderId="3" xfId="0" applyFont="1" applyBorder="1" applyAlignment="1">
      <alignment horizontal="center" wrapText="1"/>
    </xf>
    <xf numFmtId="0" fontId="30" fillId="7" borderId="23" xfId="0" applyFont="1" applyFill="1" applyBorder="1" applyAlignment="1">
      <alignment horizontal="left" vertical="top" wrapText="1"/>
    </xf>
    <xf numFmtId="0" fontId="30" fillId="7" borderId="24" xfId="0" applyFont="1" applyFill="1" applyBorder="1" applyAlignment="1">
      <alignment horizontal="left" vertical="top" wrapText="1"/>
    </xf>
    <xf numFmtId="0" fontId="30" fillId="7" borderId="25" xfId="0" applyFont="1" applyFill="1" applyBorder="1" applyAlignment="1">
      <alignment horizontal="left" vertical="top" wrapText="1"/>
    </xf>
    <xf numFmtId="0" fontId="28" fillId="7" borderId="42" xfId="0" applyFont="1" applyFill="1" applyBorder="1" applyAlignment="1">
      <alignment horizontal="left" vertical="top" wrapText="1"/>
    </xf>
    <xf numFmtId="0" fontId="28" fillId="7" borderId="40" xfId="0" applyFont="1" applyFill="1" applyBorder="1" applyAlignment="1">
      <alignment horizontal="left" vertical="top" wrapText="1"/>
    </xf>
    <xf numFmtId="0" fontId="28" fillId="7" borderId="43" xfId="0" applyFont="1" applyFill="1" applyBorder="1" applyAlignment="1">
      <alignment horizontal="left" vertical="top" wrapText="1"/>
    </xf>
    <xf numFmtId="0" fontId="30" fillId="7" borderId="26" xfId="0" applyFont="1" applyFill="1" applyBorder="1" applyAlignment="1">
      <alignment horizontal="center" vertical="top" wrapText="1"/>
    </xf>
    <xf numFmtId="0" fontId="30" fillId="7" borderId="0" xfId="0" applyFont="1" applyFill="1" applyBorder="1" applyAlignment="1">
      <alignment horizontal="center" vertical="top" wrapText="1"/>
    </xf>
    <xf numFmtId="0" fontId="30" fillId="7" borderId="21" xfId="0" applyFont="1" applyFill="1" applyBorder="1" applyAlignment="1">
      <alignment horizontal="center" vertical="top" wrapText="1"/>
    </xf>
    <xf numFmtId="166" fontId="44" fillId="12" borderId="2" xfId="0" applyNumberFormat="1" applyFont="1" applyFill="1" applyBorder="1" applyAlignment="1">
      <alignment horizontal="center" vertical="center" wrapText="1"/>
    </xf>
    <xf numFmtId="166" fontId="44" fillId="12" borderId="3" xfId="0" applyNumberFormat="1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wrapText="1"/>
    </xf>
    <xf numFmtId="165" fontId="44" fillId="12" borderId="2" xfId="1" applyNumberFormat="1" applyFont="1" applyFill="1" applyBorder="1" applyAlignment="1">
      <alignment horizontal="center" vertical="center" wrapText="1"/>
    </xf>
    <xf numFmtId="165" fontId="44" fillId="12" borderId="3" xfId="1" applyNumberFormat="1" applyFont="1" applyFill="1" applyBorder="1" applyAlignment="1">
      <alignment horizontal="center" vertical="center" wrapText="1"/>
    </xf>
    <xf numFmtId="0" fontId="40" fillId="0" borderId="0" xfId="0" applyFont="1" applyAlignment="1">
      <alignment horizontal="center" vertical="center"/>
    </xf>
    <xf numFmtId="0" fontId="43" fillId="12" borderId="4" xfId="0" applyFont="1" applyFill="1" applyBorder="1" applyAlignment="1">
      <alignment horizontal="center" vertical="center" wrapText="1"/>
    </xf>
    <xf numFmtId="0" fontId="43" fillId="12" borderId="5" xfId="0" applyFont="1" applyFill="1" applyBorder="1" applyAlignment="1">
      <alignment horizontal="center" vertical="center" wrapText="1"/>
    </xf>
    <xf numFmtId="0" fontId="44" fillId="12" borderId="4" xfId="0" applyFont="1" applyFill="1" applyBorder="1" applyAlignment="1">
      <alignment horizontal="center" vertical="center" wrapText="1"/>
    </xf>
    <xf numFmtId="0" fontId="44" fillId="12" borderId="5" xfId="0" applyFont="1" applyFill="1" applyBorder="1" applyAlignment="1">
      <alignment horizontal="center" vertical="center" wrapText="1"/>
    </xf>
    <xf numFmtId="166" fontId="44" fillId="12" borderId="4" xfId="0" applyNumberFormat="1" applyFont="1" applyFill="1" applyBorder="1" applyAlignment="1">
      <alignment horizontal="center" vertical="center" wrapText="1"/>
    </xf>
    <xf numFmtId="166" fontId="44" fillId="12" borderId="5" xfId="0" applyNumberFormat="1" applyFont="1" applyFill="1" applyBorder="1" applyAlignment="1">
      <alignment horizontal="center" vertical="center" wrapText="1"/>
    </xf>
    <xf numFmtId="0" fontId="44" fillId="12" borderId="4" xfId="0" applyNumberFormat="1" applyFont="1" applyFill="1" applyBorder="1" applyAlignment="1">
      <alignment horizontal="center" vertical="center" wrapText="1"/>
    </xf>
    <xf numFmtId="0" fontId="44" fillId="12" borderId="5" xfId="0" applyNumberFormat="1" applyFont="1" applyFill="1" applyBorder="1" applyAlignment="1">
      <alignment horizontal="center" vertical="center" wrapText="1"/>
    </xf>
    <xf numFmtId="0" fontId="39" fillId="17" borderId="22" xfId="0" applyFont="1" applyFill="1" applyBorder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28" fillId="0" borderId="22" xfId="0" quotePrefix="1" applyFont="1" applyFill="1" applyBorder="1" applyAlignment="1">
      <alignment horizontal="justify" vertical="top" wrapText="1"/>
    </xf>
    <xf numFmtId="0" fontId="28" fillId="0" borderId="22" xfId="0" applyFont="1" applyFill="1" applyBorder="1" applyAlignment="1">
      <alignment horizontal="justify" vertical="top" wrapText="1"/>
    </xf>
    <xf numFmtId="0" fontId="28" fillId="2" borderId="22" xfId="0" applyFont="1" applyFill="1" applyBorder="1" applyAlignment="1">
      <alignment horizontal="justify" vertical="top" wrapText="1"/>
    </xf>
    <xf numFmtId="0" fontId="31" fillId="0" borderId="20" xfId="0" applyFont="1" applyBorder="1" applyAlignment="1">
      <alignment horizontal="center" vertical="center"/>
    </xf>
    <xf numFmtId="0" fontId="31" fillId="0" borderId="23" xfId="0" applyFont="1" applyBorder="1" applyAlignment="1">
      <alignment horizontal="left" vertical="center"/>
    </xf>
    <xf numFmtId="0" fontId="31" fillId="0" borderId="24" xfId="0" applyFont="1" applyBorder="1" applyAlignment="1">
      <alignment horizontal="left" vertical="center"/>
    </xf>
    <xf numFmtId="0" fontId="31" fillId="0" borderId="25" xfId="0" applyFont="1" applyBorder="1" applyAlignment="1">
      <alignment horizontal="left" vertical="center"/>
    </xf>
    <xf numFmtId="0" fontId="28" fillId="7" borderId="27" xfId="0" applyFont="1" applyFill="1" applyBorder="1" applyAlignment="1">
      <alignment horizontal="justify" vertical="top" wrapText="1"/>
    </xf>
    <xf numFmtId="0" fontId="28" fillId="7" borderId="20" xfId="0" applyFont="1" applyFill="1" applyBorder="1" applyAlignment="1">
      <alignment horizontal="justify" vertical="top" wrapText="1"/>
    </xf>
    <xf numFmtId="0" fontId="28" fillId="7" borderId="28" xfId="0" applyFont="1" applyFill="1" applyBorder="1" applyAlignment="1">
      <alignment horizontal="justify" vertical="top" wrapText="1"/>
    </xf>
    <xf numFmtId="0" fontId="28" fillId="7" borderId="26" xfId="0" applyFont="1" applyFill="1" applyBorder="1" applyAlignment="1">
      <alignment horizontal="justify" vertical="top" wrapText="1"/>
    </xf>
    <xf numFmtId="0" fontId="28" fillId="7" borderId="21" xfId="0" applyFont="1" applyFill="1" applyBorder="1" applyAlignment="1">
      <alignment horizontal="justify" vertical="top" wrapText="1"/>
    </xf>
    <xf numFmtId="0" fontId="30" fillId="0" borderId="23" xfId="0" applyFont="1" applyBorder="1" applyAlignment="1">
      <alignment horizontal="left" vertical="center"/>
    </xf>
    <xf numFmtId="0" fontId="30" fillId="0" borderId="24" xfId="0" applyFont="1" applyBorder="1" applyAlignment="1">
      <alignment horizontal="left" vertical="center"/>
    </xf>
    <xf numFmtId="0" fontId="30" fillId="0" borderId="25" xfId="0" applyFont="1" applyBorder="1" applyAlignment="1">
      <alignment horizontal="left" vertical="center"/>
    </xf>
    <xf numFmtId="0" fontId="30" fillId="0" borderId="0" xfId="0" applyFont="1" applyAlignment="1">
      <alignment horizontal="left" vertical="center"/>
    </xf>
    <xf numFmtId="0" fontId="28" fillId="2" borderId="22" xfId="0" quotePrefix="1" applyFont="1" applyFill="1" applyBorder="1" applyAlignment="1">
      <alignment horizontal="justify" vertical="top" wrapText="1"/>
    </xf>
    <xf numFmtId="0" fontId="35" fillId="17" borderId="22" xfId="0" applyFont="1" applyFill="1" applyBorder="1" applyAlignment="1">
      <alignment horizontal="center" vertical="center"/>
    </xf>
    <xf numFmtId="0" fontId="45" fillId="0" borderId="40" xfId="0" applyFont="1" applyBorder="1" applyAlignment="1">
      <alignment horizontal="center"/>
    </xf>
    <xf numFmtId="0" fontId="45" fillId="0" borderId="0" xfId="0" applyFont="1" applyAlignment="1">
      <alignment horizontal="center"/>
    </xf>
    <xf numFmtId="0" fontId="27" fillId="0" borderId="0" xfId="0" applyFont="1" applyBorder="1" applyAlignment="1">
      <alignment horizontal="left"/>
    </xf>
    <xf numFmtId="0" fontId="27" fillId="0" borderId="0" xfId="0" applyFont="1" applyAlignment="1">
      <alignment horizontal="left"/>
    </xf>
    <xf numFmtId="0" fontId="27" fillId="0" borderId="0" xfId="0" applyFont="1" applyAlignment="1">
      <alignment horizontal="center"/>
    </xf>
    <xf numFmtId="0" fontId="0" fillId="0" borderId="0" xfId="0" applyAlignment="1">
      <alignment horizontal="left"/>
    </xf>
    <xf numFmtId="0" fontId="56" fillId="0" borderId="0" xfId="0" applyFont="1" applyAlignment="1">
      <alignment horizontal="center"/>
    </xf>
    <xf numFmtId="0" fontId="47" fillId="0" borderId="40" xfId="149" applyFont="1" applyBorder="1" applyAlignment="1">
      <alignment horizontal="center"/>
    </xf>
    <xf numFmtId="0" fontId="28" fillId="7" borderId="2" xfId="0" applyFont="1" applyFill="1" applyBorder="1" applyAlignment="1">
      <alignment horizontal="justify" vertical="top" wrapText="1"/>
    </xf>
    <xf numFmtId="0" fontId="28" fillId="7" borderId="41" xfId="0" applyFont="1" applyFill="1" applyBorder="1" applyAlignment="1">
      <alignment horizontal="justify" vertical="top" wrapText="1"/>
    </xf>
    <xf numFmtId="0" fontId="28" fillId="7" borderId="3" xfId="0" applyFont="1" applyFill="1" applyBorder="1" applyAlignment="1">
      <alignment horizontal="justify" vertical="top" wrapText="1"/>
    </xf>
    <xf numFmtId="0" fontId="34" fillId="0" borderId="0" xfId="0" applyFont="1" applyAlignment="1">
      <alignment horizontal="center" vertical="center"/>
    </xf>
    <xf numFmtId="0" fontId="34" fillId="0" borderId="26" xfId="0" applyFont="1" applyBorder="1" applyAlignment="1">
      <alignment horizontal="center" vertical="center"/>
    </xf>
    <xf numFmtId="0" fontId="32" fillId="0" borderId="29" xfId="0" applyFont="1" applyBorder="1" applyAlignment="1">
      <alignment horizontal="left" vertical="top" wrapText="1"/>
    </xf>
    <xf numFmtId="0" fontId="32" fillId="0" borderId="31" xfId="0" applyFont="1" applyBorder="1" applyAlignment="1">
      <alignment horizontal="left" vertical="top" wrapText="1"/>
    </xf>
    <xf numFmtId="0" fontId="28" fillId="7" borderId="26" xfId="0" applyFont="1" applyFill="1" applyBorder="1" applyAlignment="1">
      <alignment horizontal="left" vertical="top" wrapText="1"/>
    </xf>
    <xf numFmtId="0" fontId="28" fillId="7" borderId="0" xfId="0" applyFont="1" applyFill="1" applyBorder="1" applyAlignment="1">
      <alignment horizontal="left" vertical="top" wrapText="1"/>
    </xf>
    <xf numFmtId="0" fontId="28" fillId="7" borderId="21" xfId="0" applyFont="1" applyFill="1" applyBorder="1" applyAlignment="1">
      <alignment horizontal="left" vertical="top" wrapText="1"/>
    </xf>
    <xf numFmtId="0" fontId="28" fillId="7" borderId="26" xfId="0" applyFont="1" applyFill="1" applyBorder="1" applyAlignment="1">
      <alignment horizontal="left" vertical="top" wrapText="1" indent="1"/>
    </xf>
    <xf numFmtId="0" fontId="28" fillId="7" borderId="21" xfId="0" applyFont="1" applyFill="1" applyBorder="1" applyAlignment="1">
      <alignment horizontal="left" vertical="top" wrapText="1" indent="1"/>
    </xf>
    <xf numFmtId="0" fontId="35" fillId="2" borderId="29" xfId="0" applyFont="1" applyFill="1" applyBorder="1" applyAlignment="1">
      <alignment horizontal="center" vertical="center"/>
    </xf>
    <xf numFmtId="0" fontId="35" fillId="2" borderId="31" xfId="0" applyFont="1" applyFill="1" applyBorder="1" applyAlignment="1">
      <alignment horizontal="center" vertical="center"/>
    </xf>
    <xf numFmtId="0" fontId="28" fillId="0" borderId="27" xfId="0" applyFont="1" applyFill="1" applyBorder="1" applyAlignment="1">
      <alignment horizontal="left" vertical="top" wrapText="1"/>
    </xf>
    <xf numFmtId="0" fontId="28" fillId="0" borderId="20" xfId="0" applyFont="1" applyFill="1" applyBorder="1" applyAlignment="1">
      <alignment horizontal="left" vertical="top" wrapText="1"/>
    </xf>
    <xf numFmtId="0" fontId="28" fillId="0" borderId="28" xfId="0" applyFont="1" applyFill="1" applyBorder="1" applyAlignment="1">
      <alignment horizontal="left" vertical="top" wrapText="1"/>
    </xf>
    <xf numFmtId="0" fontId="28" fillId="7" borderId="0" xfId="0" applyFont="1" applyFill="1" applyAlignment="1">
      <alignment horizontal="left" vertical="top" wrapText="1"/>
    </xf>
    <xf numFmtId="0" fontId="48" fillId="0" borderId="29" xfId="0" applyFont="1" applyBorder="1" applyAlignment="1">
      <alignment horizontal="left" vertical="top" wrapText="1"/>
    </xf>
    <xf numFmtId="0" fontId="48" fillId="0" borderId="31" xfId="0" applyFont="1" applyBorder="1" applyAlignment="1">
      <alignment horizontal="left" vertical="top" wrapText="1"/>
    </xf>
    <xf numFmtId="0" fontId="35" fillId="17" borderId="27" xfId="0" applyFont="1" applyFill="1" applyBorder="1" applyAlignment="1">
      <alignment horizontal="center" vertical="center"/>
    </xf>
    <xf numFmtId="0" fontId="35" fillId="17" borderId="20" xfId="0" applyFont="1" applyFill="1" applyBorder="1" applyAlignment="1">
      <alignment horizontal="center" vertical="center"/>
    </xf>
    <xf numFmtId="0" fontId="50" fillId="0" borderId="0" xfId="0" applyFont="1" applyFill="1" applyBorder="1" applyAlignment="1">
      <alignment horizontal="center"/>
    </xf>
    <xf numFmtId="0" fontId="35" fillId="17" borderId="22" xfId="0" applyFont="1" applyFill="1" applyBorder="1" applyAlignment="1">
      <alignment horizontal="center" vertical="center" wrapText="1"/>
    </xf>
    <xf numFmtId="0" fontId="30" fillId="0" borderId="0" xfId="0" applyFont="1" applyBorder="1" applyAlignment="1">
      <alignment horizontal="center" vertical="center"/>
    </xf>
    <xf numFmtId="0" fontId="31" fillId="2" borderId="29" xfId="0" applyFont="1" applyFill="1" applyBorder="1" applyAlignment="1">
      <alignment horizontal="left" vertical="center"/>
    </xf>
    <xf numFmtId="0" fontId="31" fillId="2" borderId="30" xfId="0" applyFont="1" applyFill="1" applyBorder="1" applyAlignment="1">
      <alignment horizontal="left" vertical="center"/>
    </xf>
    <xf numFmtId="0" fontId="31" fillId="2" borderId="31" xfId="0" applyFont="1" applyFill="1" applyBorder="1" applyAlignment="1">
      <alignment horizontal="left" vertical="center"/>
    </xf>
    <xf numFmtId="0" fontId="48" fillId="0" borderId="29" xfId="0" applyFont="1" applyFill="1" applyBorder="1" applyAlignment="1">
      <alignment horizontal="left" vertical="top" wrapText="1"/>
    </xf>
    <xf numFmtId="0" fontId="31" fillId="0" borderId="30" xfId="0" applyFont="1" applyFill="1" applyBorder="1" applyAlignment="1">
      <alignment horizontal="left" vertical="top" wrapText="1"/>
    </xf>
    <xf numFmtId="0" fontId="31" fillId="0" borderId="31" xfId="0" applyFont="1" applyFill="1" applyBorder="1" applyAlignment="1">
      <alignment horizontal="left" vertical="top" wrapText="1"/>
    </xf>
    <xf numFmtId="0" fontId="34" fillId="0" borderId="26" xfId="0" applyFont="1" applyBorder="1" applyAlignment="1">
      <alignment horizontal="center"/>
    </xf>
    <xf numFmtId="0" fontId="34" fillId="0" borderId="21" xfId="0" applyFont="1" applyBorder="1" applyAlignment="1">
      <alignment horizontal="center"/>
    </xf>
    <xf numFmtId="0" fontId="28" fillId="7" borderId="0" xfId="0" applyFont="1" applyFill="1" applyAlignment="1">
      <alignment horizontal="left" vertical="top" wrapText="1" indent="1"/>
    </xf>
    <xf numFmtId="0" fontId="28" fillId="7" borderId="27" xfId="0" applyFont="1" applyFill="1" applyBorder="1" applyAlignment="1">
      <alignment horizontal="left" vertical="top" wrapText="1" indent="1"/>
    </xf>
    <xf numFmtId="0" fontId="28" fillId="7" borderId="20" xfId="0" applyFont="1" applyFill="1" applyBorder="1" applyAlignment="1">
      <alignment horizontal="left" vertical="top" wrapText="1" indent="1"/>
    </xf>
    <xf numFmtId="0" fontId="28" fillId="7" borderId="28" xfId="0" applyFont="1" applyFill="1" applyBorder="1" applyAlignment="1">
      <alignment horizontal="left" vertical="top" wrapText="1" indent="1"/>
    </xf>
    <xf numFmtId="0" fontId="28" fillId="7" borderId="24" xfId="0" applyFont="1" applyFill="1" applyBorder="1" applyAlignment="1">
      <alignment horizontal="left" vertical="top" wrapText="1" indent="1"/>
    </xf>
    <xf numFmtId="0" fontId="8" fillId="7" borderId="0" xfId="0" applyFont="1" applyFill="1" applyAlignment="1">
      <alignment horizontal="left" vertical="top" wrapText="1" indent="1"/>
    </xf>
    <xf numFmtId="0" fontId="35" fillId="17" borderId="44" xfId="0" applyFont="1" applyFill="1" applyBorder="1" applyAlignment="1">
      <alignment horizontal="center" vertical="center" wrapText="1"/>
    </xf>
    <xf numFmtId="0" fontId="55" fillId="17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left" vertical="top" wrapText="1"/>
    </xf>
    <xf numFmtId="0" fontId="5" fillId="17" borderId="1" xfId="0" applyFont="1" applyFill="1" applyBorder="1" applyAlignment="1">
      <alignment horizontal="center"/>
    </xf>
    <xf numFmtId="0" fontId="14" fillId="17" borderId="1" xfId="0" applyFont="1" applyFill="1" applyBorder="1" applyAlignment="1">
      <alignment horizontal="center"/>
    </xf>
    <xf numFmtId="0" fontId="17" fillId="0" borderId="0" xfId="2" applyFont="1" applyFill="1" applyBorder="1" applyAlignment="1">
      <alignment horizontal="center"/>
    </xf>
    <xf numFmtId="0" fontId="16" fillId="0" borderId="2" xfId="0" applyFont="1" applyFill="1" applyBorder="1" applyAlignment="1">
      <alignment horizontal="left" vertical="top" wrapText="1"/>
    </xf>
    <xf numFmtId="0" fontId="16" fillId="0" borderId="3" xfId="0" applyFont="1" applyFill="1" applyBorder="1" applyAlignment="1">
      <alignment horizontal="left" vertical="top" wrapText="1"/>
    </xf>
    <xf numFmtId="0" fontId="54" fillId="18" borderId="1" xfId="0" applyFont="1" applyFill="1" applyBorder="1" applyAlignment="1">
      <alignment horizontal="center" wrapText="1"/>
    </xf>
    <xf numFmtId="0" fontId="22" fillId="0" borderId="0" xfId="0" applyFont="1" applyBorder="1" applyAlignment="1">
      <alignment horizontal="center" wrapText="1"/>
    </xf>
    <xf numFmtId="13" fontId="0" fillId="0" borderId="0" xfId="0" applyNumberFormat="1"/>
    <xf numFmtId="16" fontId="0" fillId="0" borderId="0" xfId="0" applyNumberFormat="1"/>
  </cellXfs>
  <cellStyles count="160"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Millares" xfId="1" builtinId="3"/>
    <cellStyle name="Normal" xfId="0" builtinId="0"/>
    <cellStyle name="Normal 2" xfId="2"/>
    <cellStyle name="Normal 3" xfId="57"/>
    <cellStyle name="Normal 3 2" xfId="148"/>
    <cellStyle name="Normal 3 2 2" xfId="149"/>
  </cellStyles>
  <dxfs count="80">
    <dxf>
      <font>
        <strike val="0"/>
        <outline val="0"/>
        <shadow val="0"/>
        <u val="none"/>
        <vertAlign val="baseline"/>
        <sz val="11"/>
        <color theme="1"/>
        <name val="Myriad Pro Light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Myriad Pro Light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Myriad Pro Light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Myriad Pro Light"/>
        <scheme val="none"/>
      </font>
      <numFmt numFmtId="164" formatCode="yyyy\-mm\-dd;@"/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Myriad Pro Light"/>
        <scheme val="none"/>
      </font>
      <numFmt numFmtId="164" formatCode="yyyy\-mm\-dd;@"/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Myriad Pro Light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Myriad Pro Light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Myriad Pro Light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Myriad Pro Light"/>
        <scheme val="none"/>
      </font>
      <numFmt numFmtId="164" formatCode="yyyy\-mm\-dd;@"/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Myriad Pro Light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theme="0" tint="-0.249977111117893"/>
        </top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Myriad Pro Light"/>
        <scheme val="none"/>
      </font>
      <alignment horizontal="left" vertical="top" textRotation="0" wrapText="1" indent="0" justifyLastLine="0" shrinkToFit="0" readingOrder="0"/>
    </dxf>
    <dxf>
      <border>
        <bottom style="thin">
          <color theme="0" tint="-0.24997711111789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Myriad Pro Light"/>
        <scheme val="none"/>
      </font>
      <fill>
        <patternFill patternType="solid">
          <fgColor indexed="64"/>
          <bgColor theme="1" tint="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yriad Pro Light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yriad Pro Light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yriad Pro Light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yriad Pro Light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yriad Pro Light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Myriad Pro Light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yriad Pro Light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yriad Pro Light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yriad Pro Light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yriad Pro Light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yriad Pro Light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yriad Pro Light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yriad Pro Light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yriad Pro Light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yriad Pro Ligh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yriad Pro Ligh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yriad Pro Ligh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yriad Pro Ligh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yriad Pro Light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yriad Pro Light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yriad Pro Light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yriad Pro Light"/>
        <scheme val="none"/>
      </font>
      <numFmt numFmtId="25" formatCode="h:mm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yriad Pro Light"/>
        <scheme val="none"/>
      </font>
      <numFmt numFmtId="25" formatCode="h:mm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yriad Pro Light"/>
        <scheme val="none"/>
      </font>
      <numFmt numFmtId="25" formatCode="h:mm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yriad Pro Light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yriad Pro Light"/>
        <scheme val="none"/>
      </font>
      <numFmt numFmtId="169" formatCode="dd/mm/yyyy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yriad Pro Light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yriad Pro Light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theme="0" tint="-0.249977111117893"/>
        </top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yriad Pro Light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theme="0" tint="-0.24997711111789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yriad Pro Light"/>
        <scheme val="none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yriad Pro Light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relative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yriad Pro Light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relative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yriad Pro Light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yriad Pro Light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yriad Pro Light"/>
        <scheme val="none"/>
      </font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yriad Pro Light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yriad Pro Light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relative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Myriad Pro Light"/>
        <scheme val="none"/>
      </font>
      <fill>
        <patternFill patternType="solid">
          <fgColor indexed="64"/>
          <bgColor theme="1" tint="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yriad Pro Light"/>
        <scheme val="none"/>
      </font>
      <border diagonalUp="0" diagonalDown="0">
        <left/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yriad Pro Light"/>
        <scheme val="none"/>
      </font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yriad Pro Light"/>
        <scheme val="none"/>
      </font>
      <numFmt numFmtId="166" formatCode="yyyy\-mm\-dd"/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yriad Pro Light"/>
        <scheme val="none"/>
      </font>
      <numFmt numFmtId="166" formatCode="yyyy\-mm\-dd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yriad Pro Light"/>
        <scheme val="none"/>
      </font>
      <alignment horizontal="left" vertical="top" textRotation="0" wrapText="1" indent="0" justifyLastLine="0" shrinkToFit="0" readingOrder="0"/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yriad Pro Light"/>
        <scheme val="none"/>
      </font>
      <alignment horizontal="general" vertical="top" textRotation="0" wrapText="1" indent="0" justifyLastLine="0" shrinkToFit="0" readingOrder="0"/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border outline="0">
        <top style="thin">
          <color theme="0" tint="-0.249977111117893"/>
        </top>
      </border>
    </dxf>
    <dxf>
      <border outline="0">
        <right style="thin">
          <color auto="1"/>
        </right>
        <top style="thin">
          <color theme="0" tint="-0.249977111117893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Myriad Pro Light"/>
        <scheme val="none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yriad Pro Light"/>
        <scheme val="none"/>
      </font>
      <alignment horizontal="general" vertical="top" textRotation="0" wrapText="1" relativeIndent="0" justifyLastLine="0" shrinkToFit="0" readingOrder="0"/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yriad Pro Light"/>
        <scheme val="none"/>
      </font>
      <numFmt numFmtId="0" formatCode="General"/>
      <alignment horizontal="center" vertical="top" textRotation="0" wrapText="1" relativeIndent="0" justifyLastLine="0" shrinkToFit="0" readingOrder="0"/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yriad Pro Light"/>
        <scheme val="none"/>
      </font>
      <alignment horizontal="center" vertical="center" textRotation="0" wrapText="1" relativeIndent="0" justifyLastLine="0" shrinkToFit="0" readingOrder="0"/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yriad Pro Light"/>
        <scheme val="none"/>
      </font>
      <alignment horizontal="center" vertical="center" textRotation="0" wrapText="1" relativeIndent="0" justifyLastLine="0" shrinkToFit="0" readingOrder="0"/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yriad Pro Light"/>
        <scheme val="none"/>
      </font>
      <alignment horizontal="general" vertical="top" textRotation="0" wrapText="1" relativeIndent="0" justifyLastLine="0" shrinkToFit="0" readingOrder="0"/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yriad Pro Light"/>
        <scheme val="none"/>
      </font>
      <alignment horizontal="general" vertical="top" textRotation="0" wrapText="1" relativeIndent="0" justifyLastLine="0" shrinkToFit="0" readingOrder="0"/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yriad Pro Light"/>
        <scheme val="none"/>
      </font>
      <alignment horizontal="general" vertical="top" textRotation="0" wrapText="1" relativeIndent="0" justifyLastLine="0" shrinkToFit="0" readingOrder="0"/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border outline="0">
        <top style="thin">
          <color theme="0" tint="-0.249977111117893"/>
        </top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border outline="0">
        <bottom style="thin">
          <color theme="0" tint="-0.24997711111789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Myriad Pro Light"/>
        <scheme val="none"/>
      </font>
      <fill>
        <patternFill patternType="solid">
          <fgColor indexed="64"/>
          <bgColor theme="1" tint="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1#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D475EAC3-D290-453D-AA6F-86CEB08B1FF8}" type="doc">
      <dgm:prSet loTypeId="urn:microsoft.com/office/officeart/2005/8/layout/orgChart1" loCatId="hierarchy" qsTypeId="urn:microsoft.com/office/officeart/2005/8/quickstyle/simple5" qsCatId="simple" csTypeId="urn:microsoft.com/office/officeart/2005/8/colors/colorful1#1" csCatId="colorful" phldr="1"/>
      <dgm:spPr/>
      <dgm:t>
        <a:bodyPr/>
        <a:lstStyle/>
        <a:p>
          <a:endParaRPr lang="es-ES"/>
        </a:p>
      </dgm:t>
    </dgm:pt>
    <dgm:pt modelId="{BD6011E1-DF8B-419D-9BE2-DE5424B59474}">
      <dgm:prSet phldrT="[Texto]" custT="1"/>
      <dgm:spPr/>
      <dgm:t>
        <a:bodyPr/>
        <a:lstStyle/>
        <a:p>
          <a:r>
            <a:rPr lang="es-CO" sz="1200" dirty="0" smtClean="0"/>
            <a:t>&lt;Producto XX&gt;</a:t>
          </a:r>
          <a:endParaRPr lang="es-ES" sz="1200" dirty="0"/>
        </a:p>
      </dgm:t>
    </dgm:pt>
    <dgm:pt modelId="{84ED8594-327D-45CE-A7EC-8695A6E98DCC}" type="parTrans" cxnId="{978EF811-1915-49DE-80B9-5CC49D36DC4C}">
      <dgm:prSet/>
      <dgm:spPr/>
      <dgm:t>
        <a:bodyPr/>
        <a:lstStyle/>
        <a:p>
          <a:endParaRPr lang="es-ES" sz="1200"/>
        </a:p>
      </dgm:t>
    </dgm:pt>
    <dgm:pt modelId="{B6E361EA-7112-47C7-8B77-BDC7F7AD32E3}" type="sibTrans" cxnId="{978EF811-1915-49DE-80B9-5CC49D36DC4C}">
      <dgm:prSet/>
      <dgm:spPr/>
      <dgm:t>
        <a:bodyPr/>
        <a:lstStyle/>
        <a:p>
          <a:endParaRPr lang="es-ES" sz="1200"/>
        </a:p>
      </dgm:t>
    </dgm:pt>
    <dgm:pt modelId="{5378DA59-E3C9-44F2-A2C7-BB5BA1CC7DC6}">
      <dgm:prSet phldrT="[Texto]" custT="1"/>
      <dgm:spPr/>
      <dgm:t>
        <a:bodyPr/>
        <a:lstStyle/>
        <a:p>
          <a:r>
            <a:rPr lang="es-CO" sz="1200" dirty="0" smtClean="0"/>
            <a:t>1. Módulo 1</a:t>
          </a:r>
          <a:endParaRPr lang="es-ES" sz="1200" dirty="0"/>
        </a:p>
      </dgm:t>
    </dgm:pt>
    <dgm:pt modelId="{0AEBB4D5-A57E-48C3-8454-C72DE3526EEB}" type="parTrans" cxnId="{E93D7432-FD40-4FC9-8BAB-AFB527667FD3}">
      <dgm:prSet/>
      <dgm:spPr/>
      <dgm:t>
        <a:bodyPr/>
        <a:lstStyle/>
        <a:p>
          <a:endParaRPr lang="es-ES" sz="1200"/>
        </a:p>
      </dgm:t>
    </dgm:pt>
    <dgm:pt modelId="{E9362456-CFA0-4EDA-875F-73820CCCA543}" type="sibTrans" cxnId="{E93D7432-FD40-4FC9-8BAB-AFB527667FD3}">
      <dgm:prSet/>
      <dgm:spPr/>
      <dgm:t>
        <a:bodyPr/>
        <a:lstStyle/>
        <a:p>
          <a:endParaRPr lang="es-ES" sz="1200"/>
        </a:p>
      </dgm:t>
    </dgm:pt>
    <dgm:pt modelId="{6A934F5D-4FC1-43F6-8A67-81B37B1A81E1}">
      <dgm:prSet phldrT="[Texto]" custT="1"/>
      <dgm:spPr/>
      <dgm:t>
        <a:bodyPr/>
        <a:lstStyle/>
        <a:p>
          <a:r>
            <a:rPr lang="es-CO" sz="1200" dirty="0" smtClean="0"/>
            <a:t>2. Módulo 2</a:t>
          </a:r>
          <a:endParaRPr lang="es-ES" sz="1200" dirty="0"/>
        </a:p>
      </dgm:t>
    </dgm:pt>
    <dgm:pt modelId="{67B63BF4-7A22-48AE-928E-D3DFDA7F34B7}" type="parTrans" cxnId="{38340F77-089C-4CDE-825B-392E4C78E5E2}">
      <dgm:prSet/>
      <dgm:spPr/>
      <dgm:t>
        <a:bodyPr/>
        <a:lstStyle/>
        <a:p>
          <a:endParaRPr lang="es-ES" sz="1200"/>
        </a:p>
      </dgm:t>
    </dgm:pt>
    <dgm:pt modelId="{2BD2BAC6-AA2E-4234-B6EE-92E82CBFD246}" type="sibTrans" cxnId="{38340F77-089C-4CDE-825B-392E4C78E5E2}">
      <dgm:prSet/>
      <dgm:spPr/>
      <dgm:t>
        <a:bodyPr/>
        <a:lstStyle/>
        <a:p>
          <a:endParaRPr lang="es-ES" sz="1200"/>
        </a:p>
      </dgm:t>
    </dgm:pt>
    <dgm:pt modelId="{13540F93-4716-4CF0-823F-F280B6FE7767}">
      <dgm:prSet phldrT="[Texto]" custT="1"/>
      <dgm:spPr/>
      <dgm:t>
        <a:bodyPr/>
        <a:lstStyle/>
        <a:p>
          <a:r>
            <a:rPr lang="es-CO" sz="1200" dirty="0" err="1" smtClean="0"/>
            <a:t>Producto 1.1</a:t>
          </a:r>
          <a:endParaRPr lang="es-ES" sz="1200" dirty="0"/>
        </a:p>
      </dgm:t>
    </dgm:pt>
    <dgm:pt modelId="{55FA83F9-2F51-4A68-9C8D-7D82CA1AB134}" type="parTrans" cxnId="{B9175086-199E-440E-B700-8A3ADF183362}">
      <dgm:prSet/>
      <dgm:spPr/>
      <dgm:t>
        <a:bodyPr/>
        <a:lstStyle/>
        <a:p>
          <a:endParaRPr lang="es-ES"/>
        </a:p>
      </dgm:t>
    </dgm:pt>
    <dgm:pt modelId="{703FDF13-FA81-4CEA-B910-1A4CB94AD47D}" type="sibTrans" cxnId="{B9175086-199E-440E-B700-8A3ADF183362}">
      <dgm:prSet/>
      <dgm:spPr/>
      <dgm:t>
        <a:bodyPr/>
        <a:lstStyle/>
        <a:p>
          <a:endParaRPr lang="es-ES"/>
        </a:p>
      </dgm:t>
    </dgm:pt>
    <dgm:pt modelId="{38AC9464-5294-4E6D-8B5F-9E173185557A}">
      <dgm:prSet phldrT="[Texto]" custT="1"/>
      <dgm:spPr/>
      <dgm:t>
        <a:bodyPr/>
        <a:lstStyle/>
        <a:p>
          <a:r>
            <a:rPr lang="es-CO" sz="1200" dirty="0" smtClean="0"/>
            <a:t>Producto 1.2</a:t>
          </a:r>
          <a:endParaRPr lang="es-ES" sz="1200" dirty="0"/>
        </a:p>
      </dgm:t>
    </dgm:pt>
    <dgm:pt modelId="{164D5648-6A88-4718-BBAE-CBE021DB2522}" type="parTrans" cxnId="{0E05AF19-D282-43D3-873C-1F9C26DA4CCC}">
      <dgm:prSet/>
      <dgm:spPr/>
      <dgm:t>
        <a:bodyPr/>
        <a:lstStyle/>
        <a:p>
          <a:endParaRPr lang="es-ES"/>
        </a:p>
      </dgm:t>
    </dgm:pt>
    <dgm:pt modelId="{27F41376-C714-43A8-B09E-2F17E2B8377A}" type="sibTrans" cxnId="{0E05AF19-D282-43D3-873C-1F9C26DA4CCC}">
      <dgm:prSet/>
      <dgm:spPr/>
      <dgm:t>
        <a:bodyPr/>
        <a:lstStyle/>
        <a:p>
          <a:endParaRPr lang="es-ES"/>
        </a:p>
      </dgm:t>
    </dgm:pt>
    <dgm:pt modelId="{5EF84CD4-36BE-4687-9892-71F1A70304B4}">
      <dgm:prSet phldrT="[Texto]" custT="1"/>
      <dgm:spPr/>
      <dgm:t>
        <a:bodyPr/>
        <a:lstStyle/>
        <a:p>
          <a:r>
            <a:rPr lang="es-CO" sz="1200" dirty="0" smtClean="0"/>
            <a:t>Producto 2.1</a:t>
          </a:r>
          <a:endParaRPr lang="es-ES" sz="1200" dirty="0"/>
        </a:p>
      </dgm:t>
    </dgm:pt>
    <dgm:pt modelId="{C8168610-A348-4462-A955-895A611EA28C}" type="parTrans" cxnId="{62FD22A8-C573-4FFD-97A4-60299C2B0AE9}">
      <dgm:prSet/>
      <dgm:spPr/>
      <dgm:t>
        <a:bodyPr/>
        <a:lstStyle/>
        <a:p>
          <a:endParaRPr lang="es-ES"/>
        </a:p>
      </dgm:t>
    </dgm:pt>
    <dgm:pt modelId="{E3AE93BA-E719-4E5F-A0A0-C9132A71EBB3}" type="sibTrans" cxnId="{62FD22A8-C573-4FFD-97A4-60299C2B0AE9}">
      <dgm:prSet/>
      <dgm:spPr/>
      <dgm:t>
        <a:bodyPr/>
        <a:lstStyle/>
        <a:p>
          <a:endParaRPr lang="es-ES"/>
        </a:p>
      </dgm:t>
    </dgm:pt>
    <dgm:pt modelId="{AFB33106-9CA1-49B7-AB4E-CEB483941C7C}">
      <dgm:prSet phldrT="[Texto]" custT="1"/>
      <dgm:spPr/>
      <dgm:t>
        <a:bodyPr/>
        <a:lstStyle/>
        <a:p>
          <a:r>
            <a:rPr lang="es-CO" sz="1200" dirty="0" smtClean="0"/>
            <a:t>Producto 2.2</a:t>
          </a:r>
          <a:endParaRPr lang="es-ES" sz="1200" dirty="0"/>
        </a:p>
      </dgm:t>
    </dgm:pt>
    <dgm:pt modelId="{9DB44F37-0FE0-4983-A835-66A0D19DFB1B}" type="parTrans" cxnId="{E5983F8A-D690-4336-A381-F4BB81700CFF}">
      <dgm:prSet/>
      <dgm:spPr/>
      <dgm:t>
        <a:bodyPr/>
        <a:lstStyle/>
        <a:p>
          <a:endParaRPr lang="es-ES"/>
        </a:p>
      </dgm:t>
    </dgm:pt>
    <dgm:pt modelId="{90D29E22-7307-4B8D-B488-A1B5CE57C415}" type="sibTrans" cxnId="{E5983F8A-D690-4336-A381-F4BB81700CFF}">
      <dgm:prSet/>
      <dgm:spPr/>
      <dgm:t>
        <a:bodyPr/>
        <a:lstStyle/>
        <a:p>
          <a:endParaRPr lang="es-ES"/>
        </a:p>
      </dgm:t>
    </dgm:pt>
    <dgm:pt modelId="{0C6F247F-75F1-44DA-BB3F-AA3966C45DFB}" type="pres">
      <dgm:prSet presAssocID="{D475EAC3-D290-453D-AA6F-86CEB08B1FF8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es-ES"/>
        </a:p>
      </dgm:t>
    </dgm:pt>
    <dgm:pt modelId="{2B79ADFF-36E1-45BA-B86A-4D5D7305A2B3}" type="pres">
      <dgm:prSet presAssocID="{BD6011E1-DF8B-419D-9BE2-DE5424B59474}" presName="hierRoot1" presStyleCnt="0">
        <dgm:presLayoutVars>
          <dgm:hierBranch val="init"/>
        </dgm:presLayoutVars>
      </dgm:prSet>
      <dgm:spPr/>
    </dgm:pt>
    <dgm:pt modelId="{B6849290-A5BF-4D4D-ABC2-907B394A956F}" type="pres">
      <dgm:prSet presAssocID="{BD6011E1-DF8B-419D-9BE2-DE5424B59474}" presName="rootComposite1" presStyleCnt="0"/>
      <dgm:spPr/>
    </dgm:pt>
    <dgm:pt modelId="{78D48FE3-CFAD-4585-AC0F-93AEDA9427A8}" type="pres">
      <dgm:prSet presAssocID="{BD6011E1-DF8B-419D-9BE2-DE5424B59474}" presName="rootText1" presStyleLbl="node0" presStyleIdx="0" presStyleCnt="1" custScaleX="181540" custScaleY="168679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990A93B2-2701-48FF-9E5A-764673D65E71}" type="pres">
      <dgm:prSet presAssocID="{BD6011E1-DF8B-419D-9BE2-DE5424B59474}" presName="rootConnector1" presStyleLbl="node1" presStyleIdx="0" presStyleCnt="0"/>
      <dgm:spPr/>
      <dgm:t>
        <a:bodyPr/>
        <a:lstStyle/>
        <a:p>
          <a:endParaRPr lang="es-ES"/>
        </a:p>
      </dgm:t>
    </dgm:pt>
    <dgm:pt modelId="{C50F6B42-8331-4291-AB6A-5E2B1C4B9355}" type="pres">
      <dgm:prSet presAssocID="{BD6011E1-DF8B-419D-9BE2-DE5424B59474}" presName="hierChild2" presStyleCnt="0"/>
      <dgm:spPr/>
    </dgm:pt>
    <dgm:pt modelId="{49DECD4F-2227-4E75-BB54-92769E4D781B}" type="pres">
      <dgm:prSet presAssocID="{0AEBB4D5-A57E-48C3-8454-C72DE3526EEB}" presName="Name37" presStyleLbl="parChTrans1D2" presStyleIdx="0" presStyleCnt="2"/>
      <dgm:spPr/>
      <dgm:t>
        <a:bodyPr/>
        <a:lstStyle/>
        <a:p>
          <a:endParaRPr lang="es-ES"/>
        </a:p>
      </dgm:t>
    </dgm:pt>
    <dgm:pt modelId="{1BAD29DF-9BC9-46F9-8824-F0652DA63DB4}" type="pres">
      <dgm:prSet presAssocID="{5378DA59-E3C9-44F2-A2C7-BB5BA1CC7DC6}" presName="hierRoot2" presStyleCnt="0">
        <dgm:presLayoutVars>
          <dgm:hierBranch val="init"/>
        </dgm:presLayoutVars>
      </dgm:prSet>
      <dgm:spPr/>
    </dgm:pt>
    <dgm:pt modelId="{73D858DB-92C9-434B-8699-644C2BD3AA39}" type="pres">
      <dgm:prSet presAssocID="{5378DA59-E3C9-44F2-A2C7-BB5BA1CC7DC6}" presName="rootComposite" presStyleCnt="0"/>
      <dgm:spPr/>
    </dgm:pt>
    <dgm:pt modelId="{866A3BBA-C6A7-4EA9-8C8E-32A68FB4EF0C}" type="pres">
      <dgm:prSet presAssocID="{5378DA59-E3C9-44F2-A2C7-BB5BA1CC7DC6}" presName="rootText" presStyleLbl="node2" presStyleIdx="0" presStyleCnt="2" custScaleX="164938" custScaleY="173102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924AEC3E-DF37-44D4-9B86-B741A6DF0BDA}" type="pres">
      <dgm:prSet presAssocID="{5378DA59-E3C9-44F2-A2C7-BB5BA1CC7DC6}" presName="rootConnector" presStyleLbl="node2" presStyleIdx="0" presStyleCnt="2"/>
      <dgm:spPr/>
      <dgm:t>
        <a:bodyPr/>
        <a:lstStyle/>
        <a:p>
          <a:endParaRPr lang="es-ES"/>
        </a:p>
      </dgm:t>
    </dgm:pt>
    <dgm:pt modelId="{3825519A-7E06-4493-963A-15B01477E21F}" type="pres">
      <dgm:prSet presAssocID="{5378DA59-E3C9-44F2-A2C7-BB5BA1CC7DC6}" presName="hierChild4" presStyleCnt="0"/>
      <dgm:spPr/>
    </dgm:pt>
    <dgm:pt modelId="{AA648F04-6552-4D57-8B95-5D863C145F1F}" type="pres">
      <dgm:prSet presAssocID="{55FA83F9-2F51-4A68-9C8D-7D82CA1AB134}" presName="Name37" presStyleLbl="parChTrans1D3" presStyleIdx="0" presStyleCnt="4"/>
      <dgm:spPr/>
      <dgm:t>
        <a:bodyPr/>
        <a:lstStyle/>
        <a:p>
          <a:endParaRPr lang="es-ES"/>
        </a:p>
      </dgm:t>
    </dgm:pt>
    <dgm:pt modelId="{DA2D83BA-8D78-4D18-A54A-A2992EE1CE8D}" type="pres">
      <dgm:prSet presAssocID="{13540F93-4716-4CF0-823F-F280B6FE7767}" presName="hierRoot2" presStyleCnt="0">
        <dgm:presLayoutVars>
          <dgm:hierBranch val="init"/>
        </dgm:presLayoutVars>
      </dgm:prSet>
      <dgm:spPr/>
    </dgm:pt>
    <dgm:pt modelId="{E548E0EC-F242-4536-8443-13B2DACA3119}" type="pres">
      <dgm:prSet presAssocID="{13540F93-4716-4CF0-823F-F280B6FE7767}" presName="rootComposite" presStyleCnt="0"/>
      <dgm:spPr/>
    </dgm:pt>
    <dgm:pt modelId="{164997ED-3038-449A-9A95-DE7162BED3E1}" type="pres">
      <dgm:prSet presAssocID="{13540F93-4716-4CF0-823F-F280B6FE7767}" presName="rootText" presStyleLbl="node3" presStyleIdx="0" presStyleCnt="4" custScaleX="127199" custScaleY="136611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0F81F22C-C0D2-4236-BD4A-EDFFE7042A41}" type="pres">
      <dgm:prSet presAssocID="{13540F93-4716-4CF0-823F-F280B6FE7767}" presName="rootConnector" presStyleLbl="node3" presStyleIdx="0" presStyleCnt="4"/>
      <dgm:spPr/>
      <dgm:t>
        <a:bodyPr/>
        <a:lstStyle/>
        <a:p>
          <a:endParaRPr lang="es-ES"/>
        </a:p>
      </dgm:t>
    </dgm:pt>
    <dgm:pt modelId="{D8377B47-9396-44C3-BB35-B99A1AC8D565}" type="pres">
      <dgm:prSet presAssocID="{13540F93-4716-4CF0-823F-F280B6FE7767}" presName="hierChild4" presStyleCnt="0"/>
      <dgm:spPr/>
    </dgm:pt>
    <dgm:pt modelId="{8B1AED7D-DB4F-48FB-B81A-CADCEC277981}" type="pres">
      <dgm:prSet presAssocID="{13540F93-4716-4CF0-823F-F280B6FE7767}" presName="hierChild5" presStyleCnt="0"/>
      <dgm:spPr/>
    </dgm:pt>
    <dgm:pt modelId="{2979F102-3716-466D-B201-32ADF4C798DE}" type="pres">
      <dgm:prSet presAssocID="{164D5648-6A88-4718-BBAE-CBE021DB2522}" presName="Name37" presStyleLbl="parChTrans1D3" presStyleIdx="1" presStyleCnt="4"/>
      <dgm:spPr/>
      <dgm:t>
        <a:bodyPr/>
        <a:lstStyle/>
        <a:p>
          <a:endParaRPr lang="es-ES"/>
        </a:p>
      </dgm:t>
    </dgm:pt>
    <dgm:pt modelId="{37A746DE-E651-450E-B23F-EE47466E1832}" type="pres">
      <dgm:prSet presAssocID="{38AC9464-5294-4E6D-8B5F-9E173185557A}" presName="hierRoot2" presStyleCnt="0">
        <dgm:presLayoutVars>
          <dgm:hierBranch val="init"/>
        </dgm:presLayoutVars>
      </dgm:prSet>
      <dgm:spPr/>
    </dgm:pt>
    <dgm:pt modelId="{7EB7627E-E5D8-457F-BA02-D24F8D82359A}" type="pres">
      <dgm:prSet presAssocID="{38AC9464-5294-4E6D-8B5F-9E173185557A}" presName="rootComposite" presStyleCnt="0"/>
      <dgm:spPr/>
    </dgm:pt>
    <dgm:pt modelId="{08C2BD5B-69D6-4561-9928-1514CBBAEC93}" type="pres">
      <dgm:prSet presAssocID="{38AC9464-5294-4E6D-8B5F-9E173185557A}" presName="rootText" presStyleLbl="node3" presStyleIdx="1" presStyleCnt="4" custScaleX="127199" custScaleY="136611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928B4BDB-3C5D-473D-89C9-3E343CA6FB4E}" type="pres">
      <dgm:prSet presAssocID="{38AC9464-5294-4E6D-8B5F-9E173185557A}" presName="rootConnector" presStyleLbl="node3" presStyleIdx="1" presStyleCnt="4"/>
      <dgm:spPr/>
      <dgm:t>
        <a:bodyPr/>
        <a:lstStyle/>
        <a:p>
          <a:endParaRPr lang="es-ES"/>
        </a:p>
      </dgm:t>
    </dgm:pt>
    <dgm:pt modelId="{D1EB372E-EB8B-4571-9C2B-AE6D1E5D37B2}" type="pres">
      <dgm:prSet presAssocID="{38AC9464-5294-4E6D-8B5F-9E173185557A}" presName="hierChild4" presStyleCnt="0"/>
      <dgm:spPr/>
    </dgm:pt>
    <dgm:pt modelId="{D01EE8FE-AD98-472A-8A2F-CD31641CD904}" type="pres">
      <dgm:prSet presAssocID="{38AC9464-5294-4E6D-8B5F-9E173185557A}" presName="hierChild5" presStyleCnt="0"/>
      <dgm:spPr/>
    </dgm:pt>
    <dgm:pt modelId="{085C9955-D836-48AA-8F88-7D322043CB42}" type="pres">
      <dgm:prSet presAssocID="{5378DA59-E3C9-44F2-A2C7-BB5BA1CC7DC6}" presName="hierChild5" presStyleCnt="0"/>
      <dgm:spPr/>
    </dgm:pt>
    <dgm:pt modelId="{7FF82C9E-75A8-4F92-A089-9157F6D3D96F}" type="pres">
      <dgm:prSet presAssocID="{67B63BF4-7A22-48AE-928E-D3DFDA7F34B7}" presName="Name37" presStyleLbl="parChTrans1D2" presStyleIdx="1" presStyleCnt="2"/>
      <dgm:spPr/>
      <dgm:t>
        <a:bodyPr/>
        <a:lstStyle/>
        <a:p>
          <a:endParaRPr lang="es-ES"/>
        </a:p>
      </dgm:t>
    </dgm:pt>
    <dgm:pt modelId="{DC5CBA48-276B-408C-B825-E73074F866D5}" type="pres">
      <dgm:prSet presAssocID="{6A934F5D-4FC1-43F6-8A67-81B37B1A81E1}" presName="hierRoot2" presStyleCnt="0">
        <dgm:presLayoutVars>
          <dgm:hierBranch val="init"/>
        </dgm:presLayoutVars>
      </dgm:prSet>
      <dgm:spPr/>
    </dgm:pt>
    <dgm:pt modelId="{5F3DF3C7-4F28-47C7-8B42-72B4E1065A4B}" type="pres">
      <dgm:prSet presAssocID="{6A934F5D-4FC1-43F6-8A67-81B37B1A81E1}" presName="rootComposite" presStyleCnt="0"/>
      <dgm:spPr/>
    </dgm:pt>
    <dgm:pt modelId="{2215DFAC-9793-42F1-9054-9EA2EEE92A2C}" type="pres">
      <dgm:prSet presAssocID="{6A934F5D-4FC1-43F6-8A67-81B37B1A81E1}" presName="rootText" presStyleLbl="node2" presStyleIdx="1" presStyleCnt="2" custScaleX="164938" custScaleY="173102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AF31A7C6-4653-463F-BCA3-4AFF9C743E7A}" type="pres">
      <dgm:prSet presAssocID="{6A934F5D-4FC1-43F6-8A67-81B37B1A81E1}" presName="rootConnector" presStyleLbl="node2" presStyleIdx="1" presStyleCnt="2"/>
      <dgm:spPr/>
      <dgm:t>
        <a:bodyPr/>
        <a:lstStyle/>
        <a:p>
          <a:endParaRPr lang="es-ES"/>
        </a:p>
      </dgm:t>
    </dgm:pt>
    <dgm:pt modelId="{D95976B3-FB4B-420A-AE4E-D513FBCD6E0F}" type="pres">
      <dgm:prSet presAssocID="{6A934F5D-4FC1-43F6-8A67-81B37B1A81E1}" presName="hierChild4" presStyleCnt="0"/>
      <dgm:spPr/>
    </dgm:pt>
    <dgm:pt modelId="{AE5296BD-212C-421E-8946-22A7491428B7}" type="pres">
      <dgm:prSet presAssocID="{C8168610-A348-4462-A955-895A611EA28C}" presName="Name37" presStyleLbl="parChTrans1D3" presStyleIdx="2" presStyleCnt="4"/>
      <dgm:spPr/>
      <dgm:t>
        <a:bodyPr/>
        <a:lstStyle/>
        <a:p>
          <a:endParaRPr lang="es-ES"/>
        </a:p>
      </dgm:t>
    </dgm:pt>
    <dgm:pt modelId="{C326F396-27FB-425A-A7F2-91A915E0C434}" type="pres">
      <dgm:prSet presAssocID="{5EF84CD4-36BE-4687-9892-71F1A70304B4}" presName="hierRoot2" presStyleCnt="0">
        <dgm:presLayoutVars>
          <dgm:hierBranch val="init"/>
        </dgm:presLayoutVars>
      </dgm:prSet>
      <dgm:spPr/>
    </dgm:pt>
    <dgm:pt modelId="{100983E2-350B-46AC-8EAD-3132AA9725BE}" type="pres">
      <dgm:prSet presAssocID="{5EF84CD4-36BE-4687-9892-71F1A70304B4}" presName="rootComposite" presStyleCnt="0"/>
      <dgm:spPr/>
    </dgm:pt>
    <dgm:pt modelId="{48F0454C-97A0-49BB-977A-DB25A7443BC6}" type="pres">
      <dgm:prSet presAssocID="{5EF84CD4-36BE-4687-9892-71F1A70304B4}" presName="rootText" presStyleLbl="node3" presStyleIdx="2" presStyleCnt="4" custScaleX="125052" custScaleY="131552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DB0FFD5B-020F-4989-A075-522FEFB37175}" type="pres">
      <dgm:prSet presAssocID="{5EF84CD4-36BE-4687-9892-71F1A70304B4}" presName="rootConnector" presStyleLbl="node3" presStyleIdx="2" presStyleCnt="4"/>
      <dgm:spPr/>
      <dgm:t>
        <a:bodyPr/>
        <a:lstStyle/>
        <a:p>
          <a:endParaRPr lang="es-ES"/>
        </a:p>
      </dgm:t>
    </dgm:pt>
    <dgm:pt modelId="{1446DE06-6162-4CE3-BDE7-676125783E21}" type="pres">
      <dgm:prSet presAssocID="{5EF84CD4-36BE-4687-9892-71F1A70304B4}" presName="hierChild4" presStyleCnt="0"/>
      <dgm:spPr/>
    </dgm:pt>
    <dgm:pt modelId="{8AABD066-8F3D-42B4-AE76-96AD94622244}" type="pres">
      <dgm:prSet presAssocID="{5EF84CD4-36BE-4687-9892-71F1A70304B4}" presName="hierChild5" presStyleCnt="0"/>
      <dgm:spPr/>
    </dgm:pt>
    <dgm:pt modelId="{2B454644-17DA-4F94-A97E-437D089B86BC}" type="pres">
      <dgm:prSet presAssocID="{9DB44F37-0FE0-4983-A835-66A0D19DFB1B}" presName="Name37" presStyleLbl="parChTrans1D3" presStyleIdx="3" presStyleCnt="4"/>
      <dgm:spPr/>
      <dgm:t>
        <a:bodyPr/>
        <a:lstStyle/>
        <a:p>
          <a:endParaRPr lang="es-ES"/>
        </a:p>
      </dgm:t>
    </dgm:pt>
    <dgm:pt modelId="{52C607AC-468F-4DED-B310-650AB5C329FF}" type="pres">
      <dgm:prSet presAssocID="{AFB33106-9CA1-49B7-AB4E-CEB483941C7C}" presName="hierRoot2" presStyleCnt="0">
        <dgm:presLayoutVars>
          <dgm:hierBranch val="init"/>
        </dgm:presLayoutVars>
      </dgm:prSet>
      <dgm:spPr/>
    </dgm:pt>
    <dgm:pt modelId="{BB28D4AC-F2AB-41D5-BE2C-2F6F0A5942AF}" type="pres">
      <dgm:prSet presAssocID="{AFB33106-9CA1-49B7-AB4E-CEB483941C7C}" presName="rootComposite" presStyleCnt="0"/>
      <dgm:spPr/>
    </dgm:pt>
    <dgm:pt modelId="{B92A1BA9-1D27-42AE-93C7-13001F5F9CAF}" type="pres">
      <dgm:prSet presAssocID="{AFB33106-9CA1-49B7-AB4E-CEB483941C7C}" presName="rootText" presStyleLbl="node3" presStyleIdx="3" presStyleCnt="4" custScaleX="125052" custScaleY="131552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E704E034-6960-455D-AD59-006605EB22CB}" type="pres">
      <dgm:prSet presAssocID="{AFB33106-9CA1-49B7-AB4E-CEB483941C7C}" presName="rootConnector" presStyleLbl="node3" presStyleIdx="3" presStyleCnt="4"/>
      <dgm:spPr/>
      <dgm:t>
        <a:bodyPr/>
        <a:lstStyle/>
        <a:p>
          <a:endParaRPr lang="es-ES"/>
        </a:p>
      </dgm:t>
    </dgm:pt>
    <dgm:pt modelId="{E6D259A7-03E0-4ADF-AD5F-158DB6BDA2A5}" type="pres">
      <dgm:prSet presAssocID="{AFB33106-9CA1-49B7-AB4E-CEB483941C7C}" presName="hierChild4" presStyleCnt="0"/>
      <dgm:spPr/>
    </dgm:pt>
    <dgm:pt modelId="{40BA4470-9140-43DA-B7F7-301791A952B6}" type="pres">
      <dgm:prSet presAssocID="{AFB33106-9CA1-49B7-AB4E-CEB483941C7C}" presName="hierChild5" presStyleCnt="0"/>
      <dgm:spPr/>
    </dgm:pt>
    <dgm:pt modelId="{61BDDD81-370A-4D65-82C4-0C50C565C988}" type="pres">
      <dgm:prSet presAssocID="{6A934F5D-4FC1-43F6-8A67-81B37B1A81E1}" presName="hierChild5" presStyleCnt="0"/>
      <dgm:spPr/>
    </dgm:pt>
    <dgm:pt modelId="{819A7C13-D438-410D-AF03-312EC7154D17}" type="pres">
      <dgm:prSet presAssocID="{BD6011E1-DF8B-419D-9BE2-DE5424B59474}" presName="hierChild3" presStyleCnt="0"/>
      <dgm:spPr/>
    </dgm:pt>
  </dgm:ptLst>
  <dgm:cxnLst>
    <dgm:cxn modelId="{7BE2816B-10D0-4573-B7D2-F33CC21DE822}" type="presOf" srcId="{BD6011E1-DF8B-419D-9BE2-DE5424B59474}" destId="{78D48FE3-CFAD-4585-AC0F-93AEDA9427A8}" srcOrd="0" destOrd="0" presId="urn:microsoft.com/office/officeart/2005/8/layout/orgChart1"/>
    <dgm:cxn modelId="{966F0099-AA2F-4A2B-A1B3-F06BAECC284D}" type="presOf" srcId="{5EF84CD4-36BE-4687-9892-71F1A70304B4}" destId="{DB0FFD5B-020F-4989-A075-522FEFB37175}" srcOrd="1" destOrd="0" presId="urn:microsoft.com/office/officeart/2005/8/layout/orgChart1"/>
    <dgm:cxn modelId="{E5983F8A-D690-4336-A381-F4BB81700CFF}" srcId="{6A934F5D-4FC1-43F6-8A67-81B37B1A81E1}" destId="{AFB33106-9CA1-49B7-AB4E-CEB483941C7C}" srcOrd="1" destOrd="0" parTransId="{9DB44F37-0FE0-4983-A835-66A0D19DFB1B}" sibTransId="{90D29E22-7307-4B8D-B488-A1B5CE57C415}"/>
    <dgm:cxn modelId="{41D749ED-A069-47F7-B4C1-7E2ED05767F1}" type="presOf" srcId="{5378DA59-E3C9-44F2-A2C7-BB5BA1CC7DC6}" destId="{866A3BBA-C6A7-4EA9-8C8E-32A68FB4EF0C}" srcOrd="0" destOrd="0" presId="urn:microsoft.com/office/officeart/2005/8/layout/orgChart1"/>
    <dgm:cxn modelId="{0E05AF19-D282-43D3-873C-1F9C26DA4CCC}" srcId="{5378DA59-E3C9-44F2-A2C7-BB5BA1CC7DC6}" destId="{38AC9464-5294-4E6D-8B5F-9E173185557A}" srcOrd="1" destOrd="0" parTransId="{164D5648-6A88-4718-BBAE-CBE021DB2522}" sibTransId="{27F41376-C714-43A8-B09E-2F17E2B8377A}"/>
    <dgm:cxn modelId="{4AE5186E-AD90-4A62-8719-89142543B378}" type="presOf" srcId="{164D5648-6A88-4718-BBAE-CBE021DB2522}" destId="{2979F102-3716-466D-B201-32ADF4C798DE}" srcOrd="0" destOrd="0" presId="urn:microsoft.com/office/officeart/2005/8/layout/orgChart1"/>
    <dgm:cxn modelId="{62FD22A8-C573-4FFD-97A4-60299C2B0AE9}" srcId="{6A934F5D-4FC1-43F6-8A67-81B37B1A81E1}" destId="{5EF84CD4-36BE-4687-9892-71F1A70304B4}" srcOrd="0" destOrd="0" parTransId="{C8168610-A348-4462-A955-895A611EA28C}" sibTransId="{E3AE93BA-E719-4E5F-A0A0-C9132A71EBB3}"/>
    <dgm:cxn modelId="{7733F58B-41F9-4728-8CE9-930C753BA359}" type="presOf" srcId="{9DB44F37-0FE0-4983-A835-66A0D19DFB1B}" destId="{2B454644-17DA-4F94-A97E-437D089B86BC}" srcOrd="0" destOrd="0" presId="urn:microsoft.com/office/officeart/2005/8/layout/orgChart1"/>
    <dgm:cxn modelId="{7285C1CE-3651-4975-AC37-A3EBE6B09D39}" type="presOf" srcId="{38AC9464-5294-4E6D-8B5F-9E173185557A}" destId="{08C2BD5B-69D6-4561-9928-1514CBBAEC93}" srcOrd="0" destOrd="0" presId="urn:microsoft.com/office/officeart/2005/8/layout/orgChart1"/>
    <dgm:cxn modelId="{38340F77-089C-4CDE-825B-392E4C78E5E2}" srcId="{BD6011E1-DF8B-419D-9BE2-DE5424B59474}" destId="{6A934F5D-4FC1-43F6-8A67-81B37B1A81E1}" srcOrd="1" destOrd="0" parTransId="{67B63BF4-7A22-48AE-928E-D3DFDA7F34B7}" sibTransId="{2BD2BAC6-AA2E-4234-B6EE-92E82CBFD246}"/>
    <dgm:cxn modelId="{847FBBCD-C297-4612-BCB4-62D053A63B08}" type="presOf" srcId="{67B63BF4-7A22-48AE-928E-D3DFDA7F34B7}" destId="{7FF82C9E-75A8-4F92-A089-9157F6D3D96F}" srcOrd="0" destOrd="0" presId="urn:microsoft.com/office/officeart/2005/8/layout/orgChart1"/>
    <dgm:cxn modelId="{62EAA7C9-0C5E-42E2-8F3F-E3501206A03E}" type="presOf" srcId="{C8168610-A348-4462-A955-895A611EA28C}" destId="{AE5296BD-212C-421E-8946-22A7491428B7}" srcOrd="0" destOrd="0" presId="urn:microsoft.com/office/officeart/2005/8/layout/orgChart1"/>
    <dgm:cxn modelId="{E93D7432-FD40-4FC9-8BAB-AFB527667FD3}" srcId="{BD6011E1-DF8B-419D-9BE2-DE5424B59474}" destId="{5378DA59-E3C9-44F2-A2C7-BB5BA1CC7DC6}" srcOrd="0" destOrd="0" parTransId="{0AEBB4D5-A57E-48C3-8454-C72DE3526EEB}" sibTransId="{E9362456-CFA0-4EDA-875F-73820CCCA543}"/>
    <dgm:cxn modelId="{15E94AA7-4A2C-4C84-B870-E310560D3EF6}" type="presOf" srcId="{6A934F5D-4FC1-43F6-8A67-81B37B1A81E1}" destId="{2215DFAC-9793-42F1-9054-9EA2EEE92A2C}" srcOrd="0" destOrd="0" presId="urn:microsoft.com/office/officeart/2005/8/layout/orgChart1"/>
    <dgm:cxn modelId="{D556BAE3-C42A-4D9D-B994-7FB3B9EF147B}" type="presOf" srcId="{13540F93-4716-4CF0-823F-F280B6FE7767}" destId="{164997ED-3038-449A-9A95-DE7162BED3E1}" srcOrd="0" destOrd="0" presId="urn:microsoft.com/office/officeart/2005/8/layout/orgChart1"/>
    <dgm:cxn modelId="{80653354-B8E3-4F55-9A98-FE57344BC262}" type="presOf" srcId="{0AEBB4D5-A57E-48C3-8454-C72DE3526EEB}" destId="{49DECD4F-2227-4E75-BB54-92769E4D781B}" srcOrd="0" destOrd="0" presId="urn:microsoft.com/office/officeart/2005/8/layout/orgChart1"/>
    <dgm:cxn modelId="{3E5EE45C-E8E5-428B-A7F9-A18E3D1C8044}" type="presOf" srcId="{13540F93-4716-4CF0-823F-F280B6FE7767}" destId="{0F81F22C-C0D2-4236-BD4A-EDFFE7042A41}" srcOrd="1" destOrd="0" presId="urn:microsoft.com/office/officeart/2005/8/layout/orgChart1"/>
    <dgm:cxn modelId="{978EF811-1915-49DE-80B9-5CC49D36DC4C}" srcId="{D475EAC3-D290-453D-AA6F-86CEB08B1FF8}" destId="{BD6011E1-DF8B-419D-9BE2-DE5424B59474}" srcOrd="0" destOrd="0" parTransId="{84ED8594-327D-45CE-A7EC-8695A6E98DCC}" sibTransId="{B6E361EA-7112-47C7-8B77-BDC7F7AD32E3}"/>
    <dgm:cxn modelId="{D1C321D1-7621-44DD-B94C-3F1D1BE65FD8}" type="presOf" srcId="{38AC9464-5294-4E6D-8B5F-9E173185557A}" destId="{928B4BDB-3C5D-473D-89C9-3E343CA6FB4E}" srcOrd="1" destOrd="0" presId="urn:microsoft.com/office/officeart/2005/8/layout/orgChart1"/>
    <dgm:cxn modelId="{A331CD33-6D03-4C97-AC72-8FD208AF64DD}" type="presOf" srcId="{AFB33106-9CA1-49B7-AB4E-CEB483941C7C}" destId="{B92A1BA9-1D27-42AE-93C7-13001F5F9CAF}" srcOrd="0" destOrd="0" presId="urn:microsoft.com/office/officeart/2005/8/layout/orgChart1"/>
    <dgm:cxn modelId="{9856B95F-F54B-4904-8A78-13DE0B527E09}" type="presOf" srcId="{D475EAC3-D290-453D-AA6F-86CEB08B1FF8}" destId="{0C6F247F-75F1-44DA-BB3F-AA3966C45DFB}" srcOrd="0" destOrd="0" presId="urn:microsoft.com/office/officeart/2005/8/layout/orgChart1"/>
    <dgm:cxn modelId="{FCCE2ED9-A6FD-435C-A0FE-20D3201E348A}" type="presOf" srcId="{5378DA59-E3C9-44F2-A2C7-BB5BA1CC7DC6}" destId="{924AEC3E-DF37-44D4-9B86-B741A6DF0BDA}" srcOrd="1" destOrd="0" presId="urn:microsoft.com/office/officeart/2005/8/layout/orgChart1"/>
    <dgm:cxn modelId="{0B93175E-48F1-4E46-885D-1E7BED191DCB}" type="presOf" srcId="{55FA83F9-2F51-4A68-9C8D-7D82CA1AB134}" destId="{AA648F04-6552-4D57-8B95-5D863C145F1F}" srcOrd="0" destOrd="0" presId="urn:microsoft.com/office/officeart/2005/8/layout/orgChart1"/>
    <dgm:cxn modelId="{A337169F-D3C9-475A-8B58-F428CD8A88C8}" type="presOf" srcId="{BD6011E1-DF8B-419D-9BE2-DE5424B59474}" destId="{990A93B2-2701-48FF-9E5A-764673D65E71}" srcOrd="1" destOrd="0" presId="urn:microsoft.com/office/officeart/2005/8/layout/orgChart1"/>
    <dgm:cxn modelId="{F59B832B-9ED4-440A-B722-A5DBC4490698}" type="presOf" srcId="{AFB33106-9CA1-49B7-AB4E-CEB483941C7C}" destId="{E704E034-6960-455D-AD59-006605EB22CB}" srcOrd="1" destOrd="0" presId="urn:microsoft.com/office/officeart/2005/8/layout/orgChart1"/>
    <dgm:cxn modelId="{B9175086-199E-440E-B700-8A3ADF183362}" srcId="{5378DA59-E3C9-44F2-A2C7-BB5BA1CC7DC6}" destId="{13540F93-4716-4CF0-823F-F280B6FE7767}" srcOrd="0" destOrd="0" parTransId="{55FA83F9-2F51-4A68-9C8D-7D82CA1AB134}" sibTransId="{703FDF13-FA81-4CEA-B910-1A4CB94AD47D}"/>
    <dgm:cxn modelId="{D8E317C0-96DE-4BFD-B112-41A70F718770}" type="presOf" srcId="{6A934F5D-4FC1-43F6-8A67-81B37B1A81E1}" destId="{AF31A7C6-4653-463F-BCA3-4AFF9C743E7A}" srcOrd="1" destOrd="0" presId="urn:microsoft.com/office/officeart/2005/8/layout/orgChart1"/>
    <dgm:cxn modelId="{C8975641-BC39-4483-90BD-A54C854102AD}" type="presOf" srcId="{5EF84CD4-36BE-4687-9892-71F1A70304B4}" destId="{48F0454C-97A0-49BB-977A-DB25A7443BC6}" srcOrd="0" destOrd="0" presId="urn:microsoft.com/office/officeart/2005/8/layout/orgChart1"/>
    <dgm:cxn modelId="{05C387B8-5B8D-43E9-9DF2-D6CB74F27899}" type="presParOf" srcId="{0C6F247F-75F1-44DA-BB3F-AA3966C45DFB}" destId="{2B79ADFF-36E1-45BA-B86A-4D5D7305A2B3}" srcOrd="0" destOrd="0" presId="urn:microsoft.com/office/officeart/2005/8/layout/orgChart1"/>
    <dgm:cxn modelId="{487BBAB7-F59C-4C63-B971-3FA1AF7C231E}" type="presParOf" srcId="{2B79ADFF-36E1-45BA-B86A-4D5D7305A2B3}" destId="{B6849290-A5BF-4D4D-ABC2-907B394A956F}" srcOrd="0" destOrd="0" presId="urn:microsoft.com/office/officeart/2005/8/layout/orgChart1"/>
    <dgm:cxn modelId="{466F513A-CB71-41F3-B440-2200206ED757}" type="presParOf" srcId="{B6849290-A5BF-4D4D-ABC2-907B394A956F}" destId="{78D48FE3-CFAD-4585-AC0F-93AEDA9427A8}" srcOrd="0" destOrd="0" presId="urn:microsoft.com/office/officeart/2005/8/layout/orgChart1"/>
    <dgm:cxn modelId="{752EE218-18E3-4CFE-9D82-FBBD548C2896}" type="presParOf" srcId="{B6849290-A5BF-4D4D-ABC2-907B394A956F}" destId="{990A93B2-2701-48FF-9E5A-764673D65E71}" srcOrd="1" destOrd="0" presId="urn:microsoft.com/office/officeart/2005/8/layout/orgChart1"/>
    <dgm:cxn modelId="{471D04A5-33D5-4A83-8FFA-7527FA9D11C3}" type="presParOf" srcId="{2B79ADFF-36E1-45BA-B86A-4D5D7305A2B3}" destId="{C50F6B42-8331-4291-AB6A-5E2B1C4B9355}" srcOrd="1" destOrd="0" presId="urn:microsoft.com/office/officeart/2005/8/layout/orgChart1"/>
    <dgm:cxn modelId="{F1EB6645-818E-4046-8B15-95C0A3D96146}" type="presParOf" srcId="{C50F6B42-8331-4291-AB6A-5E2B1C4B9355}" destId="{49DECD4F-2227-4E75-BB54-92769E4D781B}" srcOrd="0" destOrd="0" presId="urn:microsoft.com/office/officeart/2005/8/layout/orgChart1"/>
    <dgm:cxn modelId="{1398D90C-3EC1-4DEA-9660-BE1907E10A3D}" type="presParOf" srcId="{C50F6B42-8331-4291-AB6A-5E2B1C4B9355}" destId="{1BAD29DF-9BC9-46F9-8824-F0652DA63DB4}" srcOrd="1" destOrd="0" presId="urn:microsoft.com/office/officeart/2005/8/layout/orgChart1"/>
    <dgm:cxn modelId="{18B15925-7273-40C0-B7D4-35D7654911B9}" type="presParOf" srcId="{1BAD29DF-9BC9-46F9-8824-F0652DA63DB4}" destId="{73D858DB-92C9-434B-8699-644C2BD3AA39}" srcOrd="0" destOrd="0" presId="urn:microsoft.com/office/officeart/2005/8/layout/orgChart1"/>
    <dgm:cxn modelId="{BC85F752-E98C-4234-B4E9-7AADFF664CBE}" type="presParOf" srcId="{73D858DB-92C9-434B-8699-644C2BD3AA39}" destId="{866A3BBA-C6A7-4EA9-8C8E-32A68FB4EF0C}" srcOrd="0" destOrd="0" presId="urn:microsoft.com/office/officeart/2005/8/layout/orgChart1"/>
    <dgm:cxn modelId="{0FB8ACA5-2909-4EAF-A500-380E70D3B0B9}" type="presParOf" srcId="{73D858DB-92C9-434B-8699-644C2BD3AA39}" destId="{924AEC3E-DF37-44D4-9B86-B741A6DF0BDA}" srcOrd="1" destOrd="0" presId="urn:microsoft.com/office/officeart/2005/8/layout/orgChart1"/>
    <dgm:cxn modelId="{D34E36AD-AB39-4510-BDC5-057C09092135}" type="presParOf" srcId="{1BAD29DF-9BC9-46F9-8824-F0652DA63DB4}" destId="{3825519A-7E06-4493-963A-15B01477E21F}" srcOrd="1" destOrd="0" presId="urn:microsoft.com/office/officeart/2005/8/layout/orgChart1"/>
    <dgm:cxn modelId="{D12FC88E-EF8E-40A0-A17B-5605223288C3}" type="presParOf" srcId="{3825519A-7E06-4493-963A-15B01477E21F}" destId="{AA648F04-6552-4D57-8B95-5D863C145F1F}" srcOrd="0" destOrd="0" presId="urn:microsoft.com/office/officeart/2005/8/layout/orgChart1"/>
    <dgm:cxn modelId="{696B98B0-DEAE-4520-A5F3-76E78387F5A6}" type="presParOf" srcId="{3825519A-7E06-4493-963A-15B01477E21F}" destId="{DA2D83BA-8D78-4D18-A54A-A2992EE1CE8D}" srcOrd="1" destOrd="0" presId="urn:microsoft.com/office/officeart/2005/8/layout/orgChart1"/>
    <dgm:cxn modelId="{51AD9BE0-E188-4F83-B39C-C18EE0393FA5}" type="presParOf" srcId="{DA2D83BA-8D78-4D18-A54A-A2992EE1CE8D}" destId="{E548E0EC-F242-4536-8443-13B2DACA3119}" srcOrd="0" destOrd="0" presId="urn:microsoft.com/office/officeart/2005/8/layout/orgChart1"/>
    <dgm:cxn modelId="{A0CBA163-9749-40D6-A4ED-C5733C877641}" type="presParOf" srcId="{E548E0EC-F242-4536-8443-13B2DACA3119}" destId="{164997ED-3038-449A-9A95-DE7162BED3E1}" srcOrd="0" destOrd="0" presId="urn:microsoft.com/office/officeart/2005/8/layout/orgChart1"/>
    <dgm:cxn modelId="{642B23DC-9618-4218-8F6A-CE20BB72F761}" type="presParOf" srcId="{E548E0EC-F242-4536-8443-13B2DACA3119}" destId="{0F81F22C-C0D2-4236-BD4A-EDFFE7042A41}" srcOrd="1" destOrd="0" presId="urn:microsoft.com/office/officeart/2005/8/layout/orgChart1"/>
    <dgm:cxn modelId="{F74FB47A-F1D1-45D0-8E0E-889E29BF2004}" type="presParOf" srcId="{DA2D83BA-8D78-4D18-A54A-A2992EE1CE8D}" destId="{D8377B47-9396-44C3-BB35-B99A1AC8D565}" srcOrd="1" destOrd="0" presId="urn:microsoft.com/office/officeart/2005/8/layout/orgChart1"/>
    <dgm:cxn modelId="{546C3516-100B-41AF-870F-0B7F83A124F9}" type="presParOf" srcId="{DA2D83BA-8D78-4D18-A54A-A2992EE1CE8D}" destId="{8B1AED7D-DB4F-48FB-B81A-CADCEC277981}" srcOrd="2" destOrd="0" presId="urn:microsoft.com/office/officeart/2005/8/layout/orgChart1"/>
    <dgm:cxn modelId="{3328784E-E782-432A-9344-9F22FCC0CDEF}" type="presParOf" srcId="{3825519A-7E06-4493-963A-15B01477E21F}" destId="{2979F102-3716-466D-B201-32ADF4C798DE}" srcOrd="2" destOrd="0" presId="urn:microsoft.com/office/officeart/2005/8/layout/orgChart1"/>
    <dgm:cxn modelId="{7B0CF648-D825-4239-B5EF-83042E1239AB}" type="presParOf" srcId="{3825519A-7E06-4493-963A-15B01477E21F}" destId="{37A746DE-E651-450E-B23F-EE47466E1832}" srcOrd="3" destOrd="0" presId="urn:microsoft.com/office/officeart/2005/8/layout/orgChart1"/>
    <dgm:cxn modelId="{AEA99F5E-6DF8-453C-ADED-DC70A666F436}" type="presParOf" srcId="{37A746DE-E651-450E-B23F-EE47466E1832}" destId="{7EB7627E-E5D8-457F-BA02-D24F8D82359A}" srcOrd="0" destOrd="0" presId="urn:microsoft.com/office/officeart/2005/8/layout/orgChart1"/>
    <dgm:cxn modelId="{18C1C110-D207-4A4B-8A3B-60A07541CCA7}" type="presParOf" srcId="{7EB7627E-E5D8-457F-BA02-D24F8D82359A}" destId="{08C2BD5B-69D6-4561-9928-1514CBBAEC93}" srcOrd="0" destOrd="0" presId="urn:microsoft.com/office/officeart/2005/8/layout/orgChart1"/>
    <dgm:cxn modelId="{36386E85-C9C1-47B8-83C0-6E68047172C7}" type="presParOf" srcId="{7EB7627E-E5D8-457F-BA02-D24F8D82359A}" destId="{928B4BDB-3C5D-473D-89C9-3E343CA6FB4E}" srcOrd="1" destOrd="0" presId="urn:microsoft.com/office/officeart/2005/8/layout/orgChart1"/>
    <dgm:cxn modelId="{A9B2C507-74DC-4BD7-8D4A-7029E7B19023}" type="presParOf" srcId="{37A746DE-E651-450E-B23F-EE47466E1832}" destId="{D1EB372E-EB8B-4571-9C2B-AE6D1E5D37B2}" srcOrd="1" destOrd="0" presId="urn:microsoft.com/office/officeart/2005/8/layout/orgChart1"/>
    <dgm:cxn modelId="{7AD2C7A5-EA64-41CE-9726-0445B2EFF64F}" type="presParOf" srcId="{37A746DE-E651-450E-B23F-EE47466E1832}" destId="{D01EE8FE-AD98-472A-8A2F-CD31641CD904}" srcOrd="2" destOrd="0" presId="urn:microsoft.com/office/officeart/2005/8/layout/orgChart1"/>
    <dgm:cxn modelId="{EA55A2E8-1F13-4F0A-A4BA-A9322D10300A}" type="presParOf" srcId="{1BAD29DF-9BC9-46F9-8824-F0652DA63DB4}" destId="{085C9955-D836-48AA-8F88-7D322043CB42}" srcOrd="2" destOrd="0" presId="urn:microsoft.com/office/officeart/2005/8/layout/orgChart1"/>
    <dgm:cxn modelId="{31282B04-9335-4D12-B02A-11EF9824D11E}" type="presParOf" srcId="{C50F6B42-8331-4291-AB6A-5E2B1C4B9355}" destId="{7FF82C9E-75A8-4F92-A089-9157F6D3D96F}" srcOrd="2" destOrd="0" presId="urn:microsoft.com/office/officeart/2005/8/layout/orgChart1"/>
    <dgm:cxn modelId="{2842BF0A-3FE1-4A41-B220-8D67288F6BD6}" type="presParOf" srcId="{C50F6B42-8331-4291-AB6A-5E2B1C4B9355}" destId="{DC5CBA48-276B-408C-B825-E73074F866D5}" srcOrd="3" destOrd="0" presId="urn:microsoft.com/office/officeart/2005/8/layout/orgChart1"/>
    <dgm:cxn modelId="{CDD4F0A1-9375-4081-9C6B-E512A57D0D74}" type="presParOf" srcId="{DC5CBA48-276B-408C-B825-E73074F866D5}" destId="{5F3DF3C7-4F28-47C7-8B42-72B4E1065A4B}" srcOrd="0" destOrd="0" presId="urn:microsoft.com/office/officeart/2005/8/layout/orgChart1"/>
    <dgm:cxn modelId="{0CF1C3E9-6064-4023-B79F-EE2F2141EEF1}" type="presParOf" srcId="{5F3DF3C7-4F28-47C7-8B42-72B4E1065A4B}" destId="{2215DFAC-9793-42F1-9054-9EA2EEE92A2C}" srcOrd="0" destOrd="0" presId="urn:microsoft.com/office/officeart/2005/8/layout/orgChart1"/>
    <dgm:cxn modelId="{9FB14373-9A46-468C-8E62-E0A6F71DA335}" type="presParOf" srcId="{5F3DF3C7-4F28-47C7-8B42-72B4E1065A4B}" destId="{AF31A7C6-4653-463F-BCA3-4AFF9C743E7A}" srcOrd="1" destOrd="0" presId="urn:microsoft.com/office/officeart/2005/8/layout/orgChart1"/>
    <dgm:cxn modelId="{530E9B79-DAD1-4D10-9E61-521EC254FFB9}" type="presParOf" srcId="{DC5CBA48-276B-408C-B825-E73074F866D5}" destId="{D95976B3-FB4B-420A-AE4E-D513FBCD6E0F}" srcOrd="1" destOrd="0" presId="urn:microsoft.com/office/officeart/2005/8/layout/orgChart1"/>
    <dgm:cxn modelId="{5B5823D7-3BE8-4368-9F26-485267822563}" type="presParOf" srcId="{D95976B3-FB4B-420A-AE4E-D513FBCD6E0F}" destId="{AE5296BD-212C-421E-8946-22A7491428B7}" srcOrd="0" destOrd="0" presId="urn:microsoft.com/office/officeart/2005/8/layout/orgChart1"/>
    <dgm:cxn modelId="{C02746C8-0A97-4947-8992-0B5D9077D6EF}" type="presParOf" srcId="{D95976B3-FB4B-420A-AE4E-D513FBCD6E0F}" destId="{C326F396-27FB-425A-A7F2-91A915E0C434}" srcOrd="1" destOrd="0" presId="urn:microsoft.com/office/officeart/2005/8/layout/orgChart1"/>
    <dgm:cxn modelId="{66D65CFC-3533-4751-BEEA-F83C904B9406}" type="presParOf" srcId="{C326F396-27FB-425A-A7F2-91A915E0C434}" destId="{100983E2-350B-46AC-8EAD-3132AA9725BE}" srcOrd="0" destOrd="0" presId="urn:microsoft.com/office/officeart/2005/8/layout/orgChart1"/>
    <dgm:cxn modelId="{394E7406-164F-4854-B28D-B5E10022E905}" type="presParOf" srcId="{100983E2-350B-46AC-8EAD-3132AA9725BE}" destId="{48F0454C-97A0-49BB-977A-DB25A7443BC6}" srcOrd="0" destOrd="0" presId="urn:microsoft.com/office/officeart/2005/8/layout/orgChart1"/>
    <dgm:cxn modelId="{0C7E6818-BB32-401E-BE0D-C343F2424859}" type="presParOf" srcId="{100983E2-350B-46AC-8EAD-3132AA9725BE}" destId="{DB0FFD5B-020F-4989-A075-522FEFB37175}" srcOrd="1" destOrd="0" presId="urn:microsoft.com/office/officeart/2005/8/layout/orgChart1"/>
    <dgm:cxn modelId="{68A7593C-50A8-4CE7-AAA6-F1E44BB8FE88}" type="presParOf" srcId="{C326F396-27FB-425A-A7F2-91A915E0C434}" destId="{1446DE06-6162-4CE3-BDE7-676125783E21}" srcOrd="1" destOrd="0" presId="urn:microsoft.com/office/officeart/2005/8/layout/orgChart1"/>
    <dgm:cxn modelId="{C742F20B-73E8-4E70-8C71-3204A9A1289C}" type="presParOf" srcId="{C326F396-27FB-425A-A7F2-91A915E0C434}" destId="{8AABD066-8F3D-42B4-AE76-96AD94622244}" srcOrd="2" destOrd="0" presId="urn:microsoft.com/office/officeart/2005/8/layout/orgChart1"/>
    <dgm:cxn modelId="{2803CDFF-2C20-4134-8927-F05600B3F2BD}" type="presParOf" srcId="{D95976B3-FB4B-420A-AE4E-D513FBCD6E0F}" destId="{2B454644-17DA-4F94-A97E-437D089B86BC}" srcOrd="2" destOrd="0" presId="urn:microsoft.com/office/officeart/2005/8/layout/orgChart1"/>
    <dgm:cxn modelId="{12F16D00-911C-452F-99B2-C4747261E010}" type="presParOf" srcId="{D95976B3-FB4B-420A-AE4E-D513FBCD6E0F}" destId="{52C607AC-468F-4DED-B310-650AB5C329FF}" srcOrd="3" destOrd="0" presId="urn:microsoft.com/office/officeart/2005/8/layout/orgChart1"/>
    <dgm:cxn modelId="{B3A0ABE7-A59B-4589-9D12-112ABB11610B}" type="presParOf" srcId="{52C607AC-468F-4DED-B310-650AB5C329FF}" destId="{BB28D4AC-F2AB-41D5-BE2C-2F6F0A5942AF}" srcOrd="0" destOrd="0" presId="urn:microsoft.com/office/officeart/2005/8/layout/orgChart1"/>
    <dgm:cxn modelId="{0763ED90-88E0-45C1-803C-F116391F4017}" type="presParOf" srcId="{BB28D4AC-F2AB-41D5-BE2C-2F6F0A5942AF}" destId="{B92A1BA9-1D27-42AE-93C7-13001F5F9CAF}" srcOrd="0" destOrd="0" presId="urn:microsoft.com/office/officeart/2005/8/layout/orgChart1"/>
    <dgm:cxn modelId="{DB9ED1AA-45CC-4BC1-854E-A3A97941A10A}" type="presParOf" srcId="{BB28D4AC-F2AB-41D5-BE2C-2F6F0A5942AF}" destId="{E704E034-6960-455D-AD59-006605EB22CB}" srcOrd="1" destOrd="0" presId="urn:microsoft.com/office/officeart/2005/8/layout/orgChart1"/>
    <dgm:cxn modelId="{818E8342-8348-4A83-9AD8-DDEEBE151064}" type="presParOf" srcId="{52C607AC-468F-4DED-B310-650AB5C329FF}" destId="{E6D259A7-03E0-4ADF-AD5F-158DB6BDA2A5}" srcOrd="1" destOrd="0" presId="urn:microsoft.com/office/officeart/2005/8/layout/orgChart1"/>
    <dgm:cxn modelId="{82F462D0-A8A5-4AD3-9CA2-6FDA8514FB88}" type="presParOf" srcId="{52C607AC-468F-4DED-B310-650AB5C329FF}" destId="{40BA4470-9140-43DA-B7F7-301791A952B6}" srcOrd="2" destOrd="0" presId="urn:microsoft.com/office/officeart/2005/8/layout/orgChart1"/>
    <dgm:cxn modelId="{6ADAEC1E-AF98-420E-9C3D-5821378D3956}" type="presParOf" srcId="{DC5CBA48-276B-408C-B825-E73074F866D5}" destId="{61BDDD81-370A-4D65-82C4-0C50C565C988}" srcOrd="2" destOrd="0" presId="urn:microsoft.com/office/officeart/2005/8/layout/orgChart1"/>
    <dgm:cxn modelId="{E2E15611-00DA-4EEC-B071-3B0FC6755DA5}" type="presParOf" srcId="{2B79ADFF-36E1-45BA-B86A-4D5D7305A2B3}" destId="{819A7C13-D438-410D-AF03-312EC7154D17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A337AB0A-5ABD-4437-9C69-9091B0A6D90C}" type="doc">
      <dgm:prSet loTypeId="urn:microsoft.com/office/officeart/2005/8/layout/orgChart1" loCatId="hierarchy" qsTypeId="urn:microsoft.com/office/officeart/2005/8/quickstyle/simple1" qsCatId="simple" csTypeId="urn:microsoft.com/office/officeart/2005/8/colors/colorful3" csCatId="colorful" phldr="1"/>
      <dgm:spPr/>
      <dgm:t>
        <a:bodyPr/>
        <a:lstStyle/>
        <a:p>
          <a:endParaRPr lang="es-ES"/>
        </a:p>
      </dgm:t>
    </dgm:pt>
    <dgm:pt modelId="{E3AB2DD2-6F80-4C3A-A022-0865649554C9}">
      <dgm:prSet phldrT="[Texto]"/>
      <dgm:spPr/>
      <dgm:t>
        <a:bodyPr/>
        <a:lstStyle/>
        <a:p>
          <a:r>
            <a:rPr lang="es-ES"/>
            <a:t>Gerencia de operación</a:t>
          </a:r>
        </a:p>
      </dgm:t>
    </dgm:pt>
    <dgm:pt modelId="{B3BFA968-A552-45E4-8BE4-09CA582A2C36}" type="parTrans" cxnId="{A0B9BB03-304C-4A34-8530-9C5C1AA3065B}">
      <dgm:prSet/>
      <dgm:spPr/>
      <dgm:t>
        <a:bodyPr/>
        <a:lstStyle/>
        <a:p>
          <a:endParaRPr lang="es-ES"/>
        </a:p>
      </dgm:t>
    </dgm:pt>
    <dgm:pt modelId="{EE7CE852-351F-47B4-83E2-4ED89B86E930}" type="sibTrans" cxnId="{A0B9BB03-304C-4A34-8530-9C5C1AA3065B}">
      <dgm:prSet/>
      <dgm:spPr/>
      <dgm:t>
        <a:bodyPr/>
        <a:lstStyle/>
        <a:p>
          <a:endParaRPr lang="es-ES"/>
        </a:p>
      </dgm:t>
    </dgm:pt>
    <dgm:pt modelId="{CC3CFDA1-8BAC-4329-8790-458497F1882B}">
      <dgm:prSet phldrT="[Texto]"/>
      <dgm:spPr>
        <a:solidFill>
          <a:schemeClr val="accent2"/>
        </a:solidFill>
      </dgm:spPr>
      <dgm:t>
        <a:bodyPr/>
        <a:lstStyle/>
        <a:p>
          <a:r>
            <a:rPr lang="es-ES"/>
            <a:t>Analista</a:t>
          </a:r>
        </a:p>
      </dgm:t>
    </dgm:pt>
    <dgm:pt modelId="{FF53854C-A195-419C-8086-549A7A3B3408}" type="parTrans" cxnId="{F825F5FE-0955-4BEC-AD41-9380D550A7B5}">
      <dgm:prSet/>
      <dgm:spPr/>
      <dgm:t>
        <a:bodyPr/>
        <a:lstStyle/>
        <a:p>
          <a:endParaRPr lang="es-ES"/>
        </a:p>
      </dgm:t>
    </dgm:pt>
    <dgm:pt modelId="{CC9042C1-37EB-498C-9EAB-06542BCE69FB}" type="sibTrans" cxnId="{F825F5FE-0955-4BEC-AD41-9380D550A7B5}">
      <dgm:prSet/>
      <dgm:spPr/>
      <dgm:t>
        <a:bodyPr/>
        <a:lstStyle/>
        <a:p>
          <a:endParaRPr lang="es-ES"/>
        </a:p>
      </dgm:t>
    </dgm:pt>
    <dgm:pt modelId="{93987E86-C4DD-483A-A90B-7CE4166E22E4}">
      <dgm:prSet phldrT="[Texto]"/>
      <dgm:spPr>
        <a:solidFill>
          <a:schemeClr val="accent2"/>
        </a:solidFill>
      </dgm:spPr>
      <dgm:t>
        <a:bodyPr/>
        <a:lstStyle/>
        <a:p>
          <a:r>
            <a:rPr lang="es-ES"/>
            <a:t>Diseñador</a:t>
          </a:r>
        </a:p>
      </dgm:t>
    </dgm:pt>
    <dgm:pt modelId="{3B4741F2-55FE-4EFD-9CAA-B39409B22B71}" type="parTrans" cxnId="{BD264457-BDC3-4951-8240-86E058874098}">
      <dgm:prSet/>
      <dgm:spPr/>
      <dgm:t>
        <a:bodyPr/>
        <a:lstStyle/>
        <a:p>
          <a:endParaRPr lang="es-ES"/>
        </a:p>
      </dgm:t>
    </dgm:pt>
    <dgm:pt modelId="{65B31CF0-B5BF-46B7-8697-54B73F4574E8}" type="sibTrans" cxnId="{BD264457-BDC3-4951-8240-86E058874098}">
      <dgm:prSet/>
      <dgm:spPr/>
      <dgm:t>
        <a:bodyPr/>
        <a:lstStyle/>
        <a:p>
          <a:endParaRPr lang="es-ES"/>
        </a:p>
      </dgm:t>
    </dgm:pt>
    <dgm:pt modelId="{741481BD-6EC7-42BE-BBF7-CB58E60D1F9F}" type="asst">
      <dgm:prSet phldrT="[Texto]"/>
      <dgm:spPr/>
      <dgm:t>
        <a:bodyPr/>
        <a:lstStyle/>
        <a:p>
          <a:r>
            <a:rPr lang="es-ES"/>
            <a:t>Auditorías</a:t>
          </a:r>
        </a:p>
      </dgm:t>
    </dgm:pt>
    <dgm:pt modelId="{56221EF4-F659-4178-BE1F-88DBCEBA5A12}" type="parTrans" cxnId="{6A09FF7C-5198-42A3-ADDB-6013474E1059}">
      <dgm:prSet/>
      <dgm:spPr/>
      <dgm:t>
        <a:bodyPr/>
        <a:lstStyle/>
        <a:p>
          <a:endParaRPr lang="es-ES"/>
        </a:p>
      </dgm:t>
    </dgm:pt>
    <dgm:pt modelId="{DE9607E8-0C0E-493B-A52E-A2C12FFFA8CF}" type="sibTrans" cxnId="{6A09FF7C-5198-42A3-ADDB-6013474E1059}">
      <dgm:prSet/>
      <dgm:spPr/>
      <dgm:t>
        <a:bodyPr/>
        <a:lstStyle/>
        <a:p>
          <a:endParaRPr lang="es-ES"/>
        </a:p>
      </dgm:t>
    </dgm:pt>
    <dgm:pt modelId="{DED96738-EF2E-48FF-979B-07550EAABC67}">
      <dgm:prSet phldrT="[Texto]"/>
      <dgm:spPr>
        <a:solidFill>
          <a:schemeClr val="accent2"/>
        </a:solidFill>
      </dgm:spPr>
      <dgm:t>
        <a:bodyPr/>
        <a:lstStyle/>
        <a:p>
          <a:r>
            <a:rPr lang="es-ES"/>
            <a:t>Programador</a:t>
          </a:r>
        </a:p>
      </dgm:t>
    </dgm:pt>
    <dgm:pt modelId="{5749D718-57AC-48B4-92A1-0DC2373B2562}" type="parTrans" cxnId="{46131DF1-8F19-4666-9543-2B3CF29F8B73}">
      <dgm:prSet/>
      <dgm:spPr/>
      <dgm:t>
        <a:bodyPr/>
        <a:lstStyle/>
        <a:p>
          <a:endParaRPr lang="es-ES"/>
        </a:p>
      </dgm:t>
    </dgm:pt>
    <dgm:pt modelId="{F3D3FD9E-5BA9-411C-8EA5-A8D63A9A7908}" type="sibTrans" cxnId="{46131DF1-8F19-4666-9543-2B3CF29F8B73}">
      <dgm:prSet/>
      <dgm:spPr/>
      <dgm:t>
        <a:bodyPr/>
        <a:lstStyle/>
        <a:p>
          <a:endParaRPr lang="es-ES"/>
        </a:p>
      </dgm:t>
    </dgm:pt>
    <dgm:pt modelId="{15E12A45-8625-4C81-B7AD-AF619321675F}">
      <dgm:prSet phldrT="[Texto]"/>
      <dgm:spPr>
        <a:solidFill>
          <a:schemeClr val="accent2"/>
        </a:solidFill>
      </dgm:spPr>
      <dgm:t>
        <a:bodyPr/>
        <a:lstStyle/>
        <a:p>
          <a:r>
            <a:rPr lang="es-ES"/>
            <a:t>Tester</a:t>
          </a:r>
        </a:p>
      </dgm:t>
    </dgm:pt>
    <dgm:pt modelId="{A0796E30-805A-41D9-AD49-123D788D4683}" type="parTrans" cxnId="{FB3C299F-FF84-4D9B-A565-9321CED87322}">
      <dgm:prSet/>
      <dgm:spPr/>
      <dgm:t>
        <a:bodyPr/>
        <a:lstStyle/>
        <a:p>
          <a:endParaRPr lang="es-ES"/>
        </a:p>
      </dgm:t>
    </dgm:pt>
    <dgm:pt modelId="{0692EA67-0E01-4CCB-8FAC-AD8892099047}" type="sibTrans" cxnId="{FB3C299F-FF84-4D9B-A565-9321CED87322}">
      <dgm:prSet/>
      <dgm:spPr/>
      <dgm:t>
        <a:bodyPr/>
        <a:lstStyle/>
        <a:p>
          <a:endParaRPr lang="es-ES"/>
        </a:p>
      </dgm:t>
    </dgm:pt>
    <dgm:pt modelId="{536C6A9C-F6AC-4D42-AAA4-C5EEEAA946BB}" type="asst">
      <dgm:prSet/>
      <dgm:spPr>
        <a:solidFill>
          <a:schemeClr val="accent2"/>
        </a:solidFill>
      </dgm:spPr>
      <dgm:t>
        <a:bodyPr/>
        <a:lstStyle/>
        <a:p>
          <a:r>
            <a:rPr lang="es-ES"/>
            <a:t>Medición y análisis</a:t>
          </a:r>
        </a:p>
      </dgm:t>
    </dgm:pt>
    <dgm:pt modelId="{E225AB0C-002C-45FC-B1CC-101CE7FFD930}" type="sibTrans" cxnId="{7819F46F-6EEB-48DA-9371-CBBE2C2E82F1}">
      <dgm:prSet/>
      <dgm:spPr/>
      <dgm:t>
        <a:bodyPr/>
        <a:lstStyle/>
        <a:p>
          <a:endParaRPr lang="es-ES"/>
        </a:p>
      </dgm:t>
    </dgm:pt>
    <dgm:pt modelId="{80997B6D-D958-4D60-8FA3-B45E71DCD75A}" type="parTrans" cxnId="{7819F46F-6EEB-48DA-9371-CBBE2C2E82F1}">
      <dgm:prSet/>
      <dgm:spPr/>
      <dgm:t>
        <a:bodyPr/>
        <a:lstStyle/>
        <a:p>
          <a:endParaRPr lang="es-ES"/>
        </a:p>
      </dgm:t>
    </dgm:pt>
    <dgm:pt modelId="{6CB6D555-1F94-476F-956D-1DC78951C85F}" type="asst">
      <dgm:prSet phldrT="[Texto]"/>
      <dgm:spPr>
        <a:solidFill>
          <a:schemeClr val="accent2"/>
        </a:solidFill>
      </dgm:spPr>
      <dgm:t>
        <a:bodyPr/>
        <a:lstStyle/>
        <a:p>
          <a:r>
            <a:rPr lang="es-ES"/>
            <a:t>Líder de Proyecto</a:t>
          </a:r>
        </a:p>
      </dgm:t>
    </dgm:pt>
    <dgm:pt modelId="{567D4D89-4AF9-4C2B-ADC7-5276C78DABC3}" type="sibTrans" cxnId="{FF460465-9E9E-4451-BAE9-263AFA6D1E08}">
      <dgm:prSet/>
      <dgm:spPr/>
      <dgm:t>
        <a:bodyPr/>
        <a:lstStyle/>
        <a:p>
          <a:endParaRPr lang="es-ES"/>
        </a:p>
      </dgm:t>
    </dgm:pt>
    <dgm:pt modelId="{89F2ACF1-5592-429D-B7FE-CE22AF7BF24C}" type="parTrans" cxnId="{FF460465-9E9E-4451-BAE9-263AFA6D1E08}">
      <dgm:prSet/>
      <dgm:spPr/>
      <dgm:t>
        <a:bodyPr/>
        <a:lstStyle/>
        <a:p>
          <a:endParaRPr lang="es-ES"/>
        </a:p>
      </dgm:t>
    </dgm:pt>
    <dgm:pt modelId="{FFD3895F-D367-47F0-84B4-B5315BFE2AEE}" type="asst">
      <dgm:prSet phldrT="[Texto]"/>
      <dgm:spPr/>
      <dgm:t>
        <a:bodyPr/>
        <a:lstStyle/>
        <a:p>
          <a:r>
            <a:rPr lang="es-ES"/>
            <a:t>Auditor</a:t>
          </a:r>
        </a:p>
      </dgm:t>
    </dgm:pt>
    <dgm:pt modelId="{BDF0E28E-4C53-489E-BBC7-BCC77AD66C3D}" type="sibTrans" cxnId="{54C0DB30-9950-41F7-A744-4D7C3701CF70}">
      <dgm:prSet/>
      <dgm:spPr/>
      <dgm:t>
        <a:bodyPr/>
        <a:lstStyle/>
        <a:p>
          <a:endParaRPr lang="es-ES"/>
        </a:p>
      </dgm:t>
    </dgm:pt>
    <dgm:pt modelId="{5D59B4CA-D9E1-4180-8391-E806A7D5D85A}" type="parTrans" cxnId="{54C0DB30-9950-41F7-A744-4D7C3701CF70}">
      <dgm:prSet/>
      <dgm:spPr/>
      <dgm:t>
        <a:bodyPr/>
        <a:lstStyle/>
        <a:p>
          <a:endParaRPr lang="es-ES"/>
        </a:p>
      </dgm:t>
    </dgm:pt>
    <dgm:pt modelId="{9C620028-EE7F-4A12-86E7-0B980B54BF8D}" type="asst">
      <dgm:prSet phldrT="[Texto]"/>
      <dgm:spPr/>
      <dgm:t>
        <a:bodyPr/>
        <a:lstStyle/>
        <a:p>
          <a:r>
            <a:rPr lang="es-ES"/>
            <a:t>Auditor</a:t>
          </a:r>
        </a:p>
      </dgm:t>
    </dgm:pt>
    <dgm:pt modelId="{5B945CF0-77A2-4D78-94A7-5BBD2C04F2C4}" type="sibTrans" cxnId="{8832D9A3-1BBD-4369-9DAE-6A29354C30AC}">
      <dgm:prSet/>
      <dgm:spPr/>
      <dgm:t>
        <a:bodyPr/>
        <a:lstStyle/>
        <a:p>
          <a:endParaRPr lang="es-ES"/>
        </a:p>
      </dgm:t>
    </dgm:pt>
    <dgm:pt modelId="{333054CF-3F24-4C0A-A6BD-B4E16FBFBF73}" type="parTrans" cxnId="{8832D9A3-1BBD-4369-9DAE-6A29354C30AC}">
      <dgm:prSet/>
      <dgm:spPr/>
      <dgm:t>
        <a:bodyPr/>
        <a:lstStyle/>
        <a:p>
          <a:endParaRPr lang="es-ES"/>
        </a:p>
      </dgm:t>
    </dgm:pt>
    <dgm:pt modelId="{041586DA-6051-4EA2-82DB-7DF78C211B5A}" type="pres">
      <dgm:prSet presAssocID="{A337AB0A-5ABD-4437-9C69-9091B0A6D90C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es-ES"/>
        </a:p>
      </dgm:t>
    </dgm:pt>
    <dgm:pt modelId="{4D808D2A-1EE0-4387-9A1D-72F3ABB6A2FD}" type="pres">
      <dgm:prSet presAssocID="{E3AB2DD2-6F80-4C3A-A022-0865649554C9}" presName="hierRoot1" presStyleCnt="0">
        <dgm:presLayoutVars>
          <dgm:hierBranch val="init"/>
        </dgm:presLayoutVars>
      </dgm:prSet>
      <dgm:spPr/>
      <dgm:t>
        <a:bodyPr/>
        <a:lstStyle/>
        <a:p>
          <a:endParaRPr lang="es-ES"/>
        </a:p>
      </dgm:t>
    </dgm:pt>
    <dgm:pt modelId="{19128855-8DA1-4766-A749-F96B67931DC7}" type="pres">
      <dgm:prSet presAssocID="{E3AB2DD2-6F80-4C3A-A022-0865649554C9}" presName="rootComposite1" presStyleCnt="0"/>
      <dgm:spPr/>
      <dgm:t>
        <a:bodyPr/>
        <a:lstStyle/>
        <a:p>
          <a:endParaRPr lang="es-ES"/>
        </a:p>
      </dgm:t>
    </dgm:pt>
    <dgm:pt modelId="{5A09F712-FCD0-4640-B036-4B8EB1F24EB0}" type="pres">
      <dgm:prSet presAssocID="{E3AB2DD2-6F80-4C3A-A022-0865649554C9}" presName="rootText1" presStyleLbl="node0" presStyleIdx="0" presStyleCnt="1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A39CE12D-1BF5-43BB-BF25-077CB033E046}" type="pres">
      <dgm:prSet presAssocID="{E3AB2DD2-6F80-4C3A-A022-0865649554C9}" presName="rootConnector1" presStyleLbl="node1" presStyleIdx="0" presStyleCnt="0"/>
      <dgm:spPr/>
      <dgm:t>
        <a:bodyPr/>
        <a:lstStyle/>
        <a:p>
          <a:endParaRPr lang="es-ES"/>
        </a:p>
      </dgm:t>
    </dgm:pt>
    <dgm:pt modelId="{C5D5F935-4F6B-48DE-AF6A-78195E7825F7}" type="pres">
      <dgm:prSet presAssocID="{E3AB2DD2-6F80-4C3A-A022-0865649554C9}" presName="hierChild2" presStyleCnt="0"/>
      <dgm:spPr/>
      <dgm:t>
        <a:bodyPr/>
        <a:lstStyle/>
        <a:p>
          <a:endParaRPr lang="es-ES"/>
        </a:p>
      </dgm:t>
    </dgm:pt>
    <dgm:pt modelId="{E363D36F-16B7-4C98-8D4E-290EE1EB99FB}" type="pres">
      <dgm:prSet presAssocID="{FF53854C-A195-419C-8086-549A7A3B3408}" presName="Name37" presStyleLbl="parChTrans1D2" presStyleIdx="0" presStyleCnt="7"/>
      <dgm:spPr/>
      <dgm:t>
        <a:bodyPr/>
        <a:lstStyle/>
        <a:p>
          <a:endParaRPr lang="es-ES"/>
        </a:p>
      </dgm:t>
    </dgm:pt>
    <dgm:pt modelId="{10181D34-51EC-4A8F-8E20-2CE48632AA89}" type="pres">
      <dgm:prSet presAssocID="{CC3CFDA1-8BAC-4329-8790-458497F1882B}" presName="hierRoot2" presStyleCnt="0">
        <dgm:presLayoutVars>
          <dgm:hierBranch val="init"/>
        </dgm:presLayoutVars>
      </dgm:prSet>
      <dgm:spPr/>
      <dgm:t>
        <a:bodyPr/>
        <a:lstStyle/>
        <a:p>
          <a:endParaRPr lang="es-ES"/>
        </a:p>
      </dgm:t>
    </dgm:pt>
    <dgm:pt modelId="{458F56E3-552E-456B-9A98-A3652E0220EF}" type="pres">
      <dgm:prSet presAssocID="{CC3CFDA1-8BAC-4329-8790-458497F1882B}" presName="rootComposite" presStyleCnt="0"/>
      <dgm:spPr/>
      <dgm:t>
        <a:bodyPr/>
        <a:lstStyle/>
        <a:p>
          <a:endParaRPr lang="es-ES"/>
        </a:p>
      </dgm:t>
    </dgm:pt>
    <dgm:pt modelId="{2F282B5D-09E6-4ABC-A414-41C39B7D5E88}" type="pres">
      <dgm:prSet presAssocID="{CC3CFDA1-8BAC-4329-8790-458497F1882B}" presName="rootText" presStyleLbl="node2" presStyleIdx="0" presStyleCnt="4" custLinFactNeighborX="3723" custLinFactNeighborY="-78166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C38C7A26-AF7E-4B71-B9C6-300ED7291C19}" type="pres">
      <dgm:prSet presAssocID="{CC3CFDA1-8BAC-4329-8790-458497F1882B}" presName="rootConnector" presStyleLbl="node2" presStyleIdx="0" presStyleCnt="4"/>
      <dgm:spPr/>
      <dgm:t>
        <a:bodyPr/>
        <a:lstStyle/>
        <a:p>
          <a:endParaRPr lang="es-ES"/>
        </a:p>
      </dgm:t>
    </dgm:pt>
    <dgm:pt modelId="{B34B3DAD-DF8C-4428-948D-9DA715055C37}" type="pres">
      <dgm:prSet presAssocID="{CC3CFDA1-8BAC-4329-8790-458497F1882B}" presName="hierChild4" presStyleCnt="0"/>
      <dgm:spPr/>
      <dgm:t>
        <a:bodyPr/>
        <a:lstStyle/>
        <a:p>
          <a:endParaRPr lang="es-ES"/>
        </a:p>
      </dgm:t>
    </dgm:pt>
    <dgm:pt modelId="{77CE124F-131E-4BE6-88B4-4E6C54E93049}" type="pres">
      <dgm:prSet presAssocID="{CC3CFDA1-8BAC-4329-8790-458497F1882B}" presName="hierChild5" presStyleCnt="0"/>
      <dgm:spPr/>
      <dgm:t>
        <a:bodyPr/>
        <a:lstStyle/>
        <a:p>
          <a:endParaRPr lang="es-ES"/>
        </a:p>
      </dgm:t>
    </dgm:pt>
    <dgm:pt modelId="{E91B4FC6-4747-4868-8C16-F1C10AF4D4A7}" type="pres">
      <dgm:prSet presAssocID="{3B4741F2-55FE-4EFD-9CAA-B39409B22B71}" presName="Name37" presStyleLbl="parChTrans1D2" presStyleIdx="1" presStyleCnt="7"/>
      <dgm:spPr/>
      <dgm:t>
        <a:bodyPr/>
        <a:lstStyle/>
        <a:p>
          <a:endParaRPr lang="es-ES"/>
        </a:p>
      </dgm:t>
    </dgm:pt>
    <dgm:pt modelId="{8127F194-8C3C-430C-BFE2-B7EC5A5F5011}" type="pres">
      <dgm:prSet presAssocID="{93987E86-C4DD-483A-A90B-7CE4166E22E4}" presName="hierRoot2" presStyleCnt="0">
        <dgm:presLayoutVars>
          <dgm:hierBranch val="init"/>
        </dgm:presLayoutVars>
      </dgm:prSet>
      <dgm:spPr/>
      <dgm:t>
        <a:bodyPr/>
        <a:lstStyle/>
        <a:p>
          <a:endParaRPr lang="es-ES"/>
        </a:p>
      </dgm:t>
    </dgm:pt>
    <dgm:pt modelId="{EAA47ECD-201A-4982-B4E8-38AD8F5F0A7A}" type="pres">
      <dgm:prSet presAssocID="{93987E86-C4DD-483A-A90B-7CE4166E22E4}" presName="rootComposite" presStyleCnt="0"/>
      <dgm:spPr/>
      <dgm:t>
        <a:bodyPr/>
        <a:lstStyle/>
        <a:p>
          <a:endParaRPr lang="es-ES"/>
        </a:p>
      </dgm:t>
    </dgm:pt>
    <dgm:pt modelId="{B8E2C4D4-CE04-498C-9CF8-42C127BDA4FD}" type="pres">
      <dgm:prSet presAssocID="{93987E86-C4DD-483A-A90B-7CE4166E22E4}" presName="rootText" presStyleLbl="node2" presStyleIdx="1" presStyleCnt="4" custLinFactNeighborX="3723" custLinFactNeighborY="-78166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CB285CDE-0FCD-417E-979A-3F8B0FD377E6}" type="pres">
      <dgm:prSet presAssocID="{93987E86-C4DD-483A-A90B-7CE4166E22E4}" presName="rootConnector" presStyleLbl="node2" presStyleIdx="1" presStyleCnt="4"/>
      <dgm:spPr/>
      <dgm:t>
        <a:bodyPr/>
        <a:lstStyle/>
        <a:p>
          <a:endParaRPr lang="es-ES"/>
        </a:p>
      </dgm:t>
    </dgm:pt>
    <dgm:pt modelId="{FD99E3DB-6AAB-4D6F-8519-01E116FFB02B}" type="pres">
      <dgm:prSet presAssocID="{93987E86-C4DD-483A-A90B-7CE4166E22E4}" presName="hierChild4" presStyleCnt="0"/>
      <dgm:spPr/>
      <dgm:t>
        <a:bodyPr/>
        <a:lstStyle/>
        <a:p>
          <a:endParaRPr lang="es-ES"/>
        </a:p>
      </dgm:t>
    </dgm:pt>
    <dgm:pt modelId="{64B5F2D4-5BA3-416D-8E82-B5CC1359B497}" type="pres">
      <dgm:prSet presAssocID="{93987E86-C4DD-483A-A90B-7CE4166E22E4}" presName="hierChild5" presStyleCnt="0"/>
      <dgm:spPr/>
      <dgm:t>
        <a:bodyPr/>
        <a:lstStyle/>
        <a:p>
          <a:endParaRPr lang="es-ES"/>
        </a:p>
      </dgm:t>
    </dgm:pt>
    <dgm:pt modelId="{95413F52-65EA-450C-B09A-C2A991C413BD}" type="pres">
      <dgm:prSet presAssocID="{5749D718-57AC-48B4-92A1-0DC2373B2562}" presName="Name37" presStyleLbl="parChTrans1D2" presStyleIdx="2" presStyleCnt="7"/>
      <dgm:spPr/>
      <dgm:t>
        <a:bodyPr/>
        <a:lstStyle/>
        <a:p>
          <a:endParaRPr lang="es-ES"/>
        </a:p>
      </dgm:t>
    </dgm:pt>
    <dgm:pt modelId="{3ABE71DA-2BB7-4CBE-A8FF-AADD3B7A3F2D}" type="pres">
      <dgm:prSet presAssocID="{DED96738-EF2E-48FF-979B-07550EAABC67}" presName="hierRoot2" presStyleCnt="0">
        <dgm:presLayoutVars>
          <dgm:hierBranch val="init"/>
        </dgm:presLayoutVars>
      </dgm:prSet>
      <dgm:spPr/>
      <dgm:t>
        <a:bodyPr/>
        <a:lstStyle/>
        <a:p>
          <a:endParaRPr lang="es-ES"/>
        </a:p>
      </dgm:t>
    </dgm:pt>
    <dgm:pt modelId="{E67BBCD4-3E76-4F93-A5E2-FD894A0D5EA9}" type="pres">
      <dgm:prSet presAssocID="{DED96738-EF2E-48FF-979B-07550EAABC67}" presName="rootComposite" presStyleCnt="0"/>
      <dgm:spPr/>
      <dgm:t>
        <a:bodyPr/>
        <a:lstStyle/>
        <a:p>
          <a:endParaRPr lang="es-ES"/>
        </a:p>
      </dgm:t>
    </dgm:pt>
    <dgm:pt modelId="{4C3AEC0C-0548-4C2E-A305-B24C5EBA9B35}" type="pres">
      <dgm:prSet presAssocID="{DED96738-EF2E-48FF-979B-07550EAABC67}" presName="rootText" presStyleLbl="node2" presStyleIdx="2" presStyleCnt="4" custLinFactNeighborX="-1162" custLinFactNeighborY="-78166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ED387C3E-D3D5-4AC7-A962-2314740EE31E}" type="pres">
      <dgm:prSet presAssocID="{DED96738-EF2E-48FF-979B-07550EAABC67}" presName="rootConnector" presStyleLbl="node2" presStyleIdx="2" presStyleCnt="4"/>
      <dgm:spPr/>
      <dgm:t>
        <a:bodyPr/>
        <a:lstStyle/>
        <a:p>
          <a:endParaRPr lang="es-ES"/>
        </a:p>
      </dgm:t>
    </dgm:pt>
    <dgm:pt modelId="{F4FF62F1-E88A-4330-ADC4-489FE1E376BE}" type="pres">
      <dgm:prSet presAssocID="{DED96738-EF2E-48FF-979B-07550EAABC67}" presName="hierChild4" presStyleCnt="0"/>
      <dgm:spPr/>
      <dgm:t>
        <a:bodyPr/>
        <a:lstStyle/>
        <a:p>
          <a:endParaRPr lang="es-ES"/>
        </a:p>
      </dgm:t>
    </dgm:pt>
    <dgm:pt modelId="{F65035E4-AAC6-4160-A5CD-1F164847E072}" type="pres">
      <dgm:prSet presAssocID="{DED96738-EF2E-48FF-979B-07550EAABC67}" presName="hierChild5" presStyleCnt="0"/>
      <dgm:spPr/>
      <dgm:t>
        <a:bodyPr/>
        <a:lstStyle/>
        <a:p>
          <a:endParaRPr lang="es-ES"/>
        </a:p>
      </dgm:t>
    </dgm:pt>
    <dgm:pt modelId="{1EAF2763-DDF5-48EC-8CFA-43761A5AC979}" type="pres">
      <dgm:prSet presAssocID="{A0796E30-805A-41D9-AD49-123D788D4683}" presName="Name37" presStyleLbl="parChTrans1D2" presStyleIdx="3" presStyleCnt="7"/>
      <dgm:spPr/>
      <dgm:t>
        <a:bodyPr/>
        <a:lstStyle/>
        <a:p>
          <a:endParaRPr lang="es-ES"/>
        </a:p>
      </dgm:t>
    </dgm:pt>
    <dgm:pt modelId="{C398FDB6-97A1-4A2E-A378-1B1F5ED2A7ED}" type="pres">
      <dgm:prSet presAssocID="{15E12A45-8625-4C81-B7AD-AF619321675F}" presName="hierRoot2" presStyleCnt="0">
        <dgm:presLayoutVars>
          <dgm:hierBranch val="init"/>
        </dgm:presLayoutVars>
      </dgm:prSet>
      <dgm:spPr/>
      <dgm:t>
        <a:bodyPr/>
        <a:lstStyle/>
        <a:p>
          <a:endParaRPr lang="es-ES"/>
        </a:p>
      </dgm:t>
    </dgm:pt>
    <dgm:pt modelId="{73055404-240F-4B65-A186-C163EA97A4EF}" type="pres">
      <dgm:prSet presAssocID="{15E12A45-8625-4C81-B7AD-AF619321675F}" presName="rootComposite" presStyleCnt="0"/>
      <dgm:spPr/>
      <dgm:t>
        <a:bodyPr/>
        <a:lstStyle/>
        <a:p>
          <a:endParaRPr lang="es-ES"/>
        </a:p>
      </dgm:t>
    </dgm:pt>
    <dgm:pt modelId="{8F747965-3CFD-4E9C-B27A-18330D072393}" type="pres">
      <dgm:prSet presAssocID="{15E12A45-8625-4C81-B7AD-AF619321675F}" presName="rootText" presStyleLbl="node2" presStyleIdx="3" presStyleCnt="4" custLinFactNeighborX="-1162" custLinFactNeighborY="-78166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4967A160-8851-47FA-9657-FD49E63AAE99}" type="pres">
      <dgm:prSet presAssocID="{15E12A45-8625-4C81-B7AD-AF619321675F}" presName="rootConnector" presStyleLbl="node2" presStyleIdx="3" presStyleCnt="4"/>
      <dgm:spPr/>
      <dgm:t>
        <a:bodyPr/>
        <a:lstStyle/>
        <a:p>
          <a:endParaRPr lang="es-ES"/>
        </a:p>
      </dgm:t>
    </dgm:pt>
    <dgm:pt modelId="{D4D6415C-B881-4B76-8AC5-AD0D314FEBF1}" type="pres">
      <dgm:prSet presAssocID="{15E12A45-8625-4C81-B7AD-AF619321675F}" presName="hierChild4" presStyleCnt="0"/>
      <dgm:spPr/>
      <dgm:t>
        <a:bodyPr/>
        <a:lstStyle/>
        <a:p>
          <a:endParaRPr lang="es-ES"/>
        </a:p>
      </dgm:t>
    </dgm:pt>
    <dgm:pt modelId="{85E3EE8F-AD1F-498C-9525-ED8C53359AE3}" type="pres">
      <dgm:prSet presAssocID="{15E12A45-8625-4C81-B7AD-AF619321675F}" presName="hierChild5" presStyleCnt="0"/>
      <dgm:spPr/>
      <dgm:t>
        <a:bodyPr/>
        <a:lstStyle/>
        <a:p>
          <a:endParaRPr lang="es-ES"/>
        </a:p>
      </dgm:t>
    </dgm:pt>
    <dgm:pt modelId="{3DD9CAD7-A91B-45A9-9F15-C5B0B2A91B4F}" type="pres">
      <dgm:prSet presAssocID="{E3AB2DD2-6F80-4C3A-A022-0865649554C9}" presName="hierChild3" presStyleCnt="0"/>
      <dgm:spPr/>
      <dgm:t>
        <a:bodyPr/>
        <a:lstStyle/>
        <a:p>
          <a:endParaRPr lang="es-ES"/>
        </a:p>
      </dgm:t>
    </dgm:pt>
    <dgm:pt modelId="{0608EB91-C50B-4B70-82BB-1D248E44CDE1}" type="pres">
      <dgm:prSet presAssocID="{89F2ACF1-5592-429D-B7FE-CE22AF7BF24C}" presName="Name111" presStyleLbl="parChTrans1D2" presStyleIdx="4" presStyleCnt="7"/>
      <dgm:spPr/>
      <dgm:t>
        <a:bodyPr/>
        <a:lstStyle/>
        <a:p>
          <a:endParaRPr lang="es-ES"/>
        </a:p>
      </dgm:t>
    </dgm:pt>
    <dgm:pt modelId="{C25495F0-1860-4ACA-BF20-0F4954B85EFE}" type="pres">
      <dgm:prSet presAssocID="{6CB6D555-1F94-476F-956D-1DC78951C85F}" presName="hierRoot3" presStyleCnt="0">
        <dgm:presLayoutVars>
          <dgm:hierBranch val="init"/>
        </dgm:presLayoutVars>
      </dgm:prSet>
      <dgm:spPr/>
      <dgm:t>
        <a:bodyPr/>
        <a:lstStyle/>
        <a:p>
          <a:endParaRPr lang="es-ES"/>
        </a:p>
      </dgm:t>
    </dgm:pt>
    <dgm:pt modelId="{1F2DDEE7-0CF7-43FC-8318-D128AEFAAA00}" type="pres">
      <dgm:prSet presAssocID="{6CB6D555-1F94-476F-956D-1DC78951C85F}" presName="rootComposite3" presStyleCnt="0"/>
      <dgm:spPr/>
      <dgm:t>
        <a:bodyPr/>
        <a:lstStyle/>
        <a:p>
          <a:endParaRPr lang="es-ES"/>
        </a:p>
      </dgm:t>
    </dgm:pt>
    <dgm:pt modelId="{D75CBFAF-AC18-4732-A42C-52250B8203AA}" type="pres">
      <dgm:prSet presAssocID="{6CB6D555-1F94-476F-956D-1DC78951C85F}" presName="rootText3" presStyleLbl="asst1" presStyleIdx="0" presStyleCnt="5" custLinFactY="53890" custLinFactNeighborX="-48854" custLinFactNeighborY="100000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55090E7E-CA1E-4C38-9F46-5BFF546927A8}" type="pres">
      <dgm:prSet presAssocID="{6CB6D555-1F94-476F-956D-1DC78951C85F}" presName="rootConnector3" presStyleLbl="asst1" presStyleIdx="0" presStyleCnt="5"/>
      <dgm:spPr/>
      <dgm:t>
        <a:bodyPr/>
        <a:lstStyle/>
        <a:p>
          <a:endParaRPr lang="es-ES"/>
        </a:p>
      </dgm:t>
    </dgm:pt>
    <dgm:pt modelId="{0EBD5815-D5E4-4565-A2B0-FE5EFEEFA6EE}" type="pres">
      <dgm:prSet presAssocID="{6CB6D555-1F94-476F-956D-1DC78951C85F}" presName="hierChild6" presStyleCnt="0"/>
      <dgm:spPr/>
      <dgm:t>
        <a:bodyPr/>
        <a:lstStyle/>
        <a:p>
          <a:endParaRPr lang="es-ES"/>
        </a:p>
      </dgm:t>
    </dgm:pt>
    <dgm:pt modelId="{B1B471B1-EE1B-4225-B217-9A5D5F4DFCD5}" type="pres">
      <dgm:prSet presAssocID="{6CB6D555-1F94-476F-956D-1DC78951C85F}" presName="hierChild7" presStyleCnt="0"/>
      <dgm:spPr/>
      <dgm:t>
        <a:bodyPr/>
        <a:lstStyle/>
        <a:p>
          <a:endParaRPr lang="es-ES"/>
        </a:p>
      </dgm:t>
    </dgm:pt>
    <dgm:pt modelId="{E56BB610-1338-44CF-8DC5-2260748A3E5C}" type="pres">
      <dgm:prSet presAssocID="{56221EF4-F659-4178-BE1F-88DBCEBA5A12}" presName="Name111" presStyleLbl="parChTrans1D2" presStyleIdx="5" presStyleCnt="7"/>
      <dgm:spPr/>
      <dgm:t>
        <a:bodyPr/>
        <a:lstStyle/>
        <a:p>
          <a:endParaRPr lang="es-ES"/>
        </a:p>
      </dgm:t>
    </dgm:pt>
    <dgm:pt modelId="{0CBBAA0A-8D61-4013-9140-963FEE9E6B70}" type="pres">
      <dgm:prSet presAssocID="{741481BD-6EC7-42BE-BBF7-CB58E60D1F9F}" presName="hierRoot3" presStyleCnt="0">
        <dgm:presLayoutVars>
          <dgm:hierBranch val="init"/>
        </dgm:presLayoutVars>
      </dgm:prSet>
      <dgm:spPr/>
      <dgm:t>
        <a:bodyPr/>
        <a:lstStyle/>
        <a:p>
          <a:endParaRPr lang="es-ES"/>
        </a:p>
      </dgm:t>
    </dgm:pt>
    <dgm:pt modelId="{B94167ED-ADA8-4C80-A4EB-C257CDD79A68}" type="pres">
      <dgm:prSet presAssocID="{741481BD-6EC7-42BE-BBF7-CB58E60D1F9F}" presName="rootComposite3" presStyleCnt="0"/>
      <dgm:spPr/>
      <dgm:t>
        <a:bodyPr/>
        <a:lstStyle/>
        <a:p>
          <a:endParaRPr lang="es-ES"/>
        </a:p>
      </dgm:t>
    </dgm:pt>
    <dgm:pt modelId="{23DF2367-E3C7-4AC4-9C1B-B1E8FF3A1BCE}" type="pres">
      <dgm:prSet presAssocID="{741481BD-6EC7-42BE-BBF7-CB58E60D1F9F}" presName="rootText3" presStyleLbl="asst1" presStyleIdx="1" presStyleCnt="5" custLinFactNeighborX="70889" custLinFactNeighborY="-40851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1832A313-96D3-4E22-99F6-B8B1292C8C57}" type="pres">
      <dgm:prSet presAssocID="{741481BD-6EC7-42BE-BBF7-CB58E60D1F9F}" presName="rootConnector3" presStyleLbl="asst1" presStyleIdx="1" presStyleCnt="5"/>
      <dgm:spPr/>
      <dgm:t>
        <a:bodyPr/>
        <a:lstStyle/>
        <a:p>
          <a:endParaRPr lang="es-ES"/>
        </a:p>
      </dgm:t>
    </dgm:pt>
    <dgm:pt modelId="{2D24B9BC-162F-4C9D-8E5A-55549892E9B2}" type="pres">
      <dgm:prSet presAssocID="{741481BD-6EC7-42BE-BBF7-CB58E60D1F9F}" presName="hierChild6" presStyleCnt="0"/>
      <dgm:spPr/>
      <dgm:t>
        <a:bodyPr/>
        <a:lstStyle/>
        <a:p>
          <a:endParaRPr lang="es-ES"/>
        </a:p>
      </dgm:t>
    </dgm:pt>
    <dgm:pt modelId="{E0AE3A43-13A6-4303-B3D3-0B08A5940AE9}" type="pres">
      <dgm:prSet presAssocID="{741481BD-6EC7-42BE-BBF7-CB58E60D1F9F}" presName="hierChild7" presStyleCnt="0"/>
      <dgm:spPr/>
      <dgm:t>
        <a:bodyPr/>
        <a:lstStyle/>
        <a:p>
          <a:endParaRPr lang="es-ES"/>
        </a:p>
      </dgm:t>
    </dgm:pt>
    <dgm:pt modelId="{B1546227-3155-4876-8DEB-BDCC5AFA8295}" type="pres">
      <dgm:prSet presAssocID="{333054CF-3F24-4C0A-A6BD-B4E16FBFBF73}" presName="Name111" presStyleLbl="parChTrans1D3" presStyleIdx="0" presStyleCnt="2"/>
      <dgm:spPr/>
      <dgm:t>
        <a:bodyPr/>
        <a:lstStyle/>
        <a:p>
          <a:endParaRPr lang="es-ES"/>
        </a:p>
      </dgm:t>
    </dgm:pt>
    <dgm:pt modelId="{5942E07B-9F83-46DA-BD7E-D6405A5AC0EC}" type="pres">
      <dgm:prSet presAssocID="{9C620028-EE7F-4A12-86E7-0B980B54BF8D}" presName="hierRoot3" presStyleCnt="0">
        <dgm:presLayoutVars>
          <dgm:hierBranch val="init"/>
        </dgm:presLayoutVars>
      </dgm:prSet>
      <dgm:spPr/>
      <dgm:t>
        <a:bodyPr/>
        <a:lstStyle/>
        <a:p>
          <a:endParaRPr lang="es-ES"/>
        </a:p>
      </dgm:t>
    </dgm:pt>
    <dgm:pt modelId="{2CB6D75D-B020-4CEB-86D0-51689DAECA2D}" type="pres">
      <dgm:prSet presAssocID="{9C620028-EE7F-4A12-86E7-0B980B54BF8D}" presName="rootComposite3" presStyleCnt="0"/>
      <dgm:spPr/>
      <dgm:t>
        <a:bodyPr/>
        <a:lstStyle/>
        <a:p>
          <a:endParaRPr lang="es-ES"/>
        </a:p>
      </dgm:t>
    </dgm:pt>
    <dgm:pt modelId="{DB765E94-B5CD-4515-AD09-9830A6DF0CD9}" type="pres">
      <dgm:prSet presAssocID="{9C620028-EE7F-4A12-86E7-0B980B54BF8D}" presName="rootText3" presStyleLbl="asst1" presStyleIdx="2" presStyleCnt="5" custLinFactNeighborX="70889" custLinFactNeighborY="-40851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EACB27A4-B5FD-4548-8408-60199C3A92AA}" type="pres">
      <dgm:prSet presAssocID="{9C620028-EE7F-4A12-86E7-0B980B54BF8D}" presName="rootConnector3" presStyleLbl="asst1" presStyleIdx="2" presStyleCnt="5"/>
      <dgm:spPr/>
      <dgm:t>
        <a:bodyPr/>
        <a:lstStyle/>
        <a:p>
          <a:endParaRPr lang="es-ES"/>
        </a:p>
      </dgm:t>
    </dgm:pt>
    <dgm:pt modelId="{C7C9E027-99F0-460B-AB00-0F17BFC422FF}" type="pres">
      <dgm:prSet presAssocID="{9C620028-EE7F-4A12-86E7-0B980B54BF8D}" presName="hierChild6" presStyleCnt="0"/>
      <dgm:spPr/>
      <dgm:t>
        <a:bodyPr/>
        <a:lstStyle/>
        <a:p>
          <a:endParaRPr lang="es-ES"/>
        </a:p>
      </dgm:t>
    </dgm:pt>
    <dgm:pt modelId="{216C78AA-20BB-4718-9EF6-0A01C9A77CF4}" type="pres">
      <dgm:prSet presAssocID="{9C620028-EE7F-4A12-86E7-0B980B54BF8D}" presName="hierChild7" presStyleCnt="0"/>
      <dgm:spPr/>
      <dgm:t>
        <a:bodyPr/>
        <a:lstStyle/>
        <a:p>
          <a:endParaRPr lang="es-ES"/>
        </a:p>
      </dgm:t>
    </dgm:pt>
    <dgm:pt modelId="{DFCAAF24-158E-4D73-A077-7F70E9D23D53}" type="pres">
      <dgm:prSet presAssocID="{5D59B4CA-D9E1-4180-8391-E806A7D5D85A}" presName="Name111" presStyleLbl="parChTrans1D3" presStyleIdx="1" presStyleCnt="2"/>
      <dgm:spPr/>
      <dgm:t>
        <a:bodyPr/>
        <a:lstStyle/>
        <a:p>
          <a:endParaRPr lang="es-ES"/>
        </a:p>
      </dgm:t>
    </dgm:pt>
    <dgm:pt modelId="{8F28B184-1242-45EC-8935-68D03B02C8BA}" type="pres">
      <dgm:prSet presAssocID="{FFD3895F-D367-47F0-84B4-B5315BFE2AEE}" presName="hierRoot3" presStyleCnt="0">
        <dgm:presLayoutVars>
          <dgm:hierBranch val="init"/>
        </dgm:presLayoutVars>
      </dgm:prSet>
      <dgm:spPr/>
      <dgm:t>
        <a:bodyPr/>
        <a:lstStyle/>
        <a:p>
          <a:endParaRPr lang="es-ES"/>
        </a:p>
      </dgm:t>
    </dgm:pt>
    <dgm:pt modelId="{DF27FD99-0C8F-41C8-BE66-672202E60957}" type="pres">
      <dgm:prSet presAssocID="{FFD3895F-D367-47F0-84B4-B5315BFE2AEE}" presName="rootComposite3" presStyleCnt="0"/>
      <dgm:spPr/>
      <dgm:t>
        <a:bodyPr/>
        <a:lstStyle/>
        <a:p>
          <a:endParaRPr lang="es-ES"/>
        </a:p>
      </dgm:t>
    </dgm:pt>
    <dgm:pt modelId="{11F288B4-C4C8-420C-B907-85E9AF96FE30}" type="pres">
      <dgm:prSet presAssocID="{FFD3895F-D367-47F0-84B4-B5315BFE2AEE}" presName="rootText3" presStyleLbl="asst1" presStyleIdx="3" presStyleCnt="5" custLinFactNeighborX="70889" custLinFactNeighborY="-40851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2356D76D-1CED-4488-923E-38F92D8A8693}" type="pres">
      <dgm:prSet presAssocID="{FFD3895F-D367-47F0-84B4-B5315BFE2AEE}" presName="rootConnector3" presStyleLbl="asst1" presStyleIdx="3" presStyleCnt="5"/>
      <dgm:spPr/>
      <dgm:t>
        <a:bodyPr/>
        <a:lstStyle/>
        <a:p>
          <a:endParaRPr lang="es-ES"/>
        </a:p>
      </dgm:t>
    </dgm:pt>
    <dgm:pt modelId="{5CC2A262-27EC-4410-A868-0CD6CE1D3E68}" type="pres">
      <dgm:prSet presAssocID="{FFD3895F-D367-47F0-84B4-B5315BFE2AEE}" presName="hierChild6" presStyleCnt="0"/>
      <dgm:spPr/>
      <dgm:t>
        <a:bodyPr/>
        <a:lstStyle/>
        <a:p>
          <a:endParaRPr lang="es-ES"/>
        </a:p>
      </dgm:t>
    </dgm:pt>
    <dgm:pt modelId="{1652434A-7CC3-4BCE-868D-8A66C8E398B4}" type="pres">
      <dgm:prSet presAssocID="{FFD3895F-D367-47F0-84B4-B5315BFE2AEE}" presName="hierChild7" presStyleCnt="0"/>
      <dgm:spPr/>
      <dgm:t>
        <a:bodyPr/>
        <a:lstStyle/>
        <a:p>
          <a:endParaRPr lang="es-ES"/>
        </a:p>
      </dgm:t>
    </dgm:pt>
    <dgm:pt modelId="{A7E190E6-B360-491A-B53A-76E9FABCB953}" type="pres">
      <dgm:prSet presAssocID="{80997B6D-D958-4D60-8FA3-B45E71DCD75A}" presName="Name111" presStyleLbl="parChTrans1D2" presStyleIdx="6" presStyleCnt="7"/>
      <dgm:spPr/>
      <dgm:t>
        <a:bodyPr/>
        <a:lstStyle/>
        <a:p>
          <a:endParaRPr lang="es-ES"/>
        </a:p>
      </dgm:t>
    </dgm:pt>
    <dgm:pt modelId="{FDE34162-A58E-4281-B950-D33A4A912366}" type="pres">
      <dgm:prSet presAssocID="{536C6A9C-F6AC-4D42-AAA4-C5EEEAA946BB}" presName="hierRoot3" presStyleCnt="0">
        <dgm:presLayoutVars>
          <dgm:hierBranch val="init"/>
        </dgm:presLayoutVars>
      </dgm:prSet>
      <dgm:spPr/>
    </dgm:pt>
    <dgm:pt modelId="{7CB38E5F-3DED-4490-9F99-705529C637E9}" type="pres">
      <dgm:prSet presAssocID="{536C6A9C-F6AC-4D42-AAA4-C5EEEAA946BB}" presName="rootComposite3" presStyleCnt="0"/>
      <dgm:spPr/>
    </dgm:pt>
    <dgm:pt modelId="{2DF97D5C-D99D-4C92-81E8-F28E6E487CF2}" type="pres">
      <dgm:prSet presAssocID="{536C6A9C-F6AC-4D42-AAA4-C5EEEAA946BB}" presName="rootText3" presStyleLbl="asst1" presStyleIdx="4" presStyleCnt="5" custLinFactY="-100000" custLinFactNeighborX="-43968" custLinFactNeighborY="-198008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0813BD52-F550-4A3F-AB38-FC187CCCBC20}" type="pres">
      <dgm:prSet presAssocID="{536C6A9C-F6AC-4D42-AAA4-C5EEEAA946BB}" presName="rootConnector3" presStyleLbl="asst1" presStyleIdx="4" presStyleCnt="5"/>
      <dgm:spPr/>
      <dgm:t>
        <a:bodyPr/>
        <a:lstStyle/>
        <a:p>
          <a:endParaRPr lang="es-ES"/>
        </a:p>
      </dgm:t>
    </dgm:pt>
    <dgm:pt modelId="{1BE53BB4-1EF9-4A0E-953F-3626CE99F65B}" type="pres">
      <dgm:prSet presAssocID="{536C6A9C-F6AC-4D42-AAA4-C5EEEAA946BB}" presName="hierChild6" presStyleCnt="0"/>
      <dgm:spPr/>
    </dgm:pt>
    <dgm:pt modelId="{BDEF8E47-6C13-43A3-8407-47B50D1FF0F0}" type="pres">
      <dgm:prSet presAssocID="{536C6A9C-F6AC-4D42-AAA4-C5EEEAA946BB}" presName="hierChild7" presStyleCnt="0"/>
      <dgm:spPr/>
    </dgm:pt>
  </dgm:ptLst>
  <dgm:cxnLst>
    <dgm:cxn modelId="{FF460465-9E9E-4451-BAE9-263AFA6D1E08}" srcId="{E3AB2DD2-6F80-4C3A-A022-0865649554C9}" destId="{6CB6D555-1F94-476F-956D-1DC78951C85F}" srcOrd="0" destOrd="0" parTransId="{89F2ACF1-5592-429D-B7FE-CE22AF7BF24C}" sibTransId="{567D4D89-4AF9-4C2B-ADC7-5276C78DABC3}"/>
    <dgm:cxn modelId="{A0B9BB03-304C-4A34-8530-9C5C1AA3065B}" srcId="{A337AB0A-5ABD-4437-9C69-9091B0A6D90C}" destId="{E3AB2DD2-6F80-4C3A-A022-0865649554C9}" srcOrd="0" destOrd="0" parTransId="{B3BFA968-A552-45E4-8BE4-09CA582A2C36}" sibTransId="{EE7CE852-351F-47B4-83E2-4ED89B86E930}"/>
    <dgm:cxn modelId="{94D4EFC1-347A-4A49-B307-856CB5A3CBF6}" type="presOf" srcId="{9C620028-EE7F-4A12-86E7-0B980B54BF8D}" destId="{EACB27A4-B5FD-4548-8408-60199C3A92AA}" srcOrd="1" destOrd="0" presId="urn:microsoft.com/office/officeart/2005/8/layout/orgChart1"/>
    <dgm:cxn modelId="{7B557FF6-A163-4CC4-B899-D26B9BBA63D8}" type="presOf" srcId="{333054CF-3F24-4C0A-A6BD-B4E16FBFBF73}" destId="{B1546227-3155-4876-8DEB-BDCC5AFA8295}" srcOrd="0" destOrd="0" presId="urn:microsoft.com/office/officeart/2005/8/layout/orgChart1"/>
    <dgm:cxn modelId="{E12CF078-6D95-414E-9051-C5B12B058485}" type="presOf" srcId="{89F2ACF1-5592-429D-B7FE-CE22AF7BF24C}" destId="{0608EB91-C50B-4B70-82BB-1D248E44CDE1}" srcOrd="0" destOrd="0" presId="urn:microsoft.com/office/officeart/2005/8/layout/orgChart1"/>
    <dgm:cxn modelId="{39859F5D-171B-4783-A104-8447ACE5F783}" type="presOf" srcId="{536C6A9C-F6AC-4D42-AAA4-C5EEEAA946BB}" destId="{2DF97D5C-D99D-4C92-81E8-F28E6E487CF2}" srcOrd="0" destOrd="0" presId="urn:microsoft.com/office/officeart/2005/8/layout/orgChart1"/>
    <dgm:cxn modelId="{BD264457-BDC3-4951-8240-86E058874098}" srcId="{E3AB2DD2-6F80-4C3A-A022-0865649554C9}" destId="{93987E86-C4DD-483A-A90B-7CE4166E22E4}" srcOrd="4" destOrd="0" parTransId="{3B4741F2-55FE-4EFD-9CAA-B39409B22B71}" sibTransId="{65B31CF0-B5BF-46B7-8697-54B73F4574E8}"/>
    <dgm:cxn modelId="{6B40AA35-F2B1-41EF-A76E-4F2F8EF1A1C7}" type="presOf" srcId="{E3AB2DD2-6F80-4C3A-A022-0865649554C9}" destId="{5A09F712-FCD0-4640-B036-4B8EB1F24EB0}" srcOrd="0" destOrd="0" presId="urn:microsoft.com/office/officeart/2005/8/layout/orgChart1"/>
    <dgm:cxn modelId="{60679AC7-CCD1-4A9B-886D-27F77B7F1898}" type="presOf" srcId="{FFD3895F-D367-47F0-84B4-B5315BFE2AEE}" destId="{11F288B4-C4C8-420C-B907-85E9AF96FE30}" srcOrd="0" destOrd="0" presId="urn:microsoft.com/office/officeart/2005/8/layout/orgChart1"/>
    <dgm:cxn modelId="{09AD66E9-0D6A-4923-9DD3-B66E77027390}" type="presOf" srcId="{56221EF4-F659-4178-BE1F-88DBCEBA5A12}" destId="{E56BB610-1338-44CF-8DC5-2260748A3E5C}" srcOrd="0" destOrd="0" presId="urn:microsoft.com/office/officeart/2005/8/layout/orgChart1"/>
    <dgm:cxn modelId="{26A6C94A-F931-4C5E-966C-DE8A86746DED}" type="presOf" srcId="{A337AB0A-5ABD-4437-9C69-9091B0A6D90C}" destId="{041586DA-6051-4EA2-82DB-7DF78C211B5A}" srcOrd="0" destOrd="0" presId="urn:microsoft.com/office/officeart/2005/8/layout/orgChart1"/>
    <dgm:cxn modelId="{28F337BB-771A-4B60-8BEE-0E4E3FC210D1}" type="presOf" srcId="{9C620028-EE7F-4A12-86E7-0B980B54BF8D}" destId="{DB765E94-B5CD-4515-AD09-9830A6DF0CD9}" srcOrd="0" destOrd="0" presId="urn:microsoft.com/office/officeart/2005/8/layout/orgChart1"/>
    <dgm:cxn modelId="{46131DF1-8F19-4666-9543-2B3CF29F8B73}" srcId="{E3AB2DD2-6F80-4C3A-A022-0865649554C9}" destId="{DED96738-EF2E-48FF-979B-07550EAABC67}" srcOrd="5" destOrd="0" parTransId="{5749D718-57AC-48B4-92A1-0DC2373B2562}" sibTransId="{F3D3FD9E-5BA9-411C-8EA5-A8D63A9A7908}"/>
    <dgm:cxn modelId="{A28A22F6-4449-4A2C-957F-6C2928021A5E}" type="presOf" srcId="{15E12A45-8625-4C81-B7AD-AF619321675F}" destId="{4967A160-8851-47FA-9657-FD49E63AAE99}" srcOrd="1" destOrd="0" presId="urn:microsoft.com/office/officeart/2005/8/layout/orgChart1"/>
    <dgm:cxn modelId="{79E12961-CC0F-43FA-B6FC-1FD7F91E49DB}" type="presOf" srcId="{6CB6D555-1F94-476F-956D-1DC78951C85F}" destId="{55090E7E-CA1E-4C38-9F46-5BFF546927A8}" srcOrd="1" destOrd="0" presId="urn:microsoft.com/office/officeart/2005/8/layout/orgChart1"/>
    <dgm:cxn modelId="{290967FA-9B60-4656-BFE5-B28508E5C704}" type="presOf" srcId="{6CB6D555-1F94-476F-956D-1DC78951C85F}" destId="{D75CBFAF-AC18-4732-A42C-52250B8203AA}" srcOrd="0" destOrd="0" presId="urn:microsoft.com/office/officeart/2005/8/layout/orgChart1"/>
    <dgm:cxn modelId="{B25350AD-AE21-413A-92C3-746F8F61051F}" type="presOf" srcId="{536C6A9C-F6AC-4D42-AAA4-C5EEEAA946BB}" destId="{0813BD52-F550-4A3F-AB38-FC187CCCBC20}" srcOrd="1" destOrd="0" presId="urn:microsoft.com/office/officeart/2005/8/layout/orgChart1"/>
    <dgm:cxn modelId="{FB3C299F-FF84-4D9B-A565-9321CED87322}" srcId="{E3AB2DD2-6F80-4C3A-A022-0865649554C9}" destId="{15E12A45-8625-4C81-B7AD-AF619321675F}" srcOrd="6" destOrd="0" parTransId="{A0796E30-805A-41D9-AD49-123D788D4683}" sibTransId="{0692EA67-0E01-4CCB-8FAC-AD8892099047}"/>
    <dgm:cxn modelId="{F825F5FE-0955-4BEC-AD41-9380D550A7B5}" srcId="{E3AB2DD2-6F80-4C3A-A022-0865649554C9}" destId="{CC3CFDA1-8BAC-4329-8790-458497F1882B}" srcOrd="3" destOrd="0" parTransId="{FF53854C-A195-419C-8086-549A7A3B3408}" sibTransId="{CC9042C1-37EB-498C-9EAB-06542BCE69FB}"/>
    <dgm:cxn modelId="{E6FC4234-7F2F-4618-A3E6-50CD9140FB4A}" type="presOf" srcId="{93987E86-C4DD-483A-A90B-7CE4166E22E4}" destId="{B8E2C4D4-CE04-498C-9CF8-42C127BDA4FD}" srcOrd="0" destOrd="0" presId="urn:microsoft.com/office/officeart/2005/8/layout/orgChart1"/>
    <dgm:cxn modelId="{28CD9131-E8E4-40A4-B9E5-2408058AB5D5}" type="presOf" srcId="{FF53854C-A195-419C-8086-549A7A3B3408}" destId="{E363D36F-16B7-4C98-8D4E-290EE1EB99FB}" srcOrd="0" destOrd="0" presId="urn:microsoft.com/office/officeart/2005/8/layout/orgChart1"/>
    <dgm:cxn modelId="{3DE664A3-1401-4887-87C9-10ACCDF06C3F}" type="presOf" srcId="{FFD3895F-D367-47F0-84B4-B5315BFE2AEE}" destId="{2356D76D-1CED-4488-923E-38F92D8A8693}" srcOrd="1" destOrd="0" presId="urn:microsoft.com/office/officeart/2005/8/layout/orgChart1"/>
    <dgm:cxn modelId="{FDDCBDCC-888E-471C-82C4-E8AA66ACE321}" type="presOf" srcId="{5D59B4CA-D9E1-4180-8391-E806A7D5D85A}" destId="{DFCAAF24-158E-4D73-A077-7F70E9D23D53}" srcOrd="0" destOrd="0" presId="urn:microsoft.com/office/officeart/2005/8/layout/orgChart1"/>
    <dgm:cxn modelId="{0F01608F-135E-4F9C-AAFC-1A2E8B15AD37}" type="presOf" srcId="{CC3CFDA1-8BAC-4329-8790-458497F1882B}" destId="{2F282B5D-09E6-4ABC-A414-41C39B7D5E88}" srcOrd="0" destOrd="0" presId="urn:microsoft.com/office/officeart/2005/8/layout/orgChart1"/>
    <dgm:cxn modelId="{BAC6B79F-8E52-44B6-8B8B-FF21E00FF6E9}" type="presOf" srcId="{DED96738-EF2E-48FF-979B-07550EAABC67}" destId="{ED387C3E-D3D5-4AC7-A962-2314740EE31E}" srcOrd="1" destOrd="0" presId="urn:microsoft.com/office/officeart/2005/8/layout/orgChart1"/>
    <dgm:cxn modelId="{60DAE759-149B-4B7A-8EA0-EF1ACC6FA5D5}" type="presOf" srcId="{3B4741F2-55FE-4EFD-9CAA-B39409B22B71}" destId="{E91B4FC6-4747-4868-8C16-F1C10AF4D4A7}" srcOrd="0" destOrd="0" presId="urn:microsoft.com/office/officeart/2005/8/layout/orgChart1"/>
    <dgm:cxn modelId="{7819F46F-6EEB-48DA-9371-CBBE2C2E82F1}" srcId="{E3AB2DD2-6F80-4C3A-A022-0865649554C9}" destId="{536C6A9C-F6AC-4D42-AAA4-C5EEEAA946BB}" srcOrd="2" destOrd="0" parTransId="{80997B6D-D958-4D60-8FA3-B45E71DCD75A}" sibTransId="{E225AB0C-002C-45FC-B1CC-101CE7FFD930}"/>
    <dgm:cxn modelId="{ED13ADDF-7CB6-4D60-8FB4-4FE2E4EE58C7}" type="presOf" srcId="{DED96738-EF2E-48FF-979B-07550EAABC67}" destId="{4C3AEC0C-0548-4C2E-A305-B24C5EBA9B35}" srcOrd="0" destOrd="0" presId="urn:microsoft.com/office/officeart/2005/8/layout/orgChart1"/>
    <dgm:cxn modelId="{7580E759-6014-4EB3-9DE0-38E8B07EC051}" type="presOf" srcId="{93987E86-C4DD-483A-A90B-7CE4166E22E4}" destId="{CB285CDE-0FCD-417E-979A-3F8B0FD377E6}" srcOrd="1" destOrd="0" presId="urn:microsoft.com/office/officeart/2005/8/layout/orgChart1"/>
    <dgm:cxn modelId="{6A09FF7C-5198-42A3-ADDB-6013474E1059}" srcId="{E3AB2DD2-6F80-4C3A-A022-0865649554C9}" destId="{741481BD-6EC7-42BE-BBF7-CB58E60D1F9F}" srcOrd="1" destOrd="0" parTransId="{56221EF4-F659-4178-BE1F-88DBCEBA5A12}" sibTransId="{DE9607E8-0C0E-493B-A52E-A2C12FFFA8CF}"/>
    <dgm:cxn modelId="{FCB513FA-3994-4C1D-9CA9-AECA825BDFB4}" type="presOf" srcId="{80997B6D-D958-4D60-8FA3-B45E71DCD75A}" destId="{A7E190E6-B360-491A-B53A-76E9FABCB953}" srcOrd="0" destOrd="0" presId="urn:microsoft.com/office/officeart/2005/8/layout/orgChart1"/>
    <dgm:cxn modelId="{B81509C5-04C2-4725-A8CE-C77983D3BDF5}" type="presOf" srcId="{15E12A45-8625-4C81-B7AD-AF619321675F}" destId="{8F747965-3CFD-4E9C-B27A-18330D072393}" srcOrd="0" destOrd="0" presId="urn:microsoft.com/office/officeart/2005/8/layout/orgChart1"/>
    <dgm:cxn modelId="{D3F8C6CD-96F1-49D4-89EC-4F78F51BA9C7}" type="presOf" srcId="{A0796E30-805A-41D9-AD49-123D788D4683}" destId="{1EAF2763-DDF5-48EC-8CFA-43761A5AC979}" srcOrd="0" destOrd="0" presId="urn:microsoft.com/office/officeart/2005/8/layout/orgChart1"/>
    <dgm:cxn modelId="{8832D9A3-1BBD-4369-9DAE-6A29354C30AC}" srcId="{741481BD-6EC7-42BE-BBF7-CB58E60D1F9F}" destId="{9C620028-EE7F-4A12-86E7-0B980B54BF8D}" srcOrd="0" destOrd="0" parTransId="{333054CF-3F24-4C0A-A6BD-B4E16FBFBF73}" sibTransId="{5B945CF0-77A2-4D78-94A7-5BBD2C04F2C4}"/>
    <dgm:cxn modelId="{13771C30-ACE8-479A-911F-DA780497664D}" type="presOf" srcId="{5749D718-57AC-48B4-92A1-0DC2373B2562}" destId="{95413F52-65EA-450C-B09A-C2A991C413BD}" srcOrd="0" destOrd="0" presId="urn:microsoft.com/office/officeart/2005/8/layout/orgChart1"/>
    <dgm:cxn modelId="{CA02DDAF-1CC0-4F59-B0EA-E080186D556E}" type="presOf" srcId="{741481BD-6EC7-42BE-BBF7-CB58E60D1F9F}" destId="{1832A313-96D3-4E22-99F6-B8B1292C8C57}" srcOrd="1" destOrd="0" presId="urn:microsoft.com/office/officeart/2005/8/layout/orgChart1"/>
    <dgm:cxn modelId="{306FB3B6-F143-43C0-8F22-2ADFEAD32BFE}" type="presOf" srcId="{741481BD-6EC7-42BE-BBF7-CB58E60D1F9F}" destId="{23DF2367-E3C7-4AC4-9C1B-B1E8FF3A1BCE}" srcOrd="0" destOrd="0" presId="urn:microsoft.com/office/officeart/2005/8/layout/orgChart1"/>
    <dgm:cxn modelId="{0A82CF3A-A5AF-4A30-9814-6A7B46F3F45D}" type="presOf" srcId="{CC3CFDA1-8BAC-4329-8790-458497F1882B}" destId="{C38C7A26-AF7E-4B71-B9C6-300ED7291C19}" srcOrd="1" destOrd="0" presId="urn:microsoft.com/office/officeart/2005/8/layout/orgChart1"/>
    <dgm:cxn modelId="{54C0DB30-9950-41F7-A744-4D7C3701CF70}" srcId="{741481BD-6EC7-42BE-BBF7-CB58E60D1F9F}" destId="{FFD3895F-D367-47F0-84B4-B5315BFE2AEE}" srcOrd="1" destOrd="0" parTransId="{5D59B4CA-D9E1-4180-8391-E806A7D5D85A}" sibTransId="{BDF0E28E-4C53-489E-BBC7-BCC77AD66C3D}"/>
    <dgm:cxn modelId="{B7C28BBC-FEAE-4C27-B91C-1DAD26FED75C}" type="presOf" srcId="{E3AB2DD2-6F80-4C3A-A022-0865649554C9}" destId="{A39CE12D-1BF5-43BB-BF25-077CB033E046}" srcOrd="1" destOrd="0" presId="urn:microsoft.com/office/officeart/2005/8/layout/orgChart1"/>
    <dgm:cxn modelId="{5D4FFABE-449B-4325-8864-00DA2AFE599C}" type="presParOf" srcId="{041586DA-6051-4EA2-82DB-7DF78C211B5A}" destId="{4D808D2A-1EE0-4387-9A1D-72F3ABB6A2FD}" srcOrd="0" destOrd="0" presId="urn:microsoft.com/office/officeart/2005/8/layout/orgChart1"/>
    <dgm:cxn modelId="{EBEA384F-0627-4A75-9661-7F45E9C9510F}" type="presParOf" srcId="{4D808D2A-1EE0-4387-9A1D-72F3ABB6A2FD}" destId="{19128855-8DA1-4766-A749-F96B67931DC7}" srcOrd="0" destOrd="0" presId="urn:microsoft.com/office/officeart/2005/8/layout/orgChart1"/>
    <dgm:cxn modelId="{AA1F01CB-188E-4AA3-B454-FF6F84248F39}" type="presParOf" srcId="{19128855-8DA1-4766-A749-F96B67931DC7}" destId="{5A09F712-FCD0-4640-B036-4B8EB1F24EB0}" srcOrd="0" destOrd="0" presId="urn:microsoft.com/office/officeart/2005/8/layout/orgChart1"/>
    <dgm:cxn modelId="{70CBEF61-C9BF-47DC-B75C-67509D320205}" type="presParOf" srcId="{19128855-8DA1-4766-A749-F96B67931DC7}" destId="{A39CE12D-1BF5-43BB-BF25-077CB033E046}" srcOrd="1" destOrd="0" presId="urn:microsoft.com/office/officeart/2005/8/layout/orgChart1"/>
    <dgm:cxn modelId="{E1FF9FB4-530F-4747-9FC4-E79E5195DFBC}" type="presParOf" srcId="{4D808D2A-1EE0-4387-9A1D-72F3ABB6A2FD}" destId="{C5D5F935-4F6B-48DE-AF6A-78195E7825F7}" srcOrd="1" destOrd="0" presId="urn:microsoft.com/office/officeart/2005/8/layout/orgChart1"/>
    <dgm:cxn modelId="{DCB98A46-66F9-41BD-840C-6B2F5ACFD166}" type="presParOf" srcId="{C5D5F935-4F6B-48DE-AF6A-78195E7825F7}" destId="{E363D36F-16B7-4C98-8D4E-290EE1EB99FB}" srcOrd="0" destOrd="0" presId="urn:microsoft.com/office/officeart/2005/8/layout/orgChart1"/>
    <dgm:cxn modelId="{8C5B46F0-6A20-487C-B460-7DC231267C20}" type="presParOf" srcId="{C5D5F935-4F6B-48DE-AF6A-78195E7825F7}" destId="{10181D34-51EC-4A8F-8E20-2CE48632AA89}" srcOrd="1" destOrd="0" presId="urn:microsoft.com/office/officeart/2005/8/layout/orgChart1"/>
    <dgm:cxn modelId="{352C0FCE-B788-47FF-B693-394F03134BF7}" type="presParOf" srcId="{10181D34-51EC-4A8F-8E20-2CE48632AA89}" destId="{458F56E3-552E-456B-9A98-A3652E0220EF}" srcOrd="0" destOrd="0" presId="urn:microsoft.com/office/officeart/2005/8/layout/orgChart1"/>
    <dgm:cxn modelId="{24CCAECC-63FB-454C-BF82-1C7BEA0F8F9D}" type="presParOf" srcId="{458F56E3-552E-456B-9A98-A3652E0220EF}" destId="{2F282B5D-09E6-4ABC-A414-41C39B7D5E88}" srcOrd="0" destOrd="0" presId="urn:microsoft.com/office/officeart/2005/8/layout/orgChart1"/>
    <dgm:cxn modelId="{30B155D1-4F36-476F-9A5A-3802F0C7B225}" type="presParOf" srcId="{458F56E3-552E-456B-9A98-A3652E0220EF}" destId="{C38C7A26-AF7E-4B71-B9C6-300ED7291C19}" srcOrd="1" destOrd="0" presId="urn:microsoft.com/office/officeart/2005/8/layout/orgChart1"/>
    <dgm:cxn modelId="{2FF3F206-F346-4549-BF5C-D4ECAF7F4246}" type="presParOf" srcId="{10181D34-51EC-4A8F-8E20-2CE48632AA89}" destId="{B34B3DAD-DF8C-4428-948D-9DA715055C37}" srcOrd="1" destOrd="0" presId="urn:microsoft.com/office/officeart/2005/8/layout/orgChart1"/>
    <dgm:cxn modelId="{CCD31FF9-0752-4C49-98C5-7CDF3B241517}" type="presParOf" srcId="{10181D34-51EC-4A8F-8E20-2CE48632AA89}" destId="{77CE124F-131E-4BE6-88B4-4E6C54E93049}" srcOrd="2" destOrd="0" presId="urn:microsoft.com/office/officeart/2005/8/layout/orgChart1"/>
    <dgm:cxn modelId="{6DD4FA3F-A055-41B7-9C43-EFB500C4F530}" type="presParOf" srcId="{C5D5F935-4F6B-48DE-AF6A-78195E7825F7}" destId="{E91B4FC6-4747-4868-8C16-F1C10AF4D4A7}" srcOrd="2" destOrd="0" presId="urn:microsoft.com/office/officeart/2005/8/layout/orgChart1"/>
    <dgm:cxn modelId="{5AA0998F-341C-40C9-8106-2E0C02B2DB83}" type="presParOf" srcId="{C5D5F935-4F6B-48DE-AF6A-78195E7825F7}" destId="{8127F194-8C3C-430C-BFE2-B7EC5A5F5011}" srcOrd="3" destOrd="0" presId="urn:microsoft.com/office/officeart/2005/8/layout/orgChart1"/>
    <dgm:cxn modelId="{0CD21C7E-63CD-4003-8ADE-31787B9C28B1}" type="presParOf" srcId="{8127F194-8C3C-430C-BFE2-B7EC5A5F5011}" destId="{EAA47ECD-201A-4982-B4E8-38AD8F5F0A7A}" srcOrd="0" destOrd="0" presId="urn:microsoft.com/office/officeart/2005/8/layout/orgChart1"/>
    <dgm:cxn modelId="{9EEAFA9C-A6C4-4FFE-BC4B-CC157D5B2765}" type="presParOf" srcId="{EAA47ECD-201A-4982-B4E8-38AD8F5F0A7A}" destId="{B8E2C4D4-CE04-498C-9CF8-42C127BDA4FD}" srcOrd="0" destOrd="0" presId="urn:microsoft.com/office/officeart/2005/8/layout/orgChart1"/>
    <dgm:cxn modelId="{05BADB47-A069-45FC-82E3-5945E79AB967}" type="presParOf" srcId="{EAA47ECD-201A-4982-B4E8-38AD8F5F0A7A}" destId="{CB285CDE-0FCD-417E-979A-3F8B0FD377E6}" srcOrd="1" destOrd="0" presId="urn:microsoft.com/office/officeart/2005/8/layout/orgChart1"/>
    <dgm:cxn modelId="{3659FD25-5D8B-417D-BB60-AB070F47DF56}" type="presParOf" srcId="{8127F194-8C3C-430C-BFE2-B7EC5A5F5011}" destId="{FD99E3DB-6AAB-4D6F-8519-01E116FFB02B}" srcOrd="1" destOrd="0" presId="urn:microsoft.com/office/officeart/2005/8/layout/orgChart1"/>
    <dgm:cxn modelId="{3ACD058C-819E-4C27-8226-4DBA3363EAEA}" type="presParOf" srcId="{8127F194-8C3C-430C-BFE2-B7EC5A5F5011}" destId="{64B5F2D4-5BA3-416D-8E82-B5CC1359B497}" srcOrd="2" destOrd="0" presId="urn:microsoft.com/office/officeart/2005/8/layout/orgChart1"/>
    <dgm:cxn modelId="{3E7CD44D-5F4B-4E77-B259-A068B6AEC628}" type="presParOf" srcId="{C5D5F935-4F6B-48DE-AF6A-78195E7825F7}" destId="{95413F52-65EA-450C-B09A-C2A991C413BD}" srcOrd="4" destOrd="0" presId="urn:microsoft.com/office/officeart/2005/8/layout/orgChart1"/>
    <dgm:cxn modelId="{A135E1DD-C08F-4A86-A287-8976BA875024}" type="presParOf" srcId="{C5D5F935-4F6B-48DE-AF6A-78195E7825F7}" destId="{3ABE71DA-2BB7-4CBE-A8FF-AADD3B7A3F2D}" srcOrd="5" destOrd="0" presId="urn:microsoft.com/office/officeart/2005/8/layout/orgChart1"/>
    <dgm:cxn modelId="{6F3EFFAC-FDB4-4578-B4D2-B4CE677EA44B}" type="presParOf" srcId="{3ABE71DA-2BB7-4CBE-A8FF-AADD3B7A3F2D}" destId="{E67BBCD4-3E76-4F93-A5E2-FD894A0D5EA9}" srcOrd="0" destOrd="0" presId="urn:microsoft.com/office/officeart/2005/8/layout/orgChart1"/>
    <dgm:cxn modelId="{2FB99A1B-C0D1-4304-86EB-D70488C7D507}" type="presParOf" srcId="{E67BBCD4-3E76-4F93-A5E2-FD894A0D5EA9}" destId="{4C3AEC0C-0548-4C2E-A305-B24C5EBA9B35}" srcOrd="0" destOrd="0" presId="urn:microsoft.com/office/officeart/2005/8/layout/orgChart1"/>
    <dgm:cxn modelId="{46E16E4E-0279-4B1D-B2F9-5289A15469AB}" type="presParOf" srcId="{E67BBCD4-3E76-4F93-A5E2-FD894A0D5EA9}" destId="{ED387C3E-D3D5-4AC7-A962-2314740EE31E}" srcOrd="1" destOrd="0" presId="urn:microsoft.com/office/officeart/2005/8/layout/orgChart1"/>
    <dgm:cxn modelId="{5A2FCBAA-B039-42B3-85AB-C3BC1E200370}" type="presParOf" srcId="{3ABE71DA-2BB7-4CBE-A8FF-AADD3B7A3F2D}" destId="{F4FF62F1-E88A-4330-ADC4-489FE1E376BE}" srcOrd="1" destOrd="0" presId="urn:microsoft.com/office/officeart/2005/8/layout/orgChart1"/>
    <dgm:cxn modelId="{5A2DF577-16E0-474D-9ABC-C831BA08DD0B}" type="presParOf" srcId="{3ABE71DA-2BB7-4CBE-A8FF-AADD3B7A3F2D}" destId="{F65035E4-AAC6-4160-A5CD-1F164847E072}" srcOrd="2" destOrd="0" presId="urn:microsoft.com/office/officeart/2005/8/layout/orgChart1"/>
    <dgm:cxn modelId="{094136E6-F393-491E-9E8F-4CC1017244EA}" type="presParOf" srcId="{C5D5F935-4F6B-48DE-AF6A-78195E7825F7}" destId="{1EAF2763-DDF5-48EC-8CFA-43761A5AC979}" srcOrd="6" destOrd="0" presId="urn:microsoft.com/office/officeart/2005/8/layout/orgChart1"/>
    <dgm:cxn modelId="{5B2E325C-55E2-478B-ADF6-37F974525757}" type="presParOf" srcId="{C5D5F935-4F6B-48DE-AF6A-78195E7825F7}" destId="{C398FDB6-97A1-4A2E-A378-1B1F5ED2A7ED}" srcOrd="7" destOrd="0" presId="urn:microsoft.com/office/officeart/2005/8/layout/orgChart1"/>
    <dgm:cxn modelId="{AD0DE7F9-A3BD-4A5E-AA0B-7CBDC79A6977}" type="presParOf" srcId="{C398FDB6-97A1-4A2E-A378-1B1F5ED2A7ED}" destId="{73055404-240F-4B65-A186-C163EA97A4EF}" srcOrd="0" destOrd="0" presId="urn:microsoft.com/office/officeart/2005/8/layout/orgChart1"/>
    <dgm:cxn modelId="{A7F4754E-0842-43E3-8630-061130D6DD90}" type="presParOf" srcId="{73055404-240F-4B65-A186-C163EA97A4EF}" destId="{8F747965-3CFD-4E9C-B27A-18330D072393}" srcOrd="0" destOrd="0" presId="urn:microsoft.com/office/officeart/2005/8/layout/orgChart1"/>
    <dgm:cxn modelId="{4CBE2D2F-6FD5-4942-A202-628C0221188D}" type="presParOf" srcId="{73055404-240F-4B65-A186-C163EA97A4EF}" destId="{4967A160-8851-47FA-9657-FD49E63AAE99}" srcOrd="1" destOrd="0" presId="urn:microsoft.com/office/officeart/2005/8/layout/orgChart1"/>
    <dgm:cxn modelId="{572CDC8A-3D32-4A80-9D80-3872816AE282}" type="presParOf" srcId="{C398FDB6-97A1-4A2E-A378-1B1F5ED2A7ED}" destId="{D4D6415C-B881-4B76-8AC5-AD0D314FEBF1}" srcOrd="1" destOrd="0" presId="urn:microsoft.com/office/officeart/2005/8/layout/orgChart1"/>
    <dgm:cxn modelId="{873EB3A2-9B61-433B-8DA3-4F5A8F84D48B}" type="presParOf" srcId="{C398FDB6-97A1-4A2E-A378-1B1F5ED2A7ED}" destId="{85E3EE8F-AD1F-498C-9525-ED8C53359AE3}" srcOrd="2" destOrd="0" presId="urn:microsoft.com/office/officeart/2005/8/layout/orgChart1"/>
    <dgm:cxn modelId="{722362C3-0307-4473-AF03-A6CA5721AD24}" type="presParOf" srcId="{4D808D2A-1EE0-4387-9A1D-72F3ABB6A2FD}" destId="{3DD9CAD7-A91B-45A9-9F15-C5B0B2A91B4F}" srcOrd="2" destOrd="0" presId="urn:microsoft.com/office/officeart/2005/8/layout/orgChart1"/>
    <dgm:cxn modelId="{03E8E3A9-1D3D-4F5D-BB54-BCAA28C8CE11}" type="presParOf" srcId="{3DD9CAD7-A91B-45A9-9F15-C5B0B2A91B4F}" destId="{0608EB91-C50B-4B70-82BB-1D248E44CDE1}" srcOrd="0" destOrd="0" presId="urn:microsoft.com/office/officeart/2005/8/layout/orgChart1"/>
    <dgm:cxn modelId="{BA723C0A-B6CC-4C28-9972-D250DE4F66DF}" type="presParOf" srcId="{3DD9CAD7-A91B-45A9-9F15-C5B0B2A91B4F}" destId="{C25495F0-1860-4ACA-BF20-0F4954B85EFE}" srcOrd="1" destOrd="0" presId="urn:microsoft.com/office/officeart/2005/8/layout/orgChart1"/>
    <dgm:cxn modelId="{A1CC3A13-BA69-43A0-AE0E-A84489D0692B}" type="presParOf" srcId="{C25495F0-1860-4ACA-BF20-0F4954B85EFE}" destId="{1F2DDEE7-0CF7-43FC-8318-D128AEFAAA00}" srcOrd="0" destOrd="0" presId="urn:microsoft.com/office/officeart/2005/8/layout/orgChart1"/>
    <dgm:cxn modelId="{15BC070B-9FB4-4CA8-8653-E0986365E5B6}" type="presParOf" srcId="{1F2DDEE7-0CF7-43FC-8318-D128AEFAAA00}" destId="{D75CBFAF-AC18-4732-A42C-52250B8203AA}" srcOrd="0" destOrd="0" presId="urn:microsoft.com/office/officeart/2005/8/layout/orgChart1"/>
    <dgm:cxn modelId="{C2AF2C11-73A6-4F7C-BFFA-5DF21AC4F395}" type="presParOf" srcId="{1F2DDEE7-0CF7-43FC-8318-D128AEFAAA00}" destId="{55090E7E-CA1E-4C38-9F46-5BFF546927A8}" srcOrd="1" destOrd="0" presId="urn:microsoft.com/office/officeart/2005/8/layout/orgChart1"/>
    <dgm:cxn modelId="{F329F3AF-D96C-4487-A3D4-C101163034B0}" type="presParOf" srcId="{C25495F0-1860-4ACA-BF20-0F4954B85EFE}" destId="{0EBD5815-D5E4-4565-A2B0-FE5EFEEFA6EE}" srcOrd="1" destOrd="0" presId="urn:microsoft.com/office/officeart/2005/8/layout/orgChart1"/>
    <dgm:cxn modelId="{8022216D-28CA-4FDE-A126-AC6297DF1E00}" type="presParOf" srcId="{C25495F0-1860-4ACA-BF20-0F4954B85EFE}" destId="{B1B471B1-EE1B-4225-B217-9A5D5F4DFCD5}" srcOrd="2" destOrd="0" presId="urn:microsoft.com/office/officeart/2005/8/layout/orgChart1"/>
    <dgm:cxn modelId="{41BD5114-BEC9-45D4-961D-C88BA4A2BBCA}" type="presParOf" srcId="{3DD9CAD7-A91B-45A9-9F15-C5B0B2A91B4F}" destId="{E56BB610-1338-44CF-8DC5-2260748A3E5C}" srcOrd="2" destOrd="0" presId="urn:microsoft.com/office/officeart/2005/8/layout/orgChart1"/>
    <dgm:cxn modelId="{71F9C047-DC57-476B-99A0-B00328DA2D67}" type="presParOf" srcId="{3DD9CAD7-A91B-45A9-9F15-C5B0B2A91B4F}" destId="{0CBBAA0A-8D61-4013-9140-963FEE9E6B70}" srcOrd="3" destOrd="0" presId="urn:microsoft.com/office/officeart/2005/8/layout/orgChart1"/>
    <dgm:cxn modelId="{77EB26A9-DF27-48B9-A172-06D16F1723E2}" type="presParOf" srcId="{0CBBAA0A-8D61-4013-9140-963FEE9E6B70}" destId="{B94167ED-ADA8-4C80-A4EB-C257CDD79A68}" srcOrd="0" destOrd="0" presId="urn:microsoft.com/office/officeart/2005/8/layout/orgChart1"/>
    <dgm:cxn modelId="{ABE87F16-6F2E-412C-93F8-9765A3DFD871}" type="presParOf" srcId="{B94167ED-ADA8-4C80-A4EB-C257CDD79A68}" destId="{23DF2367-E3C7-4AC4-9C1B-B1E8FF3A1BCE}" srcOrd="0" destOrd="0" presId="urn:microsoft.com/office/officeart/2005/8/layout/orgChart1"/>
    <dgm:cxn modelId="{A0E5B10E-2A12-4F3C-8479-0C365F68E770}" type="presParOf" srcId="{B94167ED-ADA8-4C80-A4EB-C257CDD79A68}" destId="{1832A313-96D3-4E22-99F6-B8B1292C8C57}" srcOrd="1" destOrd="0" presId="urn:microsoft.com/office/officeart/2005/8/layout/orgChart1"/>
    <dgm:cxn modelId="{9149DF0D-E86E-4E8D-A8BD-5D83474DA6C9}" type="presParOf" srcId="{0CBBAA0A-8D61-4013-9140-963FEE9E6B70}" destId="{2D24B9BC-162F-4C9D-8E5A-55549892E9B2}" srcOrd="1" destOrd="0" presId="urn:microsoft.com/office/officeart/2005/8/layout/orgChart1"/>
    <dgm:cxn modelId="{05386A95-DC09-4B23-B93C-6E35A1F885E9}" type="presParOf" srcId="{0CBBAA0A-8D61-4013-9140-963FEE9E6B70}" destId="{E0AE3A43-13A6-4303-B3D3-0B08A5940AE9}" srcOrd="2" destOrd="0" presId="urn:microsoft.com/office/officeart/2005/8/layout/orgChart1"/>
    <dgm:cxn modelId="{3DA8921E-AB6B-4E78-AE54-737C0395AFE1}" type="presParOf" srcId="{E0AE3A43-13A6-4303-B3D3-0B08A5940AE9}" destId="{B1546227-3155-4876-8DEB-BDCC5AFA8295}" srcOrd="0" destOrd="0" presId="urn:microsoft.com/office/officeart/2005/8/layout/orgChart1"/>
    <dgm:cxn modelId="{E05D2863-8CBF-4C74-87A2-3C48FDC9D76A}" type="presParOf" srcId="{E0AE3A43-13A6-4303-B3D3-0B08A5940AE9}" destId="{5942E07B-9F83-46DA-BD7E-D6405A5AC0EC}" srcOrd="1" destOrd="0" presId="urn:microsoft.com/office/officeart/2005/8/layout/orgChart1"/>
    <dgm:cxn modelId="{2BFC7E94-B124-454D-B825-9FB1D23E6EBC}" type="presParOf" srcId="{5942E07B-9F83-46DA-BD7E-D6405A5AC0EC}" destId="{2CB6D75D-B020-4CEB-86D0-51689DAECA2D}" srcOrd="0" destOrd="0" presId="urn:microsoft.com/office/officeart/2005/8/layout/orgChart1"/>
    <dgm:cxn modelId="{C6C5ACAA-67AB-411F-A415-48E429991C7D}" type="presParOf" srcId="{2CB6D75D-B020-4CEB-86D0-51689DAECA2D}" destId="{DB765E94-B5CD-4515-AD09-9830A6DF0CD9}" srcOrd="0" destOrd="0" presId="urn:microsoft.com/office/officeart/2005/8/layout/orgChart1"/>
    <dgm:cxn modelId="{E3F6AF68-E869-41DC-AFEB-F94F2D8916CC}" type="presParOf" srcId="{2CB6D75D-B020-4CEB-86D0-51689DAECA2D}" destId="{EACB27A4-B5FD-4548-8408-60199C3A92AA}" srcOrd="1" destOrd="0" presId="urn:microsoft.com/office/officeart/2005/8/layout/orgChart1"/>
    <dgm:cxn modelId="{587E5BF9-DFCF-44DD-B03A-4C34B9AFD334}" type="presParOf" srcId="{5942E07B-9F83-46DA-BD7E-D6405A5AC0EC}" destId="{C7C9E027-99F0-460B-AB00-0F17BFC422FF}" srcOrd="1" destOrd="0" presId="urn:microsoft.com/office/officeart/2005/8/layout/orgChart1"/>
    <dgm:cxn modelId="{6BDCA10F-0397-430A-99CD-B05FE263BFED}" type="presParOf" srcId="{5942E07B-9F83-46DA-BD7E-D6405A5AC0EC}" destId="{216C78AA-20BB-4718-9EF6-0A01C9A77CF4}" srcOrd="2" destOrd="0" presId="urn:microsoft.com/office/officeart/2005/8/layout/orgChart1"/>
    <dgm:cxn modelId="{C684900A-26D0-4900-9B9F-BD2A03A19611}" type="presParOf" srcId="{E0AE3A43-13A6-4303-B3D3-0B08A5940AE9}" destId="{DFCAAF24-158E-4D73-A077-7F70E9D23D53}" srcOrd="2" destOrd="0" presId="urn:microsoft.com/office/officeart/2005/8/layout/orgChart1"/>
    <dgm:cxn modelId="{8AE6A305-4E5D-4581-854B-EEA57B895F73}" type="presParOf" srcId="{E0AE3A43-13A6-4303-B3D3-0B08A5940AE9}" destId="{8F28B184-1242-45EC-8935-68D03B02C8BA}" srcOrd="3" destOrd="0" presId="urn:microsoft.com/office/officeart/2005/8/layout/orgChart1"/>
    <dgm:cxn modelId="{095F9607-8214-4952-81F4-E572A516AEC0}" type="presParOf" srcId="{8F28B184-1242-45EC-8935-68D03B02C8BA}" destId="{DF27FD99-0C8F-41C8-BE66-672202E60957}" srcOrd="0" destOrd="0" presId="urn:microsoft.com/office/officeart/2005/8/layout/orgChart1"/>
    <dgm:cxn modelId="{A8798528-EDF8-41BE-8B08-570876D7D6B6}" type="presParOf" srcId="{DF27FD99-0C8F-41C8-BE66-672202E60957}" destId="{11F288B4-C4C8-420C-B907-85E9AF96FE30}" srcOrd="0" destOrd="0" presId="urn:microsoft.com/office/officeart/2005/8/layout/orgChart1"/>
    <dgm:cxn modelId="{60005858-BDF7-451D-857A-C763D1F5BAC5}" type="presParOf" srcId="{DF27FD99-0C8F-41C8-BE66-672202E60957}" destId="{2356D76D-1CED-4488-923E-38F92D8A8693}" srcOrd="1" destOrd="0" presId="urn:microsoft.com/office/officeart/2005/8/layout/orgChart1"/>
    <dgm:cxn modelId="{4855CD1E-E997-4A35-85EC-1E3AE71C268E}" type="presParOf" srcId="{8F28B184-1242-45EC-8935-68D03B02C8BA}" destId="{5CC2A262-27EC-4410-A868-0CD6CE1D3E68}" srcOrd="1" destOrd="0" presId="urn:microsoft.com/office/officeart/2005/8/layout/orgChart1"/>
    <dgm:cxn modelId="{5D2BAEDC-616F-438C-8AE8-2643EF7B61B5}" type="presParOf" srcId="{8F28B184-1242-45EC-8935-68D03B02C8BA}" destId="{1652434A-7CC3-4BCE-868D-8A66C8E398B4}" srcOrd="2" destOrd="0" presId="urn:microsoft.com/office/officeart/2005/8/layout/orgChart1"/>
    <dgm:cxn modelId="{5F8EE0BD-954A-441E-A54E-E904A856A110}" type="presParOf" srcId="{3DD9CAD7-A91B-45A9-9F15-C5B0B2A91B4F}" destId="{A7E190E6-B360-491A-B53A-76E9FABCB953}" srcOrd="4" destOrd="0" presId="urn:microsoft.com/office/officeart/2005/8/layout/orgChart1"/>
    <dgm:cxn modelId="{12B8D09B-8241-4DDD-82F6-CDE6F489BD57}" type="presParOf" srcId="{3DD9CAD7-A91B-45A9-9F15-C5B0B2A91B4F}" destId="{FDE34162-A58E-4281-B950-D33A4A912366}" srcOrd="5" destOrd="0" presId="urn:microsoft.com/office/officeart/2005/8/layout/orgChart1"/>
    <dgm:cxn modelId="{55042203-72B4-4177-838B-97FD19BBBD93}" type="presParOf" srcId="{FDE34162-A58E-4281-B950-D33A4A912366}" destId="{7CB38E5F-3DED-4490-9F99-705529C637E9}" srcOrd="0" destOrd="0" presId="urn:microsoft.com/office/officeart/2005/8/layout/orgChart1"/>
    <dgm:cxn modelId="{8DA2D1BE-0BF1-4321-AE41-439D14A2442B}" type="presParOf" srcId="{7CB38E5F-3DED-4490-9F99-705529C637E9}" destId="{2DF97D5C-D99D-4C92-81E8-F28E6E487CF2}" srcOrd="0" destOrd="0" presId="urn:microsoft.com/office/officeart/2005/8/layout/orgChart1"/>
    <dgm:cxn modelId="{6B5F0B21-4B5F-4C0C-B56C-0B8F896BAE74}" type="presParOf" srcId="{7CB38E5F-3DED-4490-9F99-705529C637E9}" destId="{0813BD52-F550-4A3F-AB38-FC187CCCBC20}" srcOrd="1" destOrd="0" presId="urn:microsoft.com/office/officeart/2005/8/layout/orgChart1"/>
    <dgm:cxn modelId="{1BFD896F-DDFB-4739-9536-51D25381674A}" type="presParOf" srcId="{FDE34162-A58E-4281-B950-D33A4A912366}" destId="{1BE53BB4-1EF9-4A0E-953F-3626CE99F65B}" srcOrd="1" destOrd="0" presId="urn:microsoft.com/office/officeart/2005/8/layout/orgChart1"/>
    <dgm:cxn modelId="{66369A1C-60CF-4858-B316-1929046A0046}" type="presParOf" srcId="{FDE34162-A58E-4281-B950-D33A4A912366}" destId="{BDEF8E47-6C13-43A3-8407-47B50D1FF0F0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A7E190E6-B360-491A-B53A-76E9FABCB953}">
      <dsp:nvSpPr>
        <dsp:cNvPr id="0" name=""/>
        <dsp:cNvSpPr/>
      </dsp:nvSpPr>
      <dsp:spPr>
        <a:xfrm>
          <a:off x="2701760" y="455409"/>
          <a:ext cx="495915" cy="355047"/>
        </a:xfrm>
        <a:custGeom>
          <a:avLst/>
          <a:gdLst/>
          <a:ahLst/>
          <a:cxnLst/>
          <a:rect l="0" t="0" r="0" b="0"/>
          <a:pathLst>
            <a:path>
              <a:moveTo>
                <a:pt x="495915" y="0"/>
              </a:moveTo>
              <a:lnTo>
                <a:pt x="495915" y="355047"/>
              </a:lnTo>
              <a:lnTo>
                <a:pt x="0" y="355047"/>
              </a:lnTo>
            </a:path>
          </a:pathLst>
        </a:custGeom>
        <a:noFill/>
        <a:ln w="254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FCAAF24-158E-4D73-A077-7F70E9D23D53}">
      <dsp:nvSpPr>
        <dsp:cNvPr id="0" name=""/>
        <dsp:cNvSpPr/>
      </dsp:nvSpPr>
      <dsp:spPr>
        <a:xfrm>
          <a:off x="4944769" y="915875"/>
          <a:ext cx="95599" cy="41881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18816"/>
              </a:lnTo>
              <a:lnTo>
                <a:pt x="95599" y="418816"/>
              </a:lnTo>
            </a:path>
          </a:pathLst>
        </a:custGeom>
        <a:noFill/>
        <a:ln w="254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1546227-3155-4876-8DEB-BDCC5AFA8295}">
      <dsp:nvSpPr>
        <dsp:cNvPr id="0" name=""/>
        <dsp:cNvSpPr/>
      </dsp:nvSpPr>
      <dsp:spPr>
        <a:xfrm>
          <a:off x="4849170" y="915875"/>
          <a:ext cx="95599" cy="418816"/>
        </a:xfrm>
        <a:custGeom>
          <a:avLst/>
          <a:gdLst/>
          <a:ahLst/>
          <a:cxnLst/>
          <a:rect l="0" t="0" r="0" b="0"/>
          <a:pathLst>
            <a:path>
              <a:moveTo>
                <a:pt x="95599" y="0"/>
              </a:moveTo>
              <a:lnTo>
                <a:pt x="95599" y="418816"/>
              </a:lnTo>
              <a:lnTo>
                <a:pt x="0" y="418816"/>
              </a:lnTo>
            </a:path>
          </a:pathLst>
        </a:custGeom>
        <a:noFill/>
        <a:ln w="254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56BB610-1338-44CF-8DC5-2260748A3E5C}">
      <dsp:nvSpPr>
        <dsp:cNvPr id="0" name=""/>
        <dsp:cNvSpPr/>
      </dsp:nvSpPr>
      <dsp:spPr>
        <a:xfrm>
          <a:off x="3197675" y="455409"/>
          <a:ext cx="1291858" cy="23284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32848"/>
              </a:lnTo>
              <a:lnTo>
                <a:pt x="1291858" y="232848"/>
              </a:lnTo>
            </a:path>
          </a:pathLst>
        </a:custGeom>
        <a:noFill/>
        <a:ln w="254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608EB91-C50B-4B70-82BB-1D248E44CDE1}">
      <dsp:nvSpPr>
        <dsp:cNvPr id="0" name=""/>
        <dsp:cNvSpPr/>
      </dsp:nvSpPr>
      <dsp:spPr>
        <a:xfrm>
          <a:off x="2657274" y="455409"/>
          <a:ext cx="540401" cy="1119378"/>
        </a:xfrm>
        <a:custGeom>
          <a:avLst/>
          <a:gdLst/>
          <a:ahLst/>
          <a:cxnLst/>
          <a:rect l="0" t="0" r="0" b="0"/>
          <a:pathLst>
            <a:path>
              <a:moveTo>
                <a:pt x="540401" y="0"/>
              </a:moveTo>
              <a:lnTo>
                <a:pt x="540401" y="1119378"/>
              </a:lnTo>
              <a:lnTo>
                <a:pt x="0" y="1119378"/>
              </a:lnTo>
            </a:path>
          </a:pathLst>
        </a:custGeom>
        <a:noFill/>
        <a:ln w="254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EAF2763-DDF5-48EC-8CFA-43761A5AC979}">
      <dsp:nvSpPr>
        <dsp:cNvPr id="0" name=""/>
        <dsp:cNvSpPr/>
      </dsp:nvSpPr>
      <dsp:spPr>
        <a:xfrm>
          <a:off x="3197675" y="455409"/>
          <a:ext cx="1641925" cy="177466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679063"/>
              </a:lnTo>
              <a:lnTo>
                <a:pt x="1641925" y="1679063"/>
              </a:lnTo>
              <a:lnTo>
                <a:pt x="1641925" y="1774662"/>
              </a:lnTo>
            </a:path>
          </a:pathLst>
        </a:custGeom>
        <a:noFill/>
        <a:ln w="254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5413F52-65EA-450C-B09A-C2A991C413BD}">
      <dsp:nvSpPr>
        <dsp:cNvPr id="0" name=""/>
        <dsp:cNvSpPr/>
      </dsp:nvSpPr>
      <dsp:spPr>
        <a:xfrm>
          <a:off x="3197675" y="455409"/>
          <a:ext cx="540255" cy="177466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679063"/>
              </a:lnTo>
              <a:lnTo>
                <a:pt x="540255" y="1679063"/>
              </a:lnTo>
              <a:lnTo>
                <a:pt x="540255" y="1774662"/>
              </a:lnTo>
            </a:path>
          </a:pathLst>
        </a:custGeom>
        <a:noFill/>
        <a:ln w="254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91B4FC6-4747-4868-8C16-F1C10AF4D4A7}">
      <dsp:nvSpPr>
        <dsp:cNvPr id="0" name=""/>
        <dsp:cNvSpPr/>
      </dsp:nvSpPr>
      <dsp:spPr>
        <a:xfrm>
          <a:off x="2680737" y="455409"/>
          <a:ext cx="516938" cy="1774662"/>
        </a:xfrm>
        <a:custGeom>
          <a:avLst/>
          <a:gdLst/>
          <a:ahLst/>
          <a:cxnLst/>
          <a:rect l="0" t="0" r="0" b="0"/>
          <a:pathLst>
            <a:path>
              <a:moveTo>
                <a:pt x="516938" y="0"/>
              </a:moveTo>
              <a:lnTo>
                <a:pt x="516938" y="1679063"/>
              </a:lnTo>
              <a:lnTo>
                <a:pt x="0" y="1679063"/>
              </a:lnTo>
              <a:lnTo>
                <a:pt x="0" y="1774662"/>
              </a:lnTo>
            </a:path>
          </a:pathLst>
        </a:custGeom>
        <a:noFill/>
        <a:ln w="254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363D36F-16B7-4C98-8D4E-290EE1EB99FB}">
      <dsp:nvSpPr>
        <dsp:cNvPr id="0" name=""/>
        <dsp:cNvSpPr/>
      </dsp:nvSpPr>
      <dsp:spPr>
        <a:xfrm>
          <a:off x="1579067" y="455409"/>
          <a:ext cx="1618608" cy="1774662"/>
        </a:xfrm>
        <a:custGeom>
          <a:avLst/>
          <a:gdLst/>
          <a:ahLst/>
          <a:cxnLst/>
          <a:rect l="0" t="0" r="0" b="0"/>
          <a:pathLst>
            <a:path>
              <a:moveTo>
                <a:pt x="1618608" y="0"/>
              </a:moveTo>
              <a:lnTo>
                <a:pt x="1618608" y="1679063"/>
              </a:lnTo>
              <a:lnTo>
                <a:pt x="0" y="1679063"/>
              </a:lnTo>
              <a:lnTo>
                <a:pt x="0" y="1774662"/>
              </a:lnTo>
            </a:path>
          </a:pathLst>
        </a:custGeom>
        <a:noFill/>
        <a:ln w="254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A09F712-FCD0-4640-B036-4B8EB1F24EB0}">
      <dsp:nvSpPr>
        <dsp:cNvPr id="0" name=""/>
        <dsp:cNvSpPr/>
      </dsp:nvSpPr>
      <dsp:spPr>
        <a:xfrm>
          <a:off x="2742440" y="173"/>
          <a:ext cx="910471" cy="455235"/>
        </a:xfrm>
        <a:prstGeom prst="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300" kern="1200"/>
            <a:t>Gerencia de operación</a:t>
          </a:r>
        </a:p>
      </dsp:txBody>
      <dsp:txXfrm>
        <a:off x="2742440" y="173"/>
        <a:ext cx="910471" cy="455235"/>
      </dsp:txXfrm>
    </dsp:sp>
    <dsp:sp modelId="{2F282B5D-09E6-4ABC-A414-41C39B7D5E88}">
      <dsp:nvSpPr>
        <dsp:cNvPr id="0" name=""/>
        <dsp:cNvSpPr/>
      </dsp:nvSpPr>
      <dsp:spPr>
        <a:xfrm>
          <a:off x="1123832" y="2230072"/>
          <a:ext cx="910471" cy="455235"/>
        </a:xfrm>
        <a:prstGeom prst="rect">
          <a:avLst/>
        </a:prstGeom>
        <a:solidFill>
          <a:schemeClr val="accent2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300" kern="1200"/>
            <a:t>Analista</a:t>
          </a:r>
        </a:p>
      </dsp:txBody>
      <dsp:txXfrm>
        <a:off x="1123832" y="2230072"/>
        <a:ext cx="910471" cy="455235"/>
      </dsp:txXfrm>
    </dsp:sp>
    <dsp:sp modelId="{B8E2C4D4-CE04-498C-9CF8-42C127BDA4FD}">
      <dsp:nvSpPr>
        <dsp:cNvPr id="0" name=""/>
        <dsp:cNvSpPr/>
      </dsp:nvSpPr>
      <dsp:spPr>
        <a:xfrm>
          <a:off x="2225502" y="2230072"/>
          <a:ext cx="910471" cy="455235"/>
        </a:xfrm>
        <a:prstGeom prst="rect">
          <a:avLst/>
        </a:prstGeom>
        <a:solidFill>
          <a:schemeClr val="accent2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300" kern="1200"/>
            <a:t>Diseñador</a:t>
          </a:r>
        </a:p>
      </dsp:txBody>
      <dsp:txXfrm>
        <a:off x="2225502" y="2230072"/>
        <a:ext cx="910471" cy="455235"/>
      </dsp:txXfrm>
    </dsp:sp>
    <dsp:sp modelId="{4C3AEC0C-0548-4C2E-A305-B24C5EBA9B35}">
      <dsp:nvSpPr>
        <dsp:cNvPr id="0" name=""/>
        <dsp:cNvSpPr/>
      </dsp:nvSpPr>
      <dsp:spPr>
        <a:xfrm>
          <a:off x="3282695" y="2230072"/>
          <a:ext cx="910471" cy="455235"/>
        </a:xfrm>
        <a:prstGeom prst="rect">
          <a:avLst/>
        </a:prstGeom>
        <a:solidFill>
          <a:schemeClr val="accent2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300" kern="1200"/>
            <a:t>Programador</a:t>
          </a:r>
        </a:p>
      </dsp:txBody>
      <dsp:txXfrm>
        <a:off x="3282695" y="2230072"/>
        <a:ext cx="910471" cy="455235"/>
      </dsp:txXfrm>
    </dsp:sp>
    <dsp:sp modelId="{8F747965-3CFD-4E9C-B27A-18330D072393}">
      <dsp:nvSpPr>
        <dsp:cNvPr id="0" name=""/>
        <dsp:cNvSpPr/>
      </dsp:nvSpPr>
      <dsp:spPr>
        <a:xfrm>
          <a:off x="4384365" y="2230072"/>
          <a:ext cx="910471" cy="455235"/>
        </a:xfrm>
        <a:prstGeom prst="rect">
          <a:avLst/>
        </a:prstGeom>
        <a:solidFill>
          <a:schemeClr val="accent2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300" kern="1200"/>
            <a:t>Tester</a:t>
          </a:r>
        </a:p>
      </dsp:txBody>
      <dsp:txXfrm>
        <a:off x="4384365" y="2230072"/>
        <a:ext cx="910471" cy="455235"/>
      </dsp:txXfrm>
    </dsp:sp>
    <dsp:sp modelId="{D75CBFAF-AC18-4732-A42C-52250B8203AA}">
      <dsp:nvSpPr>
        <dsp:cNvPr id="0" name=""/>
        <dsp:cNvSpPr/>
      </dsp:nvSpPr>
      <dsp:spPr>
        <a:xfrm>
          <a:off x="1746803" y="1347170"/>
          <a:ext cx="910471" cy="455235"/>
        </a:xfrm>
        <a:prstGeom prst="rect">
          <a:avLst/>
        </a:prstGeom>
        <a:solidFill>
          <a:schemeClr val="accent2"/>
        </a:solidFill>
        <a:ln w="25400" cap="flat" cmpd="sng" algn="ctr">
          <a:solidFill>
            <a:schemeClr val="l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300" kern="1200"/>
            <a:t>Líder de Proyecto</a:t>
          </a:r>
        </a:p>
      </dsp:txBody>
      <dsp:txXfrm>
        <a:off x="1746803" y="1347170"/>
        <a:ext cx="910471" cy="455235"/>
      </dsp:txXfrm>
    </dsp:sp>
    <dsp:sp modelId="{23DF2367-E3C7-4AC4-9C1B-B1E8FF3A1BCE}">
      <dsp:nvSpPr>
        <dsp:cNvPr id="0" name=""/>
        <dsp:cNvSpPr/>
      </dsp:nvSpPr>
      <dsp:spPr>
        <a:xfrm>
          <a:off x="4489534" y="460639"/>
          <a:ext cx="910471" cy="455235"/>
        </a:xfrm>
        <a:prstGeom prst="rect">
          <a:avLst/>
        </a:prstGeom>
        <a:solidFill>
          <a:schemeClr val="accent4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300" kern="1200"/>
            <a:t>Auditorías</a:t>
          </a:r>
        </a:p>
      </dsp:txBody>
      <dsp:txXfrm>
        <a:off x="4489534" y="460639"/>
        <a:ext cx="910471" cy="455235"/>
      </dsp:txXfrm>
    </dsp:sp>
    <dsp:sp modelId="{DB765E94-B5CD-4515-AD09-9830A6DF0CD9}">
      <dsp:nvSpPr>
        <dsp:cNvPr id="0" name=""/>
        <dsp:cNvSpPr/>
      </dsp:nvSpPr>
      <dsp:spPr>
        <a:xfrm>
          <a:off x="3938699" y="1107074"/>
          <a:ext cx="910471" cy="455235"/>
        </a:xfrm>
        <a:prstGeom prst="rect">
          <a:avLst/>
        </a:prstGeom>
        <a:solidFill>
          <a:schemeClr val="accent4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300" kern="1200"/>
            <a:t>Auditor</a:t>
          </a:r>
        </a:p>
      </dsp:txBody>
      <dsp:txXfrm>
        <a:off x="3938699" y="1107074"/>
        <a:ext cx="910471" cy="455235"/>
      </dsp:txXfrm>
    </dsp:sp>
    <dsp:sp modelId="{11F288B4-C4C8-420C-B907-85E9AF96FE30}">
      <dsp:nvSpPr>
        <dsp:cNvPr id="0" name=""/>
        <dsp:cNvSpPr/>
      </dsp:nvSpPr>
      <dsp:spPr>
        <a:xfrm>
          <a:off x="5040369" y="1107074"/>
          <a:ext cx="910471" cy="455235"/>
        </a:xfrm>
        <a:prstGeom prst="rect">
          <a:avLst/>
        </a:prstGeom>
        <a:solidFill>
          <a:schemeClr val="accent4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300" kern="1200"/>
            <a:t>Auditor</a:t>
          </a:r>
        </a:p>
      </dsp:txBody>
      <dsp:txXfrm>
        <a:off x="5040369" y="1107074"/>
        <a:ext cx="910471" cy="455235"/>
      </dsp:txXfrm>
    </dsp:sp>
    <dsp:sp modelId="{2DF97D5C-D99D-4C92-81E8-F28E6E487CF2}">
      <dsp:nvSpPr>
        <dsp:cNvPr id="0" name=""/>
        <dsp:cNvSpPr/>
      </dsp:nvSpPr>
      <dsp:spPr>
        <a:xfrm>
          <a:off x="1791289" y="582838"/>
          <a:ext cx="910471" cy="455235"/>
        </a:xfrm>
        <a:prstGeom prst="rect">
          <a:avLst/>
        </a:prstGeom>
        <a:solidFill>
          <a:schemeClr val="accent2"/>
        </a:solidFill>
        <a:ln w="25400" cap="flat" cmpd="sng" algn="ctr">
          <a:solidFill>
            <a:schemeClr val="l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255" tIns="8255" rIns="8255" bIns="8255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300" kern="1200"/>
            <a:t>Medición y análisis</a:t>
          </a:r>
        </a:p>
      </dsp:txBody>
      <dsp:txXfrm>
        <a:off x="1791289" y="582838"/>
        <a:ext cx="910471" cy="455235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image" Target="../media/image1.png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2.xml"/><Relationship Id="rId2" Type="http://schemas.openxmlformats.org/officeDocument/2006/relationships/diagramLayout" Target="../diagrams/layout2.xml"/><Relationship Id="rId1" Type="http://schemas.openxmlformats.org/officeDocument/2006/relationships/diagramData" Target="../diagrams/data2.xml"/><Relationship Id="rId6" Type="http://schemas.openxmlformats.org/officeDocument/2006/relationships/image" Target="../media/image1.png"/><Relationship Id="rId5" Type="http://schemas.microsoft.com/office/2007/relationships/diagramDrawing" Target="../diagrams/drawing2.xml"/><Relationship Id="rId4" Type="http://schemas.openxmlformats.org/officeDocument/2006/relationships/diagramColors" Target="../diagrams/colors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123825</xdr:rowOff>
    </xdr:from>
    <xdr:to>
      <xdr:col>1</xdr:col>
      <xdr:colOff>360754</xdr:colOff>
      <xdr:row>6</xdr:row>
      <xdr:rowOff>103208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3041" t="23041" r="23041" b="23041"/>
        <a:stretch/>
      </xdr:blipFill>
      <xdr:spPr>
        <a:xfrm>
          <a:off x="200025" y="123825"/>
          <a:ext cx="1313254" cy="116048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323850</xdr:colOff>
      <xdr:row>1</xdr:row>
      <xdr:rowOff>123825</xdr:rowOff>
    </xdr:from>
    <xdr:to>
      <xdr:col>1</xdr:col>
      <xdr:colOff>1637104</xdr:colOff>
      <xdr:row>8</xdr:row>
      <xdr:rowOff>84158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3041" t="23041" r="23041" b="23041"/>
        <a:stretch/>
      </xdr:blipFill>
      <xdr:spPr>
        <a:xfrm>
          <a:off x="2505075" y="285750"/>
          <a:ext cx="1313254" cy="116048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0</xdr:row>
      <xdr:rowOff>47625</xdr:rowOff>
    </xdr:from>
    <xdr:to>
      <xdr:col>1</xdr:col>
      <xdr:colOff>703654</xdr:colOff>
      <xdr:row>6</xdr:row>
      <xdr:rowOff>7958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3041" t="23041" r="23041" b="23041"/>
        <a:stretch/>
      </xdr:blipFill>
      <xdr:spPr>
        <a:xfrm>
          <a:off x="438150" y="47625"/>
          <a:ext cx="1313254" cy="116048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1057275</xdr:colOff>
      <xdr:row>7</xdr:row>
      <xdr:rowOff>9525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00150"/>
          <a:ext cx="10572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238125</xdr:rowOff>
    </xdr:from>
    <xdr:to>
      <xdr:col>2</xdr:col>
      <xdr:colOff>360754</xdr:colOff>
      <xdr:row>4</xdr:row>
      <xdr:rowOff>141308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3041" t="23041" r="23041" b="23041"/>
        <a:stretch/>
      </xdr:blipFill>
      <xdr:spPr>
        <a:xfrm>
          <a:off x="419100" y="238125"/>
          <a:ext cx="1313254" cy="116048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0</xdr:row>
      <xdr:rowOff>0</xdr:rowOff>
    </xdr:from>
    <xdr:to>
      <xdr:col>1</xdr:col>
      <xdr:colOff>772234</xdr:colOff>
      <xdr:row>2</xdr:row>
      <xdr:rowOff>32723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3041" t="23041" r="23041" b="23041"/>
        <a:stretch/>
      </xdr:blipFill>
      <xdr:spPr>
        <a:xfrm>
          <a:off x="22860" y="0"/>
          <a:ext cx="1311349" cy="1156673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28575</xdr:rowOff>
    </xdr:from>
    <xdr:to>
      <xdr:col>0</xdr:col>
      <xdr:colOff>1313254</xdr:colOff>
      <xdr:row>7</xdr:row>
      <xdr:rowOff>46058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3041" t="23041" r="23041" b="23041"/>
        <a:stretch/>
      </xdr:blipFill>
      <xdr:spPr>
        <a:xfrm>
          <a:off x="0" y="219075"/>
          <a:ext cx="1313254" cy="1160483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33618</xdr:colOff>
      <xdr:row>0</xdr:row>
      <xdr:rowOff>78441</xdr:rowOff>
    </xdr:from>
    <xdr:to>
      <xdr:col>1</xdr:col>
      <xdr:colOff>584872</xdr:colOff>
      <xdr:row>7</xdr:row>
      <xdr:rowOff>135619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3041" t="23041" r="23041" b="23041"/>
        <a:stretch/>
      </xdr:blipFill>
      <xdr:spPr>
        <a:xfrm>
          <a:off x="33618" y="78441"/>
          <a:ext cx="1313254" cy="1190653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484019</xdr:colOff>
      <xdr:row>7</xdr:row>
      <xdr:rowOff>17483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3041" t="23041" r="23041" b="23041"/>
        <a:stretch/>
      </xdr:blipFill>
      <xdr:spPr>
        <a:xfrm>
          <a:off x="0" y="190500"/>
          <a:ext cx="1313254" cy="1160483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904875</xdr:colOff>
      <xdr:row>0</xdr:row>
      <xdr:rowOff>161925</xdr:rowOff>
    </xdr:from>
    <xdr:to>
      <xdr:col>1</xdr:col>
      <xdr:colOff>684604</xdr:colOff>
      <xdr:row>3</xdr:row>
      <xdr:rowOff>7958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3041" t="23041" r="23041" b="23041"/>
        <a:stretch/>
      </xdr:blipFill>
      <xdr:spPr>
        <a:xfrm>
          <a:off x="904875" y="161925"/>
          <a:ext cx="1313254" cy="11604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561975</xdr:colOff>
      <xdr:row>0</xdr:row>
      <xdr:rowOff>0</xdr:rowOff>
    </xdr:from>
    <xdr:to>
      <xdr:col>2</xdr:col>
      <xdr:colOff>351229</xdr:colOff>
      <xdr:row>4</xdr:row>
      <xdr:rowOff>103208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3041" t="23041" r="23041" b="23041"/>
        <a:stretch/>
      </xdr:blipFill>
      <xdr:spPr>
        <a:xfrm>
          <a:off x="561975" y="0"/>
          <a:ext cx="1313254" cy="116048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10</xdr:col>
      <xdr:colOff>276225</xdr:colOff>
      <xdr:row>21</xdr:row>
      <xdr:rowOff>3381375</xdr:rowOff>
    </xdr:to>
    <xdr:pic>
      <xdr:nvPicPr>
        <xdr:cNvPr id="2" name="Picture 1"/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86" t="528" r="12446" b="19259"/>
        <a:stretch/>
      </xdr:blipFill>
      <xdr:spPr bwMode="auto">
        <a:xfrm>
          <a:off x="0" y="3752850"/>
          <a:ext cx="7896225" cy="33813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695325</xdr:colOff>
      <xdr:row>1</xdr:row>
      <xdr:rowOff>57150</xdr:rowOff>
    </xdr:from>
    <xdr:to>
      <xdr:col>2</xdr:col>
      <xdr:colOff>484579</xdr:colOff>
      <xdr:row>7</xdr:row>
      <xdr:rowOff>93683</xdr:rowOff>
    </xdr:to>
    <xdr:pic>
      <xdr:nvPicPr>
        <xdr:cNvPr id="3" name="Imagen 1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3041" t="23041" r="23041" b="23041"/>
        <a:stretch/>
      </xdr:blipFill>
      <xdr:spPr>
        <a:xfrm>
          <a:off x="695325" y="219075"/>
          <a:ext cx="1313254" cy="116048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85481</xdr:colOff>
      <xdr:row>53</xdr:row>
      <xdr:rowOff>170961</xdr:rowOff>
    </xdr:from>
    <xdr:to>
      <xdr:col>11</xdr:col>
      <xdr:colOff>95006</xdr:colOff>
      <xdr:row>75</xdr:row>
      <xdr:rowOff>36634</xdr:rowOff>
    </xdr:to>
    <xdr:graphicFrame macro="">
      <xdr:nvGraphicFramePr>
        <xdr:cNvPr id="5" name="3 Diagrama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38100</xdr:rowOff>
    </xdr:from>
    <xdr:to>
      <xdr:col>0</xdr:col>
      <xdr:colOff>1313254</xdr:colOff>
      <xdr:row>5</xdr:row>
      <xdr:rowOff>150833</xdr:rowOff>
    </xdr:to>
    <xdr:pic>
      <xdr:nvPicPr>
        <xdr:cNvPr id="3" name="Imagen 1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23041" t="23041" r="23041" b="23041"/>
        <a:stretch/>
      </xdr:blipFill>
      <xdr:spPr>
        <a:xfrm>
          <a:off x="0" y="38100"/>
          <a:ext cx="1313254" cy="116048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138836</xdr:rowOff>
    </xdr:from>
    <xdr:to>
      <xdr:col>1</xdr:col>
      <xdr:colOff>940593</xdr:colOff>
      <xdr:row>8</xdr:row>
      <xdr:rowOff>112733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3041" t="23041" r="23041" b="23041"/>
        <a:stretch/>
      </xdr:blipFill>
      <xdr:spPr>
        <a:xfrm>
          <a:off x="0" y="138836"/>
          <a:ext cx="1452562" cy="12835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0</xdr:col>
      <xdr:colOff>1322779</xdr:colOff>
      <xdr:row>5</xdr:row>
      <xdr:rowOff>112733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3041" t="23041" r="23041" b="23041"/>
        <a:stretch/>
      </xdr:blipFill>
      <xdr:spPr>
        <a:xfrm>
          <a:off x="9525" y="0"/>
          <a:ext cx="1313254" cy="116048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260104</xdr:colOff>
      <xdr:row>40</xdr:row>
      <xdr:rowOff>98535</xdr:rowOff>
    </xdr:from>
    <xdr:to>
      <xdr:col>8</xdr:col>
      <xdr:colOff>273706</xdr:colOff>
      <xdr:row>43</xdr:row>
      <xdr:rowOff>120431</xdr:rowOff>
    </xdr:to>
    <xdr:graphicFrame macro="">
      <xdr:nvGraphicFramePr>
        <xdr:cNvPr id="2" name="1 Diagrama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551254</xdr:colOff>
      <xdr:row>6</xdr:row>
      <xdr:rowOff>350858</xdr:rowOff>
    </xdr:to>
    <xdr:pic>
      <xdr:nvPicPr>
        <xdr:cNvPr id="3" name="Imagen 1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23041" t="23041" r="23041" b="23041"/>
        <a:stretch/>
      </xdr:blipFill>
      <xdr:spPr>
        <a:xfrm>
          <a:off x="0" y="161925"/>
          <a:ext cx="1313254" cy="116048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333375</xdr:colOff>
      <xdr:row>0</xdr:row>
      <xdr:rowOff>0</xdr:rowOff>
    </xdr:from>
    <xdr:ext cx="1307811" cy="1160483"/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3041" t="23041" r="23041" b="23041"/>
        <a:stretch/>
      </xdr:blipFill>
      <xdr:spPr>
        <a:xfrm>
          <a:off x="552450" y="0"/>
          <a:ext cx="1307811" cy="116048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1564821</xdr:colOff>
      <xdr:row>0</xdr:row>
      <xdr:rowOff>163286</xdr:rowOff>
    </xdr:from>
    <xdr:to>
      <xdr:col>2</xdr:col>
      <xdr:colOff>387968</xdr:colOff>
      <xdr:row>6</xdr:row>
      <xdr:rowOff>99126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3041" t="23041" r="23041" b="23041"/>
        <a:stretch/>
      </xdr:blipFill>
      <xdr:spPr>
        <a:xfrm>
          <a:off x="2000250" y="163286"/>
          <a:ext cx="1313254" cy="116048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ilozano/Documents/Procesix/Gestion/RegistroActividades/SIL_Reporte_2009111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Horas"/>
      <sheetName val="Datos referencia"/>
      <sheetName val="tabla centros de costos"/>
      <sheetName val="Historial de Revisiones"/>
      <sheetName val="ParámetrosRiesgos"/>
    </sheetNames>
    <sheetDataSet>
      <sheetData sheetId="0" refreshError="1"/>
      <sheetData sheetId="1">
        <row r="3">
          <cell r="J3" t="str">
            <v>0-Definición  marco estratégico</v>
          </cell>
        </row>
        <row r="4">
          <cell r="J4" t="str">
            <v>1-Capacitación inicial</v>
          </cell>
        </row>
        <row r="5">
          <cell r="J5" t="str">
            <v>2-Diagnóstico inicial</v>
          </cell>
        </row>
        <row r="8">
          <cell r="J8" t="str">
            <v>3-Generación plan de acción</v>
          </cell>
        </row>
        <row r="9">
          <cell r="J9" t="str">
            <v xml:space="preserve">4-Definición  del proceso </v>
          </cell>
        </row>
        <row r="12">
          <cell r="J12" t="str">
            <v>5-Implantación de procesos</v>
          </cell>
        </row>
        <row r="15">
          <cell r="J15" t="str">
            <v>6-Análisis de resultados</v>
          </cell>
        </row>
        <row r="18">
          <cell r="J18" t="str">
            <v>7-Ajuste del proceso</v>
          </cell>
        </row>
        <row r="19">
          <cell r="J19" t="str">
            <v>8-Evaluación oficial</v>
          </cell>
        </row>
        <row r="22">
          <cell r="J22" t="str">
            <v>9-Gerencia de proyectos</v>
          </cell>
        </row>
        <row r="24">
          <cell r="J24" t="str">
            <v>99-Interno/General</v>
          </cell>
        </row>
      </sheetData>
      <sheetData sheetId="2" refreshError="1"/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id="6" name="Tabla6" displayName="Tabla6" ref="A15:G31" totalsRowShown="0" headerRowDxfId="79" headerRowBorderDxfId="78" tableBorderDxfId="77" totalsRowBorderDxfId="76">
  <tableColumns count="7">
    <tableColumn id="1" name="Etapa/Fase" dataDxfId="75"/>
    <tableColumn id="2" name="Actividad" dataDxfId="74"/>
    <tableColumn id="3" name="Subactividad" dataDxfId="73"/>
    <tableColumn id="4" name="Esfuerzo planeado" dataDxfId="72"/>
    <tableColumn id="5" name="Esfuerzo Real" dataDxfId="71"/>
    <tableColumn id="6" name="Disponibles" dataDxfId="70"/>
    <tableColumn id="7" name="Responsable" dataDxfId="69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8" name="Tabla8" displayName="Tabla8" ref="A34:F44" totalsRowShown="0" headerRowDxfId="68" headerRowBorderDxfId="67" tableBorderDxfId="66" totalsRowBorderDxfId="65">
  <tableColumns count="6">
    <tableColumn id="1" name="Etapa/Fase" dataDxfId="64"/>
    <tableColumn id="2" name="Hitos/Entregables" dataDxfId="63"/>
    <tableColumn id="4" name="Fecha Plan" dataDxfId="62"/>
    <tableColumn id="5" name="Fecha Real" dataDxfId="61"/>
    <tableColumn id="6" name="Estado" dataDxfId="60"/>
    <tableColumn id="7" name="Observaciones" dataDxfId="59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" name="Tabla132" displayName="Tabla132" ref="A11:F17" totalsRowShown="0" headerRowDxfId="58" dataDxfId="56" headerRowBorderDxfId="57" tableBorderDxfId="55" totalsRowBorderDxfId="54">
  <tableColumns count="6">
    <tableColumn id="1" name="Recurso" dataDxfId="53"/>
    <tableColumn id="2" name="Uso" dataDxfId="52"/>
    <tableColumn id="3" name="Responsable gestión" dataDxfId="51"/>
    <tableColumn id="4" name="Fecha para la que se requiere" dataDxfId="50"/>
    <tableColumn id="6" name="Observaciones" dataDxfId="49"/>
    <tableColumn id="5" name="Fecha real" dataDxfId="48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2" name="Tabla14" displayName="Tabla14" ref="A13:AB23" totalsRowShown="0" headerRowDxfId="47" dataDxfId="45" headerRowBorderDxfId="46" tableBorderDxfId="44" totalsRowBorderDxfId="43">
  <tableColumns count="28">
    <tableColumn id="1" name="Tipo de seguimiento" dataDxfId="42"/>
    <tableColumn id="2" name="Seguimiento N°" dataDxfId="41"/>
    <tableColumn id="3" name="Fecha" dataDxfId="40"/>
    <tableColumn id="4" name="Lugar" dataDxfId="39"/>
    <tableColumn id="5" name="Hora Inicio" dataDxfId="38"/>
    <tableColumn id="6" name="Hora Fin" dataDxfId="37"/>
    <tableColumn id="22" name="Genera acta" dataDxfId="36"/>
    <tableColumn id="7" name="Responsable Acta " dataDxfId="35"/>
    <tableColumn id="8" name="Invitados" dataDxfId="34"/>
    <tableColumn id="9" name="Asistió (Si/No)" dataDxfId="33"/>
    <tableColumn id="29" name="Contribución mensual de lecciones aprendidas" dataDxfId="32"/>
    <tableColumn id="28" name="Contribución mensual de propuestas de mejora" dataDxfId="31"/>
    <tableColumn id="27" name="Tasa de aceptación de propuestas de mejora" dataDxfId="30"/>
    <tableColumn id="26" name="Tasa de proyectos de mejora exitosos" dataDxfId="29"/>
    <tableColumn id="10" name="Logros a resaltar" dataDxfId="28"/>
    <tableColumn id="11" name="Riesgos a resaltar" dataDxfId="27"/>
    <tableColumn id="12" name="Situaciones a escalar" dataDxfId="26"/>
    <tableColumn id="13" name="Cronograma (Esfuerzos, duración, cumplimiento)" dataDxfId="25"/>
    <tableColumn id="14" name="Alcance" dataDxfId="24"/>
    <tableColumn id="16" name="Riesgos" dataDxfId="23"/>
    <tableColumn id="17" name="Calidad" dataDxfId="22"/>
    <tableColumn id="15" name="Indicadores" dataDxfId="21"/>
    <tableColumn id="18" name="Stakeholders" dataDxfId="20"/>
    <tableColumn id="19" name="Comunicación y Plan de datos" dataDxfId="19"/>
    <tableColumn id="20" name="Recursos" dataDxfId="18"/>
    <tableColumn id="24" name="Capacitación" dataDxfId="17"/>
    <tableColumn id="21" name="Otros Temas tratados" dataDxfId="16"/>
    <tableColumn id="23" name="Horas" dataDxfId="15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15" name="Tabla15" displayName="Tabla15" ref="A9:J34" totalsRowShown="0" headerRowDxfId="14" dataDxfId="12" headerRowBorderDxfId="13" tableBorderDxfId="11" totalsRowBorderDxfId="10">
  <autoFilter ref="A9:J34"/>
  <tableColumns count="10">
    <tableColumn id="1" name="Seguimiento N°" dataDxfId="9"/>
    <tableColumn id="2" name="Fecha Asignación" dataDxfId="8"/>
    <tableColumn id="3" name="Responsable" dataDxfId="7"/>
    <tableColumn id="4" name="Situación a resolver" dataDxfId="6"/>
    <tableColumn id="5" name="Descripción compromiso" dataDxfId="5"/>
    <tableColumn id="6" name="Fecha esperada de cierre" dataDxfId="4"/>
    <tableColumn id="7" name="Fecha real de cierre" dataDxfId="3"/>
    <tableColumn id="8" name="Responsable seguimiento" dataDxfId="2"/>
    <tableColumn id="9" name="Seguimiento" dataDxfId="1"/>
    <tableColumn id="10" name="Estado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4.xml"/><Relationship Id="rId4" Type="http://schemas.openxmlformats.org/officeDocument/2006/relationships/table" Target="../tables/table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6.xml"/><Relationship Id="rId4" Type="http://schemas.openxmlformats.org/officeDocument/2006/relationships/comments" Target="../comments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36"/>
  <sheetViews>
    <sheetView showGridLines="0" topLeftCell="A10" workbookViewId="0">
      <selection activeCell="A16" sqref="A16"/>
    </sheetView>
  </sheetViews>
  <sheetFormatPr baseColWidth="10" defaultColWidth="11.42578125" defaultRowHeight="15"/>
  <cols>
    <col min="1" max="2" width="17.28515625" style="30" customWidth="1"/>
    <col min="3" max="3" width="38.85546875" style="30" customWidth="1"/>
    <col min="4" max="4" width="8.5703125" style="30" customWidth="1"/>
    <col min="5" max="5" width="11.42578125" style="30"/>
    <col min="6" max="6" width="4.7109375" style="30" customWidth="1"/>
    <col min="7" max="7" width="11.42578125" style="30" hidden="1" customWidth="1"/>
    <col min="8" max="8" width="16.42578125" style="30" customWidth="1"/>
    <col min="9" max="9" width="18.42578125" style="30" customWidth="1"/>
    <col min="10" max="16384" width="11.42578125" style="30"/>
  </cols>
  <sheetData>
    <row r="1" spans="1:11">
      <c r="A1" s="42"/>
      <c r="B1" s="43"/>
      <c r="C1" s="43"/>
      <c r="D1" s="43"/>
      <c r="E1" s="43"/>
      <c r="F1" s="43"/>
      <c r="G1" s="43"/>
      <c r="H1" s="43"/>
      <c r="I1" s="43"/>
    </row>
    <row r="2" spans="1:11" ht="14.1" customHeight="1">
      <c r="A2" s="44"/>
      <c r="B2" s="36"/>
      <c r="C2" s="36"/>
      <c r="D2" s="36"/>
      <c r="E2" s="36"/>
      <c r="F2" s="36"/>
      <c r="G2" s="36"/>
      <c r="H2" s="36"/>
      <c r="I2" s="36"/>
    </row>
    <row r="3" spans="1:11" ht="15.75">
      <c r="A3" s="55"/>
      <c r="B3" s="56"/>
      <c r="C3" s="56"/>
      <c r="D3" s="56"/>
      <c r="E3" s="56"/>
      <c r="F3" s="56"/>
      <c r="G3" s="56"/>
      <c r="H3" s="56"/>
      <c r="I3" s="56"/>
      <c r="J3" s="53"/>
      <c r="K3" s="53"/>
    </row>
    <row r="4" spans="1:11">
      <c r="A4" s="57"/>
      <c r="B4" s="58"/>
      <c r="C4" s="56"/>
      <c r="D4" s="56"/>
      <c r="E4" s="56"/>
      <c r="F4" s="56"/>
      <c r="G4" s="56"/>
      <c r="H4" s="56"/>
      <c r="I4" s="56"/>
      <c r="J4" s="53"/>
      <c r="K4" s="53"/>
    </row>
    <row r="5" spans="1:11">
      <c r="A5" s="59"/>
      <c r="B5" s="60"/>
      <c r="C5" s="60"/>
      <c r="D5" s="60"/>
      <c r="E5" s="60"/>
      <c r="F5" s="60"/>
      <c r="G5" s="60"/>
      <c r="H5" s="60"/>
      <c r="I5" s="60"/>
      <c r="J5" s="53"/>
      <c r="K5" s="53"/>
    </row>
    <row r="6" spans="1:11" ht="18.75">
      <c r="A6" s="253" t="s">
        <v>392</v>
      </c>
      <c r="B6" s="254"/>
      <c r="C6" s="254"/>
      <c r="D6" s="254"/>
      <c r="E6" s="254"/>
      <c r="F6" s="254"/>
      <c r="G6" s="254"/>
      <c r="H6" s="254"/>
      <c r="I6" s="254"/>
      <c r="J6" s="53"/>
      <c r="K6" s="53"/>
    </row>
    <row r="7" spans="1:11">
      <c r="A7" s="59"/>
      <c r="B7" s="60"/>
      <c r="C7" s="60"/>
      <c r="D7" s="60"/>
      <c r="E7" s="60"/>
      <c r="F7" s="60"/>
      <c r="G7" s="60"/>
      <c r="H7" s="60"/>
      <c r="I7" s="60"/>
      <c r="J7" s="53"/>
      <c r="K7" s="53"/>
    </row>
    <row r="8" spans="1:11">
      <c r="A8" s="59"/>
      <c r="B8" s="60"/>
      <c r="C8" s="60"/>
      <c r="D8" s="60"/>
      <c r="E8" s="60"/>
      <c r="F8" s="60"/>
      <c r="G8" s="60"/>
      <c r="H8" s="60"/>
      <c r="I8" s="60"/>
      <c r="J8" s="53"/>
      <c r="K8" s="53"/>
    </row>
    <row r="9" spans="1:11">
      <c r="A9" s="61"/>
      <c r="B9" s="56"/>
      <c r="C9" s="56"/>
      <c r="D9" s="56"/>
      <c r="E9" s="56"/>
      <c r="F9" s="56"/>
      <c r="G9" s="56"/>
      <c r="H9" s="56"/>
      <c r="I9" s="56"/>
      <c r="J9" s="53"/>
      <c r="K9" s="53"/>
    </row>
    <row r="10" spans="1:11">
      <c r="A10" s="61"/>
      <c r="B10" s="56"/>
      <c r="C10" s="56"/>
      <c r="D10" s="56"/>
      <c r="E10" s="56"/>
      <c r="F10" s="56"/>
      <c r="G10" s="56"/>
      <c r="H10" s="56"/>
      <c r="I10" s="56"/>
      <c r="J10" s="53"/>
      <c r="K10" s="53"/>
    </row>
    <row r="11" spans="1:11" ht="15.75" thickBot="1">
      <c r="A11" s="62"/>
      <c r="B11" s="63"/>
      <c r="C11" s="63"/>
      <c r="D11" s="63"/>
      <c r="E11" s="63"/>
      <c r="F11" s="63"/>
      <c r="G11" s="63"/>
      <c r="H11" s="63"/>
      <c r="I11" s="63"/>
      <c r="J11" s="53"/>
      <c r="K11" s="53"/>
    </row>
    <row r="12" spans="1:11">
      <c r="A12" s="255" t="s">
        <v>95</v>
      </c>
      <c r="B12" s="256"/>
      <c r="C12" s="256"/>
      <c r="D12" s="256"/>
      <c r="E12" s="256"/>
      <c r="F12" s="256"/>
      <c r="G12" s="256"/>
      <c r="H12" s="256"/>
      <c r="I12" s="257"/>
      <c r="J12" s="53"/>
      <c r="K12" s="53"/>
    </row>
    <row r="13" spans="1:11">
      <c r="A13" s="64" t="s">
        <v>93</v>
      </c>
      <c r="B13" s="64" t="s">
        <v>154</v>
      </c>
      <c r="C13" s="64" t="s">
        <v>477</v>
      </c>
      <c r="D13" s="258" t="s">
        <v>94</v>
      </c>
      <c r="E13" s="258"/>
      <c r="F13" s="258"/>
      <c r="G13" s="258"/>
      <c r="H13" s="65" t="s">
        <v>478</v>
      </c>
      <c r="I13" s="66" t="s">
        <v>92</v>
      </c>
      <c r="J13" s="53"/>
      <c r="K13" s="53"/>
    </row>
    <row r="14" spans="1:11" ht="26.25" customHeight="1" thickBot="1">
      <c r="A14" s="54" t="s">
        <v>479</v>
      </c>
      <c r="B14" s="54" t="s">
        <v>480</v>
      </c>
      <c r="C14" s="54" t="s">
        <v>481</v>
      </c>
      <c r="D14" s="259" t="s">
        <v>482</v>
      </c>
      <c r="E14" s="259"/>
      <c r="F14" s="259"/>
      <c r="G14" s="54"/>
      <c r="H14" s="54" t="s">
        <v>483</v>
      </c>
      <c r="I14" s="54"/>
      <c r="J14" s="53"/>
      <c r="K14" s="53"/>
    </row>
    <row r="15" spans="1:11" ht="27" customHeight="1" thickTop="1" thickBot="1">
      <c r="A15" s="54" t="s">
        <v>479</v>
      </c>
      <c r="B15" s="54" t="s">
        <v>519</v>
      </c>
      <c r="C15" s="54" t="s">
        <v>484</v>
      </c>
      <c r="D15" s="252" t="s">
        <v>482</v>
      </c>
      <c r="E15" s="252"/>
      <c r="F15" s="252"/>
      <c r="G15" s="54"/>
      <c r="H15" s="54" t="s">
        <v>483</v>
      </c>
      <c r="I15" s="54" t="s">
        <v>511</v>
      </c>
      <c r="J15" s="53"/>
      <c r="K15" s="53"/>
    </row>
    <row r="16" spans="1:11" ht="16.5" customHeight="1" thickTop="1" thickBot="1">
      <c r="A16" s="54">
        <v>42194</v>
      </c>
      <c r="B16" s="54" t="s">
        <v>520</v>
      </c>
      <c r="C16" s="54" t="s">
        <v>521</v>
      </c>
      <c r="D16" s="252" t="s">
        <v>482</v>
      </c>
      <c r="E16" s="252"/>
      <c r="F16" s="252"/>
      <c r="G16" s="54"/>
      <c r="H16" s="54" t="s">
        <v>483</v>
      </c>
      <c r="I16" s="54" t="s">
        <v>511</v>
      </c>
      <c r="J16" s="53"/>
      <c r="K16" s="53"/>
    </row>
    <row r="17" spans="1:11" ht="16.5" customHeight="1" thickTop="1">
      <c r="A17" s="67"/>
      <c r="B17" s="67"/>
      <c r="C17" s="67"/>
      <c r="D17" s="67"/>
      <c r="E17" s="67"/>
      <c r="F17" s="67"/>
      <c r="G17" s="67"/>
      <c r="H17" s="67"/>
      <c r="I17" s="67"/>
      <c r="J17" s="53"/>
      <c r="K17" s="53"/>
    </row>
    <row r="18" spans="1:11">
      <c r="J18" s="53"/>
      <c r="K18" s="53"/>
    </row>
    <row r="19" spans="1:11">
      <c r="J19" s="53"/>
      <c r="K19" s="53"/>
    </row>
    <row r="20" spans="1:11">
      <c r="J20" s="53"/>
      <c r="K20" s="53"/>
    </row>
    <row r="21" spans="1:11">
      <c r="J21" s="53"/>
      <c r="K21" s="53"/>
    </row>
    <row r="22" spans="1:11">
      <c r="J22" s="53"/>
      <c r="K22" s="53"/>
    </row>
    <row r="23" spans="1:11">
      <c r="J23" s="53"/>
      <c r="K23" s="53"/>
    </row>
    <row r="24" spans="1:11">
      <c r="J24" s="53"/>
      <c r="K24" s="53"/>
    </row>
    <row r="25" spans="1:11" ht="15" customHeight="1">
      <c r="J25" s="53"/>
      <c r="K25" s="53"/>
    </row>
    <row r="26" spans="1:11">
      <c r="J26" s="53"/>
      <c r="K26" s="53"/>
    </row>
    <row r="27" spans="1:11" customFormat="1">
      <c r="A27" s="30"/>
      <c r="B27" s="30"/>
      <c r="C27" s="30"/>
      <c r="D27" s="30"/>
      <c r="E27" s="30"/>
      <c r="F27" s="30"/>
      <c r="G27" s="30"/>
      <c r="H27" s="30"/>
      <c r="I27" s="30"/>
      <c r="J27" s="53"/>
      <c r="K27" s="53"/>
    </row>
    <row r="28" spans="1:11" customFormat="1">
      <c r="A28" s="30"/>
      <c r="B28" s="30"/>
      <c r="C28" s="30"/>
      <c r="D28" s="30"/>
      <c r="E28" s="30"/>
      <c r="F28" s="30"/>
      <c r="G28" s="30"/>
      <c r="H28" s="30"/>
      <c r="I28" s="30"/>
      <c r="J28" s="53"/>
      <c r="K28" s="53"/>
    </row>
    <row r="29" spans="1:11">
      <c r="J29" s="53"/>
      <c r="K29" s="53"/>
    </row>
    <row r="30" spans="1:11">
      <c r="J30" s="53"/>
      <c r="K30" s="53"/>
    </row>
    <row r="31" spans="1:11">
      <c r="A31" s="67"/>
      <c r="B31" s="67"/>
      <c r="C31" s="67"/>
      <c r="D31" s="67"/>
      <c r="E31" s="67"/>
      <c r="F31" s="67"/>
      <c r="G31" s="67"/>
      <c r="H31" s="67"/>
      <c r="I31" s="67"/>
      <c r="J31" s="53"/>
      <c r="K31" s="53"/>
    </row>
    <row r="32" spans="1:11">
      <c r="A32" s="67"/>
      <c r="B32" s="67"/>
      <c r="C32" s="67"/>
      <c r="D32" s="67"/>
      <c r="E32" s="67"/>
      <c r="F32" s="67"/>
      <c r="G32" s="67"/>
      <c r="H32" s="67"/>
      <c r="I32" s="67"/>
      <c r="J32" s="53"/>
      <c r="K32" s="53"/>
    </row>
    <row r="33" spans="1:11">
      <c r="A33" s="67"/>
      <c r="B33" s="67"/>
      <c r="C33" s="67"/>
      <c r="D33" s="67"/>
      <c r="E33" s="67"/>
      <c r="F33" s="67"/>
      <c r="G33" s="67"/>
      <c r="H33" s="67"/>
      <c r="I33" s="67"/>
      <c r="J33" s="53"/>
      <c r="K33" s="53"/>
    </row>
    <row r="34" spans="1:11">
      <c r="A34" s="67"/>
      <c r="B34" s="67"/>
      <c r="C34" s="67"/>
      <c r="D34" s="67"/>
      <c r="E34" s="67"/>
      <c r="F34" s="67"/>
      <c r="G34" s="67"/>
      <c r="H34" s="67"/>
      <c r="I34" s="67"/>
      <c r="J34" s="53"/>
      <c r="K34" s="53"/>
    </row>
    <row r="35" spans="1:11">
      <c r="A35" s="67"/>
      <c r="B35" s="67"/>
      <c r="C35" s="67"/>
      <c r="D35" s="67"/>
      <c r="E35" s="67"/>
      <c r="F35" s="67"/>
      <c r="G35" s="67"/>
      <c r="H35" s="67"/>
      <c r="I35" s="67"/>
      <c r="J35" s="53"/>
      <c r="K35" s="53"/>
    </row>
    <row r="36" spans="1:11">
      <c r="A36" s="67"/>
      <c r="B36" s="67"/>
      <c r="C36" s="67"/>
      <c r="D36" s="67"/>
      <c r="E36" s="67"/>
      <c r="F36" s="67"/>
      <c r="G36" s="67"/>
      <c r="H36" s="67"/>
      <c r="I36" s="67"/>
      <c r="J36" s="53"/>
      <c r="K36" s="53"/>
    </row>
  </sheetData>
  <mergeCells count="6">
    <mergeCell ref="D16:F16"/>
    <mergeCell ref="D15:F15"/>
    <mergeCell ref="A6:I6"/>
    <mergeCell ref="A12:I12"/>
    <mergeCell ref="D13:G13"/>
    <mergeCell ref="D14:F14"/>
  </mergeCells>
  <pageMargins left="0.78740157480314965" right="0.78740157480314965" top="0.78740157480314965" bottom="0.78740157480314965" header="0.31496062992125984" footer="0.31496062992125984"/>
  <pageSetup scale="80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79"/>
  <sheetViews>
    <sheetView showGridLines="0" workbookViewId="0">
      <selection activeCell="G14" sqref="G14"/>
    </sheetView>
  </sheetViews>
  <sheetFormatPr baseColWidth="10" defaultColWidth="11.42578125" defaultRowHeight="12.75"/>
  <cols>
    <col min="1" max="1" width="32.7109375" style="32" customWidth="1"/>
    <col min="2" max="2" width="29.7109375" style="32" customWidth="1"/>
    <col min="3" max="3" width="29" style="32" customWidth="1"/>
    <col min="4" max="5" width="27" style="32" customWidth="1"/>
    <col min="6" max="7" width="21.28515625" style="32" customWidth="1"/>
    <col min="8" max="16384" width="11.42578125" style="32"/>
  </cols>
  <sheetData>
    <row r="1" spans="1:6">
      <c r="A1" s="68"/>
      <c r="B1" s="68"/>
      <c r="C1" s="68"/>
      <c r="D1" s="68"/>
      <c r="E1" s="68"/>
      <c r="F1" s="68"/>
    </row>
    <row r="2" spans="1:6">
      <c r="A2" s="68"/>
      <c r="B2" s="68"/>
      <c r="C2" s="68"/>
      <c r="D2" s="68"/>
      <c r="E2" s="68"/>
      <c r="F2" s="68"/>
    </row>
    <row r="3" spans="1:6">
      <c r="A3" s="68"/>
      <c r="B3" s="68"/>
      <c r="C3" s="68"/>
      <c r="D3" s="68"/>
      <c r="E3" s="68"/>
      <c r="F3" s="68"/>
    </row>
    <row r="4" spans="1:6">
      <c r="A4" s="68"/>
      <c r="B4" s="68"/>
      <c r="C4" s="68"/>
      <c r="D4" s="68"/>
      <c r="E4" s="68"/>
      <c r="F4" s="68"/>
    </row>
    <row r="5" spans="1:6">
      <c r="A5" s="84"/>
      <c r="B5" s="68"/>
      <c r="C5" s="68"/>
      <c r="D5" s="68"/>
      <c r="E5" s="68"/>
      <c r="F5" s="68"/>
    </row>
    <row r="6" spans="1:6">
      <c r="A6" s="68"/>
      <c r="B6" s="68"/>
      <c r="C6" s="67"/>
      <c r="D6" s="68"/>
      <c r="E6" s="68"/>
      <c r="F6" s="68"/>
    </row>
    <row r="7" spans="1:6" s="30" customFormat="1" ht="15">
      <c r="A7" s="363" t="s">
        <v>158</v>
      </c>
      <c r="B7" s="363"/>
      <c r="C7" s="363"/>
      <c r="D7" s="363"/>
      <c r="E7" s="363"/>
      <c r="F7" s="363"/>
    </row>
    <row r="8" spans="1:6" ht="15.75" customHeight="1">
      <c r="A8" s="67"/>
      <c r="B8" s="67"/>
      <c r="C8" s="67"/>
      <c r="D8" s="67"/>
      <c r="E8" s="67"/>
      <c r="F8" s="68"/>
    </row>
    <row r="9" spans="1:6" ht="44.1" customHeight="1">
      <c r="A9" s="360" t="s">
        <v>326</v>
      </c>
      <c r="B9" s="361"/>
      <c r="C9" s="361"/>
      <c r="D9" s="362"/>
      <c r="E9" s="157"/>
      <c r="F9" s="68"/>
    </row>
    <row r="10" spans="1:6">
      <c r="A10" s="68"/>
      <c r="B10" s="68"/>
      <c r="C10" s="68"/>
      <c r="D10" s="68"/>
      <c r="E10" s="68"/>
      <c r="F10" s="68"/>
    </row>
    <row r="11" spans="1:6" ht="28.5" customHeight="1">
      <c r="A11" s="158" t="s">
        <v>140</v>
      </c>
      <c r="B11" s="159" t="s">
        <v>141</v>
      </c>
      <c r="C11" s="159" t="s">
        <v>142</v>
      </c>
      <c r="D11" s="160" t="s">
        <v>143</v>
      </c>
      <c r="E11" s="160" t="s">
        <v>1</v>
      </c>
      <c r="F11" s="159" t="s">
        <v>204</v>
      </c>
    </row>
    <row r="12" spans="1:6" ht="14.25">
      <c r="A12" s="88"/>
      <c r="B12" s="88"/>
      <c r="C12" s="88"/>
      <c r="D12" s="88"/>
      <c r="E12" s="88"/>
      <c r="F12" s="88"/>
    </row>
    <row r="13" spans="1:6" ht="14.25">
      <c r="A13" s="88"/>
      <c r="B13" s="88"/>
      <c r="C13" s="88"/>
      <c r="D13" s="88"/>
      <c r="E13" s="88"/>
      <c r="F13" s="88"/>
    </row>
    <row r="14" spans="1:6" ht="14.25">
      <c r="A14" s="88"/>
      <c r="B14" s="88"/>
      <c r="C14" s="88"/>
      <c r="D14" s="88"/>
      <c r="E14" s="88"/>
      <c r="F14" s="88"/>
    </row>
    <row r="15" spans="1:6" ht="14.25">
      <c r="A15" s="88"/>
      <c r="B15" s="88"/>
      <c r="C15" s="88"/>
      <c r="D15" s="88"/>
      <c r="E15" s="88"/>
      <c r="F15" s="88"/>
    </row>
    <row r="16" spans="1:6" ht="14.25">
      <c r="A16" s="88"/>
      <c r="B16" s="88"/>
      <c r="C16" s="88"/>
      <c r="D16" s="88"/>
      <c r="E16" s="88"/>
      <c r="F16" s="88"/>
    </row>
    <row r="17" spans="1:6" ht="14.25">
      <c r="A17" s="88"/>
      <c r="B17" s="88"/>
      <c r="C17" s="88"/>
      <c r="D17" s="88"/>
      <c r="E17" s="88"/>
      <c r="F17" s="88"/>
    </row>
    <row r="18" spans="1:6" ht="14.25">
      <c r="A18" s="88"/>
      <c r="B18" s="88"/>
      <c r="C18" s="88"/>
      <c r="D18" s="88"/>
      <c r="E18" s="88"/>
      <c r="F18" s="88"/>
    </row>
    <row r="19" spans="1:6" ht="14.25">
      <c r="A19" s="88"/>
      <c r="B19" s="88"/>
      <c r="C19" s="88"/>
      <c r="D19" s="88"/>
      <c r="E19" s="88"/>
      <c r="F19" s="88"/>
    </row>
    <row r="20" spans="1:6">
      <c r="A20" s="68"/>
      <c r="B20" s="68"/>
      <c r="C20" s="68"/>
      <c r="D20" s="68"/>
      <c r="E20" s="68"/>
      <c r="F20" s="68"/>
    </row>
    <row r="21" spans="1:6">
      <c r="A21" s="68"/>
      <c r="B21" s="68"/>
      <c r="C21" s="68"/>
      <c r="D21" s="68"/>
      <c r="E21" s="68"/>
      <c r="F21" s="68"/>
    </row>
    <row r="22" spans="1:6">
      <c r="A22" s="68"/>
      <c r="B22" s="68"/>
      <c r="C22" s="68"/>
      <c r="D22" s="68"/>
      <c r="E22" s="68"/>
      <c r="F22" s="68"/>
    </row>
    <row r="23" spans="1:6">
      <c r="A23" s="68"/>
      <c r="B23" s="68"/>
      <c r="C23" s="68"/>
      <c r="D23" s="68"/>
      <c r="E23" s="68"/>
      <c r="F23" s="68"/>
    </row>
    <row r="24" spans="1:6">
      <c r="A24" s="68"/>
      <c r="B24" s="68"/>
      <c r="C24" s="68"/>
      <c r="D24" s="68"/>
      <c r="E24" s="68"/>
      <c r="F24" s="68"/>
    </row>
    <row r="25" spans="1:6">
      <c r="A25" s="68"/>
      <c r="B25" s="68"/>
      <c r="C25" s="68"/>
      <c r="D25" s="68"/>
      <c r="E25" s="68"/>
      <c r="F25" s="68"/>
    </row>
    <row r="26" spans="1:6">
      <c r="A26" s="68"/>
      <c r="B26" s="68"/>
      <c r="C26" s="68"/>
      <c r="D26" s="68"/>
      <c r="E26" s="68"/>
      <c r="F26" s="68"/>
    </row>
    <row r="27" spans="1:6">
      <c r="A27" s="68"/>
      <c r="B27" s="68"/>
      <c r="C27" s="68"/>
      <c r="D27" s="68"/>
      <c r="E27" s="68"/>
      <c r="F27" s="68"/>
    </row>
    <row r="28" spans="1:6">
      <c r="A28" s="68"/>
      <c r="B28" s="68"/>
      <c r="C28" s="68"/>
      <c r="D28" s="68"/>
      <c r="E28" s="68"/>
      <c r="F28" s="68"/>
    </row>
    <row r="29" spans="1:6">
      <c r="A29" s="68"/>
      <c r="B29" s="68"/>
      <c r="C29" s="68"/>
      <c r="D29" s="68"/>
      <c r="E29" s="68"/>
      <c r="F29" s="68"/>
    </row>
    <row r="30" spans="1:6">
      <c r="A30" s="68"/>
      <c r="B30" s="68"/>
      <c r="C30" s="68"/>
      <c r="D30" s="68"/>
      <c r="E30" s="68"/>
      <c r="F30" s="68"/>
    </row>
    <row r="31" spans="1:6">
      <c r="A31" s="68"/>
      <c r="B31" s="68"/>
      <c r="C31" s="68"/>
      <c r="D31" s="68"/>
      <c r="E31" s="68"/>
      <c r="F31" s="68"/>
    </row>
    <row r="32" spans="1:6">
      <c r="A32" s="68"/>
      <c r="B32" s="68"/>
      <c r="C32" s="68"/>
      <c r="D32" s="68"/>
      <c r="E32" s="68"/>
      <c r="F32" s="68"/>
    </row>
    <row r="33" spans="1:6">
      <c r="A33" s="68"/>
      <c r="B33" s="68"/>
      <c r="C33" s="68"/>
      <c r="D33" s="68"/>
      <c r="E33" s="68"/>
      <c r="F33" s="68"/>
    </row>
    <row r="34" spans="1:6">
      <c r="A34" s="68"/>
      <c r="B34" s="68"/>
      <c r="C34" s="68"/>
      <c r="D34" s="68"/>
      <c r="E34" s="68"/>
      <c r="F34" s="68"/>
    </row>
    <row r="35" spans="1:6">
      <c r="A35" s="68"/>
      <c r="B35" s="68"/>
      <c r="C35" s="68"/>
      <c r="D35" s="68"/>
      <c r="E35" s="68"/>
      <c r="F35" s="68"/>
    </row>
    <row r="36" spans="1:6">
      <c r="A36" s="68"/>
      <c r="B36" s="68"/>
      <c r="C36" s="68"/>
      <c r="D36" s="68"/>
      <c r="E36" s="68"/>
      <c r="F36" s="68"/>
    </row>
    <row r="37" spans="1:6">
      <c r="A37" s="68"/>
      <c r="B37" s="68"/>
      <c r="C37" s="68"/>
      <c r="D37" s="68"/>
      <c r="E37" s="68"/>
      <c r="F37" s="68"/>
    </row>
    <row r="38" spans="1:6">
      <c r="A38" s="68"/>
      <c r="B38" s="68"/>
      <c r="C38" s="68"/>
      <c r="D38" s="68"/>
      <c r="E38" s="68"/>
      <c r="F38" s="68"/>
    </row>
    <row r="39" spans="1:6">
      <c r="A39" s="68"/>
      <c r="B39" s="68"/>
      <c r="C39" s="68"/>
      <c r="D39" s="68"/>
      <c r="E39" s="68"/>
      <c r="F39" s="68"/>
    </row>
    <row r="40" spans="1:6">
      <c r="A40" s="68"/>
      <c r="B40" s="68"/>
      <c r="C40" s="68"/>
      <c r="D40" s="68"/>
      <c r="E40" s="68"/>
      <c r="F40" s="68"/>
    </row>
    <row r="41" spans="1:6">
      <c r="A41" s="68"/>
      <c r="B41" s="68"/>
      <c r="C41" s="68"/>
      <c r="D41" s="68"/>
      <c r="E41" s="68"/>
      <c r="F41" s="68"/>
    </row>
    <row r="42" spans="1:6">
      <c r="A42" s="68"/>
      <c r="B42" s="68"/>
      <c r="C42" s="68"/>
      <c r="D42" s="68"/>
      <c r="E42" s="68"/>
      <c r="F42" s="68"/>
    </row>
    <row r="43" spans="1:6">
      <c r="A43" s="68"/>
      <c r="B43" s="68"/>
      <c r="C43" s="68"/>
      <c r="D43" s="68"/>
      <c r="E43" s="68"/>
      <c r="F43" s="68"/>
    </row>
    <row r="44" spans="1:6">
      <c r="A44" s="68"/>
      <c r="B44" s="68"/>
      <c r="C44" s="68"/>
      <c r="D44" s="68"/>
      <c r="E44" s="68"/>
      <c r="F44" s="68"/>
    </row>
    <row r="45" spans="1:6">
      <c r="A45" s="68"/>
      <c r="B45" s="68"/>
      <c r="C45" s="68"/>
      <c r="D45" s="68"/>
      <c r="E45" s="68"/>
      <c r="F45" s="68"/>
    </row>
    <row r="46" spans="1:6">
      <c r="A46" s="68"/>
      <c r="B46" s="68"/>
      <c r="C46" s="68"/>
      <c r="D46" s="68"/>
      <c r="E46" s="68"/>
      <c r="F46" s="68"/>
    </row>
    <row r="47" spans="1:6">
      <c r="A47" s="68"/>
      <c r="B47" s="68"/>
      <c r="C47" s="68"/>
      <c r="D47" s="68"/>
      <c r="E47" s="68"/>
      <c r="F47" s="68"/>
    </row>
    <row r="48" spans="1:6">
      <c r="A48" s="68"/>
      <c r="B48" s="68"/>
      <c r="C48" s="68"/>
      <c r="D48" s="68"/>
      <c r="E48" s="68"/>
      <c r="F48" s="68"/>
    </row>
    <row r="49" spans="1:6">
      <c r="A49" s="68"/>
      <c r="B49" s="68"/>
      <c r="C49" s="68"/>
      <c r="D49" s="68"/>
      <c r="E49" s="68"/>
      <c r="F49" s="68"/>
    </row>
    <row r="50" spans="1:6">
      <c r="A50" s="68"/>
      <c r="B50" s="68"/>
      <c r="C50" s="68"/>
      <c r="D50" s="68"/>
      <c r="E50" s="68"/>
      <c r="F50" s="68"/>
    </row>
    <row r="51" spans="1:6">
      <c r="A51" s="68"/>
      <c r="B51" s="68"/>
      <c r="C51" s="68"/>
      <c r="D51" s="68"/>
      <c r="E51" s="68"/>
      <c r="F51" s="68"/>
    </row>
    <row r="52" spans="1:6">
      <c r="A52" s="68"/>
      <c r="B52" s="68"/>
      <c r="C52" s="68"/>
      <c r="D52" s="68"/>
      <c r="E52" s="68"/>
      <c r="F52" s="68"/>
    </row>
    <row r="53" spans="1:6">
      <c r="A53" s="68"/>
      <c r="B53" s="68"/>
      <c r="C53" s="68"/>
      <c r="D53" s="68"/>
      <c r="E53" s="68"/>
      <c r="F53" s="68"/>
    </row>
    <row r="54" spans="1:6">
      <c r="A54" s="68"/>
      <c r="B54" s="68"/>
      <c r="C54" s="68"/>
      <c r="D54" s="68"/>
      <c r="E54" s="68"/>
      <c r="F54" s="68"/>
    </row>
    <row r="55" spans="1:6">
      <c r="A55" s="68"/>
      <c r="B55" s="68"/>
      <c r="C55" s="68"/>
      <c r="D55" s="68"/>
      <c r="E55" s="68"/>
      <c r="F55" s="68"/>
    </row>
    <row r="56" spans="1:6">
      <c r="A56" s="68"/>
      <c r="B56" s="68"/>
      <c r="C56" s="68"/>
      <c r="D56" s="68"/>
      <c r="E56" s="68"/>
      <c r="F56" s="68"/>
    </row>
    <row r="57" spans="1:6">
      <c r="A57" s="68"/>
      <c r="B57" s="68"/>
      <c r="C57" s="68"/>
      <c r="D57" s="68"/>
      <c r="E57" s="68"/>
      <c r="F57" s="68"/>
    </row>
    <row r="58" spans="1:6">
      <c r="A58" s="68"/>
      <c r="B58" s="68"/>
      <c r="C58" s="68"/>
      <c r="D58" s="68"/>
      <c r="E58" s="68"/>
      <c r="F58" s="68"/>
    </row>
    <row r="59" spans="1:6">
      <c r="A59" s="68"/>
      <c r="B59" s="68"/>
      <c r="C59" s="68"/>
      <c r="D59" s="68"/>
      <c r="E59" s="68"/>
      <c r="F59" s="68"/>
    </row>
    <row r="60" spans="1:6">
      <c r="A60" s="68"/>
      <c r="B60" s="68"/>
      <c r="C60" s="68"/>
      <c r="D60" s="68"/>
      <c r="E60" s="68"/>
      <c r="F60" s="68"/>
    </row>
    <row r="61" spans="1:6">
      <c r="A61" s="68"/>
      <c r="B61" s="68"/>
      <c r="C61" s="68"/>
      <c r="D61" s="68"/>
      <c r="E61" s="68"/>
      <c r="F61" s="68"/>
    </row>
    <row r="62" spans="1:6">
      <c r="A62" s="68"/>
      <c r="B62" s="68"/>
      <c r="C62" s="68"/>
      <c r="D62" s="68"/>
      <c r="E62" s="68"/>
      <c r="F62" s="68"/>
    </row>
    <row r="63" spans="1:6">
      <c r="A63" s="68"/>
      <c r="B63" s="68"/>
      <c r="C63" s="68"/>
      <c r="D63" s="68"/>
      <c r="E63" s="68"/>
      <c r="F63" s="68"/>
    </row>
    <row r="64" spans="1:6">
      <c r="A64" s="68"/>
      <c r="B64" s="68"/>
      <c r="C64" s="68"/>
      <c r="D64" s="68"/>
      <c r="E64" s="68"/>
      <c r="F64" s="68"/>
    </row>
    <row r="65" spans="1:6">
      <c r="A65" s="68"/>
      <c r="B65" s="68"/>
      <c r="C65" s="68"/>
      <c r="D65" s="68"/>
      <c r="E65" s="68"/>
      <c r="F65" s="68"/>
    </row>
    <row r="66" spans="1:6">
      <c r="A66" s="68"/>
      <c r="B66" s="68"/>
      <c r="C66" s="68"/>
      <c r="D66" s="68"/>
      <c r="E66" s="68"/>
      <c r="F66" s="68"/>
    </row>
    <row r="67" spans="1:6">
      <c r="A67" s="68"/>
      <c r="B67" s="68"/>
      <c r="C67" s="68"/>
      <c r="D67" s="68"/>
      <c r="E67" s="68"/>
      <c r="F67" s="68"/>
    </row>
    <row r="68" spans="1:6">
      <c r="A68" s="68"/>
      <c r="B68" s="68"/>
      <c r="C68" s="68"/>
      <c r="D68" s="68"/>
      <c r="E68" s="68"/>
      <c r="F68" s="68"/>
    </row>
    <row r="69" spans="1:6">
      <c r="A69" s="68"/>
      <c r="B69" s="68"/>
      <c r="C69" s="68"/>
      <c r="D69" s="68"/>
      <c r="E69" s="68"/>
      <c r="F69" s="68"/>
    </row>
    <row r="70" spans="1:6">
      <c r="A70" s="68"/>
      <c r="B70" s="68"/>
      <c r="C70" s="68"/>
      <c r="D70" s="68"/>
      <c r="E70" s="68"/>
      <c r="F70" s="68"/>
    </row>
    <row r="71" spans="1:6">
      <c r="A71" s="68"/>
      <c r="B71" s="68"/>
      <c r="C71" s="68"/>
      <c r="D71" s="68"/>
      <c r="E71" s="68"/>
      <c r="F71" s="68"/>
    </row>
    <row r="72" spans="1:6">
      <c r="A72" s="68"/>
      <c r="B72" s="68"/>
      <c r="C72" s="68"/>
      <c r="D72" s="68"/>
      <c r="E72" s="68"/>
      <c r="F72" s="68"/>
    </row>
    <row r="73" spans="1:6">
      <c r="A73" s="68"/>
      <c r="B73" s="68"/>
      <c r="C73" s="68"/>
      <c r="D73" s="68"/>
      <c r="E73" s="68"/>
      <c r="F73" s="68"/>
    </row>
    <row r="74" spans="1:6">
      <c r="A74" s="68"/>
      <c r="B74" s="68"/>
      <c r="C74" s="68"/>
      <c r="D74" s="68"/>
      <c r="E74" s="68"/>
      <c r="F74" s="68"/>
    </row>
    <row r="75" spans="1:6">
      <c r="A75" s="68"/>
      <c r="B75" s="68"/>
      <c r="C75" s="68"/>
      <c r="D75" s="68"/>
      <c r="E75" s="68"/>
      <c r="F75" s="68"/>
    </row>
    <row r="76" spans="1:6">
      <c r="A76" s="68"/>
      <c r="B76" s="68"/>
      <c r="C76" s="68"/>
      <c r="D76" s="68"/>
      <c r="E76" s="68"/>
      <c r="F76" s="68"/>
    </row>
    <row r="77" spans="1:6">
      <c r="A77" s="68"/>
      <c r="B77" s="68"/>
      <c r="C77" s="68"/>
      <c r="D77" s="68"/>
      <c r="E77" s="68"/>
      <c r="F77" s="68"/>
    </row>
    <row r="78" spans="1:6">
      <c r="A78" s="68"/>
      <c r="B78" s="68"/>
      <c r="C78" s="68"/>
      <c r="D78" s="68"/>
      <c r="E78" s="68"/>
      <c r="F78" s="68"/>
    </row>
    <row r="79" spans="1:6">
      <c r="A79" s="68"/>
      <c r="B79" s="68"/>
      <c r="C79" s="68"/>
      <c r="D79" s="68"/>
      <c r="E79" s="68"/>
      <c r="F79" s="68"/>
    </row>
  </sheetData>
  <mergeCells count="2">
    <mergeCell ref="A9:D9"/>
    <mergeCell ref="A7:F7"/>
  </mergeCells>
  <pageMargins left="0.78740157480314965" right="0.78740157480314965" top="0.78740157480314965" bottom="0.78740157480314965" header="0.31496062992125984" footer="0.31496062992125984"/>
  <pageSetup scale="70" orientation="portrait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I32"/>
  <sheetViews>
    <sheetView showGridLines="0" topLeftCell="A11" workbookViewId="0">
      <selection activeCell="G19" sqref="G19"/>
    </sheetView>
  </sheetViews>
  <sheetFormatPr baseColWidth="10" defaultColWidth="11.42578125" defaultRowHeight="12.75"/>
  <cols>
    <col min="1" max="1" width="15.7109375" style="32" customWidth="1"/>
    <col min="2" max="2" width="12.7109375" style="32" bestFit="1" customWidth="1"/>
    <col min="3" max="3" width="16.140625" style="32" customWidth="1"/>
    <col min="4" max="4" width="19.42578125" style="32" customWidth="1"/>
    <col min="5" max="5" width="16.7109375" style="32" customWidth="1"/>
    <col min="6" max="6" width="14.28515625" style="32" customWidth="1"/>
    <col min="7" max="7" width="17.42578125" style="32" customWidth="1"/>
    <col min="8" max="8" width="26.85546875" style="32" customWidth="1"/>
    <col min="9" max="9" width="20.140625" style="32" customWidth="1"/>
    <col min="10" max="16384" width="11.42578125" style="32"/>
  </cols>
  <sheetData>
    <row r="1" spans="1:9" ht="15.75" customHeight="1">
      <c r="A1" s="33"/>
      <c r="B1" s="33"/>
      <c r="C1" s="33"/>
      <c r="D1" s="33"/>
      <c r="E1" s="33"/>
      <c r="F1" s="33"/>
      <c r="G1" s="33"/>
      <c r="H1" s="33"/>
    </row>
    <row r="2" spans="1:9" ht="15.75" customHeight="1">
      <c r="A2" s="67"/>
      <c r="B2" s="67"/>
      <c r="C2" s="67"/>
      <c r="D2" s="67"/>
      <c r="E2" s="67"/>
      <c r="F2" s="67"/>
      <c r="G2" s="67"/>
      <c r="H2" s="67"/>
      <c r="I2" s="68"/>
    </row>
    <row r="3" spans="1:9" ht="15.75" customHeight="1">
      <c r="A3" s="67"/>
      <c r="B3" s="67"/>
      <c r="C3" s="67"/>
      <c r="D3" s="67"/>
      <c r="E3" s="67"/>
      <c r="F3" s="67"/>
      <c r="G3" s="67"/>
      <c r="H3" s="67"/>
      <c r="I3" s="68"/>
    </row>
    <row r="4" spans="1:9" ht="15.75" customHeight="1">
      <c r="A4" s="67"/>
      <c r="B4" s="67"/>
      <c r="C4" s="67"/>
      <c r="D4" s="67"/>
      <c r="E4" s="67"/>
      <c r="F4" s="67"/>
      <c r="G4" s="67"/>
      <c r="H4" s="67"/>
      <c r="I4" s="68"/>
    </row>
    <row r="5" spans="1:9" ht="15.75" customHeight="1">
      <c r="A5" s="67"/>
      <c r="B5" s="67"/>
      <c r="C5" s="67"/>
      <c r="D5" s="67"/>
      <c r="E5" s="67"/>
      <c r="F5" s="67"/>
      <c r="G5" s="67"/>
      <c r="H5" s="67"/>
      <c r="I5" s="68"/>
    </row>
    <row r="6" spans="1:9" ht="15.75" customHeight="1">
      <c r="A6" s="161"/>
      <c r="B6" s="67"/>
      <c r="C6" s="67"/>
      <c r="D6" s="67"/>
      <c r="E6" s="67"/>
      <c r="F6" s="67"/>
      <c r="G6" s="67"/>
      <c r="H6" s="67"/>
      <c r="I6" s="68"/>
    </row>
    <row r="7" spans="1:9" ht="15.75" customHeight="1">
      <c r="A7" s="364" t="s">
        <v>159</v>
      </c>
      <c r="B7" s="263"/>
      <c r="C7" s="263"/>
      <c r="D7" s="263"/>
      <c r="E7" s="263"/>
      <c r="F7" s="263"/>
      <c r="G7" s="263"/>
      <c r="H7" s="263"/>
      <c r="I7" s="68"/>
    </row>
    <row r="8" spans="1:9" ht="24.75" customHeight="1">
      <c r="A8" s="162"/>
      <c r="B8" s="71"/>
      <c r="C8" s="71"/>
      <c r="D8" s="71"/>
      <c r="E8" s="71"/>
      <c r="F8" s="71"/>
      <c r="G8" s="71"/>
      <c r="H8" s="72"/>
      <c r="I8" s="68"/>
    </row>
    <row r="9" spans="1:9" ht="35.25" customHeight="1">
      <c r="A9" s="374" t="s">
        <v>425</v>
      </c>
      <c r="B9" s="375"/>
      <c r="C9" s="375"/>
      <c r="D9" s="375"/>
      <c r="E9" s="375"/>
      <c r="F9" s="375"/>
      <c r="G9" s="375"/>
      <c r="H9" s="376"/>
      <c r="I9" s="68"/>
    </row>
    <row r="10" spans="1:9" ht="15.75" customHeight="1">
      <c r="A10" s="377"/>
      <c r="B10" s="377"/>
      <c r="C10" s="377"/>
      <c r="D10" s="377"/>
      <c r="E10" s="377"/>
      <c r="F10" s="377"/>
      <c r="G10" s="377"/>
      <c r="H10" s="377"/>
      <c r="I10" s="68"/>
    </row>
    <row r="11" spans="1:9" ht="24" customHeight="1">
      <c r="A11" s="163" t="s">
        <v>160</v>
      </c>
      <c r="B11" s="71"/>
      <c r="C11" s="71"/>
      <c r="D11" s="71"/>
      <c r="E11" s="71"/>
      <c r="F11" s="71"/>
      <c r="G11" s="71"/>
      <c r="H11" s="72"/>
      <c r="I11" s="68"/>
    </row>
    <row r="12" spans="1:9" ht="21" customHeight="1">
      <c r="A12" s="367" t="s">
        <v>219</v>
      </c>
      <c r="B12" s="368"/>
      <c r="C12" s="368"/>
      <c r="D12" s="368"/>
      <c r="E12" s="368"/>
      <c r="F12" s="368"/>
      <c r="G12" s="368"/>
      <c r="H12" s="369"/>
      <c r="I12" s="68"/>
    </row>
    <row r="13" spans="1:9" ht="20.100000000000001" customHeight="1">
      <c r="A13" s="370" t="s">
        <v>426</v>
      </c>
      <c r="B13" s="262"/>
      <c r="C13" s="262"/>
      <c r="D13" s="262"/>
      <c r="E13" s="262"/>
      <c r="F13" s="262"/>
      <c r="G13" s="262"/>
      <c r="H13" s="371"/>
      <c r="I13" s="68"/>
    </row>
    <row r="14" spans="1:9">
      <c r="A14" s="76"/>
      <c r="B14" s="77"/>
      <c r="C14" s="77"/>
      <c r="D14" s="77"/>
      <c r="E14" s="77"/>
      <c r="F14" s="77"/>
      <c r="G14" s="77"/>
      <c r="H14" s="78"/>
      <c r="I14" s="68"/>
    </row>
    <row r="15" spans="1:9" ht="19.5" customHeight="1">
      <c r="A15" s="351" t="s">
        <v>104</v>
      </c>
      <c r="B15" s="351"/>
      <c r="C15" s="351"/>
      <c r="D15" s="351"/>
      <c r="E15" s="351"/>
      <c r="F15" s="351"/>
      <c r="G15" s="351"/>
      <c r="H15" s="351"/>
      <c r="I15" s="68"/>
    </row>
    <row r="16" spans="1:9" ht="38.25">
      <c r="A16" s="173" t="s">
        <v>144</v>
      </c>
      <c r="B16" s="174" t="s">
        <v>105</v>
      </c>
      <c r="C16" s="174" t="s">
        <v>9</v>
      </c>
      <c r="D16" s="174" t="s">
        <v>100</v>
      </c>
      <c r="E16" s="174" t="s">
        <v>99</v>
      </c>
      <c r="F16" s="174" t="s">
        <v>106</v>
      </c>
      <c r="G16" s="174" t="s">
        <v>101</v>
      </c>
      <c r="H16" s="174" t="s">
        <v>1</v>
      </c>
      <c r="I16" s="68"/>
    </row>
    <row r="17" spans="1:9" ht="76.5">
      <c r="A17" s="80" t="s">
        <v>418</v>
      </c>
      <c r="B17" s="165" t="s">
        <v>220</v>
      </c>
      <c r="C17" s="166" t="s">
        <v>396</v>
      </c>
      <c r="D17" s="166" t="s">
        <v>419</v>
      </c>
      <c r="E17" s="166" t="s">
        <v>419</v>
      </c>
      <c r="F17" s="80" t="s">
        <v>420</v>
      </c>
      <c r="G17" s="166" t="s">
        <v>421</v>
      </c>
      <c r="H17" s="166" t="s">
        <v>422</v>
      </c>
      <c r="I17" s="68"/>
    </row>
    <row r="18" spans="1:9" ht="76.5">
      <c r="A18" s="167" t="s">
        <v>221</v>
      </c>
      <c r="B18" s="167" t="s">
        <v>102</v>
      </c>
      <c r="C18" s="168" t="s">
        <v>396</v>
      </c>
      <c r="D18" s="168" t="s">
        <v>423</v>
      </c>
      <c r="E18" s="167" t="s">
        <v>222</v>
      </c>
      <c r="F18" s="167" t="s">
        <v>223</v>
      </c>
      <c r="G18" s="168" t="s">
        <v>424</v>
      </c>
      <c r="H18" s="168"/>
      <c r="I18" s="68"/>
    </row>
    <row r="19" spans="1:9" ht="76.5">
      <c r="A19" s="80" t="s">
        <v>334</v>
      </c>
      <c r="B19" s="165" t="s">
        <v>333</v>
      </c>
      <c r="C19" s="166" t="s">
        <v>396</v>
      </c>
      <c r="D19" s="166" t="s">
        <v>423</v>
      </c>
      <c r="E19" s="166" t="s">
        <v>222</v>
      </c>
      <c r="F19" s="80" t="s">
        <v>327</v>
      </c>
      <c r="G19" s="166" t="s">
        <v>335</v>
      </c>
      <c r="H19" s="166"/>
      <c r="I19" s="68"/>
    </row>
    <row r="20" spans="1:9">
      <c r="A20" s="77"/>
      <c r="B20" s="77"/>
      <c r="C20" s="77"/>
      <c r="D20" s="77"/>
      <c r="E20" s="77"/>
      <c r="F20" s="77"/>
      <c r="G20" s="77"/>
      <c r="H20" s="77"/>
      <c r="I20" s="68"/>
    </row>
    <row r="21" spans="1:9" ht="15" customHeight="1">
      <c r="A21" s="163" t="s">
        <v>161</v>
      </c>
      <c r="B21" s="71"/>
      <c r="C21" s="71"/>
      <c r="D21" s="71"/>
      <c r="E21" s="71"/>
      <c r="F21" s="71"/>
      <c r="G21" s="71"/>
      <c r="H21" s="71"/>
      <c r="I21" s="72"/>
    </row>
    <row r="22" spans="1:9">
      <c r="A22" s="76"/>
      <c r="B22" s="77"/>
      <c r="C22" s="77"/>
      <c r="D22" s="77"/>
      <c r="E22" s="77"/>
      <c r="F22" s="77"/>
      <c r="G22" s="77"/>
      <c r="H22" s="77"/>
      <c r="I22" s="78"/>
    </row>
    <row r="23" spans="1:9" ht="13.5" customHeight="1">
      <c r="A23" s="380" t="s">
        <v>108</v>
      </c>
      <c r="B23" s="381"/>
      <c r="C23" s="381"/>
      <c r="D23" s="381"/>
      <c r="E23" s="381"/>
      <c r="F23" s="381"/>
      <c r="G23" s="381"/>
      <c r="H23" s="381"/>
      <c r="I23" s="381"/>
    </row>
    <row r="24" spans="1:9" ht="21" customHeight="1">
      <c r="A24" s="172" t="s">
        <v>145</v>
      </c>
      <c r="B24" s="172" t="s">
        <v>202</v>
      </c>
      <c r="C24" s="172" t="s">
        <v>203</v>
      </c>
      <c r="D24" s="172" t="s">
        <v>204</v>
      </c>
      <c r="E24" s="172" t="s">
        <v>106</v>
      </c>
      <c r="F24" s="172" t="s">
        <v>9</v>
      </c>
      <c r="G24" s="372" t="s">
        <v>109</v>
      </c>
      <c r="H24" s="373"/>
      <c r="I24" s="172" t="s">
        <v>107</v>
      </c>
    </row>
    <row r="25" spans="1:9">
      <c r="A25" s="169" t="s">
        <v>427</v>
      </c>
      <c r="B25" s="170"/>
      <c r="C25" s="170"/>
      <c r="D25" s="170"/>
      <c r="E25" s="169"/>
      <c r="F25" s="169"/>
      <c r="G25" s="378"/>
      <c r="H25" s="379"/>
      <c r="I25" s="169"/>
    </row>
    <row r="26" spans="1:9" ht="51">
      <c r="A26" s="80" t="s">
        <v>428</v>
      </c>
      <c r="B26" s="80"/>
      <c r="C26" s="80"/>
      <c r="D26" s="80"/>
      <c r="E26" s="80"/>
      <c r="F26" s="80"/>
      <c r="G26" s="365"/>
      <c r="H26" s="366"/>
      <c r="I26" s="80"/>
    </row>
    <row r="27" spans="1:9">
      <c r="A27" s="80"/>
      <c r="B27" s="80"/>
      <c r="C27" s="80"/>
      <c r="D27" s="80"/>
      <c r="E27" s="80"/>
      <c r="F27" s="80"/>
      <c r="G27" s="365"/>
      <c r="H27" s="366"/>
      <c r="I27" s="80"/>
    </row>
    <row r="28" spans="1:9">
      <c r="A28" s="80"/>
      <c r="B28" s="80"/>
      <c r="C28" s="80"/>
      <c r="D28" s="80"/>
      <c r="E28" s="80"/>
      <c r="F28" s="80"/>
      <c r="G28" s="365"/>
      <c r="H28" s="366"/>
      <c r="I28" s="80"/>
    </row>
    <row r="29" spans="1:9">
      <c r="A29" s="76"/>
      <c r="B29" s="77"/>
      <c r="C29" s="77"/>
      <c r="D29" s="77"/>
      <c r="E29" s="77"/>
      <c r="F29" s="77"/>
      <c r="G29" s="77"/>
      <c r="H29" s="77"/>
      <c r="I29" s="78"/>
    </row>
    <row r="30" spans="1:9">
      <c r="A30" s="76"/>
      <c r="B30" s="77"/>
      <c r="C30" s="77"/>
      <c r="D30" s="77"/>
      <c r="E30" s="77"/>
      <c r="F30" s="77"/>
      <c r="G30" s="77"/>
      <c r="H30" s="77"/>
      <c r="I30" s="78"/>
    </row>
    <row r="31" spans="1:9">
      <c r="A31" s="76"/>
      <c r="B31" s="77"/>
      <c r="C31" s="77"/>
      <c r="D31" s="77"/>
      <c r="E31" s="77"/>
      <c r="F31" s="77"/>
      <c r="G31" s="77"/>
      <c r="H31" s="77"/>
      <c r="I31" s="78"/>
    </row>
    <row r="32" spans="1:9">
      <c r="A32" s="37"/>
      <c r="B32" s="39"/>
      <c r="C32" s="39"/>
      <c r="D32" s="39"/>
      <c r="E32" s="39"/>
      <c r="F32" s="39"/>
      <c r="G32" s="39"/>
      <c r="H32" s="39"/>
      <c r="I32" s="40"/>
    </row>
  </sheetData>
  <mergeCells count="12">
    <mergeCell ref="A7:H7"/>
    <mergeCell ref="G28:H28"/>
    <mergeCell ref="A12:H12"/>
    <mergeCell ref="A13:H13"/>
    <mergeCell ref="A15:H15"/>
    <mergeCell ref="G24:H24"/>
    <mergeCell ref="A9:H9"/>
    <mergeCell ref="A10:H10"/>
    <mergeCell ref="G25:H25"/>
    <mergeCell ref="G26:H26"/>
    <mergeCell ref="G27:H27"/>
    <mergeCell ref="A23:I23"/>
  </mergeCells>
  <pageMargins left="0.78740157480314965" right="0.78740157480314965" top="0.78740157480314965" bottom="0.78740157480314965" header="0.31496062992125984" footer="0.31496062992125984"/>
  <pageSetup scale="60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Q40"/>
  <sheetViews>
    <sheetView showGridLines="0" workbookViewId="0">
      <selection activeCell="A5" sqref="A5:H5"/>
    </sheetView>
  </sheetViews>
  <sheetFormatPr baseColWidth="10" defaultColWidth="11.42578125" defaultRowHeight="12.75"/>
  <cols>
    <col min="1" max="1" width="7.42578125" style="32" customWidth="1"/>
    <col min="2" max="2" width="13.140625" style="32" customWidth="1"/>
    <col min="3" max="3" width="15.42578125" style="32" customWidth="1"/>
    <col min="4" max="4" width="7.140625" style="32" bestFit="1" customWidth="1"/>
    <col min="5" max="5" width="26" style="32" customWidth="1"/>
    <col min="6" max="6" width="29.42578125" style="32" customWidth="1"/>
    <col min="7" max="7" width="21.85546875" style="32" customWidth="1"/>
    <col min="8" max="8" width="14.42578125" style="32" customWidth="1"/>
    <col min="9" max="12" width="11.28515625" style="32" customWidth="1"/>
    <col min="13" max="13" width="10" style="32" customWidth="1"/>
    <col min="14" max="14" width="22.7109375" style="32" customWidth="1"/>
    <col min="15" max="15" width="13.28515625" style="32" customWidth="1"/>
    <col min="16" max="16" width="19.42578125" style="32" customWidth="1"/>
    <col min="17" max="17" width="37.85546875" style="32" customWidth="1"/>
    <col min="18" max="16384" width="11.42578125" style="32"/>
  </cols>
  <sheetData>
    <row r="1" spans="1:17" ht="24.95" customHeight="1">
      <c r="A1" s="175"/>
      <c r="B1" s="175"/>
      <c r="C1" s="175"/>
      <c r="D1" s="175"/>
      <c r="E1" s="175"/>
      <c r="F1" s="176"/>
      <c r="G1" s="384"/>
      <c r="H1" s="384"/>
      <c r="I1" s="384"/>
      <c r="J1" s="68"/>
      <c r="K1" s="68"/>
      <c r="L1" s="68"/>
      <c r="M1" s="68"/>
      <c r="N1" s="68"/>
      <c r="O1" s="68"/>
      <c r="P1" s="68"/>
      <c r="Q1" s="68"/>
    </row>
    <row r="2" spans="1:17" ht="24.95" customHeight="1">
      <c r="A2" s="175"/>
      <c r="B2" s="175"/>
      <c r="C2" s="175"/>
      <c r="D2" s="175"/>
      <c r="E2" s="175"/>
      <c r="F2" s="176"/>
      <c r="G2" s="201"/>
      <c r="H2" s="201"/>
      <c r="I2" s="201"/>
      <c r="J2" s="68"/>
      <c r="K2" s="68"/>
      <c r="L2" s="68"/>
      <c r="M2" s="68"/>
      <c r="N2" s="68"/>
      <c r="O2" s="68"/>
      <c r="P2" s="68"/>
      <c r="Q2" s="68"/>
    </row>
    <row r="3" spans="1:17" ht="24.95" customHeight="1">
      <c r="A3" s="175"/>
      <c r="B3" s="175"/>
      <c r="C3" s="175"/>
      <c r="D3" s="175"/>
      <c r="E3" s="175"/>
      <c r="F3" s="176"/>
      <c r="G3" s="201"/>
      <c r="H3" s="201"/>
      <c r="I3" s="201"/>
      <c r="J3" s="68"/>
      <c r="K3" s="68"/>
      <c r="L3" s="68"/>
      <c r="M3" s="68"/>
      <c r="N3" s="68"/>
      <c r="O3" s="68"/>
      <c r="P3" s="68"/>
      <c r="Q3" s="68"/>
    </row>
    <row r="4" spans="1:17" ht="24.95" customHeight="1">
      <c r="A4" s="175"/>
      <c r="B4" s="175"/>
      <c r="C4" s="175"/>
      <c r="D4" s="175"/>
      <c r="E4" s="175"/>
      <c r="F4" s="176"/>
      <c r="G4" s="201"/>
      <c r="H4" s="201"/>
      <c r="I4" s="201"/>
      <c r="J4" s="68"/>
      <c r="K4" s="68"/>
      <c r="L4" s="68"/>
      <c r="M4" s="68"/>
      <c r="N4" s="68"/>
      <c r="O4" s="68"/>
      <c r="P4" s="68"/>
      <c r="Q4" s="68"/>
    </row>
    <row r="5" spans="1:17" ht="15" customHeight="1">
      <c r="A5" s="364" t="s">
        <v>504</v>
      </c>
      <c r="B5" s="263"/>
      <c r="C5" s="263"/>
      <c r="D5" s="263"/>
      <c r="E5" s="263"/>
      <c r="F5" s="263"/>
      <c r="G5" s="263"/>
      <c r="H5" s="263"/>
      <c r="I5" s="364"/>
      <c r="J5" s="263"/>
      <c r="K5" s="263"/>
      <c r="L5" s="263"/>
      <c r="M5" s="263"/>
      <c r="N5" s="263"/>
      <c r="O5" s="263"/>
      <c r="P5" s="263"/>
      <c r="Q5" s="202"/>
    </row>
    <row r="6" spans="1:17">
      <c r="A6" s="68"/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</row>
    <row r="7" spans="1:17" ht="15">
      <c r="A7" s="146" t="s">
        <v>329</v>
      </c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</row>
    <row r="8" spans="1:17">
      <c r="A8" s="68"/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</row>
    <row r="9" spans="1:17" ht="45" customHeight="1">
      <c r="A9" s="385" t="s">
        <v>162</v>
      </c>
      <c r="B9" s="386"/>
      <c r="C9" s="386"/>
      <c r="D9" s="387"/>
      <c r="E9" s="388" t="s">
        <v>328</v>
      </c>
      <c r="F9" s="389"/>
      <c r="G9" s="389"/>
      <c r="H9" s="390"/>
      <c r="I9" s="68"/>
      <c r="J9" s="68"/>
      <c r="K9" s="68"/>
      <c r="L9" s="68"/>
      <c r="M9" s="68"/>
      <c r="N9" s="68"/>
      <c r="O9" s="68"/>
      <c r="P9" s="68"/>
      <c r="Q9" s="68"/>
    </row>
    <row r="10" spans="1:17">
      <c r="A10" s="177"/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</row>
    <row r="11" spans="1:17" ht="25.5" hidden="1">
      <c r="A11" s="68"/>
      <c r="B11" s="68"/>
      <c r="C11" s="178" t="s">
        <v>13</v>
      </c>
      <c r="D11" s="178" t="s">
        <v>171</v>
      </c>
      <c r="E11" s="178" t="s">
        <v>14</v>
      </c>
      <c r="F11" s="179" t="s">
        <v>8</v>
      </c>
      <c r="G11" s="180" t="s">
        <v>15</v>
      </c>
      <c r="H11" s="180" t="s">
        <v>16</v>
      </c>
      <c r="I11" s="382"/>
      <c r="J11" s="382"/>
      <c r="K11" s="382"/>
      <c r="L11" s="382"/>
      <c r="M11" s="68"/>
      <c r="N11" s="68"/>
      <c r="O11" s="68"/>
      <c r="P11" s="68"/>
      <c r="Q11" s="68"/>
    </row>
    <row r="12" spans="1:17" hidden="1">
      <c r="A12" s="68"/>
      <c r="B12" s="68"/>
      <c r="C12" s="181" t="s">
        <v>17</v>
      </c>
      <c r="D12" s="181" t="s">
        <v>169</v>
      </c>
      <c r="E12" s="182" t="s">
        <v>18</v>
      </c>
      <c r="F12" s="183">
        <v>1</v>
      </c>
      <c r="G12" s="184">
        <v>5</v>
      </c>
      <c r="H12" s="185" t="s">
        <v>19</v>
      </c>
      <c r="I12" s="186"/>
      <c r="J12" s="187"/>
      <c r="K12" s="187"/>
      <c r="L12" s="187"/>
      <c r="M12" s="68"/>
      <c r="N12" s="68"/>
      <c r="O12" s="68"/>
      <c r="P12" s="68"/>
      <c r="Q12" s="68"/>
    </row>
    <row r="13" spans="1:17" hidden="1">
      <c r="A13" s="68"/>
      <c r="B13" s="68"/>
      <c r="C13" s="181" t="s">
        <v>20</v>
      </c>
      <c r="D13" s="181" t="s">
        <v>170</v>
      </c>
      <c r="E13" s="182" t="s">
        <v>21</v>
      </c>
      <c r="F13" s="183">
        <v>2</v>
      </c>
      <c r="G13" s="184">
        <v>10</v>
      </c>
      <c r="H13" s="185" t="s">
        <v>22</v>
      </c>
      <c r="I13" s="186"/>
      <c r="J13" s="187"/>
      <c r="K13" s="187"/>
      <c r="L13" s="187"/>
      <c r="M13" s="68"/>
      <c r="N13" s="68"/>
      <c r="O13" s="68"/>
      <c r="P13" s="68"/>
      <c r="Q13" s="68"/>
    </row>
    <row r="14" spans="1:17" hidden="1">
      <c r="A14" s="68"/>
      <c r="B14" s="68"/>
      <c r="C14" s="181" t="s">
        <v>23</v>
      </c>
      <c r="D14" s="181"/>
      <c r="E14" s="182" t="s">
        <v>24</v>
      </c>
      <c r="F14" s="183">
        <v>3</v>
      </c>
      <c r="G14" s="188">
        <v>20</v>
      </c>
      <c r="H14" s="185" t="s">
        <v>25</v>
      </c>
      <c r="I14" s="186"/>
      <c r="J14" s="187"/>
      <c r="K14" s="187"/>
      <c r="L14" s="187"/>
      <c r="M14" s="68"/>
      <c r="N14" s="68"/>
      <c r="O14" s="68"/>
      <c r="P14" s="68"/>
      <c r="Q14" s="68"/>
    </row>
    <row r="15" spans="1:17" hidden="1">
      <c r="A15" s="68"/>
      <c r="B15" s="68"/>
      <c r="C15" s="181" t="s">
        <v>26</v>
      </c>
      <c r="D15" s="181"/>
      <c r="E15" s="182" t="s">
        <v>27</v>
      </c>
      <c r="F15" s="183">
        <v>4</v>
      </c>
      <c r="G15" s="188">
        <v>40</v>
      </c>
      <c r="H15" s="185" t="s">
        <v>28</v>
      </c>
      <c r="I15" s="186"/>
      <c r="J15" s="187"/>
      <c r="K15" s="187"/>
      <c r="L15" s="187"/>
      <c r="M15" s="68"/>
      <c r="N15" s="68"/>
      <c r="O15" s="68"/>
      <c r="P15" s="68"/>
      <c r="Q15" s="68"/>
    </row>
    <row r="16" spans="1:17" hidden="1">
      <c r="A16" s="68"/>
      <c r="B16" s="68"/>
      <c r="C16" s="181"/>
      <c r="D16" s="181"/>
      <c r="E16" s="182" t="s">
        <v>29</v>
      </c>
      <c r="F16" s="181"/>
      <c r="G16" s="181"/>
      <c r="H16" s="181"/>
      <c r="I16" s="189"/>
      <c r="J16" s="187"/>
      <c r="K16" s="187"/>
      <c r="L16" s="187"/>
      <c r="M16" s="68"/>
      <c r="N16" s="68"/>
      <c r="O16" s="68"/>
      <c r="P16" s="68"/>
      <c r="Q16" s="68"/>
    </row>
    <row r="17" spans="1:17" hidden="1">
      <c r="A17" s="68"/>
      <c r="B17" s="68"/>
      <c r="C17" s="181"/>
      <c r="D17" s="181"/>
      <c r="E17" s="190" t="s">
        <v>30</v>
      </c>
      <c r="F17" s="181"/>
      <c r="G17" s="181"/>
      <c r="H17" s="181"/>
      <c r="I17" s="191"/>
      <c r="J17" s="191"/>
      <c r="K17" s="191"/>
      <c r="L17" s="191"/>
      <c r="M17" s="68"/>
      <c r="N17" s="68"/>
      <c r="O17" s="68"/>
      <c r="P17" s="68"/>
      <c r="Q17" s="68"/>
    </row>
    <row r="18" spans="1:17" hidden="1">
      <c r="A18" s="68"/>
      <c r="B18" s="68"/>
      <c r="C18" s="181"/>
      <c r="D18" s="181"/>
      <c r="E18" s="190" t="s">
        <v>12</v>
      </c>
      <c r="F18" s="181"/>
      <c r="G18" s="181"/>
      <c r="H18" s="181"/>
      <c r="I18" s="68"/>
      <c r="J18" s="68"/>
      <c r="K18" s="68"/>
      <c r="L18" s="68"/>
      <c r="M18" s="68"/>
      <c r="N18" s="68"/>
      <c r="O18" s="68"/>
      <c r="P18" s="68"/>
      <c r="Q18" s="68"/>
    </row>
    <row r="19" spans="1:17" ht="15">
      <c r="A19" s="146" t="s">
        <v>330</v>
      </c>
      <c r="B19" s="68"/>
      <c r="C19" s="68"/>
      <c r="D19" s="68"/>
      <c r="E19" s="68"/>
      <c r="F19" s="68"/>
      <c r="G19" s="192"/>
      <c r="H19" s="192"/>
      <c r="I19" s="68"/>
      <c r="J19" s="68"/>
      <c r="K19" s="68"/>
      <c r="L19" s="68"/>
      <c r="M19" s="68"/>
      <c r="N19" s="68"/>
      <c r="O19" s="68"/>
      <c r="P19" s="68"/>
      <c r="Q19" s="68"/>
    </row>
    <row r="20" spans="1:17" s="47" customFormat="1" ht="22.5" customHeight="1">
      <c r="A20" s="383" t="s">
        <v>31</v>
      </c>
      <c r="B20" s="383"/>
      <c r="C20" s="383"/>
      <c r="D20" s="383"/>
      <c r="E20" s="383"/>
      <c r="F20" s="383"/>
      <c r="G20" s="383"/>
      <c r="H20" s="383"/>
      <c r="I20" s="383" t="s">
        <v>32</v>
      </c>
      <c r="J20" s="383"/>
      <c r="K20" s="383"/>
      <c r="L20" s="383"/>
      <c r="M20" s="383" t="s">
        <v>33</v>
      </c>
      <c r="N20" s="383"/>
      <c r="O20" s="383"/>
      <c r="P20" s="383"/>
      <c r="Q20" s="171" t="s">
        <v>45</v>
      </c>
    </row>
    <row r="21" spans="1:17" s="47" customFormat="1" ht="45.75" customHeight="1">
      <c r="A21" s="164" t="s">
        <v>34</v>
      </c>
      <c r="B21" s="164" t="s">
        <v>163</v>
      </c>
      <c r="C21" s="164" t="s">
        <v>35</v>
      </c>
      <c r="D21" s="164" t="s">
        <v>36</v>
      </c>
      <c r="E21" s="164" t="s">
        <v>37</v>
      </c>
      <c r="F21" s="164" t="s">
        <v>38</v>
      </c>
      <c r="G21" s="164" t="s">
        <v>39</v>
      </c>
      <c r="H21" s="164" t="s">
        <v>40</v>
      </c>
      <c r="I21" s="164" t="s">
        <v>15</v>
      </c>
      <c r="J21" s="164" t="s">
        <v>8</v>
      </c>
      <c r="K21" s="164" t="s">
        <v>41</v>
      </c>
      <c r="L21" s="164" t="s">
        <v>42</v>
      </c>
      <c r="M21" s="164" t="s">
        <v>148</v>
      </c>
      <c r="N21" s="164" t="s">
        <v>43</v>
      </c>
      <c r="O21" s="164" t="s">
        <v>9</v>
      </c>
      <c r="P21" s="164" t="s">
        <v>44</v>
      </c>
      <c r="Q21" s="164" t="s">
        <v>46</v>
      </c>
    </row>
    <row r="22" spans="1:17" s="47" customFormat="1">
      <c r="A22" s="167"/>
      <c r="B22" s="193"/>
      <c r="C22" s="167"/>
      <c r="D22" s="167"/>
      <c r="E22" s="167"/>
      <c r="F22" s="167"/>
      <c r="G22" s="167"/>
      <c r="H22" s="167"/>
      <c r="I22" s="194"/>
      <c r="J22" s="194"/>
      <c r="K22" s="194" t="str">
        <f>IF(I22*J22=0,"",I22*J22)</f>
        <v/>
      </c>
      <c r="L22" s="194" t="str">
        <f>+IF(K22="","",IF(K22&lt;=20,"Aceptable",IF(K22&lt;=60,"Tolerable",IF(K22&lt;=80,"Grave","Inaceptable"))))</f>
        <v/>
      </c>
      <c r="M22" s="194"/>
      <c r="N22" s="168"/>
      <c r="O22" s="168"/>
      <c r="P22" s="167"/>
      <c r="Q22" s="167"/>
    </row>
    <row r="23" spans="1:17" s="48" customFormat="1">
      <c r="A23" s="195"/>
      <c r="B23" s="196"/>
      <c r="C23" s="195"/>
      <c r="D23" s="195"/>
      <c r="E23" s="195"/>
      <c r="F23" s="195"/>
      <c r="G23" s="195"/>
      <c r="H23" s="195"/>
      <c r="I23" s="197"/>
      <c r="J23" s="197"/>
      <c r="K23" s="197" t="str">
        <f t="shared" ref="K23:K37" si="0">IF(I23*J23=0, " ",I23*J23)</f>
        <v xml:space="preserve"> </v>
      </c>
      <c r="L23" s="197" t="str">
        <f>+IF(K23=" ","",IF(K23&lt;=20,"Aceptable",IF(K23&lt;=60,"Tolerable",IF(K23&lt;=80,"Grave","Inaceptable"))))</f>
        <v/>
      </c>
      <c r="M23" s="197"/>
      <c r="N23" s="198"/>
      <c r="O23" s="198"/>
      <c r="P23" s="195"/>
      <c r="Q23" s="195"/>
    </row>
    <row r="24" spans="1:17" s="47" customFormat="1">
      <c r="A24" s="167"/>
      <c r="B24" s="193"/>
      <c r="C24" s="167"/>
      <c r="D24" s="167"/>
      <c r="E24" s="167"/>
      <c r="F24" s="167"/>
      <c r="G24" s="167"/>
      <c r="H24" s="167"/>
      <c r="I24" s="194"/>
      <c r="J24" s="194"/>
      <c r="K24" s="194" t="str">
        <f t="shared" si="0"/>
        <v xml:space="preserve"> </v>
      </c>
      <c r="L24" s="194" t="str">
        <f t="shared" ref="L24:L37" si="1">+IF(K24=" ","",IF(K24&lt;=20,"Aceptable",IF(K24&lt;=60,"Tolerable",IF(K24&lt;=80,"Grave","Inaceptable"))))</f>
        <v/>
      </c>
      <c r="M24" s="194"/>
      <c r="N24" s="168"/>
      <c r="O24" s="168"/>
      <c r="P24" s="167"/>
      <c r="Q24" s="167"/>
    </row>
    <row r="25" spans="1:17" s="47" customFormat="1">
      <c r="A25" s="80"/>
      <c r="B25" s="80"/>
      <c r="C25" s="80"/>
      <c r="D25" s="80"/>
      <c r="E25" s="80"/>
      <c r="F25" s="80"/>
      <c r="G25" s="80"/>
      <c r="H25" s="80"/>
      <c r="I25" s="199"/>
      <c r="J25" s="199"/>
      <c r="K25" s="199" t="str">
        <f t="shared" si="0"/>
        <v xml:space="preserve"> </v>
      </c>
      <c r="L25" s="199" t="str">
        <f t="shared" si="1"/>
        <v/>
      </c>
      <c r="M25" s="199"/>
      <c r="N25" s="80"/>
      <c r="O25" s="80"/>
      <c r="P25" s="80"/>
      <c r="Q25" s="80"/>
    </row>
    <row r="26" spans="1:17" s="47" customFormat="1">
      <c r="A26" s="167"/>
      <c r="B26" s="193"/>
      <c r="C26" s="167"/>
      <c r="D26" s="167"/>
      <c r="E26" s="167"/>
      <c r="F26" s="167"/>
      <c r="G26" s="167"/>
      <c r="H26" s="167"/>
      <c r="I26" s="194"/>
      <c r="J26" s="194"/>
      <c r="K26" s="194" t="str">
        <f t="shared" si="0"/>
        <v xml:space="preserve"> </v>
      </c>
      <c r="L26" s="194" t="str">
        <f t="shared" si="1"/>
        <v/>
      </c>
      <c r="M26" s="194"/>
      <c r="N26" s="167"/>
      <c r="O26" s="167"/>
      <c r="P26" s="167"/>
      <c r="Q26" s="167"/>
    </row>
    <row r="27" spans="1:17" s="47" customFormat="1">
      <c r="A27" s="80"/>
      <c r="B27" s="80"/>
      <c r="C27" s="80"/>
      <c r="D27" s="80"/>
      <c r="E27" s="80"/>
      <c r="F27" s="80"/>
      <c r="G27" s="80"/>
      <c r="H27" s="80"/>
      <c r="I27" s="199"/>
      <c r="J27" s="199"/>
      <c r="K27" s="199" t="str">
        <f t="shared" si="0"/>
        <v xml:space="preserve"> </v>
      </c>
      <c r="L27" s="199" t="str">
        <f t="shared" si="1"/>
        <v/>
      </c>
      <c r="M27" s="199"/>
      <c r="N27" s="80"/>
      <c r="O27" s="80"/>
      <c r="P27" s="80"/>
      <c r="Q27" s="80"/>
    </row>
    <row r="28" spans="1:17" s="47" customFormat="1">
      <c r="A28" s="167"/>
      <c r="B28" s="193"/>
      <c r="C28" s="167"/>
      <c r="D28" s="167"/>
      <c r="E28" s="167"/>
      <c r="F28" s="167"/>
      <c r="G28" s="167"/>
      <c r="H28" s="167"/>
      <c r="I28" s="194"/>
      <c r="J28" s="194"/>
      <c r="K28" s="194" t="str">
        <f t="shared" si="0"/>
        <v xml:space="preserve"> </v>
      </c>
      <c r="L28" s="194" t="str">
        <f t="shared" si="1"/>
        <v/>
      </c>
      <c r="M28" s="194"/>
      <c r="N28" s="167"/>
      <c r="O28" s="167"/>
      <c r="P28" s="167"/>
      <c r="Q28" s="167"/>
    </row>
    <row r="29" spans="1:17" s="47" customFormat="1">
      <c r="A29" s="80"/>
      <c r="B29" s="80"/>
      <c r="C29" s="80"/>
      <c r="D29" s="80"/>
      <c r="E29" s="80"/>
      <c r="F29" s="80"/>
      <c r="G29" s="80"/>
      <c r="H29" s="80"/>
      <c r="I29" s="199"/>
      <c r="J29" s="199"/>
      <c r="K29" s="199" t="str">
        <f t="shared" si="0"/>
        <v xml:space="preserve"> </v>
      </c>
      <c r="L29" s="199" t="str">
        <f t="shared" si="1"/>
        <v/>
      </c>
      <c r="M29" s="199"/>
      <c r="N29" s="80"/>
      <c r="O29" s="80"/>
      <c r="P29" s="80"/>
      <c r="Q29" s="80"/>
    </row>
    <row r="30" spans="1:17" s="47" customFormat="1">
      <c r="A30" s="167"/>
      <c r="B30" s="193"/>
      <c r="C30" s="167"/>
      <c r="D30" s="167"/>
      <c r="E30" s="167"/>
      <c r="F30" s="167"/>
      <c r="G30" s="167"/>
      <c r="H30" s="167"/>
      <c r="I30" s="194"/>
      <c r="J30" s="194"/>
      <c r="K30" s="194" t="str">
        <f t="shared" si="0"/>
        <v xml:space="preserve"> </v>
      </c>
      <c r="L30" s="194" t="str">
        <f t="shared" si="1"/>
        <v/>
      </c>
      <c r="M30" s="194"/>
      <c r="N30" s="167"/>
      <c r="O30" s="167"/>
      <c r="P30" s="167"/>
      <c r="Q30" s="167"/>
    </row>
    <row r="31" spans="1:17" s="47" customFormat="1">
      <c r="A31" s="80"/>
      <c r="B31" s="80"/>
      <c r="C31" s="80"/>
      <c r="D31" s="80"/>
      <c r="E31" s="80"/>
      <c r="F31" s="80"/>
      <c r="G31" s="80"/>
      <c r="H31" s="80"/>
      <c r="I31" s="199"/>
      <c r="J31" s="199"/>
      <c r="K31" s="199" t="str">
        <f t="shared" si="0"/>
        <v xml:space="preserve"> </v>
      </c>
      <c r="L31" s="199" t="str">
        <f t="shared" si="1"/>
        <v/>
      </c>
      <c r="M31" s="199"/>
      <c r="N31" s="80"/>
      <c r="O31" s="80"/>
      <c r="P31" s="80"/>
      <c r="Q31" s="80"/>
    </row>
    <row r="32" spans="1:17" s="47" customFormat="1">
      <c r="A32" s="167"/>
      <c r="B32" s="193"/>
      <c r="C32" s="167"/>
      <c r="D32" s="167"/>
      <c r="E32" s="167"/>
      <c r="F32" s="167"/>
      <c r="G32" s="167"/>
      <c r="H32" s="167"/>
      <c r="I32" s="194"/>
      <c r="J32" s="194"/>
      <c r="K32" s="194" t="str">
        <f t="shared" si="0"/>
        <v xml:space="preserve"> </v>
      </c>
      <c r="L32" s="194" t="str">
        <f t="shared" si="1"/>
        <v/>
      </c>
      <c r="M32" s="194"/>
      <c r="N32" s="167"/>
      <c r="O32" s="167"/>
      <c r="P32" s="167"/>
      <c r="Q32" s="167"/>
    </row>
    <row r="33" spans="1:17" s="47" customFormat="1">
      <c r="A33" s="80"/>
      <c r="B33" s="80"/>
      <c r="C33" s="80"/>
      <c r="D33" s="80"/>
      <c r="E33" s="80"/>
      <c r="F33" s="80"/>
      <c r="G33" s="80"/>
      <c r="H33" s="80"/>
      <c r="I33" s="199"/>
      <c r="J33" s="199"/>
      <c r="K33" s="199" t="str">
        <f t="shared" si="0"/>
        <v xml:space="preserve"> </v>
      </c>
      <c r="L33" s="199" t="str">
        <f t="shared" si="1"/>
        <v/>
      </c>
      <c r="M33" s="199"/>
      <c r="N33" s="80"/>
      <c r="O33" s="80"/>
      <c r="P33" s="80"/>
      <c r="Q33" s="80"/>
    </row>
    <row r="34" spans="1:17" s="47" customFormat="1">
      <c r="A34" s="167"/>
      <c r="B34" s="193"/>
      <c r="C34" s="167"/>
      <c r="D34" s="167"/>
      <c r="E34" s="167"/>
      <c r="F34" s="167"/>
      <c r="G34" s="167"/>
      <c r="H34" s="167"/>
      <c r="I34" s="194"/>
      <c r="J34" s="194"/>
      <c r="K34" s="194" t="str">
        <f t="shared" si="0"/>
        <v xml:space="preserve"> </v>
      </c>
      <c r="L34" s="194" t="str">
        <f t="shared" si="1"/>
        <v/>
      </c>
      <c r="M34" s="194"/>
      <c r="N34" s="167"/>
      <c r="O34" s="167"/>
      <c r="P34" s="167"/>
      <c r="Q34" s="167"/>
    </row>
    <row r="35" spans="1:17" s="47" customFormat="1">
      <c r="A35" s="80"/>
      <c r="B35" s="80"/>
      <c r="C35" s="80"/>
      <c r="D35" s="80"/>
      <c r="E35" s="80"/>
      <c r="F35" s="80"/>
      <c r="G35" s="80"/>
      <c r="H35" s="80"/>
      <c r="I35" s="199"/>
      <c r="J35" s="199"/>
      <c r="K35" s="199" t="str">
        <f t="shared" si="0"/>
        <v xml:space="preserve"> </v>
      </c>
      <c r="L35" s="199" t="str">
        <f t="shared" si="1"/>
        <v/>
      </c>
      <c r="M35" s="199"/>
      <c r="N35" s="80"/>
      <c r="O35" s="80"/>
      <c r="P35" s="80"/>
      <c r="Q35" s="80"/>
    </row>
    <row r="36" spans="1:17" s="47" customFormat="1">
      <c r="A36" s="167"/>
      <c r="B36" s="193"/>
      <c r="C36" s="167"/>
      <c r="D36" s="167"/>
      <c r="E36" s="167"/>
      <c r="F36" s="167"/>
      <c r="G36" s="167"/>
      <c r="H36" s="167"/>
      <c r="I36" s="194"/>
      <c r="J36" s="194"/>
      <c r="K36" s="194" t="str">
        <f t="shared" si="0"/>
        <v xml:space="preserve"> </v>
      </c>
      <c r="L36" s="194" t="str">
        <f t="shared" si="1"/>
        <v/>
      </c>
      <c r="M36" s="194"/>
      <c r="N36" s="167"/>
      <c r="O36" s="167"/>
      <c r="P36" s="167"/>
      <c r="Q36" s="167"/>
    </row>
    <row r="37" spans="1:17" s="47" customFormat="1">
      <c r="A37" s="80"/>
      <c r="B37" s="80"/>
      <c r="C37" s="80"/>
      <c r="D37" s="80"/>
      <c r="E37" s="80"/>
      <c r="F37" s="80"/>
      <c r="G37" s="80"/>
      <c r="H37" s="80"/>
      <c r="I37" s="199"/>
      <c r="J37" s="199"/>
      <c r="K37" s="199" t="str">
        <f t="shared" si="0"/>
        <v xml:space="preserve"> </v>
      </c>
      <c r="L37" s="199" t="str">
        <f t="shared" si="1"/>
        <v/>
      </c>
      <c r="M37" s="199"/>
      <c r="N37" s="80"/>
      <c r="O37" s="80"/>
      <c r="P37" s="80"/>
      <c r="Q37" s="80"/>
    </row>
    <row r="38" spans="1:17">
      <c r="A38" s="68"/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</row>
    <row r="39" spans="1:17">
      <c r="A39" s="68"/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</row>
    <row r="40" spans="1:17">
      <c r="A40" s="68"/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</row>
  </sheetData>
  <mergeCells count="9">
    <mergeCell ref="I11:L11"/>
    <mergeCell ref="A20:H20"/>
    <mergeCell ref="I20:L20"/>
    <mergeCell ref="M20:P20"/>
    <mergeCell ref="G1:I1"/>
    <mergeCell ref="A9:D9"/>
    <mergeCell ref="E9:H9"/>
    <mergeCell ref="A5:H5"/>
    <mergeCell ref="I5:P5"/>
  </mergeCells>
  <dataValidations count="4">
    <dataValidation type="list" allowBlank="1" showInputMessage="1" showErrorMessage="1" sqref="J22:J37">
      <formula1>$F$12:$F$15</formula1>
    </dataValidation>
    <dataValidation type="list" allowBlank="1" showInputMessage="1" showErrorMessage="1" sqref="I22:I37">
      <formula1>$G$12:$G$15</formula1>
    </dataValidation>
    <dataValidation type="list" allowBlank="1" showInputMessage="1" showErrorMessage="1" sqref="C22:C37">
      <formula1>$E$12:$E$18</formula1>
    </dataValidation>
    <dataValidation type="list" allowBlank="1" showInputMessage="1" showErrorMessage="1" sqref="M22:M37">
      <formula1>$H$12:$H$15</formula1>
    </dataValidation>
  </dataValidations>
  <pageMargins left="0.7" right="0.7" top="0.75" bottom="0.75" header="0.3" footer="0.3"/>
  <pageSetup paperSize="9" orientation="portrait" horizontalDpi="200" verticalDpi="20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ParámetrosRiesgos!$A$8:$A$14</xm:f>
          </x14:formula1>
          <xm:sqref>D22:D37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8"/>
  <sheetViews>
    <sheetView showGridLines="0" tabSelected="1" topLeftCell="D4" zoomScale="70" zoomScaleNormal="70" zoomScalePageLayoutView="125" workbookViewId="0">
      <selection activeCell="F11" sqref="F11"/>
    </sheetView>
  </sheetViews>
  <sheetFormatPr baseColWidth="10" defaultColWidth="11.42578125" defaultRowHeight="15"/>
  <cols>
    <col min="1" max="1" width="8.42578125" customWidth="1"/>
    <col min="2" max="2" width="97.140625" bestFit="1" customWidth="1"/>
    <col min="3" max="3" width="43.140625" customWidth="1"/>
    <col min="4" max="4" width="48.28515625" customWidth="1"/>
    <col min="5" max="5" width="43.85546875" customWidth="1"/>
    <col min="6" max="6" width="65.5703125" customWidth="1"/>
    <col min="7" max="7" width="84.85546875" customWidth="1"/>
    <col min="8" max="8" width="23.85546875" customWidth="1"/>
    <col min="9" max="9" width="28.28515625" customWidth="1"/>
    <col min="10" max="10" width="107.28515625" customWidth="1"/>
    <col min="11" max="11" width="28.42578125" customWidth="1"/>
    <col min="12" max="12" width="13.7109375" customWidth="1"/>
  </cols>
  <sheetData>
    <row r="1" spans="1:12" s="32" customFormat="1" ht="44.25" customHeight="1">
      <c r="A1" s="391" t="s">
        <v>224</v>
      </c>
      <c r="B1" s="284"/>
      <c r="C1" s="284"/>
      <c r="D1" s="284"/>
      <c r="E1" s="284"/>
      <c r="F1" s="284"/>
      <c r="G1" s="284"/>
      <c r="H1" s="392"/>
      <c r="I1" s="364"/>
      <c r="J1" s="263"/>
      <c r="K1" s="263"/>
      <c r="L1" s="263"/>
    </row>
    <row r="2" spans="1:12" s="32" customFormat="1" ht="44.25" customHeight="1">
      <c r="A2" s="391"/>
      <c r="B2" s="284"/>
      <c r="C2" s="284"/>
      <c r="D2" s="284"/>
      <c r="E2" s="284"/>
      <c r="F2" s="284"/>
      <c r="G2" s="284"/>
      <c r="H2" s="392"/>
      <c r="I2" s="364"/>
      <c r="J2" s="263"/>
      <c r="K2" s="263"/>
      <c r="L2" s="263"/>
    </row>
    <row r="3" spans="1:12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</row>
    <row r="4" spans="1:12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</row>
    <row r="5" spans="1:12">
      <c r="A5" s="146" t="s">
        <v>331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</row>
    <row r="6" spans="1:12">
      <c r="A6" s="234"/>
      <c r="B6" s="234"/>
      <c r="C6" s="235"/>
      <c r="D6" s="234"/>
      <c r="E6" s="234"/>
      <c r="F6" s="234"/>
      <c r="G6" s="234"/>
      <c r="H6" s="234"/>
      <c r="I6" s="234"/>
      <c r="J6" s="234"/>
      <c r="K6" s="234"/>
      <c r="L6" s="234"/>
    </row>
    <row r="7" spans="1:12" ht="17.25" customHeight="1">
      <c r="A7" s="251" t="s">
        <v>172</v>
      </c>
      <c r="B7" s="251" t="s">
        <v>225</v>
      </c>
      <c r="C7" s="251" t="s">
        <v>226</v>
      </c>
      <c r="D7" s="251" t="s">
        <v>173</v>
      </c>
      <c r="E7" s="251" t="s">
        <v>174</v>
      </c>
      <c r="F7" s="251" t="s">
        <v>46</v>
      </c>
      <c r="G7" s="251" t="s">
        <v>175</v>
      </c>
      <c r="H7" s="251" t="s">
        <v>176</v>
      </c>
      <c r="I7" s="251" t="s">
        <v>177</v>
      </c>
      <c r="J7" s="251" t="s">
        <v>178</v>
      </c>
      <c r="K7" s="251" t="s">
        <v>105</v>
      </c>
      <c r="L7" s="200" t="s">
        <v>0</v>
      </c>
    </row>
    <row r="8" spans="1:12" ht="38.25">
      <c r="A8" s="245">
        <v>1</v>
      </c>
      <c r="B8" s="243" t="s">
        <v>453</v>
      </c>
      <c r="C8" s="243" t="s">
        <v>452</v>
      </c>
      <c r="D8" s="243" t="s">
        <v>451</v>
      </c>
      <c r="E8" s="244" t="s">
        <v>557</v>
      </c>
      <c r="F8" s="243" t="s">
        <v>454</v>
      </c>
      <c r="G8" s="243" t="s">
        <v>450</v>
      </c>
      <c r="H8" s="243" t="s">
        <v>228</v>
      </c>
      <c r="I8" s="243" t="s">
        <v>558</v>
      </c>
      <c r="J8" s="243" t="s">
        <v>455</v>
      </c>
      <c r="K8" s="243" t="s">
        <v>456</v>
      </c>
      <c r="L8" s="242" t="s">
        <v>227</v>
      </c>
    </row>
    <row r="9" spans="1:12" ht="38.25">
      <c r="A9" s="245">
        <v>2</v>
      </c>
      <c r="B9" s="243" t="s">
        <v>512</v>
      </c>
      <c r="C9" s="243" t="s">
        <v>513</v>
      </c>
      <c r="D9" s="243" t="s">
        <v>457</v>
      </c>
      <c r="E9" s="244" t="s">
        <v>559</v>
      </c>
      <c r="F9" s="243" t="s">
        <v>458</v>
      </c>
      <c r="G9" s="243" t="s">
        <v>459</v>
      </c>
      <c r="H9" s="243" t="s">
        <v>228</v>
      </c>
      <c r="I9" s="243" t="s">
        <v>558</v>
      </c>
      <c r="J9" s="243" t="s">
        <v>460</v>
      </c>
      <c r="K9" s="243" t="s">
        <v>456</v>
      </c>
      <c r="L9" s="242" t="s">
        <v>227</v>
      </c>
    </row>
    <row r="10" spans="1:12" ht="25.5">
      <c r="A10" s="245">
        <v>3</v>
      </c>
      <c r="B10" s="243" t="s">
        <v>514</v>
      </c>
      <c r="C10" s="243" t="s">
        <v>515</v>
      </c>
      <c r="D10" s="243" t="s">
        <v>464</v>
      </c>
      <c r="E10" s="244" t="s">
        <v>560</v>
      </c>
      <c r="F10" s="243" t="s">
        <v>461</v>
      </c>
      <c r="G10" s="243" t="s">
        <v>462</v>
      </c>
      <c r="H10" s="243" t="s">
        <v>228</v>
      </c>
      <c r="I10" s="243" t="s">
        <v>558</v>
      </c>
      <c r="J10" s="243" t="s">
        <v>463</v>
      </c>
      <c r="K10" s="243" t="s">
        <v>456</v>
      </c>
      <c r="L10" s="242" t="s">
        <v>227</v>
      </c>
    </row>
    <row r="11" spans="1:12" ht="25.5">
      <c r="A11" s="245">
        <v>4</v>
      </c>
      <c r="B11" s="243" t="s">
        <v>517</v>
      </c>
      <c r="C11" s="243" t="s">
        <v>516</v>
      </c>
      <c r="D11" s="243" t="s">
        <v>465</v>
      </c>
      <c r="E11" s="244" t="s">
        <v>561</v>
      </c>
      <c r="F11" s="243" t="s">
        <v>466</v>
      </c>
      <c r="G11" s="243" t="s">
        <v>467</v>
      </c>
      <c r="H11" s="243" t="s">
        <v>228</v>
      </c>
      <c r="I11" s="243" t="s">
        <v>558</v>
      </c>
      <c r="J11" s="243" t="s">
        <v>463</v>
      </c>
      <c r="K11" s="243" t="s">
        <v>456</v>
      </c>
      <c r="L11" s="242" t="s">
        <v>227</v>
      </c>
    </row>
    <row r="13" spans="1:12">
      <c r="E13" s="409"/>
    </row>
    <row r="18" spans="6:6">
      <c r="F18" s="410"/>
    </row>
  </sheetData>
  <mergeCells count="3">
    <mergeCell ref="A1:H2"/>
    <mergeCell ref="I1:L1"/>
    <mergeCell ref="I2:L2"/>
  </mergeCells>
  <pageMargins left="0.7" right="0.7" top="0.75" bottom="0.75" header="0.3" footer="0.3"/>
  <pageSetup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I32"/>
  <sheetViews>
    <sheetView showGridLines="0" workbookViewId="0">
      <selection activeCell="A7" sqref="A7:F7"/>
    </sheetView>
  </sheetViews>
  <sheetFormatPr baseColWidth="10" defaultColWidth="11.42578125" defaultRowHeight="15"/>
  <cols>
    <col min="1" max="1" width="50.85546875" customWidth="1"/>
  </cols>
  <sheetData>
    <row r="1" spans="1:9">
      <c r="A1" s="53"/>
      <c r="B1" s="53"/>
      <c r="C1" s="53"/>
      <c r="D1" s="53"/>
      <c r="E1" s="53"/>
      <c r="F1" s="53"/>
      <c r="G1" s="53"/>
      <c r="H1" s="53"/>
      <c r="I1" s="53"/>
    </row>
    <row r="2" spans="1:9">
      <c r="A2" s="53"/>
      <c r="B2" s="53"/>
      <c r="C2" s="53"/>
      <c r="D2" s="53"/>
      <c r="E2" s="53"/>
      <c r="F2" s="53"/>
      <c r="G2" s="53"/>
      <c r="H2" s="53"/>
      <c r="I2" s="53"/>
    </row>
    <row r="3" spans="1:9">
      <c r="A3" s="53"/>
      <c r="B3" s="53"/>
      <c r="C3" s="53"/>
      <c r="D3" s="53"/>
      <c r="E3" s="53"/>
      <c r="F3" s="53"/>
      <c r="G3" s="53"/>
      <c r="H3" s="53"/>
      <c r="I3" s="53"/>
    </row>
    <row r="4" spans="1:9">
      <c r="A4" s="53"/>
      <c r="B4" s="53"/>
      <c r="C4" s="53"/>
      <c r="D4" s="53"/>
      <c r="E4" s="53"/>
      <c r="F4" s="53"/>
      <c r="G4" s="53"/>
      <c r="H4" s="53"/>
      <c r="I4" s="53"/>
    </row>
    <row r="5" spans="1:9">
      <c r="A5" s="53"/>
      <c r="B5" s="53"/>
      <c r="C5" s="53"/>
      <c r="D5" s="53"/>
      <c r="E5" s="53"/>
      <c r="F5" s="53"/>
      <c r="G5" s="53"/>
      <c r="H5" s="53"/>
      <c r="I5" s="53"/>
    </row>
    <row r="6" spans="1:9">
      <c r="A6" s="53"/>
      <c r="B6" s="53"/>
      <c r="C6" s="53"/>
      <c r="D6" s="53"/>
      <c r="E6" s="53"/>
      <c r="F6" s="53"/>
      <c r="G6" s="53"/>
      <c r="H6" s="53"/>
      <c r="I6" s="53"/>
    </row>
    <row r="7" spans="1:9">
      <c r="A7" s="364" t="s">
        <v>506</v>
      </c>
      <c r="B7" s="263"/>
      <c r="C7" s="263"/>
      <c r="D7" s="263"/>
      <c r="E7" s="263"/>
      <c r="F7" s="263"/>
      <c r="G7" s="53"/>
      <c r="H7" s="53"/>
      <c r="I7" s="53"/>
    </row>
    <row r="8" spans="1:9">
      <c r="A8" s="53"/>
      <c r="B8" s="53"/>
      <c r="C8" s="53"/>
      <c r="D8" s="53"/>
      <c r="E8" s="53"/>
      <c r="F8" s="53"/>
      <c r="G8" s="53"/>
      <c r="H8" s="53"/>
      <c r="I8" s="53"/>
    </row>
    <row r="9" spans="1:9" s="32" customFormat="1" ht="24.75" customHeight="1">
      <c r="A9" s="70"/>
      <c r="B9" s="71"/>
      <c r="C9" s="71"/>
      <c r="D9" s="71"/>
      <c r="E9" s="71"/>
      <c r="F9" s="72"/>
      <c r="G9" s="68"/>
      <c r="H9" s="68"/>
      <c r="I9" s="68"/>
    </row>
    <row r="10" spans="1:9" ht="33.75" customHeight="1">
      <c r="A10" s="370" t="s">
        <v>505</v>
      </c>
      <c r="B10" s="262"/>
      <c r="C10" s="262"/>
      <c r="D10" s="262"/>
      <c r="E10" s="262"/>
      <c r="F10" s="371"/>
      <c r="G10" s="53"/>
      <c r="H10" s="53"/>
      <c r="I10" s="53"/>
    </row>
    <row r="11" spans="1:9">
      <c r="A11" s="370"/>
      <c r="B11" s="262"/>
      <c r="C11" s="262"/>
      <c r="D11" s="262"/>
      <c r="E11" s="262"/>
      <c r="F11" s="371"/>
      <c r="G11" s="53"/>
      <c r="H11" s="53"/>
      <c r="I11" s="53"/>
    </row>
    <row r="12" spans="1:9">
      <c r="A12" s="370"/>
      <c r="B12" s="262"/>
      <c r="C12" s="262"/>
      <c r="D12" s="262"/>
      <c r="E12" s="262"/>
      <c r="F12" s="371"/>
      <c r="G12" s="53"/>
      <c r="H12" s="53"/>
      <c r="I12" s="53"/>
    </row>
    <row r="13" spans="1:9">
      <c r="A13" s="370"/>
      <c r="B13" s="262"/>
      <c r="C13" s="262"/>
      <c r="D13" s="262"/>
      <c r="E13" s="262"/>
      <c r="F13" s="371"/>
      <c r="G13" s="53"/>
      <c r="H13" s="53"/>
      <c r="I13" s="53"/>
    </row>
    <row r="14" spans="1:9">
      <c r="A14" s="394"/>
      <c r="B14" s="395"/>
      <c r="C14" s="395"/>
      <c r="D14" s="395"/>
      <c r="E14" s="395"/>
      <c r="F14" s="396"/>
      <c r="G14" s="53"/>
      <c r="H14" s="53"/>
      <c r="I14" s="53"/>
    </row>
    <row r="15" spans="1:9">
      <c r="A15" s="397"/>
      <c r="B15" s="397"/>
      <c r="C15" s="397"/>
      <c r="D15" s="397"/>
      <c r="E15" s="397"/>
      <c r="F15" s="397"/>
      <c r="G15" s="53"/>
      <c r="H15" s="53"/>
      <c r="I15" s="53"/>
    </row>
    <row r="16" spans="1:9">
      <c r="A16" s="393"/>
      <c r="B16" s="393"/>
      <c r="C16" s="393"/>
      <c r="D16" s="393"/>
      <c r="E16" s="393"/>
      <c r="F16" s="393"/>
      <c r="G16" s="53"/>
      <c r="H16" s="53"/>
      <c r="I16" s="53"/>
    </row>
    <row r="17" spans="1:9">
      <c r="A17" s="393"/>
      <c r="B17" s="393"/>
      <c r="C17" s="393"/>
      <c r="D17" s="393"/>
      <c r="E17" s="393"/>
      <c r="F17" s="393"/>
      <c r="G17" s="53"/>
      <c r="H17" s="53"/>
      <c r="I17" s="53"/>
    </row>
    <row r="18" spans="1:9">
      <c r="A18" s="393"/>
      <c r="B18" s="393"/>
      <c r="C18" s="393"/>
      <c r="D18" s="393"/>
      <c r="E18" s="393"/>
      <c r="F18" s="393"/>
      <c r="G18" s="53"/>
      <c r="H18" s="53"/>
      <c r="I18" s="53"/>
    </row>
    <row r="19" spans="1:9">
      <c r="A19" s="393"/>
      <c r="B19" s="393"/>
      <c r="C19" s="393"/>
      <c r="D19" s="393"/>
      <c r="E19" s="393"/>
      <c r="F19" s="393"/>
      <c r="G19" s="53"/>
      <c r="H19" s="53"/>
      <c r="I19" s="53"/>
    </row>
    <row r="20" spans="1:9">
      <c r="A20" s="393"/>
      <c r="B20" s="393"/>
      <c r="C20" s="393"/>
      <c r="D20" s="393"/>
      <c r="E20" s="393"/>
      <c r="F20" s="393"/>
      <c r="G20" s="53"/>
      <c r="H20" s="53"/>
      <c r="I20" s="53"/>
    </row>
    <row r="21" spans="1:9">
      <c r="A21" s="398"/>
      <c r="B21" s="398"/>
      <c r="C21" s="398"/>
      <c r="D21" s="398"/>
      <c r="E21" s="398"/>
      <c r="F21" s="398"/>
    </row>
    <row r="22" spans="1:9">
      <c r="A22" s="398"/>
      <c r="B22" s="398"/>
      <c r="C22" s="398"/>
      <c r="D22" s="398"/>
      <c r="E22" s="398"/>
      <c r="F22" s="398"/>
    </row>
    <row r="23" spans="1:9">
      <c r="A23" s="398"/>
      <c r="B23" s="398"/>
      <c r="C23" s="398"/>
      <c r="D23" s="398"/>
      <c r="E23" s="398"/>
      <c r="F23" s="398"/>
    </row>
    <row r="24" spans="1:9">
      <c r="A24" s="398"/>
      <c r="B24" s="398"/>
      <c r="C24" s="398"/>
      <c r="D24" s="398"/>
      <c r="E24" s="398"/>
      <c r="F24" s="398"/>
    </row>
    <row r="25" spans="1:9">
      <c r="A25" s="398"/>
      <c r="B25" s="398"/>
      <c r="C25" s="398"/>
      <c r="D25" s="398"/>
      <c r="E25" s="398"/>
      <c r="F25" s="398"/>
    </row>
    <row r="26" spans="1:9">
      <c r="A26" s="398"/>
      <c r="B26" s="398"/>
      <c r="C26" s="398"/>
      <c r="D26" s="398"/>
      <c r="E26" s="398"/>
      <c r="F26" s="398"/>
    </row>
    <row r="27" spans="1:9">
      <c r="A27" s="398"/>
      <c r="B27" s="398"/>
      <c r="C27" s="398"/>
      <c r="D27" s="398"/>
      <c r="E27" s="398"/>
      <c r="F27" s="398"/>
    </row>
    <row r="28" spans="1:9">
      <c r="A28" s="398"/>
      <c r="B28" s="398"/>
      <c r="C28" s="398"/>
      <c r="D28" s="398"/>
      <c r="E28" s="398"/>
      <c r="F28" s="398"/>
    </row>
    <row r="29" spans="1:9">
      <c r="A29" s="398"/>
      <c r="B29" s="398"/>
      <c r="C29" s="398"/>
      <c r="D29" s="398"/>
      <c r="E29" s="398"/>
      <c r="F29" s="398"/>
    </row>
    <row r="30" spans="1:9">
      <c r="A30" s="398"/>
      <c r="B30" s="398"/>
      <c r="C30" s="398"/>
      <c r="D30" s="398"/>
      <c r="E30" s="398"/>
      <c r="F30" s="398"/>
    </row>
    <row r="31" spans="1:9">
      <c r="A31" s="398"/>
      <c r="B31" s="398"/>
      <c r="C31" s="398"/>
      <c r="D31" s="398"/>
      <c r="E31" s="398"/>
      <c r="F31" s="398"/>
    </row>
    <row r="32" spans="1:9">
      <c r="A32" s="398"/>
      <c r="B32" s="398"/>
      <c r="C32" s="398"/>
      <c r="D32" s="398"/>
      <c r="E32" s="398"/>
      <c r="F32" s="398"/>
    </row>
  </sheetData>
  <mergeCells count="24">
    <mergeCell ref="A7:F7"/>
    <mergeCell ref="A32:F32"/>
    <mergeCell ref="A21:F21"/>
    <mergeCell ref="A22:F22"/>
    <mergeCell ref="A23:F23"/>
    <mergeCell ref="A24:F24"/>
    <mergeCell ref="A25:F25"/>
    <mergeCell ref="A26:F26"/>
    <mergeCell ref="A27:F27"/>
    <mergeCell ref="A28:F28"/>
    <mergeCell ref="A29:F29"/>
    <mergeCell ref="A30:F30"/>
    <mergeCell ref="A31:F31"/>
    <mergeCell ref="A20:F20"/>
    <mergeCell ref="A10:F10"/>
    <mergeCell ref="A11:F11"/>
    <mergeCell ref="A17:F17"/>
    <mergeCell ref="A18:F18"/>
    <mergeCell ref="A19:F19"/>
    <mergeCell ref="A12:F12"/>
    <mergeCell ref="A13:F13"/>
    <mergeCell ref="A14:F14"/>
    <mergeCell ref="A15:F15"/>
    <mergeCell ref="A16:F16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34"/>
  <sheetViews>
    <sheetView showGridLines="0" topLeftCell="K11" zoomScaleNormal="100" workbookViewId="0">
      <selection activeCell="O14" sqref="O14"/>
    </sheetView>
  </sheetViews>
  <sheetFormatPr baseColWidth="10" defaultColWidth="11.42578125" defaultRowHeight="12.75"/>
  <cols>
    <col min="1" max="1" width="11.42578125" style="32" customWidth="1"/>
    <col min="2" max="2" width="9.42578125" style="32" customWidth="1"/>
    <col min="3" max="3" width="13.7109375" style="32" customWidth="1"/>
    <col min="4" max="4" width="15.42578125" style="32" customWidth="1"/>
    <col min="5" max="7" width="10" style="32" customWidth="1"/>
    <col min="8" max="8" width="14.28515625" style="32" customWidth="1"/>
    <col min="9" max="9" width="25.28515625" style="32" customWidth="1"/>
    <col min="10" max="10" width="12.7109375" style="32" customWidth="1"/>
    <col min="11" max="11" width="12" style="32" customWidth="1"/>
    <col min="12" max="12" width="14.7109375" style="32" customWidth="1"/>
    <col min="13" max="13" width="12.7109375" style="32" customWidth="1"/>
    <col min="14" max="16" width="25.7109375" style="32" customWidth="1"/>
    <col min="17" max="17" width="50.42578125" style="32" customWidth="1"/>
    <col min="18" max="18" width="46.28515625" style="32" customWidth="1"/>
    <col min="19" max="19" width="47.28515625" style="32" customWidth="1"/>
    <col min="20" max="21" width="57.42578125" style="32" customWidth="1"/>
    <col min="22" max="22" width="48.85546875" style="32" customWidth="1"/>
    <col min="23" max="23" width="48" style="32" customWidth="1"/>
    <col min="24" max="25" width="52.42578125" style="32" customWidth="1"/>
    <col min="26" max="26" width="54.140625" style="32" customWidth="1"/>
    <col min="27" max="16384" width="11.42578125" style="32"/>
  </cols>
  <sheetData>
    <row r="1" spans="1:28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</row>
    <row r="2" spans="1:28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</row>
    <row r="3" spans="1:28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</row>
    <row r="4" spans="1:28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</row>
    <row r="5" spans="1:28">
      <c r="A5" s="68"/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</row>
    <row r="6" spans="1:28">
      <c r="A6" s="68"/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</row>
    <row r="7" spans="1:28">
      <c r="A7" s="68"/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</row>
    <row r="8" spans="1:28">
      <c r="A8" s="68"/>
      <c r="B8" s="68"/>
      <c r="C8" s="68"/>
      <c r="D8" s="68"/>
      <c r="E8" s="68"/>
      <c r="F8" s="68"/>
      <c r="G8" s="68"/>
      <c r="H8" s="68"/>
      <c r="I8" s="203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</row>
    <row r="9" spans="1:28">
      <c r="A9" s="68"/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</row>
    <row r="10" spans="1:28">
      <c r="A10" s="68"/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</row>
    <row r="11" spans="1:28">
      <c r="A11" s="68" t="s">
        <v>153</v>
      </c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</row>
    <row r="12" spans="1:28" ht="63.75" customHeight="1">
      <c r="A12" s="68"/>
      <c r="B12" s="68"/>
      <c r="C12" s="68"/>
      <c r="D12" s="68"/>
      <c r="E12" s="68"/>
      <c r="F12" s="68"/>
      <c r="G12" s="68"/>
      <c r="H12" s="68"/>
      <c r="I12" s="68"/>
      <c r="J12" s="68"/>
      <c r="K12" s="399" t="s">
        <v>538</v>
      </c>
      <c r="L12" s="399"/>
      <c r="M12" s="399"/>
      <c r="N12" s="399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</row>
    <row r="13" spans="1:28" s="41" customFormat="1" ht="51.75" customHeight="1">
      <c r="A13" s="204" t="s">
        <v>155</v>
      </c>
      <c r="B13" s="205" t="s">
        <v>164</v>
      </c>
      <c r="C13" s="246" t="s">
        <v>11</v>
      </c>
      <c r="D13" s="246" t="s">
        <v>111</v>
      </c>
      <c r="E13" s="246" t="s">
        <v>112</v>
      </c>
      <c r="F13" s="246" t="s">
        <v>113</v>
      </c>
      <c r="G13" s="246" t="s">
        <v>165</v>
      </c>
      <c r="H13" s="246" t="s">
        <v>114</v>
      </c>
      <c r="I13" s="246" t="s">
        <v>115</v>
      </c>
      <c r="J13" s="247" t="s">
        <v>116</v>
      </c>
      <c r="K13" s="206" t="s">
        <v>451</v>
      </c>
      <c r="L13" s="206" t="s">
        <v>457</v>
      </c>
      <c r="M13" s="206" t="s">
        <v>464</v>
      </c>
      <c r="N13" s="206" t="s">
        <v>465</v>
      </c>
      <c r="O13" s="248" t="s">
        <v>149</v>
      </c>
      <c r="P13" s="249" t="s">
        <v>150</v>
      </c>
      <c r="Q13" s="250" t="s">
        <v>151</v>
      </c>
      <c r="R13" s="246" t="s">
        <v>152</v>
      </c>
      <c r="S13" s="246" t="s">
        <v>117</v>
      </c>
      <c r="T13" s="246" t="s">
        <v>118</v>
      </c>
      <c r="U13" s="246" t="s">
        <v>119</v>
      </c>
      <c r="V13" s="246" t="s">
        <v>224</v>
      </c>
      <c r="W13" s="246" t="s">
        <v>120</v>
      </c>
      <c r="X13" s="246" t="s">
        <v>121</v>
      </c>
      <c r="Y13" s="246" t="s">
        <v>122</v>
      </c>
      <c r="Z13" s="247" t="s">
        <v>332</v>
      </c>
      <c r="AA13" s="247" t="s">
        <v>123</v>
      </c>
      <c r="AB13" s="246" t="s">
        <v>229</v>
      </c>
    </row>
    <row r="14" spans="1:28" ht="51">
      <c r="A14" s="207" t="s">
        <v>539</v>
      </c>
      <c r="B14" s="208">
        <v>1</v>
      </c>
      <c r="C14" s="209" t="s">
        <v>540</v>
      </c>
      <c r="D14" s="208" t="s">
        <v>541</v>
      </c>
      <c r="E14" s="210">
        <v>0.5</v>
      </c>
      <c r="F14" s="210" t="s">
        <v>542</v>
      </c>
      <c r="G14" s="210" t="s">
        <v>543</v>
      </c>
      <c r="H14" s="211" t="s">
        <v>543</v>
      </c>
      <c r="I14" s="212" t="s">
        <v>544</v>
      </c>
      <c r="J14" s="213" t="s">
        <v>545</v>
      </c>
      <c r="K14" s="213"/>
      <c r="L14" s="213"/>
      <c r="M14" s="213"/>
      <c r="N14" s="213"/>
      <c r="O14" s="211" t="s">
        <v>546</v>
      </c>
      <c r="P14" s="213" t="s">
        <v>547</v>
      </c>
      <c r="Q14" s="213"/>
      <c r="R14" s="211" t="s">
        <v>548</v>
      </c>
      <c r="S14" s="212" t="s">
        <v>549</v>
      </c>
      <c r="T14" s="212" t="s">
        <v>550</v>
      </c>
      <c r="U14" s="212" t="s">
        <v>551</v>
      </c>
      <c r="V14" s="212" t="s">
        <v>543</v>
      </c>
      <c r="W14" s="212" t="s">
        <v>552</v>
      </c>
      <c r="X14" s="212" t="s">
        <v>553</v>
      </c>
      <c r="Y14" s="212" t="s">
        <v>554</v>
      </c>
      <c r="Z14" s="212" t="s">
        <v>555</v>
      </c>
      <c r="AA14" s="207" t="s">
        <v>543</v>
      </c>
      <c r="AB14" s="212" t="s">
        <v>556</v>
      </c>
    </row>
    <row r="15" spans="1:28">
      <c r="A15" s="207"/>
      <c r="B15" s="208"/>
      <c r="C15" s="209"/>
      <c r="D15" s="208"/>
      <c r="E15" s="210"/>
      <c r="F15" s="210"/>
      <c r="G15" s="210"/>
      <c r="H15" s="211"/>
      <c r="I15" s="214"/>
      <c r="J15" s="213"/>
      <c r="K15" s="213"/>
      <c r="L15" s="213"/>
      <c r="M15" s="213"/>
      <c r="N15" s="213"/>
      <c r="O15" s="213"/>
      <c r="P15" s="213"/>
      <c r="Q15" s="213"/>
      <c r="R15" s="212"/>
      <c r="S15" s="212"/>
      <c r="T15" s="207"/>
      <c r="U15" s="212"/>
      <c r="V15" s="212"/>
      <c r="W15" s="212"/>
      <c r="X15" s="212"/>
      <c r="Y15" s="212"/>
      <c r="Z15" s="212"/>
      <c r="AA15" s="207"/>
      <c r="AB15" s="212"/>
    </row>
    <row r="16" spans="1:28">
      <c r="A16" s="207"/>
      <c r="B16" s="208"/>
      <c r="C16" s="209"/>
      <c r="D16" s="208"/>
      <c r="E16" s="210"/>
      <c r="F16" s="210"/>
      <c r="G16" s="210"/>
      <c r="H16" s="211"/>
      <c r="I16" s="212"/>
      <c r="J16" s="213"/>
      <c r="K16" s="213"/>
      <c r="L16" s="213"/>
      <c r="M16" s="213"/>
      <c r="N16" s="213"/>
      <c r="O16" s="213"/>
      <c r="P16" s="213"/>
      <c r="Q16" s="213"/>
      <c r="R16" s="212"/>
      <c r="S16" s="212"/>
      <c r="T16" s="207"/>
      <c r="U16" s="212"/>
      <c r="V16" s="212"/>
      <c r="W16" s="212"/>
      <c r="X16" s="212"/>
      <c r="Y16" s="212"/>
      <c r="Z16" s="212"/>
      <c r="AA16" s="207"/>
      <c r="AB16" s="212"/>
    </row>
    <row r="17" spans="1:28">
      <c r="A17" s="207"/>
      <c r="B17" s="208"/>
      <c r="C17" s="209"/>
      <c r="D17" s="208"/>
      <c r="E17" s="215"/>
      <c r="F17" s="215"/>
      <c r="G17" s="215"/>
      <c r="H17" s="211"/>
      <c r="I17" s="212"/>
      <c r="J17" s="213"/>
      <c r="K17" s="213"/>
      <c r="L17" s="213"/>
      <c r="M17" s="213"/>
      <c r="N17" s="213"/>
      <c r="O17" s="213"/>
      <c r="P17" s="213"/>
      <c r="Q17" s="213"/>
      <c r="R17" s="212"/>
      <c r="S17" s="212"/>
      <c r="T17" s="212"/>
      <c r="U17" s="212"/>
      <c r="V17" s="212"/>
      <c r="W17" s="212"/>
      <c r="X17" s="212"/>
      <c r="Y17" s="212"/>
      <c r="Z17" s="212"/>
      <c r="AA17" s="207"/>
      <c r="AB17" s="212"/>
    </row>
    <row r="18" spans="1:28">
      <c r="A18" s="207"/>
      <c r="B18" s="208"/>
      <c r="C18" s="209"/>
      <c r="D18" s="208"/>
      <c r="E18" s="215"/>
      <c r="F18" s="215"/>
      <c r="G18" s="215"/>
      <c r="H18" s="211"/>
      <c r="I18" s="212"/>
      <c r="J18" s="213"/>
      <c r="K18" s="213"/>
      <c r="L18" s="213"/>
      <c r="M18" s="213"/>
      <c r="N18" s="213"/>
      <c r="O18" s="213"/>
      <c r="P18" s="213"/>
      <c r="Q18" s="213"/>
      <c r="R18" s="212"/>
      <c r="S18" s="207"/>
      <c r="T18" s="212"/>
      <c r="U18" s="212"/>
      <c r="V18" s="212"/>
      <c r="W18" s="207"/>
      <c r="X18" s="212"/>
      <c r="Y18" s="212"/>
      <c r="Z18" s="212"/>
      <c r="AA18" s="207"/>
      <c r="AB18" s="212"/>
    </row>
    <row r="19" spans="1:28">
      <c r="A19" s="207"/>
      <c r="B19" s="208"/>
      <c r="C19" s="209"/>
      <c r="D19" s="208"/>
      <c r="E19" s="215"/>
      <c r="F19" s="215"/>
      <c r="G19" s="215"/>
      <c r="H19" s="211"/>
      <c r="I19" s="212"/>
      <c r="J19" s="213"/>
      <c r="K19" s="213"/>
      <c r="L19" s="213"/>
      <c r="M19" s="213"/>
      <c r="N19" s="213"/>
      <c r="O19" s="213"/>
      <c r="P19" s="213"/>
      <c r="Q19" s="213"/>
      <c r="R19" s="212"/>
      <c r="S19" s="212"/>
      <c r="T19" s="212"/>
      <c r="U19" s="212"/>
      <c r="V19" s="212"/>
      <c r="W19" s="212"/>
      <c r="X19" s="212"/>
      <c r="Y19" s="212"/>
      <c r="Z19" s="212"/>
      <c r="AA19" s="207"/>
      <c r="AB19" s="212"/>
    </row>
    <row r="20" spans="1:28">
      <c r="A20" s="207"/>
      <c r="B20" s="208"/>
      <c r="C20" s="209"/>
      <c r="D20" s="208"/>
      <c r="E20" s="215"/>
      <c r="F20" s="215"/>
      <c r="G20" s="215"/>
      <c r="H20" s="211"/>
      <c r="I20" s="212"/>
      <c r="J20" s="213"/>
      <c r="K20" s="213"/>
      <c r="L20" s="213"/>
      <c r="M20" s="213"/>
      <c r="N20" s="213"/>
      <c r="O20" s="213"/>
      <c r="P20" s="213"/>
      <c r="Q20" s="213"/>
      <c r="R20" s="212"/>
      <c r="S20" s="207"/>
      <c r="T20" s="212"/>
      <c r="U20" s="212"/>
      <c r="V20" s="212"/>
      <c r="W20" s="212"/>
      <c r="X20" s="212"/>
      <c r="Y20" s="212"/>
      <c r="Z20" s="212"/>
      <c r="AA20" s="207"/>
      <c r="AB20" s="212"/>
    </row>
    <row r="21" spans="1:28">
      <c r="A21" s="207"/>
      <c r="B21" s="208"/>
      <c r="C21" s="209"/>
      <c r="D21" s="208"/>
      <c r="E21" s="215"/>
      <c r="F21" s="215"/>
      <c r="G21" s="215"/>
      <c r="H21" s="211"/>
      <c r="I21" s="212"/>
      <c r="J21" s="213"/>
      <c r="K21" s="213"/>
      <c r="L21" s="213"/>
      <c r="M21" s="213"/>
      <c r="N21" s="213"/>
      <c r="O21" s="213"/>
      <c r="P21" s="213"/>
      <c r="Q21" s="213"/>
      <c r="R21" s="212"/>
      <c r="S21" s="207"/>
      <c r="T21" s="212"/>
      <c r="U21" s="212"/>
      <c r="V21" s="212"/>
      <c r="W21" s="207"/>
      <c r="X21" s="212"/>
      <c r="Y21" s="212"/>
      <c r="Z21" s="212"/>
      <c r="AA21" s="207"/>
      <c r="AB21" s="212"/>
    </row>
    <row r="22" spans="1:28">
      <c r="A22" s="207"/>
      <c r="B22" s="208"/>
      <c r="C22" s="208"/>
      <c r="D22" s="208"/>
      <c r="E22" s="208"/>
      <c r="F22" s="208"/>
      <c r="G22" s="208"/>
      <c r="H22" s="211"/>
      <c r="I22" s="212"/>
      <c r="J22" s="213"/>
      <c r="K22" s="213"/>
      <c r="L22" s="213"/>
      <c r="M22" s="213"/>
      <c r="N22" s="213"/>
      <c r="O22" s="213"/>
      <c r="P22" s="213"/>
      <c r="Q22" s="213"/>
      <c r="R22" s="207"/>
      <c r="S22" s="207"/>
      <c r="T22" s="207"/>
      <c r="U22" s="207"/>
      <c r="V22" s="207"/>
      <c r="W22" s="207"/>
      <c r="X22" s="207"/>
      <c r="Y22" s="207"/>
      <c r="Z22" s="207"/>
      <c r="AA22" s="207"/>
      <c r="AB22" s="212"/>
    </row>
    <row r="23" spans="1:28">
      <c r="A23" s="207"/>
      <c r="B23" s="208"/>
      <c r="C23" s="216"/>
      <c r="D23" s="216"/>
      <c r="E23" s="216"/>
      <c r="F23" s="216"/>
      <c r="G23" s="216"/>
      <c r="H23" s="216"/>
      <c r="I23" s="216"/>
      <c r="J23" s="216"/>
      <c r="K23" s="216"/>
      <c r="L23" s="216"/>
      <c r="M23" s="216"/>
      <c r="N23" s="216"/>
      <c r="O23" s="216"/>
      <c r="P23" s="216"/>
      <c r="Q23" s="216"/>
      <c r="R23" s="216"/>
      <c r="S23" s="216"/>
      <c r="T23" s="216"/>
      <c r="U23" s="216"/>
      <c r="V23" s="216"/>
      <c r="W23" s="216"/>
      <c r="X23" s="216"/>
      <c r="Y23" s="216"/>
      <c r="Z23" s="216"/>
      <c r="AA23" s="216"/>
      <c r="AB23" s="212"/>
    </row>
    <row r="24" spans="1:28">
      <c r="A24" s="68"/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</row>
    <row r="25" spans="1:28">
      <c r="A25" s="68"/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</row>
    <row r="26" spans="1:28">
      <c r="A26" s="68"/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</row>
    <row r="27" spans="1:28">
      <c r="A27" s="68"/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</row>
    <row r="28" spans="1:28">
      <c r="A28" s="68"/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</row>
    <row r="29" spans="1:28">
      <c r="A29" s="68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</row>
    <row r="30" spans="1:28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</row>
    <row r="31" spans="1:28">
      <c r="A31" s="68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</row>
    <row r="32" spans="1:28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</row>
    <row r="33" spans="1:27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</row>
    <row r="34" spans="1:27">
      <c r="A34" s="68"/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</row>
  </sheetData>
  <mergeCells count="1">
    <mergeCell ref="K12:N12"/>
  </mergeCells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P49"/>
  <sheetViews>
    <sheetView showGridLines="0" zoomScale="85" zoomScaleNormal="85" workbookViewId="0">
      <selection activeCell="A2" sqref="A2:XFD2"/>
    </sheetView>
  </sheetViews>
  <sheetFormatPr baseColWidth="10" defaultColWidth="11.42578125" defaultRowHeight="15"/>
  <cols>
    <col min="1" max="1" width="12.42578125" customWidth="1"/>
    <col min="2" max="2" width="18.28515625" style="31" customWidth="1"/>
    <col min="3" max="3" width="17.42578125" customWidth="1"/>
    <col min="4" max="4" width="40.7109375" customWidth="1"/>
    <col min="5" max="5" width="30.42578125" customWidth="1"/>
    <col min="6" max="6" width="15.140625" style="31" customWidth="1"/>
    <col min="7" max="7" width="15" style="31" customWidth="1"/>
    <col min="8" max="8" width="17.140625" customWidth="1"/>
    <col min="9" max="9" width="42.85546875" customWidth="1"/>
    <col min="10" max="10" width="12" customWidth="1"/>
  </cols>
  <sheetData>
    <row r="1" spans="1:16">
      <c r="A1" s="53"/>
      <c r="B1" s="217"/>
      <c r="C1" s="53"/>
      <c r="D1" s="53"/>
      <c r="E1" s="53"/>
      <c r="F1" s="217"/>
      <c r="G1" s="217"/>
      <c r="H1" s="53"/>
      <c r="I1" s="53"/>
      <c r="J1" s="53"/>
      <c r="K1" s="53"/>
      <c r="L1" s="53"/>
      <c r="M1" s="53"/>
      <c r="N1" s="53"/>
      <c r="O1" s="53"/>
      <c r="P1" s="53"/>
    </row>
    <row r="2" spans="1:16">
      <c r="A2" s="53"/>
      <c r="B2" s="217"/>
      <c r="C2" s="53"/>
      <c r="D2" s="53"/>
      <c r="E2" s="53"/>
      <c r="F2" s="217"/>
      <c r="G2" s="217"/>
      <c r="H2" s="53"/>
      <c r="I2" s="53"/>
      <c r="J2" s="53"/>
      <c r="K2" s="53"/>
      <c r="L2" s="53"/>
      <c r="M2" s="53"/>
      <c r="N2" s="53"/>
      <c r="O2" s="53"/>
      <c r="P2" s="53"/>
    </row>
    <row r="3" spans="1:16">
      <c r="A3" s="53"/>
      <c r="B3" s="217"/>
      <c r="C3" s="53"/>
      <c r="D3" s="53"/>
      <c r="E3" s="53"/>
      <c r="F3" s="217"/>
      <c r="G3" s="217"/>
      <c r="H3" s="53"/>
      <c r="I3" s="53"/>
      <c r="J3" s="53"/>
      <c r="K3" s="53"/>
      <c r="L3" s="53"/>
      <c r="M3" s="53"/>
      <c r="N3" s="53"/>
      <c r="O3" s="53"/>
      <c r="P3" s="53"/>
    </row>
    <row r="4" spans="1:16">
      <c r="A4" s="53"/>
      <c r="B4" s="217"/>
      <c r="C4" s="53"/>
      <c r="D4" s="53"/>
      <c r="E4" s="53"/>
      <c r="F4" s="217"/>
      <c r="G4" s="217"/>
      <c r="H4" s="53"/>
      <c r="I4" s="53"/>
      <c r="J4" s="53"/>
      <c r="K4" s="53"/>
      <c r="L4" s="53"/>
      <c r="M4" s="53"/>
      <c r="N4" s="53"/>
      <c r="O4" s="53"/>
      <c r="P4" s="53"/>
    </row>
    <row r="5" spans="1:16">
      <c r="A5" s="53"/>
      <c r="B5" s="217"/>
      <c r="C5" s="53"/>
      <c r="D5" s="53"/>
      <c r="E5" s="53"/>
      <c r="F5" s="217"/>
      <c r="G5" s="217"/>
      <c r="H5" s="53"/>
      <c r="I5" s="53"/>
      <c r="J5" s="53"/>
      <c r="K5" s="53"/>
      <c r="L5" s="53"/>
      <c r="M5" s="53"/>
      <c r="N5" s="53"/>
      <c r="O5" s="53"/>
      <c r="P5" s="53"/>
    </row>
    <row r="6" spans="1:16">
      <c r="A6" s="53"/>
      <c r="B6" s="217"/>
      <c r="C6" s="53"/>
      <c r="D6" s="53"/>
      <c r="E6" s="53"/>
      <c r="F6" s="217"/>
      <c r="G6" s="217"/>
      <c r="H6" s="53"/>
      <c r="I6" s="53"/>
      <c r="J6" s="53"/>
      <c r="K6" s="53"/>
      <c r="L6" s="53"/>
      <c r="M6" s="53"/>
      <c r="N6" s="53"/>
      <c r="O6" s="53"/>
      <c r="P6" s="53"/>
    </row>
    <row r="7" spans="1:16">
      <c r="A7" s="53"/>
      <c r="B7" s="217"/>
      <c r="C7" s="53"/>
      <c r="D7" s="53"/>
      <c r="E7" s="53"/>
      <c r="F7" s="217"/>
      <c r="G7" s="217"/>
      <c r="H7" s="53"/>
      <c r="I7" s="53"/>
      <c r="J7" s="53"/>
      <c r="K7" s="53"/>
      <c r="L7" s="53"/>
      <c r="M7" s="53"/>
      <c r="N7" s="53"/>
      <c r="O7" s="53"/>
      <c r="P7" s="53"/>
    </row>
    <row r="8" spans="1:16">
      <c r="A8" s="53"/>
      <c r="B8" s="217"/>
      <c r="C8" s="53"/>
      <c r="D8" s="53"/>
      <c r="E8" s="53"/>
      <c r="F8" s="217"/>
      <c r="G8" s="217"/>
      <c r="H8" s="53"/>
      <c r="I8" s="53"/>
      <c r="J8" s="53"/>
      <c r="K8" s="53"/>
      <c r="L8" s="53"/>
      <c r="M8" s="53"/>
      <c r="N8" s="53"/>
      <c r="O8" s="53"/>
      <c r="P8" s="53"/>
    </row>
    <row r="9" spans="1:16" s="29" customFormat="1" ht="39" customHeight="1">
      <c r="A9" s="219" t="s">
        <v>164</v>
      </c>
      <c r="B9" s="220" t="s">
        <v>125</v>
      </c>
      <c r="C9" s="221" t="s">
        <v>9</v>
      </c>
      <c r="D9" s="221" t="s">
        <v>157</v>
      </c>
      <c r="E9" s="221" t="s">
        <v>126</v>
      </c>
      <c r="F9" s="220" t="s">
        <v>127</v>
      </c>
      <c r="G9" s="220" t="s">
        <v>128</v>
      </c>
      <c r="H9" s="221" t="s">
        <v>129</v>
      </c>
      <c r="I9" s="221" t="s">
        <v>156</v>
      </c>
      <c r="J9" s="222" t="s">
        <v>0</v>
      </c>
      <c r="K9" s="218"/>
      <c r="L9" s="218"/>
      <c r="M9" s="218"/>
      <c r="N9" s="218"/>
      <c r="O9" s="218"/>
      <c r="P9" s="218"/>
    </row>
    <row r="10" spans="1:16">
      <c r="A10" s="223"/>
      <c r="B10" s="224"/>
      <c r="C10" s="223"/>
      <c r="D10" s="223"/>
      <c r="E10" s="223"/>
      <c r="F10" s="224"/>
      <c r="G10" s="224"/>
      <c r="H10" s="223"/>
      <c r="I10" s="223"/>
      <c r="J10" s="223"/>
      <c r="K10" s="53"/>
      <c r="L10" s="53"/>
      <c r="M10" s="53"/>
      <c r="N10" s="53"/>
      <c r="O10" s="53"/>
      <c r="P10" s="53"/>
    </row>
    <row r="11" spans="1:16">
      <c r="A11" s="223"/>
      <c r="B11" s="224"/>
      <c r="C11" s="223"/>
      <c r="D11" s="223"/>
      <c r="E11" s="223"/>
      <c r="F11" s="224"/>
      <c r="G11" s="224"/>
      <c r="H11" s="223"/>
      <c r="I11" s="223"/>
      <c r="J11" s="223"/>
      <c r="K11" s="53"/>
      <c r="L11" s="53"/>
      <c r="M11" s="53"/>
      <c r="N11" s="53"/>
      <c r="O11" s="53"/>
      <c r="P11" s="53"/>
    </row>
    <row r="12" spans="1:16">
      <c r="A12" s="223"/>
      <c r="B12" s="224"/>
      <c r="C12" s="223"/>
      <c r="D12" s="223"/>
      <c r="E12" s="223"/>
      <c r="F12" s="224"/>
      <c r="G12" s="224"/>
      <c r="H12" s="223"/>
      <c r="I12" s="223"/>
      <c r="J12" s="223"/>
      <c r="K12" s="53"/>
      <c r="L12" s="53"/>
      <c r="M12" s="53"/>
      <c r="N12" s="53"/>
      <c r="O12" s="53"/>
      <c r="P12" s="53"/>
    </row>
    <row r="13" spans="1:16">
      <c r="A13" s="223"/>
      <c r="B13" s="224"/>
      <c r="C13" s="223"/>
      <c r="D13" s="223"/>
      <c r="E13" s="223"/>
      <c r="F13" s="224"/>
      <c r="G13" s="224"/>
      <c r="H13" s="223"/>
      <c r="I13" s="223"/>
      <c r="J13" s="223"/>
      <c r="K13" s="53"/>
      <c r="L13" s="53"/>
      <c r="M13" s="53"/>
      <c r="N13" s="53"/>
      <c r="O13" s="53"/>
      <c r="P13" s="53"/>
    </row>
    <row r="14" spans="1:16">
      <c r="A14" s="223"/>
      <c r="B14" s="224"/>
      <c r="C14" s="223"/>
      <c r="D14" s="223"/>
      <c r="E14" s="223"/>
      <c r="F14" s="224"/>
      <c r="G14" s="224"/>
      <c r="H14" s="223"/>
      <c r="I14" s="223"/>
      <c r="J14" s="223"/>
      <c r="K14" s="53"/>
      <c r="L14" s="53"/>
      <c r="M14" s="53"/>
      <c r="N14" s="53"/>
      <c r="O14" s="53"/>
      <c r="P14" s="53"/>
    </row>
    <row r="15" spans="1:16">
      <c r="A15" s="223"/>
      <c r="B15" s="224"/>
      <c r="C15" s="223"/>
      <c r="D15" s="223"/>
      <c r="E15" s="223"/>
      <c r="F15" s="224"/>
      <c r="G15" s="224"/>
      <c r="H15" s="223"/>
      <c r="I15" s="223"/>
      <c r="J15" s="223"/>
      <c r="K15" s="53"/>
      <c r="L15" s="53"/>
      <c r="M15" s="53"/>
      <c r="N15" s="53"/>
      <c r="O15" s="53"/>
      <c r="P15" s="53"/>
    </row>
    <row r="16" spans="1:16">
      <c r="A16" s="223"/>
      <c r="B16" s="224"/>
      <c r="C16" s="223"/>
      <c r="D16" s="223"/>
      <c r="E16" s="223"/>
      <c r="F16" s="224"/>
      <c r="G16" s="224"/>
      <c r="H16" s="223"/>
      <c r="I16" s="223"/>
      <c r="J16" s="223"/>
      <c r="K16" s="53"/>
      <c r="L16" s="53"/>
      <c r="M16" s="53"/>
      <c r="N16" s="53"/>
      <c r="O16" s="53"/>
      <c r="P16" s="53"/>
    </row>
    <row r="17" spans="1:16">
      <c r="A17" s="223"/>
      <c r="B17" s="224"/>
      <c r="C17" s="223"/>
      <c r="D17" s="223"/>
      <c r="E17" s="223"/>
      <c r="F17" s="224"/>
      <c r="G17" s="224"/>
      <c r="H17" s="223"/>
      <c r="I17" s="223"/>
      <c r="J17" s="223"/>
      <c r="K17" s="53"/>
      <c r="L17" s="53"/>
      <c r="M17" s="53"/>
      <c r="N17" s="53"/>
      <c r="O17" s="53"/>
      <c r="P17" s="53"/>
    </row>
    <row r="18" spans="1:16">
      <c r="A18" s="223"/>
      <c r="B18" s="224"/>
      <c r="C18" s="223"/>
      <c r="D18" s="223"/>
      <c r="E18" s="223"/>
      <c r="F18" s="224"/>
      <c r="G18" s="224"/>
      <c r="H18" s="223"/>
      <c r="I18" s="223"/>
      <c r="J18" s="223"/>
      <c r="K18" s="53"/>
      <c r="L18" s="53"/>
      <c r="M18" s="53"/>
      <c r="N18" s="53"/>
      <c r="O18" s="53"/>
      <c r="P18" s="53"/>
    </row>
    <row r="19" spans="1:16">
      <c r="A19" s="223"/>
      <c r="B19" s="224"/>
      <c r="C19" s="223"/>
      <c r="D19" s="223"/>
      <c r="E19" s="223"/>
      <c r="F19" s="224"/>
      <c r="G19" s="224"/>
      <c r="H19" s="223"/>
      <c r="I19" s="223"/>
      <c r="J19" s="223"/>
      <c r="K19" s="53"/>
      <c r="L19" s="53"/>
      <c r="M19" s="53"/>
      <c r="N19" s="53"/>
      <c r="O19" s="53"/>
      <c r="P19" s="53"/>
    </row>
    <row r="20" spans="1:16">
      <c r="A20" s="223"/>
      <c r="B20" s="224"/>
      <c r="C20" s="223"/>
      <c r="D20" s="223"/>
      <c r="E20" s="223"/>
      <c r="F20" s="224"/>
      <c r="G20" s="224"/>
      <c r="H20" s="223"/>
      <c r="I20" s="223"/>
      <c r="J20" s="223"/>
      <c r="K20" s="53"/>
      <c r="L20" s="53"/>
      <c r="M20" s="53"/>
      <c r="N20" s="53"/>
      <c r="O20" s="53"/>
      <c r="P20" s="53"/>
    </row>
    <row r="21" spans="1:16">
      <c r="A21" s="223"/>
      <c r="B21" s="224"/>
      <c r="C21" s="223"/>
      <c r="D21" s="223"/>
      <c r="E21" s="223"/>
      <c r="F21" s="224"/>
      <c r="G21" s="224"/>
      <c r="H21" s="223"/>
      <c r="I21" s="223"/>
      <c r="J21" s="223"/>
      <c r="K21" s="53"/>
      <c r="L21" s="53"/>
      <c r="M21" s="53"/>
      <c r="N21" s="53"/>
      <c r="O21" s="53"/>
      <c r="P21" s="53"/>
    </row>
    <row r="22" spans="1:16">
      <c r="A22" s="223"/>
      <c r="B22" s="224"/>
      <c r="C22" s="223"/>
      <c r="D22" s="223"/>
      <c r="E22" s="223"/>
      <c r="F22" s="224"/>
      <c r="G22" s="224"/>
      <c r="H22" s="223"/>
      <c r="I22" s="223"/>
      <c r="J22" s="223"/>
      <c r="K22" s="53"/>
      <c r="L22" s="53"/>
      <c r="M22" s="53"/>
      <c r="N22" s="53"/>
      <c r="O22" s="53"/>
      <c r="P22" s="53"/>
    </row>
    <row r="23" spans="1:16">
      <c r="A23" s="223"/>
      <c r="B23" s="224"/>
      <c r="C23" s="223"/>
      <c r="D23" s="223"/>
      <c r="E23" s="223"/>
      <c r="F23" s="224"/>
      <c r="G23" s="224"/>
      <c r="H23" s="223"/>
      <c r="I23" s="223"/>
      <c r="J23" s="223"/>
      <c r="K23" s="53"/>
      <c r="L23" s="53"/>
      <c r="M23" s="53"/>
      <c r="N23" s="53"/>
      <c r="O23" s="53"/>
      <c r="P23" s="53"/>
    </row>
    <row r="24" spans="1:16">
      <c r="A24" s="223"/>
      <c r="B24" s="224"/>
      <c r="C24" s="223"/>
      <c r="D24" s="223"/>
      <c r="E24" s="223"/>
      <c r="F24" s="224"/>
      <c r="G24" s="224"/>
      <c r="H24" s="223"/>
      <c r="I24" s="223"/>
      <c r="J24" s="223"/>
      <c r="K24" s="53"/>
      <c r="L24" s="53"/>
      <c r="M24" s="53"/>
      <c r="N24" s="53"/>
      <c r="O24" s="53"/>
      <c r="P24" s="53"/>
    </row>
    <row r="25" spans="1:16">
      <c r="A25" s="223"/>
      <c r="B25" s="224"/>
      <c r="C25" s="223"/>
      <c r="D25" s="223"/>
      <c r="E25" s="223"/>
      <c r="F25" s="224"/>
      <c r="G25" s="224"/>
      <c r="H25" s="223"/>
      <c r="I25" s="223"/>
      <c r="J25" s="223"/>
      <c r="K25" s="53"/>
      <c r="L25" s="53"/>
      <c r="M25" s="53"/>
      <c r="N25" s="53"/>
      <c r="O25" s="53"/>
      <c r="P25" s="53"/>
    </row>
    <row r="26" spans="1:16">
      <c r="A26" s="223"/>
      <c r="B26" s="224"/>
      <c r="C26" s="223"/>
      <c r="D26" s="223"/>
      <c r="E26" s="223"/>
      <c r="F26" s="224"/>
      <c r="G26" s="224"/>
      <c r="H26" s="223"/>
      <c r="I26" s="223"/>
      <c r="J26" s="223"/>
      <c r="K26" s="53"/>
      <c r="L26" s="53"/>
      <c r="M26" s="53"/>
      <c r="N26" s="53"/>
      <c r="O26" s="53"/>
      <c r="P26" s="53"/>
    </row>
    <row r="27" spans="1:16">
      <c r="A27" s="223"/>
      <c r="B27" s="224"/>
      <c r="C27" s="223"/>
      <c r="D27" s="223"/>
      <c r="E27" s="223"/>
      <c r="F27" s="224"/>
      <c r="G27" s="224"/>
      <c r="H27" s="223"/>
      <c r="I27" s="223"/>
      <c r="J27" s="223"/>
      <c r="K27" s="53"/>
      <c r="L27" s="53"/>
      <c r="M27" s="53"/>
      <c r="N27" s="53"/>
      <c r="O27" s="53"/>
      <c r="P27" s="53"/>
    </row>
    <row r="28" spans="1:16">
      <c r="A28" s="223"/>
      <c r="B28" s="224"/>
      <c r="C28" s="223"/>
      <c r="D28" s="223"/>
      <c r="E28" s="223"/>
      <c r="F28" s="224"/>
      <c r="G28" s="224"/>
      <c r="H28" s="223"/>
      <c r="I28" s="223"/>
      <c r="J28" s="223"/>
      <c r="K28" s="53"/>
      <c r="L28" s="53"/>
      <c r="M28" s="53"/>
      <c r="N28" s="53"/>
      <c r="O28" s="53"/>
      <c r="P28" s="53"/>
    </row>
    <row r="29" spans="1:16">
      <c r="A29" s="223"/>
      <c r="B29" s="224"/>
      <c r="C29" s="223"/>
      <c r="D29" s="223"/>
      <c r="E29" s="223"/>
      <c r="F29" s="224"/>
      <c r="G29" s="224"/>
      <c r="H29" s="223"/>
      <c r="I29" s="223"/>
      <c r="J29" s="223"/>
      <c r="K29" s="53"/>
      <c r="L29" s="53"/>
      <c r="M29" s="53"/>
      <c r="N29" s="53"/>
      <c r="O29" s="53"/>
      <c r="P29" s="53"/>
    </row>
    <row r="30" spans="1:16">
      <c r="A30" s="223"/>
      <c r="B30" s="224"/>
      <c r="C30" s="223"/>
      <c r="D30" s="223"/>
      <c r="E30" s="223"/>
      <c r="F30" s="224"/>
      <c r="G30" s="224"/>
      <c r="H30" s="223"/>
      <c r="I30" s="223"/>
      <c r="J30" s="223"/>
      <c r="K30" s="53"/>
      <c r="L30" s="53"/>
      <c r="M30" s="53"/>
      <c r="N30" s="53"/>
      <c r="O30" s="53"/>
      <c r="P30" s="53"/>
    </row>
    <row r="31" spans="1:16">
      <c r="A31" s="223"/>
      <c r="B31" s="224"/>
      <c r="C31" s="223"/>
      <c r="D31" s="223"/>
      <c r="E31" s="223"/>
      <c r="F31" s="224"/>
      <c r="G31" s="224"/>
      <c r="H31" s="223"/>
      <c r="I31" s="223"/>
      <c r="J31" s="223"/>
      <c r="K31" s="53"/>
      <c r="L31" s="53"/>
      <c r="M31" s="53"/>
      <c r="N31" s="53"/>
      <c r="O31" s="53"/>
      <c r="P31" s="53"/>
    </row>
    <row r="32" spans="1:16">
      <c r="A32" s="223"/>
      <c r="B32" s="224"/>
      <c r="C32" s="223"/>
      <c r="D32" s="223"/>
      <c r="E32" s="223"/>
      <c r="F32" s="224"/>
      <c r="G32" s="224"/>
      <c r="H32" s="223"/>
      <c r="I32" s="223"/>
      <c r="J32" s="223"/>
      <c r="K32" s="53"/>
      <c r="L32" s="53"/>
      <c r="M32" s="53"/>
      <c r="N32" s="53"/>
      <c r="O32" s="53"/>
      <c r="P32" s="53"/>
    </row>
    <row r="33" spans="1:16">
      <c r="A33" s="223"/>
      <c r="B33" s="224"/>
      <c r="C33" s="223"/>
      <c r="D33" s="223"/>
      <c r="E33" s="223"/>
      <c r="F33" s="224"/>
      <c r="G33" s="224"/>
      <c r="H33" s="223"/>
      <c r="I33" s="223"/>
      <c r="J33" s="223"/>
      <c r="K33" s="53"/>
      <c r="L33" s="53"/>
      <c r="M33" s="53"/>
      <c r="N33" s="53"/>
      <c r="O33" s="53"/>
      <c r="P33" s="53"/>
    </row>
    <row r="34" spans="1:16">
      <c r="A34" s="223"/>
      <c r="B34" s="224"/>
      <c r="C34" s="223"/>
      <c r="D34" s="223"/>
      <c r="E34" s="223"/>
      <c r="F34" s="224"/>
      <c r="G34" s="224"/>
      <c r="H34" s="223"/>
      <c r="I34" s="223"/>
      <c r="J34" s="223"/>
      <c r="K34" s="53"/>
      <c r="L34" s="53"/>
      <c r="M34" s="53"/>
      <c r="N34" s="53"/>
      <c r="O34" s="53"/>
      <c r="P34" s="53"/>
    </row>
    <row r="35" spans="1:16">
      <c r="A35" s="53"/>
      <c r="B35" s="217"/>
      <c r="C35" s="53"/>
      <c r="D35" s="53"/>
      <c r="E35" s="53"/>
      <c r="F35" s="217"/>
      <c r="G35" s="217"/>
      <c r="H35" s="53"/>
      <c r="I35" s="53"/>
      <c r="J35" s="53"/>
      <c r="K35" s="53"/>
      <c r="L35" s="53"/>
      <c r="M35" s="53"/>
      <c r="N35" s="53"/>
      <c r="O35" s="53"/>
      <c r="P35" s="53"/>
    </row>
    <row r="36" spans="1:16">
      <c r="A36" s="53"/>
      <c r="B36" s="217"/>
      <c r="C36" s="53"/>
      <c r="D36" s="53"/>
      <c r="E36" s="53"/>
      <c r="F36" s="217"/>
      <c r="G36" s="217"/>
      <c r="H36" s="53"/>
      <c r="I36" s="53"/>
      <c r="J36" s="53"/>
      <c r="K36" s="53"/>
      <c r="L36" s="53"/>
      <c r="M36" s="53"/>
      <c r="N36" s="53"/>
      <c r="O36" s="53"/>
      <c r="P36" s="53"/>
    </row>
    <row r="37" spans="1:16">
      <c r="A37" s="53"/>
      <c r="B37" s="217"/>
      <c r="C37" s="53"/>
      <c r="D37" s="53"/>
      <c r="E37" s="53"/>
      <c r="F37" s="217"/>
      <c r="G37" s="217"/>
      <c r="H37" s="53"/>
      <c r="I37" s="53"/>
      <c r="J37" s="53"/>
      <c r="K37" s="53"/>
      <c r="L37" s="53"/>
      <c r="M37" s="53"/>
      <c r="N37" s="53"/>
      <c r="O37" s="53"/>
      <c r="P37" s="53"/>
    </row>
    <row r="38" spans="1:16">
      <c r="A38" s="53"/>
      <c r="B38" s="217"/>
      <c r="C38" s="53"/>
      <c r="D38" s="53"/>
      <c r="E38" s="53"/>
      <c r="F38" s="217"/>
      <c r="G38" s="217"/>
      <c r="H38" s="53"/>
      <c r="I38" s="53"/>
      <c r="J38" s="53"/>
      <c r="K38" s="53"/>
      <c r="L38" s="53"/>
      <c r="M38" s="53"/>
      <c r="N38" s="53"/>
      <c r="O38" s="53"/>
      <c r="P38" s="53"/>
    </row>
    <row r="39" spans="1:16">
      <c r="A39" s="53"/>
      <c r="B39" s="217"/>
      <c r="C39" s="53"/>
      <c r="D39" s="53"/>
      <c r="E39" s="53"/>
      <c r="F39" s="217"/>
      <c r="G39" s="217"/>
      <c r="H39" s="53"/>
      <c r="I39" s="53"/>
      <c r="J39" s="53"/>
      <c r="K39" s="53"/>
      <c r="L39" s="53"/>
      <c r="M39" s="53"/>
      <c r="N39" s="53"/>
      <c r="O39" s="53"/>
      <c r="P39" s="53"/>
    </row>
    <row r="40" spans="1:16">
      <c r="A40" s="53"/>
      <c r="B40" s="217"/>
      <c r="C40" s="53"/>
      <c r="D40" s="53"/>
      <c r="E40" s="53"/>
      <c r="F40" s="217"/>
      <c r="G40" s="217"/>
      <c r="H40" s="53"/>
      <c r="I40" s="53"/>
      <c r="J40" s="53"/>
      <c r="K40" s="53"/>
      <c r="L40" s="53"/>
      <c r="M40" s="53"/>
      <c r="N40" s="53"/>
      <c r="O40" s="53"/>
      <c r="P40" s="53"/>
    </row>
    <row r="41" spans="1:16">
      <c r="A41" s="53"/>
      <c r="B41" s="217"/>
      <c r="C41" s="53"/>
      <c r="D41" s="53"/>
      <c r="E41" s="53"/>
      <c r="F41" s="217"/>
      <c r="G41" s="217"/>
      <c r="H41" s="53"/>
      <c r="I41" s="53"/>
      <c r="J41" s="53"/>
      <c r="K41" s="53"/>
      <c r="L41" s="53"/>
      <c r="M41" s="53"/>
      <c r="N41" s="53"/>
      <c r="O41" s="53"/>
      <c r="P41" s="53"/>
    </row>
    <row r="42" spans="1:16">
      <c r="A42" s="53"/>
      <c r="B42" s="217"/>
      <c r="C42" s="53"/>
      <c r="D42" s="53"/>
      <c r="E42" s="53"/>
      <c r="F42" s="217"/>
      <c r="G42" s="217"/>
      <c r="H42" s="53"/>
      <c r="I42" s="53"/>
      <c r="J42" s="53"/>
      <c r="K42" s="53"/>
      <c r="L42" s="53"/>
      <c r="M42" s="53"/>
      <c r="N42" s="53"/>
      <c r="O42" s="53"/>
      <c r="P42" s="53"/>
    </row>
    <row r="43" spans="1:16">
      <c r="A43" s="53"/>
      <c r="B43" s="217"/>
      <c r="C43" s="53"/>
      <c r="D43" s="53"/>
      <c r="E43" s="53"/>
      <c r="F43" s="217"/>
      <c r="G43" s="217"/>
      <c r="H43" s="53"/>
      <c r="I43" s="53"/>
      <c r="J43" s="53"/>
      <c r="K43" s="53"/>
      <c r="L43" s="53"/>
      <c r="M43" s="53"/>
      <c r="N43" s="53"/>
      <c r="O43" s="53"/>
      <c r="P43" s="53"/>
    </row>
    <row r="44" spans="1:16">
      <c r="A44" s="53"/>
      <c r="B44" s="217"/>
      <c r="C44" s="53"/>
      <c r="D44" s="53"/>
      <c r="E44" s="53"/>
      <c r="F44" s="217"/>
      <c r="G44" s="217"/>
      <c r="H44" s="53"/>
      <c r="I44" s="53"/>
      <c r="J44" s="53"/>
      <c r="K44" s="53"/>
      <c r="L44" s="53"/>
      <c r="M44" s="53"/>
      <c r="N44" s="53"/>
      <c r="O44" s="53"/>
      <c r="P44" s="53"/>
    </row>
    <row r="45" spans="1:16">
      <c r="A45" s="53"/>
      <c r="B45" s="217"/>
      <c r="C45" s="53"/>
      <c r="D45" s="53"/>
      <c r="E45" s="53"/>
      <c r="F45" s="217"/>
      <c r="G45" s="217"/>
      <c r="H45" s="53"/>
      <c r="I45" s="53"/>
      <c r="J45" s="53"/>
      <c r="K45" s="53"/>
      <c r="L45" s="53"/>
      <c r="M45" s="53"/>
      <c r="N45" s="53"/>
      <c r="O45" s="53"/>
      <c r="P45" s="53"/>
    </row>
    <row r="46" spans="1:16">
      <c r="A46" s="53"/>
      <c r="B46" s="217"/>
      <c r="C46" s="53"/>
      <c r="D46" s="53"/>
      <c r="E46" s="53"/>
      <c r="F46" s="217"/>
      <c r="G46" s="217"/>
      <c r="H46" s="53"/>
      <c r="I46" s="53"/>
      <c r="J46" s="53"/>
      <c r="K46" s="53"/>
      <c r="L46" s="53"/>
      <c r="M46" s="53"/>
      <c r="N46" s="53"/>
      <c r="O46" s="53"/>
      <c r="P46" s="53"/>
    </row>
    <row r="47" spans="1:16">
      <c r="A47" s="53"/>
      <c r="B47" s="217"/>
      <c r="C47" s="53"/>
      <c r="D47" s="53"/>
      <c r="E47" s="53"/>
      <c r="F47" s="217"/>
      <c r="G47" s="217"/>
      <c r="H47" s="53"/>
      <c r="I47" s="53"/>
      <c r="J47" s="53"/>
      <c r="K47" s="53"/>
      <c r="L47" s="53"/>
      <c r="M47" s="53"/>
      <c r="N47" s="53"/>
      <c r="O47" s="53"/>
      <c r="P47" s="53"/>
    </row>
    <row r="48" spans="1:16">
      <c r="A48" s="53"/>
      <c r="B48" s="217"/>
      <c r="C48" s="53"/>
      <c r="D48" s="53"/>
      <c r="E48" s="53"/>
      <c r="F48" s="217"/>
      <c r="G48" s="217"/>
      <c r="H48" s="53"/>
      <c r="I48" s="53"/>
      <c r="J48" s="53"/>
      <c r="K48" s="53"/>
      <c r="L48" s="53"/>
      <c r="M48" s="53"/>
      <c r="N48" s="53"/>
      <c r="O48" s="53"/>
      <c r="P48" s="53"/>
    </row>
    <row r="49" spans="1:16">
      <c r="A49" s="53"/>
      <c r="B49" s="217"/>
      <c r="C49" s="53"/>
      <c r="D49" s="53"/>
      <c r="E49" s="53"/>
      <c r="F49" s="217"/>
      <c r="G49" s="217"/>
      <c r="H49" s="53"/>
      <c r="I49" s="53"/>
      <c r="J49" s="53"/>
      <c r="K49" s="53"/>
      <c r="L49" s="53"/>
      <c r="M49" s="53"/>
      <c r="N49" s="53"/>
      <c r="O49" s="53"/>
      <c r="P49" s="53"/>
    </row>
  </sheetData>
  <pageMargins left="0.7" right="0.7" top="0.75" bottom="0.75" header="0.3" footer="0.3"/>
  <pageSetup orientation="portrait"/>
  <drawing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ParámetrosRiesgos!$F$27:$F$29</xm:f>
          </x14:formula1>
          <xm:sqref>J10:J34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K40"/>
  <sheetViews>
    <sheetView topLeftCell="A9" workbookViewId="0">
      <selection sqref="A1:G5"/>
    </sheetView>
  </sheetViews>
  <sheetFormatPr baseColWidth="10" defaultColWidth="11.42578125" defaultRowHeight="15"/>
  <cols>
    <col min="1" max="1" width="23" customWidth="1"/>
    <col min="2" max="2" width="26" customWidth="1"/>
    <col min="3" max="3" width="23" customWidth="1"/>
    <col min="4" max="4" width="18.7109375" customWidth="1"/>
    <col min="5" max="5" width="19.7109375" customWidth="1"/>
    <col min="6" max="6" width="40" customWidth="1"/>
    <col min="7" max="7" width="29" customWidth="1"/>
  </cols>
  <sheetData>
    <row r="1" spans="1:10" ht="44.25" customHeight="1">
      <c r="A1" s="408"/>
      <c r="B1" s="408"/>
      <c r="C1" s="408"/>
      <c r="D1" s="408"/>
      <c r="E1" s="408"/>
      <c r="F1" s="408"/>
      <c r="G1" s="408"/>
      <c r="H1" s="3"/>
      <c r="I1" s="3"/>
      <c r="J1" s="3"/>
    </row>
    <row r="2" spans="1:10" ht="44.25" customHeight="1">
      <c r="A2" s="408"/>
      <c r="B2" s="408"/>
      <c r="C2" s="408"/>
      <c r="D2" s="408"/>
      <c r="E2" s="408"/>
      <c r="F2" s="408"/>
      <c r="G2" s="408"/>
      <c r="H2" s="3"/>
      <c r="I2" s="3"/>
      <c r="J2" s="3"/>
    </row>
    <row r="3" spans="1:10">
      <c r="A3" s="408"/>
      <c r="B3" s="408"/>
      <c r="C3" s="408"/>
      <c r="D3" s="408"/>
      <c r="E3" s="408"/>
      <c r="F3" s="408"/>
      <c r="G3" s="408"/>
    </row>
    <row r="4" spans="1:10">
      <c r="A4" s="408"/>
      <c r="B4" s="408"/>
      <c r="C4" s="408"/>
      <c r="D4" s="408"/>
      <c r="E4" s="408"/>
      <c r="F4" s="408"/>
      <c r="G4" s="408"/>
    </row>
    <row r="5" spans="1:10">
      <c r="A5" s="408"/>
      <c r="B5" s="408"/>
      <c r="C5" s="408"/>
      <c r="D5" s="408"/>
      <c r="E5" s="408"/>
      <c r="F5" s="408"/>
      <c r="G5" s="408"/>
    </row>
    <row r="7" spans="1:10" ht="16.5" customHeight="1">
      <c r="A7" s="225" t="s">
        <v>14</v>
      </c>
      <c r="B7" s="407" t="s">
        <v>46</v>
      </c>
      <c r="C7" s="407"/>
      <c r="E7" s="225" t="s">
        <v>47</v>
      </c>
      <c r="F7" s="407" t="s">
        <v>46</v>
      </c>
      <c r="G7" s="407"/>
    </row>
    <row r="8" spans="1:10" ht="46.5" customHeight="1">
      <c r="A8" s="4" t="s">
        <v>18</v>
      </c>
      <c r="B8" s="401" t="s">
        <v>48</v>
      </c>
      <c r="C8" s="401"/>
      <c r="E8" s="5" t="s">
        <v>19</v>
      </c>
      <c r="F8" s="405" t="s">
        <v>49</v>
      </c>
      <c r="G8" s="406"/>
    </row>
    <row r="9" spans="1:10" ht="51" customHeight="1">
      <c r="A9" s="4" t="s">
        <v>21</v>
      </c>
      <c r="B9" s="401" t="s">
        <v>50</v>
      </c>
      <c r="C9" s="401"/>
      <c r="E9" s="5" t="s">
        <v>22</v>
      </c>
      <c r="F9" s="405" t="s">
        <v>51</v>
      </c>
      <c r="G9" s="406"/>
    </row>
    <row r="10" spans="1:10" ht="72" customHeight="1">
      <c r="A10" s="4" t="s">
        <v>24</v>
      </c>
      <c r="B10" s="401" t="s">
        <v>52</v>
      </c>
      <c r="C10" s="401"/>
      <c r="E10" s="5" t="s">
        <v>25</v>
      </c>
      <c r="F10" s="405" t="s">
        <v>53</v>
      </c>
      <c r="G10" s="406"/>
    </row>
    <row r="11" spans="1:10" ht="68.25" customHeight="1">
      <c r="A11" s="6" t="s">
        <v>12</v>
      </c>
      <c r="B11" s="401" t="s">
        <v>54</v>
      </c>
      <c r="C11" s="401"/>
      <c r="E11" s="5" t="s">
        <v>28</v>
      </c>
      <c r="F11" s="405" t="s">
        <v>55</v>
      </c>
      <c r="G11" s="406"/>
    </row>
    <row r="12" spans="1:10" ht="16.5" customHeight="1">
      <c r="A12" s="4" t="s">
        <v>29</v>
      </c>
      <c r="B12" s="401" t="s">
        <v>56</v>
      </c>
      <c r="C12" s="401"/>
    </row>
    <row r="13" spans="1:10" ht="37.5" customHeight="1">
      <c r="A13" s="6" t="s">
        <v>30</v>
      </c>
      <c r="B13" s="401" t="s">
        <v>57</v>
      </c>
      <c r="C13" s="401"/>
    </row>
    <row r="14" spans="1:10" ht="20.25" customHeight="1">
      <c r="A14" s="4" t="s">
        <v>429</v>
      </c>
      <c r="B14" s="401" t="s">
        <v>58</v>
      </c>
      <c r="C14" s="401"/>
    </row>
    <row r="17" spans="1:11">
      <c r="D17" s="402" t="s">
        <v>8</v>
      </c>
      <c r="E17" s="402"/>
      <c r="F17" s="402"/>
      <c r="G17" s="7"/>
    </row>
    <row r="18" spans="1:11">
      <c r="A18" s="233" t="s">
        <v>13</v>
      </c>
      <c r="B18" s="233" t="s">
        <v>36</v>
      </c>
      <c r="D18" s="232" t="s">
        <v>59</v>
      </c>
      <c r="E18" s="232" t="s">
        <v>60</v>
      </c>
      <c r="F18" s="232" t="s">
        <v>61</v>
      </c>
      <c r="G18" s="8"/>
    </row>
    <row r="19" spans="1:11">
      <c r="A19" s="1" t="s">
        <v>17</v>
      </c>
      <c r="B19" s="1" t="s">
        <v>169</v>
      </c>
      <c r="D19" s="9">
        <v>1</v>
      </c>
      <c r="E19" s="9" t="s">
        <v>62</v>
      </c>
      <c r="F19" s="10" t="s">
        <v>63</v>
      </c>
      <c r="G19" s="11"/>
    </row>
    <row r="20" spans="1:11">
      <c r="A20" s="1" t="s">
        <v>20</v>
      </c>
      <c r="B20" s="1" t="s">
        <v>170</v>
      </c>
      <c r="D20" s="9">
        <v>2</v>
      </c>
      <c r="E20" s="9" t="s">
        <v>64</v>
      </c>
      <c r="F20" s="10" t="s">
        <v>65</v>
      </c>
      <c r="G20" s="11"/>
    </row>
    <row r="21" spans="1:11">
      <c r="A21" s="1" t="s">
        <v>23</v>
      </c>
      <c r="D21" s="9">
        <v>3</v>
      </c>
      <c r="E21" s="9" t="s">
        <v>66</v>
      </c>
      <c r="F21" s="10" t="s">
        <v>67</v>
      </c>
      <c r="G21" s="11"/>
    </row>
    <row r="22" spans="1:11">
      <c r="A22" s="1" t="s">
        <v>26</v>
      </c>
      <c r="D22" s="9">
        <v>4</v>
      </c>
      <c r="E22" s="9" t="s">
        <v>68</v>
      </c>
      <c r="F22" s="10" t="s">
        <v>69</v>
      </c>
      <c r="G22" s="11"/>
    </row>
    <row r="26" spans="1:11">
      <c r="A26" s="403" t="s">
        <v>15</v>
      </c>
      <c r="B26" s="403"/>
      <c r="C26" s="403"/>
      <c r="D26" s="403"/>
      <c r="E26" s="12"/>
      <c r="F26" s="231" t="s">
        <v>430</v>
      </c>
      <c r="G26" s="12"/>
      <c r="H26" s="12"/>
      <c r="I26" s="12"/>
      <c r="J26" s="12"/>
      <c r="K26" s="12"/>
    </row>
    <row r="27" spans="1:11" ht="25.5">
      <c r="A27" s="229" t="s">
        <v>59</v>
      </c>
      <c r="B27" s="229" t="s">
        <v>60</v>
      </c>
      <c r="C27" s="230" t="s">
        <v>70</v>
      </c>
      <c r="D27" s="230" t="s">
        <v>71</v>
      </c>
      <c r="E27" s="13"/>
      <c r="F27" s="21" t="s">
        <v>166</v>
      </c>
      <c r="G27" s="15"/>
      <c r="H27" s="404"/>
      <c r="I27" s="404"/>
      <c r="J27" s="404"/>
      <c r="K27" s="404"/>
    </row>
    <row r="28" spans="1:11">
      <c r="A28" s="9">
        <v>5</v>
      </c>
      <c r="B28" s="9" t="s">
        <v>72</v>
      </c>
      <c r="C28" s="10" t="s">
        <v>73</v>
      </c>
      <c r="D28" s="10" t="s">
        <v>74</v>
      </c>
      <c r="E28" s="13"/>
      <c r="F28" s="21" t="s">
        <v>167</v>
      </c>
      <c r="G28" s="13"/>
      <c r="H28" s="13"/>
      <c r="I28" s="16"/>
      <c r="J28" s="13"/>
      <c r="K28" s="13"/>
    </row>
    <row r="29" spans="1:11">
      <c r="A29" s="9">
        <v>10</v>
      </c>
      <c r="B29" s="9" t="s">
        <v>75</v>
      </c>
      <c r="C29" s="17" t="s">
        <v>76</v>
      </c>
      <c r="D29" s="10" t="s">
        <v>77</v>
      </c>
      <c r="E29" s="13"/>
      <c r="F29" s="21" t="s">
        <v>124</v>
      </c>
      <c r="G29" s="13"/>
      <c r="H29" s="13"/>
      <c r="I29" s="16"/>
      <c r="J29" s="13"/>
      <c r="K29" s="13"/>
    </row>
    <row r="30" spans="1:11" ht="15.75" thickBot="1">
      <c r="A30" s="9">
        <v>20</v>
      </c>
      <c r="B30" s="18" t="s">
        <v>78</v>
      </c>
      <c r="C30" s="10" t="s">
        <v>79</v>
      </c>
      <c r="D30" s="10" t="s">
        <v>80</v>
      </c>
      <c r="E30" s="13"/>
      <c r="F30" s="26"/>
      <c r="G30" s="13"/>
      <c r="H30" s="13"/>
      <c r="I30" s="16"/>
      <c r="J30" s="13"/>
      <c r="K30" s="13"/>
    </row>
    <row r="31" spans="1:11">
      <c r="A31" s="9">
        <v>40</v>
      </c>
      <c r="B31" s="18" t="s">
        <v>81</v>
      </c>
      <c r="C31" s="10" t="s">
        <v>82</v>
      </c>
      <c r="D31" s="19" t="s">
        <v>83</v>
      </c>
      <c r="E31" s="13"/>
      <c r="F31" s="14"/>
      <c r="G31" s="13"/>
      <c r="H31" s="13"/>
      <c r="I31" s="16"/>
      <c r="J31" s="13"/>
      <c r="K31" s="13"/>
    </row>
    <row r="35" spans="1:5">
      <c r="A35" s="400" t="s">
        <v>84</v>
      </c>
      <c r="B35" s="400"/>
      <c r="C35" s="400"/>
      <c r="D35" s="400"/>
      <c r="E35" s="8"/>
    </row>
    <row r="36" spans="1:5">
      <c r="A36" s="226" t="s">
        <v>85</v>
      </c>
      <c r="B36" s="227" t="s">
        <v>42</v>
      </c>
      <c r="C36" s="227" t="s">
        <v>86</v>
      </c>
      <c r="D36" s="228" t="s">
        <v>87</v>
      </c>
    </row>
    <row r="37" spans="1:5">
      <c r="A37" s="20"/>
      <c r="B37" s="21" t="s">
        <v>88</v>
      </c>
      <c r="C37" s="21">
        <v>0</v>
      </c>
      <c r="D37" s="22">
        <v>20</v>
      </c>
    </row>
    <row r="38" spans="1:5">
      <c r="A38" s="23"/>
      <c r="B38" s="21" t="s">
        <v>89</v>
      </c>
      <c r="C38" s="21">
        <v>21</v>
      </c>
      <c r="D38" s="22">
        <v>60</v>
      </c>
    </row>
    <row r="39" spans="1:5">
      <c r="A39" s="24"/>
      <c r="B39" s="21" t="s">
        <v>90</v>
      </c>
      <c r="C39" s="21">
        <v>61</v>
      </c>
      <c r="D39" s="22">
        <v>80</v>
      </c>
    </row>
    <row r="40" spans="1:5" ht="15.75" thickBot="1">
      <c r="A40" s="25"/>
      <c r="B40" s="26" t="s">
        <v>91</v>
      </c>
      <c r="C40" s="26">
        <v>81</v>
      </c>
      <c r="D40" s="27">
        <v>160</v>
      </c>
    </row>
  </sheetData>
  <mergeCells count="18">
    <mergeCell ref="B7:C7"/>
    <mergeCell ref="F7:G7"/>
    <mergeCell ref="B8:C8"/>
    <mergeCell ref="F8:G8"/>
    <mergeCell ref="A1:G5"/>
    <mergeCell ref="H27:K27"/>
    <mergeCell ref="B9:C9"/>
    <mergeCell ref="F9:G9"/>
    <mergeCell ref="B10:C10"/>
    <mergeCell ref="F10:G10"/>
    <mergeCell ref="B11:C11"/>
    <mergeCell ref="F11:G11"/>
    <mergeCell ref="A35:D35"/>
    <mergeCell ref="B12:C12"/>
    <mergeCell ref="B13:C13"/>
    <mergeCell ref="B14:C14"/>
    <mergeCell ref="D17:F17"/>
    <mergeCell ref="A26:D26"/>
  </mergeCells>
  <pageMargins left="0.7" right="0.7" top="0.75" bottom="0.75" header="0.3" footer="0.3"/>
  <pageSetup paperSize="9" orientation="portrait" horizontalDpi="200" verticalDpi="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58"/>
  <sheetViews>
    <sheetView showGridLines="0" topLeftCell="A8" workbookViewId="0">
      <selection activeCell="A10" sqref="A10:K10"/>
    </sheetView>
  </sheetViews>
  <sheetFormatPr baseColWidth="10" defaultColWidth="11.42578125" defaultRowHeight="15"/>
  <cols>
    <col min="1" max="6" width="11.42578125" style="30"/>
    <col min="7" max="7" width="11.42578125" style="30" customWidth="1"/>
    <col min="8" max="16384" width="11.42578125" style="30"/>
  </cols>
  <sheetData>
    <row r="1" spans="1:12" s="32" customFormat="1" ht="12.75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</row>
    <row r="2" spans="1:12" s="32" customFormat="1" ht="12.75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</row>
    <row r="3" spans="1:12" s="32" customFormat="1" ht="42.75" customHeight="1">
      <c r="A3" s="67"/>
      <c r="B3" s="67"/>
      <c r="C3" s="67"/>
      <c r="D3" s="67"/>
      <c r="E3" s="67"/>
      <c r="F3" s="67"/>
      <c r="G3" s="67"/>
      <c r="H3" s="68"/>
      <c r="I3" s="67"/>
      <c r="J3" s="67"/>
      <c r="K3" s="67"/>
    </row>
    <row r="4" spans="1:12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</row>
    <row r="5" spans="1:12">
      <c r="A5" s="263" t="s">
        <v>146</v>
      </c>
      <c r="B5" s="263"/>
      <c r="C5" s="263"/>
      <c r="D5" s="263"/>
      <c r="E5" s="263"/>
      <c r="F5" s="263"/>
      <c r="G5" s="263"/>
      <c r="H5" s="263"/>
      <c r="I5" s="263"/>
      <c r="J5" s="263"/>
      <c r="K5" s="263"/>
      <c r="L5" s="263"/>
    </row>
    <row r="6" spans="1:12">
      <c r="A6" s="69" t="s">
        <v>205</v>
      </c>
      <c r="B6" s="56"/>
      <c r="C6" s="56"/>
      <c r="D6" s="56"/>
      <c r="E6" s="56"/>
      <c r="F6" s="56"/>
      <c r="G6" s="56"/>
      <c r="H6" s="56"/>
      <c r="I6" s="56"/>
      <c r="J6" s="56"/>
      <c r="K6" s="56"/>
    </row>
    <row r="7" spans="1:12" ht="120" customHeight="1">
      <c r="A7" s="260" t="s">
        <v>393</v>
      </c>
      <c r="B7" s="260"/>
      <c r="C7" s="260"/>
      <c r="D7" s="260"/>
      <c r="E7" s="260"/>
      <c r="F7" s="260"/>
      <c r="G7" s="260"/>
      <c r="H7" s="260"/>
      <c r="I7" s="260"/>
      <c r="J7" s="260"/>
      <c r="K7" s="260"/>
    </row>
    <row r="8" spans="1:12">
      <c r="A8" s="69"/>
      <c r="B8" s="69"/>
      <c r="C8" s="69"/>
      <c r="D8" s="69"/>
      <c r="E8" s="69"/>
      <c r="F8" s="69"/>
      <c r="G8" s="69"/>
      <c r="H8" s="69"/>
      <c r="I8" s="69"/>
      <c r="J8" s="69"/>
      <c r="K8" s="69"/>
    </row>
    <row r="9" spans="1:12">
      <c r="A9" s="69" t="s">
        <v>206</v>
      </c>
      <c r="B9" s="69"/>
      <c r="C9" s="69"/>
      <c r="D9" s="69"/>
      <c r="E9" s="69"/>
      <c r="F9" s="69"/>
      <c r="G9" s="69"/>
      <c r="H9" s="69"/>
      <c r="I9" s="69"/>
      <c r="J9" s="69"/>
      <c r="K9" s="69"/>
    </row>
    <row r="10" spans="1:12" ht="162" customHeight="1">
      <c r="A10" s="260" t="s">
        <v>518</v>
      </c>
      <c r="B10" s="260"/>
      <c r="C10" s="260"/>
      <c r="D10" s="260"/>
      <c r="E10" s="260"/>
      <c r="F10" s="260"/>
      <c r="G10" s="260"/>
      <c r="H10" s="260"/>
      <c r="I10" s="260"/>
      <c r="J10" s="260"/>
      <c r="K10" s="260"/>
    </row>
    <row r="11" spans="1:12">
      <c r="A11" s="56" t="s">
        <v>311</v>
      </c>
      <c r="B11" s="56"/>
      <c r="C11" s="56"/>
      <c r="D11" s="56"/>
      <c r="E11" s="56"/>
      <c r="F11" s="56"/>
      <c r="G11" s="56"/>
      <c r="H11" s="56"/>
      <c r="I11" s="56"/>
      <c r="J11" s="56"/>
      <c r="K11" s="56"/>
    </row>
    <row r="12" spans="1:12">
      <c r="A12" s="260"/>
      <c r="B12" s="260"/>
      <c r="C12" s="260"/>
      <c r="D12" s="260"/>
      <c r="E12" s="260"/>
      <c r="F12" s="260"/>
      <c r="G12" s="260"/>
      <c r="H12" s="260"/>
      <c r="I12" s="260"/>
      <c r="J12" s="260"/>
      <c r="K12" s="260"/>
    </row>
    <row r="13" spans="1:12" ht="14.25" customHeight="1">
      <c r="A13" s="261"/>
      <c r="B13" s="260"/>
      <c r="C13" s="260"/>
      <c r="D13" s="260"/>
      <c r="E13" s="260"/>
      <c r="F13" s="260"/>
      <c r="G13" s="260"/>
      <c r="H13" s="260"/>
      <c r="I13" s="260"/>
      <c r="J13" s="260"/>
      <c r="K13" s="260"/>
    </row>
    <row r="14" spans="1:12">
      <c r="A14" s="262"/>
      <c r="B14" s="262"/>
      <c r="C14" s="262"/>
      <c r="D14" s="262"/>
      <c r="E14" s="262"/>
      <c r="F14" s="262"/>
      <c r="G14" s="262"/>
      <c r="H14" s="262"/>
      <c r="I14" s="262"/>
      <c r="J14" s="262"/>
      <c r="K14" s="262"/>
    </row>
    <row r="15" spans="1:12">
      <c r="A15" s="260"/>
      <c r="B15" s="260"/>
      <c r="C15" s="260"/>
      <c r="D15" s="260"/>
      <c r="E15" s="260"/>
      <c r="F15" s="260"/>
      <c r="G15" s="260"/>
      <c r="H15" s="260"/>
      <c r="I15" s="260"/>
      <c r="J15" s="260"/>
      <c r="K15" s="260"/>
    </row>
    <row r="16" spans="1:12">
      <c r="A16" s="261"/>
      <c r="B16" s="261"/>
      <c r="C16" s="261"/>
      <c r="D16" s="261"/>
      <c r="E16" s="261"/>
      <c r="F16" s="261"/>
      <c r="G16" s="261"/>
      <c r="H16" s="261"/>
      <c r="I16" s="261"/>
      <c r="J16" s="261"/>
      <c r="K16" s="261"/>
    </row>
    <row r="17" spans="1:11" ht="26.25" customHeight="1">
      <c r="A17" s="262"/>
      <c r="B17" s="262"/>
      <c r="C17" s="262"/>
      <c r="D17" s="262"/>
      <c r="E17" s="262"/>
      <c r="F17" s="262"/>
      <c r="G17" s="262"/>
      <c r="H17" s="262"/>
      <c r="I17" s="262"/>
      <c r="J17" s="262"/>
      <c r="K17" s="262"/>
    </row>
    <row r="18" spans="1:11">
      <c r="A18" s="260"/>
      <c r="B18" s="260"/>
      <c r="C18" s="260"/>
      <c r="D18" s="260"/>
      <c r="E18" s="260"/>
      <c r="F18" s="260"/>
      <c r="G18" s="260"/>
      <c r="H18" s="260"/>
      <c r="I18" s="260"/>
      <c r="J18" s="260"/>
      <c r="K18" s="260"/>
    </row>
    <row r="19" spans="1:11">
      <c r="A19" s="261"/>
      <c r="B19" s="261"/>
      <c r="C19" s="261"/>
      <c r="D19" s="261"/>
      <c r="E19" s="261"/>
      <c r="F19" s="261"/>
      <c r="G19" s="261"/>
      <c r="H19" s="261"/>
      <c r="I19" s="261"/>
      <c r="J19" s="261"/>
      <c r="K19" s="261"/>
    </row>
    <row r="20" spans="1:11" ht="39" customHeight="1">
      <c r="A20" s="262"/>
      <c r="B20" s="262"/>
      <c r="C20" s="262"/>
      <c r="D20" s="262"/>
      <c r="E20" s="262"/>
      <c r="F20" s="262"/>
      <c r="G20" s="262"/>
      <c r="H20" s="262"/>
      <c r="I20" s="262"/>
      <c r="J20" s="262"/>
      <c r="K20" s="262"/>
    </row>
    <row r="21" spans="1:11">
      <c r="A21" s="260"/>
      <c r="B21" s="260"/>
      <c r="C21" s="260"/>
      <c r="D21" s="260"/>
      <c r="E21" s="260"/>
      <c r="F21" s="260"/>
      <c r="G21" s="260"/>
      <c r="H21" s="260"/>
      <c r="I21" s="260"/>
      <c r="J21" s="260"/>
      <c r="K21" s="260"/>
    </row>
    <row r="22" spans="1:11">
      <c r="A22" s="261"/>
      <c r="B22" s="261"/>
      <c r="C22" s="261"/>
      <c r="D22" s="261"/>
      <c r="E22" s="261"/>
      <c r="F22" s="261"/>
      <c r="G22" s="261"/>
      <c r="H22" s="261"/>
      <c r="I22" s="261"/>
      <c r="J22" s="261"/>
      <c r="K22" s="261"/>
    </row>
    <row r="23" spans="1:11" ht="33.75" customHeight="1">
      <c r="A23" s="262"/>
      <c r="B23" s="262"/>
      <c r="C23" s="262"/>
      <c r="D23" s="262"/>
      <c r="E23" s="262"/>
      <c r="F23" s="262"/>
      <c r="G23" s="262"/>
      <c r="H23" s="262"/>
      <c r="I23" s="262"/>
      <c r="J23" s="262"/>
      <c r="K23" s="262"/>
    </row>
    <row r="24" spans="1:11">
      <c r="A24" s="260"/>
      <c r="B24" s="260"/>
      <c r="C24" s="260"/>
      <c r="D24" s="260"/>
      <c r="E24" s="260"/>
      <c r="F24" s="260"/>
      <c r="G24" s="260"/>
      <c r="H24" s="260"/>
      <c r="I24" s="260"/>
      <c r="J24" s="260"/>
      <c r="K24" s="260"/>
    </row>
    <row r="25" spans="1:11">
      <c r="A25" s="261"/>
      <c r="B25" s="261"/>
      <c r="C25" s="261"/>
      <c r="D25" s="261"/>
      <c r="E25" s="261"/>
      <c r="F25" s="261"/>
      <c r="G25" s="261"/>
      <c r="H25" s="261"/>
      <c r="I25" s="261"/>
      <c r="J25" s="261"/>
      <c r="K25" s="261"/>
    </row>
    <row r="26" spans="1:11">
      <c r="A26" s="262"/>
      <c r="B26" s="262"/>
      <c r="C26" s="262"/>
      <c r="D26" s="262"/>
      <c r="E26" s="262"/>
      <c r="F26" s="262"/>
      <c r="G26" s="262"/>
      <c r="H26" s="262"/>
      <c r="I26" s="262"/>
      <c r="J26" s="262"/>
      <c r="K26" s="262"/>
    </row>
    <row r="27" spans="1:11">
      <c r="A27" s="260"/>
      <c r="B27" s="260"/>
      <c r="C27" s="260"/>
      <c r="D27" s="260"/>
      <c r="E27" s="260"/>
      <c r="F27" s="260"/>
      <c r="G27" s="260"/>
      <c r="H27" s="260"/>
      <c r="I27" s="260"/>
      <c r="J27" s="260"/>
      <c r="K27" s="260"/>
    </row>
    <row r="28" spans="1:11">
      <c r="A28" s="260"/>
      <c r="B28" s="260"/>
      <c r="C28" s="260"/>
      <c r="D28" s="260"/>
      <c r="E28" s="260"/>
      <c r="F28" s="260"/>
      <c r="G28" s="260"/>
      <c r="H28" s="260"/>
      <c r="I28" s="260"/>
      <c r="J28" s="260"/>
      <c r="K28" s="260"/>
    </row>
    <row r="29" spans="1:11">
      <c r="A29" s="261" t="s">
        <v>312</v>
      </c>
      <c r="B29" s="261"/>
      <c r="C29" s="261"/>
      <c r="D29" s="261"/>
      <c r="E29" s="261"/>
      <c r="F29" s="261"/>
      <c r="G29" s="261"/>
      <c r="H29" s="261"/>
      <c r="I29" s="261"/>
      <c r="J29" s="261"/>
      <c r="K29" s="261"/>
    </row>
    <row r="30" spans="1:11" ht="35.25" customHeight="1">
      <c r="A30" s="260" t="s">
        <v>394</v>
      </c>
      <c r="B30" s="260"/>
      <c r="C30" s="260"/>
      <c r="D30" s="260"/>
      <c r="E30" s="260"/>
      <c r="F30" s="260"/>
      <c r="G30" s="260"/>
      <c r="H30" s="260"/>
      <c r="I30" s="260"/>
      <c r="J30" s="260"/>
      <c r="K30" s="260"/>
    </row>
    <row r="31" spans="1:11">
      <c r="A31" s="260"/>
      <c r="B31" s="260"/>
      <c r="C31" s="260"/>
      <c r="D31" s="260"/>
      <c r="E31" s="260"/>
      <c r="F31" s="260"/>
      <c r="G31" s="260"/>
      <c r="H31" s="260"/>
      <c r="I31" s="260"/>
      <c r="J31" s="260"/>
      <c r="K31" s="260"/>
    </row>
    <row r="32" spans="1:11">
      <c r="A32" s="264"/>
      <c r="B32" s="264"/>
      <c r="C32" s="264"/>
      <c r="D32" s="264"/>
      <c r="E32" s="264"/>
      <c r="F32" s="264"/>
      <c r="G32" s="264"/>
      <c r="H32" s="264"/>
      <c r="I32" s="264"/>
      <c r="J32" s="264"/>
      <c r="K32" s="264"/>
    </row>
    <row r="33" spans="1:11">
      <c r="A33" s="264"/>
      <c r="B33" s="264"/>
      <c r="C33" s="264"/>
      <c r="D33" s="264"/>
      <c r="E33" s="264"/>
      <c r="F33" s="264"/>
      <c r="G33" s="264"/>
      <c r="H33" s="264"/>
      <c r="I33" s="264"/>
      <c r="J33" s="264"/>
      <c r="K33" s="264"/>
    </row>
    <row r="34" spans="1:11">
      <c r="A34" s="264"/>
      <c r="B34" s="264"/>
      <c r="C34" s="264"/>
      <c r="D34" s="264"/>
      <c r="E34" s="264"/>
      <c r="F34" s="264"/>
      <c r="G34" s="264"/>
      <c r="H34" s="264"/>
      <c r="I34" s="264"/>
      <c r="J34" s="264"/>
      <c r="K34" s="264"/>
    </row>
    <row r="35" spans="1:11">
      <c r="A35" s="264"/>
      <c r="B35" s="264"/>
      <c r="C35" s="264"/>
      <c r="D35" s="264"/>
      <c r="E35" s="264"/>
      <c r="F35" s="264"/>
      <c r="G35" s="264"/>
      <c r="H35" s="264"/>
      <c r="I35" s="264"/>
      <c r="J35" s="264"/>
      <c r="K35" s="264"/>
    </row>
    <row r="36" spans="1:11">
      <c r="A36" s="264"/>
      <c r="B36" s="264"/>
      <c r="C36" s="264"/>
      <c r="D36" s="264"/>
      <c r="E36" s="264"/>
      <c r="F36" s="264"/>
      <c r="G36" s="264"/>
      <c r="H36" s="264"/>
      <c r="I36" s="264"/>
      <c r="J36" s="264"/>
      <c r="K36" s="264"/>
    </row>
    <row r="37" spans="1:11">
      <c r="A37" s="264"/>
      <c r="B37" s="264"/>
      <c r="C37" s="264"/>
      <c r="D37" s="264"/>
      <c r="E37" s="264"/>
      <c r="F37" s="264"/>
      <c r="G37" s="264"/>
      <c r="H37" s="264"/>
      <c r="I37" s="264"/>
      <c r="J37" s="264"/>
      <c r="K37" s="264"/>
    </row>
    <row r="38" spans="1:11">
      <c r="A38" s="264"/>
      <c r="B38" s="264"/>
      <c r="C38" s="264"/>
      <c r="D38" s="264"/>
      <c r="E38" s="264"/>
      <c r="F38" s="264"/>
      <c r="G38" s="264"/>
      <c r="H38" s="264"/>
      <c r="I38" s="264"/>
      <c r="J38" s="264"/>
      <c r="K38" s="264"/>
    </row>
    <row r="39" spans="1:11">
      <c r="A39" s="264"/>
      <c r="B39" s="264"/>
      <c r="C39" s="264"/>
      <c r="D39" s="264"/>
      <c r="E39" s="264"/>
      <c r="F39" s="264"/>
      <c r="G39" s="264"/>
      <c r="H39" s="264"/>
      <c r="I39" s="264"/>
      <c r="J39" s="264"/>
      <c r="K39" s="264"/>
    </row>
    <row r="40" spans="1:11">
      <c r="A40" s="264"/>
      <c r="B40" s="264"/>
      <c r="C40" s="264"/>
      <c r="D40" s="264"/>
      <c r="E40" s="264"/>
      <c r="F40" s="264"/>
      <c r="G40" s="264"/>
      <c r="H40" s="264"/>
      <c r="I40" s="264"/>
      <c r="J40" s="264"/>
      <c r="K40" s="264"/>
    </row>
    <row r="41" spans="1:11">
      <c r="A41" s="264"/>
      <c r="B41" s="264"/>
      <c r="C41" s="264"/>
      <c r="D41" s="264"/>
      <c r="E41" s="264"/>
      <c r="F41" s="264"/>
      <c r="G41" s="264"/>
      <c r="H41" s="264"/>
      <c r="I41" s="264"/>
      <c r="J41" s="264"/>
      <c r="K41" s="264"/>
    </row>
    <row r="42" spans="1:11">
      <c r="A42" s="264"/>
      <c r="B42" s="264"/>
      <c r="C42" s="264"/>
      <c r="D42" s="264"/>
      <c r="E42" s="264"/>
      <c r="F42" s="264"/>
      <c r="G42" s="264"/>
      <c r="H42" s="264"/>
      <c r="I42" s="264"/>
      <c r="J42" s="264"/>
      <c r="K42" s="264"/>
    </row>
    <row r="43" spans="1:11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</row>
    <row r="44" spans="1:11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</row>
    <row r="45" spans="1:1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</row>
    <row r="46" spans="1:11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</row>
    <row r="47" spans="1:11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</row>
    <row r="48" spans="1:11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</row>
    <row r="49" spans="1:11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</row>
    <row r="50" spans="1:11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</row>
    <row r="51" spans="1:1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</row>
    <row r="52" spans="1:11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</row>
    <row r="53" spans="1:11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</row>
    <row r="54" spans="1:11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</row>
    <row r="55" spans="1:11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</row>
    <row r="56" spans="1:11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</row>
    <row r="57" spans="1:11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</row>
    <row r="58" spans="1:11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</row>
  </sheetData>
  <mergeCells count="34">
    <mergeCell ref="A5:L5"/>
    <mergeCell ref="A35:K35"/>
    <mergeCell ref="A36:K36"/>
    <mergeCell ref="A42:K42"/>
    <mergeCell ref="A37:K37"/>
    <mergeCell ref="A38:K38"/>
    <mergeCell ref="A39:K39"/>
    <mergeCell ref="A40:K40"/>
    <mergeCell ref="A41:K41"/>
    <mergeCell ref="A30:K30"/>
    <mergeCell ref="A31:K31"/>
    <mergeCell ref="A32:K32"/>
    <mergeCell ref="A33:K33"/>
    <mergeCell ref="A34:K34"/>
    <mergeCell ref="A25:K25"/>
    <mergeCell ref="A26:K26"/>
    <mergeCell ref="A27:K27"/>
    <mergeCell ref="A28:K28"/>
    <mergeCell ref="A29:K29"/>
    <mergeCell ref="A20:K20"/>
    <mergeCell ref="A21:K21"/>
    <mergeCell ref="A22:K22"/>
    <mergeCell ref="A23:K23"/>
    <mergeCell ref="A24:K24"/>
    <mergeCell ref="A15:K15"/>
    <mergeCell ref="A16:K16"/>
    <mergeCell ref="A17:K17"/>
    <mergeCell ref="A18:K18"/>
    <mergeCell ref="A19:K19"/>
    <mergeCell ref="A7:K7"/>
    <mergeCell ref="A10:K10"/>
    <mergeCell ref="A12:K12"/>
    <mergeCell ref="A13:K13"/>
    <mergeCell ref="A14:K14"/>
  </mergeCells>
  <pageMargins left="0.78740157480314965" right="0.78740157480314965" top="0.78740157480314965" bottom="0.78740157480314965" header="0.31496062992125984" footer="0.31496062992125984"/>
  <pageSetup scale="70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43"/>
  <sheetViews>
    <sheetView showGridLines="0" topLeftCell="A5" workbookViewId="0">
      <selection activeCell="F48" sqref="F48"/>
    </sheetView>
  </sheetViews>
  <sheetFormatPr baseColWidth="10" defaultColWidth="11.42578125" defaultRowHeight="15"/>
  <cols>
    <col min="1" max="6" width="11.42578125" style="30"/>
    <col min="7" max="7" width="11.42578125" style="30" customWidth="1"/>
    <col min="8" max="16384" width="11.42578125" style="30"/>
  </cols>
  <sheetData>
    <row r="1" spans="1:16" s="32" customFormat="1" ht="12.75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8"/>
      <c r="M1" s="68"/>
    </row>
    <row r="2" spans="1:16" s="32" customFormat="1" ht="12.75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8"/>
      <c r="M2" s="68"/>
    </row>
    <row r="3" spans="1:16" s="32" customFormat="1" ht="12.75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68"/>
      <c r="M3" s="68"/>
    </row>
    <row r="4" spans="1:16" s="32" customFormat="1" ht="12.75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8"/>
      <c r="M4" s="68"/>
    </row>
    <row r="5" spans="1:16" s="32" customFormat="1" ht="12.75">
      <c r="A5" s="67"/>
      <c r="B5" s="67"/>
      <c r="C5" s="67"/>
      <c r="D5" s="67"/>
      <c r="E5" s="67"/>
      <c r="F5" s="67"/>
      <c r="G5" s="67"/>
      <c r="H5" s="67"/>
      <c r="I5" s="67"/>
      <c r="J5" s="67"/>
      <c r="K5" s="67"/>
      <c r="L5" s="68"/>
      <c r="M5" s="68"/>
    </row>
    <row r="6" spans="1:16" s="32" customFormat="1" ht="12.75">
      <c r="A6" s="67"/>
      <c r="B6" s="67"/>
      <c r="C6" s="67"/>
      <c r="D6" s="67"/>
      <c r="E6" s="67"/>
      <c r="F6" s="67"/>
      <c r="G6" s="67"/>
      <c r="H6" s="67"/>
      <c r="I6" s="67"/>
      <c r="J6" s="67"/>
      <c r="K6" s="67"/>
      <c r="L6" s="68"/>
      <c r="M6" s="68"/>
    </row>
    <row r="7" spans="1:16" s="32" customFormat="1" ht="24.75" customHeight="1">
      <c r="A7" s="263" t="s">
        <v>147</v>
      </c>
      <c r="B7" s="263"/>
      <c r="C7" s="263"/>
      <c r="D7" s="263"/>
      <c r="E7" s="263"/>
      <c r="F7" s="263"/>
      <c r="G7" s="263"/>
      <c r="H7" s="263"/>
      <c r="I7" s="263"/>
      <c r="J7" s="263"/>
      <c r="K7" s="263"/>
      <c r="L7" s="82"/>
      <c r="M7" s="82"/>
      <c r="N7" s="82"/>
      <c r="O7" s="82"/>
      <c r="P7" s="83"/>
    </row>
    <row r="8" spans="1:16">
      <c r="A8" s="67"/>
      <c r="B8" s="67"/>
      <c r="C8" s="56"/>
      <c r="D8" s="56"/>
      <c r="E8" s="56"/>
      <c r="F8" s="56"/>
      <c r="G8" s="56"/>
      <c r="H8" s="56"/>
      <c r="I8" s="56"/>
      <c r="J8" s="56"/>
      <c r="K8" s="56"/>
      <c r="L8" s="53"/>
      <c r="M8" s="53"/>
    </row>
    <row r="9" spans="1:16">
      <c r="L9" s="53"/>
      <c r="M9" s="53"/>
    </row>
    <row r="10" spans="1:16">
      <c r="A10" s="73" t="s">
        <v>130</v>
      </c>
      <c r="B10" s="56"/>
      <c r="C10" s="56"/>
      <c r="D10" s="56"/>
      <c r="E10" s="56"/>
      <c r="F10" s="56"/>
      <c r="G10" s="56"/>
      <c r="H10" s="56"/>
      <c r="I10" s="56"/>
      <c r="J10" s="56"/>
      <c r="K10" s="74"/>
      <c r="L10" s="53"/>
      <c r="M10" s="53"/>
    </row>
    <row r="11" spans="1:16" ht="20.25" customHeight="1">
      <c r="A11" s="272"/>
      <c r="B11" s="273"/>
      <c r="C11" s="273"/>
      <c r="D11" s="273"/>
      <c r="E11" s="273"/>
      <c r="F11" s="273"/>
      <c r="G11" s="273"/>
      <c r="H11" s="273"/>
      <c r="I11" s="273"/>
      <c r="J11" s="273"/>
      <c r="K11" s="274"/>
      <c r="L11" s="53"/>
      <c r="M11" s="53"/>
    </row>
    <row r="12" spans="1:16" ht="18" customHeight="1">
      <c r="A12" s="266" t="s">
        <v>485</v>
      </c>
      <c r="B12" s="267"/>
      <c r="C12" s="267"/>
      <c r="D12" s="267"/>
      <c r="E12" s="267"/>
      <c r="F12" s="267"/>
      <c r="G12" s="267"/>
      <c r="H12" s="267"/>
      <c r="I12" s="267"/>
      <c r="J12" s="267"/>
      <c r="K12" s="268"/>
      <c r="L12" s="53"/>
      <c r="M12" s="53"/>
    </row>
    <row r="13" spans="1:16" ht="18" customHeight="1">
      <c r="A13" s="266" t="s">
        <v>486</v>
      </c>
      <c r="B13" s="267"/>
      <c r="C13" s="267"/>
      <c r="D13" s="267"/>
      <c r="E13" s="267"/>
      <c r="F13" s="267"/>
      <c r="G13" s="267"/>
      <c r="H13" s="267"/>
      <c r="I13" s="267"/>
      <c r="J13" s="267"/>
      <c r="K13" s="268"/>
      <c r="L13" s="53"/>
      <c r="M13" s="53"/>
    </row>
    <row r="14" spans="1:16" ht="18" customHeight="1">
      <c r="A14" s="266" t="s">
        <v>487</v>
      </c>
      <c r="B14" s="267"/>
      <c r="C14" s="267"/>
      <c r="D14" s="267"/>
      <c r="E14" s="267"/>
      <c r="F14" s="267"/>
      <c r="G14" s="267"/>
      <c r="H14" s="267"/>
      <c r="I14" s="267"/>
      <c r="J14" s="267"/>
      <c r="K14" s="268"/>
      <c r="L14" s="53"/>
      <c r="M14" s="53"/>
    </row>
    <row r="15" spans="1:16" ht="18" customHeight="1">
      <c r="A15" s="266" t="s">
        <v>488</v>
      </c>
      <c r="B15" s="267"/>
      <c r="C15" s="267"/>
      <c r="D15" s="267"/>
      <c r="E15" s="267"/>
      <c r="F15" s="267"/>
      <c r="G15" s="267"/>
      <c r="H15" s="267"/>
      <c r="I15" s="267"/>
      <c r="J15" s="267"/>
      <c r="K15" s="268"/>
      <c r="L15" s="53"/>
      <c r="M15" s="53"/>
    </row>
    <row r="16" spans="1:16" ht="18" customHeight="1">
      <c r="A16" s="266" t="s">
        <v>490</v>
      </c>
      <c r="B16" s="267"/>
      <c r="C16" s="267"/>
      <c r="D16" s="267"/>
      <c r="E16" s="267"/>
      <c r="F16" s="267"/>
      <c r="G16" s="267"/>
      <c r="H16" s="267"/>
      <c r="I16" s="267"/>
      <c r="J16" s="267"/>
      <c r="K16" s="268"/>
      <c r="L16" s="53"/>
      <c r="M16" s="53"/>
    </row>
    <row r="17" spans="1:13" ht="36" customHeight="1">
      <c r="A17" s="266" t="s">
        <v>489</v>
      </c>
      <c r="B17" s="267"/>
      <c r="C17" s="267"/>
      <c r="D17" s="267"/>
      <c r="E17" s="267"/>
      <c r="F17" s="267"/>
      <c r="G17" s="267"/>
      <c r="H17" s="267"/>
      <c r="I17" s="267"/>
      <c r="J17" s="267"/>
      <c r="K17" s="268"/>
      <c r="L17" s="53"/>
      <c r="M17" s="53"/>
    </row>
    <row r="18" spans="1:13" ht="18" customHeight="1">
      <c r="A18" s="269"/>
      <c r="B18" s="270"/>
      <c r="C18" s="270"/>
      <c r="D18" s="270"/>
      <c r="E18" s="270"/>
      <c r="F18" s="270"/>
      <c r="G18" s="270"/>
      <c r="H18" s="270"/>
      <c r="I18" s="270"/>
      <c r="J18" s="270"/>
      <c r="K18" s="271"/>
      <c r="L18" s="53"/>
      <c r="M18" s="53"/>
    </row>
    <row r="19" spans="1:13" ht="18" customHeight="1">
      <c r="A19" s="269"/>
      <c r="B19" s="270"/>
      <c r="C19" s="270"/>
      <c r="D19" s="270"/>
      <c r="E19" s="270"/>
      <c r="F19" s="270"/>
      <c r="G19" s="270"/>
      <c r="H19" s="270"/>
      <c r="I19" s="270"/>
      <c r="J19" s="270"/>
      <c r="K19" s="271"/>
      <c r="L19" s="53"/>
      <c r="M19" s="53"/>
    </row>
    <row r="20" spans="1:13">
      <c r="A20" s="281"/>
      <c r="B20" s="282"/>
      <c r="C20" s="282"/>
      <c r="D20" s="282"/>
      <c r="E20" s="282"/>
      <c r="F20" s="282"/>
      <c r="G20" s="282"/>
      <c r="H20" s="282"/>
      <c r="I20" s="282"/>
      <c r="J20" s="282"/>
      <c r="K20" s="283"/>
      <c r="L20" s="53"/>
      <c r="M20" s="53"/>
    </row>
    <row r="21" spans="1:13">
      <c r="A21" s="278" t="s">
        <v>131</v>
      </c>
      <c r="B21" s="279"/>
      <c r="C21" s="279"/>
      <c r="D21" s="279"/>
      <c r="E21" s="279"/>
      <c r="F21" s="279"/>
      <c r="G21" s="279"/>
      <c r="H21" s="279"/>
      <c r="I21" s="279"/>
      <c r="J21" s="279"/>
      <c r="K21" s="280"/>
      <c r="L21" s="53"/>
      <c r="M21" s="53"/>
    </row>
    <row r="22" spans="1:13" ht="274.5" customHeight="1">
      <c r="A22" s="275"/>
      <c r="B22" s="276"/>
      <c r="C22" s="276"/>
      <c r="D22" s="276"/>
      <c r="E22" s="276"/>
      <c r="F22" s="276"/>
      <c r="G22" s="276"/>
      <c r="H22" s="276"/>
      <c r="I22" s="276"/>
      <c r="J22" s="276"/>
      <c r="K22" s="277"/>
      <c r="L22" s="53"/>
      <c r="M22" s="53"/>
    </row>
    <row r="23" spans="1:13" ht="16.5" customHeight="1">
      <c r="A23" s="75"/>
      <c r="B23" s="56"/>
      <c r="C23" s="56"/>
      <c r="D23" s="56"/>
      <c r="E23" s="56"/>
      <c r="F23" s="56"/>
      <c r="G23" s="56"/>
      <c r="H23" s="56"/>
      <c r="I23" s="56"/>
      <c r="J23" s="56"/>
      <c r="K23" s="74"/>
      <c r="L23" s="53"/>
      <c r="M23" s="53"/>
    </row>
    <row r="24" spans="1:13">
      <c r="A24" s="264"/>
      <c r="B24" s="264"/>
      <c r="C24" s="264"/>
      <c r="D24" s="264"/>
      <c r="E24" s="264"/>
      <c r="F24" s="264"/>
      <c r="G24" s="264"/>
      <c r="H24" s="264"/>
      <c r="I24" s="264"/>
      <c r="J24" s="264"/>
      <c r="K24" s="264"/>
      <c r="L24" s="53"/>
      <c r="M24" s="53"/>
    </row>
    <row r="25" spans="1:13">
      <c r="A25" s="264"/>
      <c r="B25" s="264"/>
      <c r="C25" s="264"/>
      <c r="D25" s="264"/>
      <c r="E25" s="264"/>
      <c r="F25" s="264"/>
      <c r="G25" s="264"/>
      <c r="H25" s="264"/>
      <c r="I25" s="264"/>
      <c r="J25" s="264"/>
      <c r="K25" s="264"/>
      <c r="L25" s="53"/>
      <c r="M25" s="53"/>
    </row>
    <row r="26" spans="1:13">
      <c r="A26" s="265"/>
      <c r="B26" s="265"/>
      <c r="C26" s="265"/>
      <c r="D26" s="265"/>
      <c r="E26" s="265"/>
      <c r="F26" s="265"/>
      <c r="G26" s="265"/>
      <c r="H26" s="265"/>
      <c r="I26" s="265"/>
      <c r="J26" s="265"/>
      <c r="K26" s="265"/>
    </row>
    <row r="27" spans="1:13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</row>
    <row r="28" spans="1:13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</row>
    <row r="29" spans="1:13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</row>
    <row r="30" spans="1:13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</row>
    <row r="31" spans="1:13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</row>
    <row r="32" spans="1:13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</row>
    <row r="33" spans="1:11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</row>
    <row r="34" spans="1:11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</row>
    <row r="35" spans="1:11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</row>
    <row r="36" spans="1:11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</row>
    <row r="37" spans="1:11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</row>
    <row r="38" spans="1:11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</row>
    <row r="39" spans="1:11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</row>
    <row r="40" spans="1:11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</row>
    <row r="41" spans="1:1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</row>
    <row r="42" spans="1:11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</row>
    <row r="43" spans="1:11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</row>
  </sheetData>
  <mergeCells count="16">
    <mergeCell ref="A7:K7"/>
    <mergeCell ref="A11:K11"/>
    <mergeCell ref="A22:K22"/>
    <mergeCell ref="A21:K21"/>
    <mergeCell ref="A20:K20"/>
    <mergeCell ref="A26:K26"/>
    <mergeCell ref="A24:K24"/>
    <mergeCell ref="A25:K25"/>
    <mergeCell ref="A12:K12"/>
    <mergeCell ref="A13:K13"/>
    <mergeCell ref="A14:K14"/>
    <mergeCell ref="A15:K15"/>
    <mergeCell ref="A17:K17"/>
    <mergeCell ref="A18:K18"/>
    <mergeCell ref="A19:K19"/>
    <mergeCell ref="A16:K16"/>
  </mergeCells>
  <pageMargins left="0.78740157480314965" right="0.78740157480314965" top="0.78740157480314965" bottom="0.78740157480314965" header="0.31496062992125984" footer="0.31496062992125984"/>
  <pageSetup scale="70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K89"/>
  <sheetViews>
    <sheetView showGridLines="0" topLeftCell="A11" workbookViewId="0">
      <selection activeCell="D16" sqref="D16"/>
    </sheetView>
  </sheetViews>
  <sheetFormatPr baseColWidth="10" defaultColWidth="11.42578125" defaultRowHeight="12.75"/>
  <cols>
    <col min="1" max="1" width="25.7109375" style="32" customWidth="1"/>
    <col min="2" max="2" width="43" style="32" customWidth="1"/>
    <col min="3" max="3" width="25.42578125" style="32" customWidth="1"/>
    <col min="4" max="4" width="11.42578125" style="32" customWidth="1"/>
    <col min="5" max="5" width="22" style="32" customWidth="1"/>
    <col min="6" max="6" width="22.140625" style="32" bestFit="1" customWidth="1"/>
    <col min="7" max="7" width="15.85546875" style="32" bestFit="1" customWidth="1"/>
    <col min="8" max="16384" width="11.42578125" style="32"/>
  </cols>
  <sheetData>
    <row r="1" spans="1:11" ht="15" customHeight="1">
      <c r="A1" s="284" t="s">
        <v>313</v>
      </c>
      <c r="B1" s="284"/>
      <c r="C1" s="284"/>
      <c r="D1" s="284"/>
      <c r="E1" s="284"/>
      <c r="F1" s="284"/>
      <c r="G1" s="28"/>
      <c r="H1" s="28"/>
      <c r="I1" s="28"/>
      <c r="J1" s="28"/>
      <c r="K1" s="28"/>
    </row>
    <row r="2" spans="1:11">
      <c r="A2" s="284"/>
      <c r="B2" s="284"/>
      <c r="C2" s="284"/>
      <c r="D2" s="284"/>
      <c r="E2" s="284"/>
      <c r="F2" s="284"/>
      <c r="G2" s="28"/>
      <c r="H2" s="28"/>
      <c r="I2" s="28"/>
      <c r="J2" s="28"/>
      <c r="K2" s="28"/>
    </row>
    <row r="3" spans="1:11">
      <c r="A3" s="284"/>
      <c r="B3" s="284"/>
      <c r="C3" s="284"/>
      <c r="D3" s="284"/>
      <c r="E3" s="284"/>
      <c r="F3" s="284"/>
      <c r="G3" s="28"/>
      <c r="H3" s="28"/>
      <c r="I3" s="28"/>
      <c r="J3" s="28"/>
      <c r="K3" s="28"/>
    </row>
    <row r="4" spans="1:11">
      <c r="A4" s="284"/>
      <c r="B4" s="284"/>
      <c r="C4" s="284"/>
      <c r="D4" s="284"/>
      <c r="E4" s="284"/>
      <c r="F4" s="284"/>
      <c r="G4" s="28"/>
      <c r="H4" s="28"/>
      <c r="I4" s="28"/>
      <c r="J4" s="28"/>
      <c r="K4" s="28"/>
    </row>
    <row r="5" spans="1:11" ht="29.25" customHeight="1">
      <c r="A5" s="284"/>
      <c r="B5" s="284"/>
      <c r="C5" s="284"/>
      <c r="D5" s="284"/>
      <c r="E5" s="284"/>
      <c r="F5" s="284"/>
      <c r="G5" s="67"/>
      <c r="H5" s="67"/>
      <c r="I5" s="28"/>
      <c r="J5" s="28"/>
      <c r="K5" s="28"/>
    </row>
    <row r="6" spans="1:11" ht="21" customHeight="1">
      <c r="A6" s="284"/>
      <c r="B6" s="284"/>
      <c r="C6" s="284"/>
      <c r="D6" s="284"/>
      <c r="E6" s="284"/>
      <c r="F6" s="284"/>
      <c r="G6" s="68"/>
      <c r="H6" s="68"/>
    </row>
    <row r="7" spans="1:11" ht="15" customHeight="1">
      <c r="A7" s="285"/>
      <c r="B7" s="285"/>
      <c r="C7" s="285"/>
      <c r="D7" s="285"/>
      <c r="E7" s="285"/>
      <c r="F7" s="285"/>
      <c r="G7" s="68"/>
      <c r="H7" s="68"/>
    </row>
    <row r="8" spans="1:11">
      <c r="A8" s="76"/>
      <c r="B8" s="77"/>
      <c r="C8" s="77"/>
      <c r="D8" s="77"/>
      <c r="E8" s="77"/>
      <c r="F8" s="78"/>
      <c r="G8" s="68"/>
      <c r="H8" s="68"/>
    </row>
    <row r="9" spans="1:11">
      <c r="A9" s="76"/>
      <c r="B9" s="77"/>
      <c r="C9" s="77"/>
      <c r="D9" s="77"/>
      <c r="E9" s="77"/>
      <c r="F9" s="78"/>
      <c r="G9" s="68"/>
      <c r="H9" s="68"/>
    </row>
    <row r="10" spans="1:11" ht="91.5" customHeight="1">
      <c r="A10" s="286" t="s">
        <v>468</v>
      </c>
      <c r="B10" s="287"/>
      <c r="C10" s="287"/>
      <c r="D10" s="287"/>
      <c r="E10" s="287"/>
      <c r="F10" s="288"/>
      <c r="G10" s="68"/>
      <c r="H10" s="68"/>
    </row>
    <row r="11" spans="1:11" ht="147" customHeight="1">
      <c r="A11" s="289"/>
      <c r="B11" s="290"/>
      <c r="C11" s="290"/>
      <c r="D11" s="290"/>
      <c r="E11" s="290"/>
      <c r="F11" s="291"/>
      <c r="G11" s="68"/>
      <c r="H11" s="68"/>
    </row>
    <row r="12" spans="1:11">
      <c r="A12" s="68"/>
      <c r="B12" s="68"/>
      <c r="C12" s="68"/>
      <c r="D12" s="68"/>
      <c r="E12" s="68"/>
      <c r="F12" s="68"/>
      <c r="G12" s="68"/>
      <c r="H12" s="68"/>
    </row>
    <row r="13" spans="1:11" ht="22.5" customHeight="1">
      <c r="A13" s="294" t="s">
        <v>314</v>
      </c>
      <c r="B13" s="295"/>
      <c r="C13" s="295"/>
      <c r="D13" s="295"/>
      <c r="E13" s="295"/>
      <c r="F13" s="296"/>
      <c r="G13" s="68"/>
      <c r="H13" s="68"/>
    </row>
    <row r="14" spans="1:11" ht="24.75" customHeight="1">
      <c r="A14" s="79" t="s">
        <v>132</v>
      </c>
      <c r="B14" s="297"/>
      <c r="C14" s="298"/>
      <c r="D14" s="298"/>
      <c r="E14" s="298"/>
      <c r="F14" s="299"/>
      <c r="G14" s="68"/>
      <c r="H14" s="68"/>
    </row>
    <row r="15" spans="1:11" ht="25.5">
      <c r="A15" s="85" t="s">
        <v>2</v>
      </c>
      <c r="B15" s="86" t="s">
        <v>3</v>
      </c>
      <c r="C15" s="86" t="s">
        <v>4</v>
      </c>
      <c r="D15" s="86" t="s">
        <v>207</v>
      </c>
      <c r="E15" s="86" t="s">
        <v>208</v>
      </c>
      <c r="F15" s="86" t="s">
        <v>168</v>
      </c>
      <c r="G15" s="87" t="s">
        <v>9</v>
      </c>
      <c r="H15" s="68"/>
    </row>
    <row r="16" spans="1:11" ht="17.25" customHeight="1">
      <c r="A16" s="88" t="s">
        <v>469</v>
      </c>
      <c r="B16" s="88" t="s">
        <v>474</v>
      </c>
      <c r="C16" s="88" t="s">
        <v>492</v>
      </c>
      <c r="D16" s="88" t="s">
        <v>491</v>
      </c>
      <c r="E16" s="88"/>
      <c r="F16" s="88"/>
      <c r="G16" s="88" t="s">
        <v>482</v>
      </c>
      <c r="H16" s="68"/>
    </row>
    <row r="17" spans="1:8" ht="17.25" customHeight="1">
      <c r="A17" s="88"/>
      <c r="B17" s="88"/>
      <c r="C17" s="88"/>
      <c r="D17" s="88"/>
      <c r="E17" s="88"/>
      <c r="F17" s="88"/>
      <c r="G17" s="88"/>
      <c r="H17" s="68"/>
    </row>
    <row r="18" spans="1:8" ht="17.25" customHeight="1">
      <c r="A18" s="88"/>
      <c r="B18" s="88"/>
      <c r="C18" s="88"/>
      <c r="D18" s="88"/>
      <c r="E18" s="88"/>
      <c r="F18" s="88"/>
      <c r="G18" s="88"/>
      <c r="H18" s="68"/>
    </row>
    <row r="19" spans="1:8" ht="17.25" customHeight="1">
      <c r="A19" s="88"/>
      <c r="B19" s="88"/>
      <c r="C19" s="88"/>
      <c r="D19" s="88"/>
      <c r="E19" s="88"/>
      <c r="F19" s="88"/>
      <c r="G19" s="88"/>
      <c r="H19" s="68"/>
    </row>
    <row r="20" spans="1:8" ht="17.25" customHeight="1">
      <c r="A20" s="88"/>
      <c r="B20" s="88"/>
      <c r="C20" s="88"/>
      <c r="D20" s="88"/>
      <c r="E20" s="88"/>
      <c r="F20" s="88"/>
      <c r="G20" s="88"/>
      <c r="H20" s="68"/>
    </row>
    <row r="21" spans="1:8" ht="17.25" customHeight="1">
      <c r="A21" s="88"/>
      <c r="B21" s="88"/>
      <c r="C21" s="88"/>
      <c r="D21" s="88"/>
      <c r="E21" s="88"/>
      <c r="F21" s="88"/>
      <c r="G21" s="88"/>
      <c r="H21" s="68"/>
    </row>
    <row r="22" spans="1:8" ht="14.25">
      <c r="A22" s="88"/>
      <c r="B22" s="88"/>
      <c r="C22" s="88"/>
      <c r="D22" s="88"/>
      <c r="E22" s="88"/>
      <c r="F22" s="88"/>
      <c r="G22" s="88"/>
      <c r="H22" s="68"/>
    </row>
    <row r="23" spans="1:8" ht="17.25" customHeight="1">
      <c r="A23" s="88"/>
      <c r="B23" s="88"/>
      <c r="C23" s="88"/>
      <c r="D23" s="88"/>
      <c r="E23" s="88"/>
      <c r="F23" s="88"/>
      <c r="G23" s="88"/>
      <c r="H23" s="68"/>
    </row>
    <row r="24" spans="1:8" ht="17.25" customHeight="1">
      <c r="A24" s="88"/>
      <c r="B24" s="88"/>
      <c r="C24" s="88"/>
      <c r="D24" s="88"/>
      <c r="E24" s="88"/>
      <c r="F24" s="88"/>
      <c r="G24" s="88"/>
      <c r="H24" s="68"/>
    </row>
    <row r="25" spans="1:8" ht="17.25" customHeight="1">
      <c r="A25" s="88"/>
      <c r="B25" s="88"/>
      <c r="C25" s="88"/>
      <c r="D25" s="88"/>
      <c r="E25" s="88"/>
      <c r="F25" s="88"/>
      <c r="G25" s="88"/>
      <c r="H25" s="68"/>
    </row>
    <row r="26" spans="1:8" ht="16.5" customHeight="1">
      <c r="A26" s="88"/>
      <c r="B26" s="88"/>
      <c r="C26" s="88"/>
      <c r="D26" s="88"/>
      <c r="E26" s="88"/>
      <c r="F26" s="88"/>
      <c r="G26" s="88"/>
      <c r="H26" s="68"/>
    </row>
    <row r="27" spans="1:8" ht="15" customHeight="1">
      <c r="A27" s="88"/>
      <c r="B27" s="88"/>
      <c r="C27" s="88"/>
      <c r="D27" s="88"/>
      <c r="E27" s="88"/>
      <c r="F27" s="88"/>
      <c r="G27" s="88"/>
      <c r="H27" s="68"/>
    </row>
    <row r="28" spans="1:8" ht="15" customHeight="1">
      <c r="A28" s="88"/>
      <c r="B28" s="88"/>
      <c r="C28" s="88"/>
      <c r="D28" s="88"/>
      <c r="E28" s="88"/>
      <c r="F28" s="88"/>
      <c r="G28" s="88"/>
      <c r="H28" s="68"/>
    </row>
    <row r="29" spans="1:8" ht="15" customHeight="1">
      <c r="A29" s="88"/>
      <c r="B29" s="88"/>
      <c r="C29" s="88"/>
      <c r="D29" s="88"/>
      <c r="E29" s="88"/>
      <c r="F29" s="88"/>
      <c r="G29" s="88"/>
      <c r="H29" s="68"/>
    </row>
    <row r="30" spans="1:8" ht="15" customHeight="1">
      <c r="A30" s="88"/>
      <c r="B30" s="88"/>
      <c r="C30" s="88"/>
      <c r="D30" s="88"/>
      <c r="E30" s="88"/>
      <c r="F30" s="88"/>
      <c r="G30" s="88"/>
      <c r="H30" s="68"/>
    </row>
    <row r="31" spans="1:8" ht="18" customHeight="1">
      <c r="A31" s="88"/>
      <c r="B31" s="88"/>
      <c r="C31" s="88"/>
      <c r="D31" s="88"/>
      <c r="E31" s="88"/>
      <c r="F31" s="88"/>
      <c r="G31" s="88"/>
      <c r="H31" s="68"/>
    </row>
    <row r="32" spans="1:8" ht="20.25" customHeight="1">
      <c r="A32" s="68"/>
      <c r="B32" s="68"/>
      <c r="C32" s="68"/>
      <c r="D32" s="68"/>
      <c r="E32" s="68"/>
      <c r="F32" s="68"/>
      <c r="G32" s="68"/>
      <c r="H32" s="68"/>
    </row>
    <row r="33" spans="1:8" ht="22.5" customHeight="1">
      <c r="A33" s="300" t="s">
        <v>315</v>
      </c>
      <c r="B33" s="301"/>
      <c r="C33" s="301"/>
      <c r="D33" s="301"/>
      <c r="E33" s="301"/>
      <c r="F33" s="302"/>
      <c r="G33" s="68"/>
      <c r="H33" s="68"/>
    </row>
    <row r="34" spans="1:8" ht="25.5" customHeight="1">
      <c r="A34" s="92" t="s">
        <v>2</v>
      </c>
      <c r="B34" s="92" t="s">
        <v>5</v>
      </c>
      <c r="C34" s="92" t="s">
        <v>6</v>
      </c>
      <c r="D34" s="92" t="s">
        <v>7</v>
      </c>
      <c r="E34" s="92" t="s">
        <v>0</v>
      </c>
      <c r="F34" s="93" t="s">
        <v>1</v>
      </c>
      <c r="G34" s="68"/>
      <c r="H34" s="68"/>
    </row>
    <row r="35" spans="1:8" ht="14.25">
      <c r="A35" s="88"/>
      <c r="B35" s="88" t="s">
        <v>470</v>
      </c>
      <c r="C35" s="88"/>
      <c r="D35" s="88"/>
      <c r="E35" s="88"/>
      <c r="F35" s="89"/>
      <c r="G35" s="68"/>
      <c r="H35" s="68"/>
    </row>
    <row r="36" spans="1:8" ht="18" customHeight="1">
      <c r="A36" s="88"/>
      <c r="B36" s="88" t="s">
        <v>471</v>
      </c>
      <c r="C36" s="88"/>
      <c r="D36" s="88"/>
      <c r="E36" s="88"/>
      <c r="F36" s="89"/>
      <c r="G36" s="68"/>
      <c r="H36" s="68"/>
    </row>
    <row r="37" spans="1:8" ht="14.25">
      <c r="A37" s="88"/>
      <c r="B37" s="88" t="s">
        <v>472</v>
      </c>
      <c r="C37" s="88"/>
      <c r="D37" s="88"/>
      <c r="E37" s="88"/>
      <c r="F37" s="89"/>
      <c r="G37" s="68"/>
      <c r="H37" s="68"/>
    </row>
    <row r="38" spans="1:8" ht="14.25">
      <c r="A38" s="88"/>
      <c r="B38" s="88" t="s">
        <v>473</v>
      </c>
      <c r="C38" s="88"/>
      <c r="D38" s="88"/>
      <c r="E38" s="88"/>
      <c r="F38" s="89"/>
      <c r="G38" s="68"/>
      <c r="H38" s="68"/>
    </row>
    <row r="39" spans="1:8" ht="18" customHeight="1">
      <c r="A39" s="88"/>
      <c r="B39" s="88"/>
      <c r="C39" s="88"/>
      <c r="D39" s="88"/>
      <c r="E39" s="88"/>
      <c r="F39" s="89"/>
      <c r="G39" s="68"/>
      <c r="H39" s="68"/>
    </row>
    <row r="40" spans="1:8" ht="14.25">
      <c r="A40" s="88"/>
      <c r="B40" s="88"/>
      <c r="C40" s="88"/>
      <c r="D40" s="88"/>
      <c r="E40" s="88"/>
      <c r="F40" s="89"/>
      <c r="G40" s="68"/>
      <c r="H40" s="68"/>
    </row>
    <row r="41" spans="1:8" ht="14.25">
      <c r="A41" s="88"/>
      <c r="B41" s="88"/>
      <c r="C41" s="88"/>
      <c r="D41" s="88"/>
      <c r="E41" s="88"/>
      <c r="F41" s="89"/>
      <c r="G41" s="68"/>
      <c r="H41" s="68"/>
    </row>
    <row r="42" spans="1:8" ht="18" customHeight="1">
      <c r="A42" s="88"/>
      <c r="B42" s="88"/>
      <c r="C42" s="88"/>
      <c r="D42" s="88"/>
      <c r="E42" s="88"/>
      <c r="F42" s="89"/>
      <c r="G42" s="68"/>
      <c r="H42" s="68"/>
    </row>
    <row r="43" spans="1:8" ht="14.25">
      <c r="A43" s="88"/>
      <c r="B43" s="88"/>
      <c r="C43" s="88"/>
      <c r="D43" s="88"/>
      <c r="E43" s="88"/>
      <c r="F43" s="89"/>
      <c r="G43" s="68"/>
      <c r="H43" s="68"/>
    </row>
    <row r="44" spans="1:8" ht="14.25">
      <c r="A44" s="90"/>
      <c r="B44" s="90"/>
      <c r="C44" s="90"/>
      <c r="D44" s="90"/>
      <c r="E44" s="90"/>
      <c r="F44" s="91"/>
      <c r="G44" s="68"/>
      <c r="H44" s="68"/>
    </row>
    <row r="45" spans="1:8">
      <c r="A45" s="68"/>
      <c r="B45" s="68"/>
      <c r="C45" s="68"/>
      <c r="D45" s="68"/>
      <c r="E45" s="68"/>
      <c r="F45" s="68"/>
      <c r="G45" s="68"/>
      <c r="H45" s="68"/>
    </row>
    <row r="46" spans="1:8">
      <c r="A46" s="68"/>
      <c r="B46" s="68"/>
      <c r="C46" s="68"/>
      <c r="D46" s="68"/>
      <c r="E46" s="68"/>
      <c r="F46" s="68"/>
      <c r="G46" s="68"/>
      <c r="H46" s="68"/>
    </row>
    <row r="47" spans="1:8" ht="21.75" customHeight="1">
      <c r="A47" s="294" t="s">
        <v>316</v>
      </c>
      <c r="B47" s="295"/>
      <c r="C47" s="295"/>
      <c r="D47" s="295"/>
      <c r="E47" s="295"/>
      <c r="F47" s="296"/>
      <c r="G47" s="68"/>
      <c r="H47" s="68"/>
    </row>
    <row r="48" spans="1:8" ht="21.75" customHeight="1">
      <c r="A48" s="292" t="s">
        <v>133</v>
      </c>
      <c r="B48" s="293"/>
      <c r="C48" s="292" t="s">
        <v>134</v>
      </c>
      <c r="D48" s="293"/>
      <c r="E48" s="94" t="s">
        <v>136</v>
      </c>
      <c r="F48" s="94" t="s">
        <v>135</v>
      </c>
      <c r="G48" s="68"/>
      <c r="H48" s="68"/>
    </row>
    <row r="49" spans="1:8" ht="14.25">
      <c r="A49" s="88"/>
      <c r="B49" s="88"/>
      <c r="C49" s="88"/>
      <c r="D49" s="88"/>
      <c r="E49" s="88"/>
      <c r="F49" s="88"/>
      <c r="G49" s="68"/>
      <c r="H49" s="68"/>
    </row>
    <row r="50" spans="1:8" ht="14.25">
      <c r="A50" s="88"/>
      <c r="B50" s="88"/>
      <c r="C50" s="88"/>
      <c r="D50" s="88"/>
      <c r="E50" s="88"/>
      <c r="F50" s="88"/>
      <c r="G50" s="68"/>
      <c r="H50" s="68"/>
    </row>
    <row r="51" spans="1:8" ht="14.25">
      <c r="A51" s="88"/>
      <c r="B51" s="88"/>
      <c r="C51" s="88"/>
      <c r="D51" s="88"/>
      <c r="E51" s="88"/>
      <c r="F51" s="88"/>
      <c r="G51" s="68"/>
      <c r="H51" s="68"/>
    </row>
    <row r="52" spans="1:8" ht="14.25">
      <c r="A52" s="88"/>
      <c r="B52" s="88"/>
      <c r="C52" s="88"/>
      <c r="D52" s="88"/>
      <c r="E52" s="88"/>
      <c r="F52" s="88"/>
      <c r="G52" s="68"/>
      <c r="H52" s="68"/>
    </row>
    <row r="53" spans="1:8">
      <c r="A53" s="68"/>
      <c r="B53" s="68"/>
      <c r="C53" s="68"/>
      <c r="D53" s="68"/>
      <c r="E53" s="68"/>
      <c r="F53" s="68"/>
      <c r="G53" s="68"/>
      <c r="H53" s="68"/>
    </row>
    <row r="54" spans="1:8">
      <c r="A54" s="68"/>
      <c r="B54" s="68"/>
      <c r="C54" s="68"/>
      <c r="D54" s="68"/>
      <c r="E54" s="68"/>
      <c r="F54" s="68"/>
      <c r="G54" s="68"/>
      <c r="H54" s="68"/>
    </row>
    <row r="55" spans="1:8">
      <c r="A55" s="81" t="s">
        <v>317</v>
      </c>
      <c r="B55" s="68"/>
      <c r="C55" s="68"/>
      <c r="D55" s="68"/>
      <c r="E55" s="68"/>
      <c r="F55" s="68"/>
      <c r="G55" s="68"/>
      <c r="H55" s="68"/>
    </row>
    <row r="56" spans="1:8">
      <c r="A56" s="68"/>
      <c r="B56" s="68"/>
      <c r="C56" s="68"/>
      <c r="D56" s="68"/>
      <c r="E56" s="68"/>
      <c r="F56" s="68"/>
      <c r="G56" s="68"/>
      <c r="H56" s="68"/>
    </row>
    <row r="57" spans="1:8">
      <c r="A57" s="68"/>
      <c r="B57" s="68"/>
      <c r="C57" s="68"/>
      <c r="D57" s="68"/>
      <c r="E57" s="68"/>
      <c r="F57" s="68"/>
      <c r="G57" s="68"/>
      <c r="H57" s="68"/>
    </row>
    <row r="58" spans="1:8">
      <c r="A58" s="68"/>
      <c r="B58" s="68"/>
      <c r="C58" s="68"/>
      <c r="D58" s="68"/>
      <c r="E58" s="68"/>
      <c r="F58" s="68"/>
      <c r="G58" s="68"/>
      <c r="H58" s="68"/>
    </row>
    <row r="59" spans="1:8">
      <c r="A59" s="68"/>
      <c r="B59" s="68"/>
      <c r="C59" s="68"/>
      <c r="D59" s="68"/>
      <c r="E59" s="68"/>
      <c r="F59" s="68"/>
      <c r="G59" s="68"/>
      <c r="H59" s="68"/>
    </row>
    <row r="60" spans="1:8">
      <c r="A60" s="68"/>
      <c r="B60" s="68"/>
      <c r="C60" s="68"/>
      <c r="D60" s="68"/>
      <c r="E60" s="68"/>
      <c r="F60" s="68"/>
      <c r="G60" s="68"/>
      <c r="H60" s="68"/>
    </row>
    <row r="61" spans="1:8">
      <c r="A61" s="68"/>
      <c r="B61" s="68"/>
      <c r="C61" s="68"/>
      <c r="D61" s="68"/>
      <c r="E61" s="68"/>
      <c r="F61" s="68"/>
      <c r="G61" s="68"/>
      <c r="H61" s="68"/>
    </row>
    <row r="62" spans="1:8">
      <c r="A62" s="68"/>
      <c r="B62" s="68"/>
      <c r="C62" s="68"/>
      <c r="D62" s="68"/>
      <c r="E62" s="68"/>
      <c r="F62" s="68"/>
      <c r="G62" s="68"/>
      <c r="H62" s="68"/>
    </row>
    <row r="63" spans="1:8">
      <c r="A63" s="68"/>
      <c r="B63" s="68"/>
      <c r="C63" s="68"/>
      <c r="D63" s="68"/>
      <c r="E63" s="68"/>
      <c r="F63" s="68"/>
      <c r="G63" s="68"/>
      <c r="H63" s="68"/>
    </row>
    <row r="64" spans="1:8">
      <c r="A64" s="68"/>
      <c r="B64" s="68"/>
      <c r="C64" s="68"/>
      <c r="D64" s="68"/>
      <c r="E64" s="68"/>
      <c r="F64" s="68"/>
      <c r="G64" s="68"/>
      <c r="H64" s="68"/>
    </row>
    <row r="65" spans="1:8">
      <c r="A65" s="68"/>
      <c r="B65" s="68"/>
      <c r="C65" s="68"/>
      <c r="D65" s="68"/>
      <c r="E65" s="68"/>
      <c r="F65" s="68"/>
      <c r="G65" s="68"/>
      <c r="H65" s="68"/>
    </row>
    <row r="66" spans="1:8">
      <c r="A66" s="68"/>
      <c r="B66" s="68"/>
      <c r="C66" s="68"/>
      <c r="D66" s="68"/>
      <c r="E66" s="68"/>
      <c r="F66" s="68"/>
      <c r="G66" s="68"/>
      <c r="H66" s="68"/>
    </row>
    <row r="67" spans="1:8">
      <c r="A67" s="68"/>
      <c r="B67" s="68"/>
      <c r="C67" s="68"/>
      <c r="D67" s="68"/>
      <c r="E67" s="68"/>
      <c r="F67" s="68"/>
      <c r="G67" s="68"/>
      <c r="H67" s="68"/>
    </row>
    <row r="68" spans="1:8">
      <c r="A68" s="68"/>
      <c r="B68" s="68"/>
      <c r="C68" s="68"/>
      <c r="D68" s="68"/>
      <c r="E68" s="68"/>
      <c r="F68" s="68"/>
      <c r="G68" s="68"/>
      <c r="H68" s="68"/>
    </row>
    <row r="69" spans="1:8">
      <c r="A69" s="68"/>
      <c r="B69" s="68"/>
      <c r="C69" s="68"/>
      <c r="D69" s="68"/>
      <c r="E69" s="68"/>
      <c r="F69" s="68"/>
      <c r="G69" s="68"/>
      <c r="H69" s="68"/>
    </row>
    <row r="70" spans="1:8">
      <c r="A70" s="68"/>
      <c r="B70" s="68"/>
      <c r="C70" s="68"/>
      <c r="D70" s="68"/>
      <c r="E70" s="68"/>
      <c r="F70" s="68"/>
      <c r="G70" s="68"/>
      <c r="H70" s="68"/>
    </row>
    <row r="71" spans="1:8">
      <c r="A71" s="68"/>
      <c r="B71" s="68"/>
      <c r="C71" s="68"/>
      <c r="D71" s="68"/>
      <c r="E71" s="68"/>
      <c r="F71" s="68"/>
      <c r="G71" s="68"/>
      <c r="H71" s="68"/>
    </row>
    <row r="72" spans="1:8">
      <c r="A72" s="68"/>
      <c r="B72" s="68"/>
      <c r="C72" s="68"/>
      <c r="D72" s="68"/>
      <c r="E72" s="68"/>
      <c r="F72" s="68"/>
      <c r="G72" s="68"/>
      <c r="H72" s="68"/>
    </row>
    <row r="73" spans="1:8">
      <c r="A73" s="68"/>
      <c r="B73" s="68"/>
      <c r="C73" s="68"/>
      <c r="D73" s="68"/>
      <c r="E73" s="68"/>
      <c r="F73" s="68"/>
      <c r="G73" s="68"/>
      <c r="H73" s="68"/>
    </row>
    <row r="74" spans="1:8">
      <c r="A74" s="68"/>
      <c r="B74" s="68"/>
      <c r="C74" s="68"/>
      <c r="D74" s="68"/>
      <c r="E74" s="68"/>
      <c r="F74" s="68"/>
      <c r="G74" s="68"/>
      <c r="H74" s="68"/>
    </row>
    <row r="75" spans="1:8">
      <c r="A75" s="68"/>
      <c r="B75" s="68"/>
      <c r="C75" s="68"/>
      <c r="D75" s="68"/>
      <c r="E75" s="68"/>
      <c r="F75" s="68"/>
      <c r="G75" s="68"/>
      <c r="H75" s="68"/>
    </row>
    <row r="76" spans="1:8">
      <c r="A76" s="68"/>
      <c r="B76" s="68"/>
      <c r="C76" s="68"/>
      <c r="D76" s="68"/>
      <c r="E76" s="68"/>
      <c r="F76" s="68"/>
      <c r="G76" s="68"/>
      <c r="H76" s="68"/>
    </row>
    <row r="77" spans="1:8">
      <c r="A77" s="68"/>
      <c r="B77" s="68"/>
      <c r="C77" s="68"/>
      <c r="D77" s="68"/>
      <c r="E77" s="68"/>
      <c r="F77" s="68"/>
      <c r="G77" s="68"/>
      <c r="H77" s="68"/>
    </row>
    <row r="78" spans="1:8">
      <c r="A78" s="68"/>
      <c r="B78" s="68"/>
      <c r="C78" s="68"/>
      <c r="D78" s="68"/>
      <c r="E78" s="68"/>
      <c r="F78" s="68"/>
      <c r="G78" s="68"/>
      <c r="H78" s="68"/>
    </row>
    <row r="79" spans="1:8">
      <c r="A79" s="68"/>
      <c r="B79" s="68"/>
      <c r="C79" s="68"/>
      <c r="D79" s="68"/>
      <c r="E79" s="68"/>
      <c r="F79" s="68"/>
      <c r="G79" s="68"/>
      <c r="H79" s="68"/>
    </row>
    <row r="80" spans="1:8">
      <c r="A80" s="68"/>
      <c r="B80" s="68"/>
      <c r="C80" s="68"/>
      <c r="D80" s="68"/>
      <c r="E80" s="68"/>
      <c r="F80" s="68"/>
      <c r="G80" s="68"/>
      <c r="H80" s="68"/>
    </row>
    <row r="81" spans="1:8">
      <c r="A81" s="68"/>
      <c r="B81" s="68"/>
      <c r="C81" s="68"/>
      <c r="D81" s="68"/>
      <c r="E81" s="68"/>
      <c r="F81" s="68"/>
      <c r="G81" s="68"/>
      <c r="H81" s="68"/>
    </row>
    <row r="82" spans="1:8">
      <c r="A82" s="68"/>
      <c r="B82" s="68"/>
      <c r="C82" s="68"/>
      <c r="D82" s="68"/>
      <c r="E82" s="68"/>
      <c r="F82" s="68"/>
      <c r="G82" s="68"/>
      <c r="H82" s="68"/>
    </row>
    <row r="83" spans="1:8">
      <c r="A83" s="68"/>
      <c r="B83" s="68"/>
      <c r="C83" s="68"/>
      <c r="D83" s="68"/>
      <c r="E83" s="68"/>
      <c r="F83" s="68"/>
      <c r="G83" s="68"/>
      <c r="H83" s="68"/>
    </row>
    <row r="84" spans="1:8">
      <c r="A84" s="68"/>
      <c r="B84" s="68"/>
      <c r="C84" s="68"/>
      <c r="D84" s="68"/>
      <c r="E84" s="68"/>
      <c r="F84" s="68"/>
      <c r="G84" s="68"/>
      <c r="H84" s="68"/>
    </row>
    <row r="85" spans="1:8">
      <c r="A85" s="68"/>
      <c r="B85" s="68"/>
      <c r="C85" s="68"/>
      <c r="D85" s="68"/>
      <c r="E85" s="68"/>
      <c r="F85" s="68"/>
      <c r="G85" s="68"/>
      <c r="H85" s="68"/>
    </row>
    <row r="86" spans="1:8">
      <c r="A86" s="68"/>
      <c r="B86" s="68"/>
      <c r="C86" s="68"/>
      <c r="D86" s="68"/>
      <c r="E86" s="68"/>
      <c r="F86" s="68"/>
      <c r="G86" s="68"/>
      <c r="H86" s="68"/>
    </row>
    <row r="87" spans="1:8">
      <c r="A87" s="68"/>
      <c r="B87" s="68"/>
      <c r="C87" s="68"/>
      <c r="D87" s="68"/>
      <c r="E87" s="68"/>
      <c r="F87" s="68"/>
      <c r="G87" s="68"/>
      <c r="H87" s="68"/>
    </row>
    <row r="88" spans="1:8">
      <c r="A88" s="68"/>
      <c r="B88" s="68"/>
      <c r="C88" s="68"/>
      <c r="D88" s="68"/>
      <c r="E88" s="68"/>
      <c r="F88" s="68"/>
      <c r="G88" s="68"/>
      <c r="H88" s="68"/>
    </row>
    <row r="89" spans="1:8">
      <c r="A89" s="68"/>
      <c r="B89" s="68"/>
      <c r="C89" s="68"/>
      <c r="D89" s="68"/>
      <c r="E89" s="68"/>
      <c r="F89" s="68"/>
      <c r="G89" s="68"/>
      <c r="H89" s="68"/>
    </row>
  </sheetData>
  <mergeCells count="9">
    <mergeCell ref="A1:F7"/>
    <mergeCell ref="A10:F10"/>
    <mergeCell ref="A11:F11"/>
    <mergeCell ref="C48:D48"/>
    <mergeCell ref="A48:B48"/>
    <mergeCell ref="A13:F13"/>
    <mergeCell ref="B14:F14"/>
    <mergeCell ref="A33:F33"/>
    <mergeCell ref="A47:F47"/>
  </mergeCells>
  <pageMargins left="0.78740157480314965" right="0.78740157480314965" top="0.78740157480314965" bottom="0.78740157480314965" header="0" footer="0"/>
  <pageSetup scale="70" orientation="portrait" horizontalDpi="200" verticalDpi="200"/>
  <drawing r:id="rId1"/>
  <legacyDrawing r:id="rId2"/>
  <tableParts count="2">
    <tablePart r:id="rId3"/>
    <tablePart r:id="rId4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C129"/>
  <sheetViews>
    <sheetView showGridLines="0" zoomScale="80" zoomScaleNormal="80" workbookViewId="0">
      <selection activeCell="A2" sqref="A2"/>
    </sheetView>
  </sheetViews>
  <sheetFormatPr baseColWidth="10" defaultColWidth="11.42578125" defaultRowHeight="15"/>
  <cols>
    <col min="1" max="1" width="7.7109375" style="45" customWidth="1"/>
    <col min="2" max="2" width="24.85546875" style="49" bestFit="1" customWidth="1"/>
    <col min="3" max="3" width="12" style="49" bestFit="1" customWidth="1"/>
    <col min="4" max="4" width="11.28515625" style="50" bestFit="1" customWidth="1"/>
    <col min="5" max="5" width="9.42578125" style="50" customWidth="1"/>
    <col min="6" max="8" width="9.42578125" style="49" customWidth="1"/>
    <col min="9" max="9" width="7.28515625" style="49" bestFit="1" customWidth="1"/>
    <col min="10" max="16" width="4.140625" style="49" customWidth="1"/>
    <col min="17" max="17" width="3.42578125" style="49" customWidth="1"/>
    <col min="18" max="81" width="4.140625" style="49" customWidth="1"/>
    <col min="82" max="16384" width="11.42578125" style="49"/>
  </cols>
  <sheetData>
    <row r="1" spans="1:81" s="47" customFormat="1" ht="20.25" customHeight="1">
      <c r="A1" s="97"/>
      <c r="B1" s="98"/>
      <c r="C1" s="98"/>
      <c r="D1" s="99"/>
      <c r="E1" s="99"/>
      <c r="F1" s="98"/>
      <c r="G1" s="98"/>
      <c r="H1" s="98"/>
      <c r="I1" s="98"/>
      <c r="J1" s="98"/>
      <c r="K1" s="98"/>
      <c r="L1" s="98"/>
      <c r="M1" s="98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V1" s="100"/>
      <c r="AW1" s="100"/>
      <c r="AX1" s="100"/>
      <c r="AY1" s="100"/>
      <c r="AZ1" s="100"/>
      <c r="BA1" s="100"/>
      <c r="BB1" s="100"/>
      <c r="BC1" s="100"/>
      <c r="BD1" s="100"/>
      <c r="BE1" s="100"/>
      <c r="BF1" s="100"/>
      <c r="BG1" s="100"/>
      <c r="BH1" s="100"/>
      <c r="BI1" s="100"/>
      <c r="BJ1" s="100"/>
      <c r="BK1" s="100"/>
      <c r="BL1" s="100"/>
      <c r="BM1" s="100"/>
      <c r="BN1" s="100"/>
      <c r="BO1" s="100"/>
      <c r="BP1" s="100"/>
      <c r="BQ1" s="100"/>
      <c r="BR1" s="100"/>
      <c r="BS1" s="100"/>
      <c r="BT1" s="100"/>
      <c r="BU1" s="100"/>
      <c r="BV1" s="100"/>
      <c r="BW1" s="100"/>
      <c r="BX1" s="100"/>
      <c r="BY1" s="100"/>
      <c r="BZ1" s="100"/>
      <c r="CA1" s="100"/>
      <c r="CB1" s="100"/>
      <c r="CC1" s="100"/>
    </row>
    <row r="2" spans="1:81" s="47" customFormat="1" ht="11.25" customHeight="1">
      <c r="A2" s="101"/>
      <c r="B2" s="98"/>
      <c r="C2" s="98"/>
      <c r="D2" s="99"/>
      <c r="E2" s="99"/>
      <c r="F2" s="98"/>
      <c r="G2" s="98"/>
      <c r="H2" s="98"/>
      <c r="I2" s="98"/>
      <c r="J2" s="98"/>
      <c r="K2" s="98"/>
      <c r="L2" s="98"/>
      <c r="M2" s="98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  <c r="BE2" s="100"/>
      <c r="BF2" s="100"/>
      <c r="BG2" s="100"/>
      <c r="BH2" s="100"/>
      <c r="BI2" s="100"/>
      <c r="BJ2" s="100"/>
      <c r="BK2" s="100"/>
      <c r="BL2" s="100"/>
      <c r="BM2" s="100"/>
      <c r="BN2" s="100"/>
      <c r="BO2" s="100"/>
      <c r="BP2" s="100"/>
      <c r="BQ2" s="100"/>
      <c r="BR2" s="100"/>
      <c r="BS2" s="100"/>
      <c r="BT2" s="100"/>
      <c r="BU2" s="100"/>
      <c r="BV2" s="100"/>
      <c r="BW2" s="100"/>
      <c r="BX2" s="100"/>
      <c r="BY2" s="100"/>
      <c r="BZ2" s="100"/>
      <c r="CA2" s="100"/>
      <c r="CB2" s="100"/>
      <c r="CC2" s="100"/>
    </row>
    <row r="3" spans="1:81" s="47" customFormat="1" ht="11.25" customHeight="1">
      <c r="A3" s="101"/>
      <c r="B3" s="98"/>
      <c r="C3" s="98"/>
      <c r="D3" s="99"/>
      <c r="E3" s="99"/>
      <c r="F3" s="98"/>
      <c r="G3" s="98"/>
      <c r="H3" s="98"/>
      <c r="I3" s="98"/>
      <c r="J3" s="98"/>
      <c r="K3" s="98"/>
      <c r="L3" s="98"/>
      <c r="M3" s="98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0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T3" s="100"/>
      <c r="BU3" s="100"/>
      <c r="BV3" s="100"/>
      <c r="BW3" s="100"/>
      <c r="BX3" s="100"/>
      <c r="BY3" s="100"/>
      <c r="BZ3" s="100"/>
      <c r="CA3" s="100"/>
      <c r="CB3" s="100"/>
      <c r="CC3" s="100"/>
    </row>
    <row r="4" spans="1:81" s="47" customFormat="1" ht="11.25" customHeight="1">
      <c r="A4" s="101"/>
      <c r="B4" s="98"/>
      <c r="C4" s="98"/>
      <c r="D4" s="99"/>
      <c r="E4" s="99"/>
      <c r="F4" s="98"/>
      <c r="G4" s="98"/>
      <c r="H4" s="98"/>
      <c r="I4" s="98"/>
      <c r="J4" s="98"/>
      <c r="K4" s="98"/>
      <c r="L4" s="98"/>
      <c r="M4" s="98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00"/>
      <c r="BK4" s="100"/>
      <c r="BL4" s="100"/>
      <c r="BM4" s="100"/>
      <c r="BN4" s="100"/>
      <c r="BO4" s="100"/>
      <c r="BP4" s="100"/>
      <c r="BQ4" s="100"/>
      <c r="BR4" s="100"/>
      <c r="BS4" s="100"/>
      <c r="BT4" s="100"/>
      <c r="BU4" s="100"/>
      <c r="BV4" s="100"/>
      <c r="BW4" s="100"/>
      <c r="BX4" s="100"/>
      <c r="BY4" s="100"/>
      <c r="BZ4" s="100"/>
      <c r="CA4" s="100"/>
      <c r="CB4" s="100"/>
      <c r="CC4" s="100"/>
    </row>
    <row r="5" spans="1:81" s="47" customFormat="1" ht="11.25" customHeight="1">
      <c r="A5" s="101"/>
      <c r="B5" s="98"/>
      <c r="C5" s="98"/>
      <c r="D5" s="99"/>
      <c r="E5" s="99"/>
      <c r="F5" s="98"/>
      <c r="G5" s="98"/>
      <c r="H5" s="98"/>
      <c r="I5" s="98"/>
      <c r="J5" s="98"/>
      <c r="K5" s="98"/>
      <c r="L5" s="98"/>
      <c r="M5" s="98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0"/>
      <c r="BD5" s="100"/>
      <c r="BE5" s="100"/>
      <c r="BF5" s="100"/>
      <c r="BG5" s="100"/>
      <c r="BH5" s="100"/>
      <c r="BI5" s="100"/>
      <c r="BJ5" s="100"/>
      <c r="BK5" s="100"/>
      <c r="BL5" s="100"/>
      <c r="BM5" s="100"/>
      <c r="BN5" s="100"/>
      <c r="BO5" s="100"/>
      <c r="BP5" s="100"/>
      <c r="BQ5" s="100"/>
      <c r="BR5" s="100"/>
      <c r="BS5" s="100"/>
      <c r="BT5" s="100"/>
      <c r="BU5" s="100"/>
      <c r="BV5" s="100"/>
      <c r="BW5" s="100"/>
      <c r="BX5" s="100"/>
      <c r="BY5" s="100"/>
      <c r="BZ5" s="100"/>
      <c r="CA5" s="100"/>
      <c r="CB5" s="100"/>
      <c r="CC5" s="100"/>
    </row>
    <row r="6" spans="1:81" s="47" customFormat="1" ht="11.25" customHeight="1">
      <c r="A6" s="101"/>
      <c r="B6" s="98"/>
      <c r="C6" s="98"/>
      <c r="D6" s="99"/>
      <c r="E6" s="99"/>
      <c r="F6" s="98"/>
      <c r="G6" s="98"/>
      <c r="H6" s="98"/>
      <c r="I6" s="98"/>
      <c r="J6" s="98"/>
      <c r="K6" s="98"/>
      <c r="L6" s="98"/>
      <c r="M6" s="98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V6" s="100"/>
      <c r="AW6" s="100"/>
      <c r="AX6" s="100"/>
      <c r="AY6" s="100"/>
      <c r="AZ6" s="100"/>
      <c r="BA6" s="100"/>
      <c r="BB6" s="100"/>
      <c r="BC6" s="100"/>
      <c r="BD6" s="100"/>
      <c r="BE6" s="100"/>
      <c r="BF6" s="100"/>
      <c r="BG6" s="100"/>
      <c r="BH6" s="100"/>
      <c r="BI6" s="100"/>
      <c r="BJ6" s="100"/>
      <c r="BK6" s="100"/>
      <c r="BL6" s="100"/>
      <c r="BM6" s="100"/>
      <c r="BN6" s="100"/>
      <c r="BO6" s="100"/>
      <c r="BP6" s="100"/>
      <c r="BQ6" s="100"/>
      <c r="BR6" s="100"/>
      <c r="BS6" s="100"/>
      <c r="BT6" s="100"/>
      <c r="BU6" s="100"/>
      <c r="BV6" s="100"/>
      <c r="BW6" s="100"/>
      <c r="BX6" s="100"/>
      <c r="BY6" s="100"/>
      <c r="BZ6" s="100"/>
      <c r="CA6" s="100"/>
      <c r="CB6" s="100"/>
      <c r="CC6" s="100"/>
    </row>
    <row r="7" spans="1:81" s="47" customFormat="1" ht="11.25" customHeight="1">
      <c r="A7" s="101"/>
      <c r="B7" s="98"/>
      <c r="C7" s="98"/>
      <c r="D7" s="99"/>
      <c r="E7" s="99"/>
      <c r="F7" s="98"/>
      <c r="G7" s="98"/>
      <c r="H7" s="98"/>
      <c r="I7" s="98"/>
      <c r="J7" s="98"/>
      <c r="K7" s="98"/>
      <c r="L7" s="98"/>
      <c r="M7" s="98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  <c r="AI7" s="100"/>
      <c r="AJ7" s="100"/>
      <c r="AK7" s="100"/>
      <c r="AL7" s="100"/>
      <c r="AM7" s="100"/>
      <c r="AN7" s="100"/>
      <c r="AO7" s="100"/>
      <c r="AP7" s="100"/>
      <c r="AQ7" s="100"/>
      <c r="AR7" s="100"/>
      <c r="AS7" s="100"/>
      <c r="AT7" s="100"/>
      <c r="AU7" s="100"/>
      <c r="AV7" s="100"/>
      <c r="AW7" s="100"/>
      <c r="AX7" s="100"/>
      <c r="AY7" s="100"/>
      <c r="AZ7" s="100"/>
      <c r="BA7" s="100"/>
      <c r="BB7" s="100"/>
      <c r="BC7" s="100"/>
      <c r="BD7" s="100"/>
      <c r="BE7" s="100"/>
      <c r="BF7" s="100"/>
      <c r="BG7" s="100"/>
      <c r="BH7" s="100"/>
      <c r="BI7" s="100"/>
      <c r="BJ7" s="100"/>
      <c r="BK7" s="100"/>
      <c r="BL7" s="100"/>
      <c r="BM7" s="100"/>
      <c r="BN7" s="100"/>
      <c r="BO7" s="100"/>
      <c r="BP7" s="100"/>
      <c r="BQ7" s="100"/>
      <c r="BR7" s="100"/>
      <c r="BS7" s="100"/>
      <c r="BT7" s="100"/>
      <c r="BU7" s="100"/>
      <c r="BV7" s="100"/>
      <c r="BW7" s="100"/>
      <c r="BX7" s="100"/>
      <c r="BY7" s="100"/>
      <c r="BZ7" s="100"/>
      <c r="CA7" s="100"/>
      <c r="CB7" s="100"/>
      <c r="CC7" s="100"/>
    </row>
    <row r="8" spans="1:81" s="47" customFormat="1" ht="15" customHeight="1">
      <c r="A8" s="97"/>
      <c r="B8" s="98"/>
      <c r="C8" s="98"/>
      <c r="D8" s="99"/>
      <c r="E8" s="99"/>
      <c r="F8" s="98"/>
      <c r="G8" s="98"/>
      <c r="H8" s="98"/>
      <c r="I8" s="98"/>
      <c r="J8" s="98"/>
      <c r="K8" s="98"/>
      <c r="L8" s="98"/>
      <c r="M8" s="98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0"/>
      <c r="BA8" s="100"/>
      <c r="BB8" s="100"/>
      <c r="BC8" s="100"/>
      <c r="BD8" s="100"/>
      <c r="BE8" s="100"/>
      <c r="BF8" s="100"/>
      <c r="BG8" s="100"/>
      <c r="BH8" s="100"/>
      <c r="BI8" s="100"/>
      <c r="BJ8" s="100"/>
      <c r="BK8" s="100"/>
      <c r="BL8" s="100"/>
      <c r="BM8" s="100"/>
      <c r="BN8" s="100"/>
      <c r="BO8" s="100"/>
      <c r="BP8" s="100"/>
      <c r="BQ8" s="100"/>
      <c r="BR8" s="100"/>
      <c r="BS8" s="100"/>
      <c r="BT8" s="100"/>
      <c r="BU8" s="100"/>
      <c r="BV8" s="100"/>
      <c r="BW8" s="100"/>
      <c r="BX8" s="100"/>
      <c r="BY8" s="100"/>
      <c r="BZ8" s="100"/>
      <c r="CA8" s="100"/>
      <c r="CB8" s="100"/>
      <c r="CC8" s="100"/>
    </row>
    <row r="9" spans="1:81">
      <c r="A9" s="322" t="s">
        <v>318</v>
      </c>
      <c r="B9" s="322"/>
      <c r="C9" s="322"/>
      <c r="D9" s="322"/>
      <c r="E9" s="322"/>
      <c r="F9" s="322"/>
      <c r="G9" s="322"/>
      <c r="H9" s="322"/>
      <c r="I9" s="322"/>
      <c r="J9" s="322"/>
      <c r="K9" s="322"/>
      <c r="L9" s="322"/>
      <c r="M9" s="322"/>
      <c r="N9" s="322"/>
      <c r="O9" s="322"/>
      <c r="P9" s="322"/>
      <c r="Q9" s="32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02"/>
      <c r="BK9" s="102"/>
      <c r="BL9" s="102"/>
      <c r="BM9" s="102"/>
      <c r="BN9" s="102"/>
      <c r="BO9" s="102"/>
      <c r="BP9" s="102"/>
      <c r="BQ9" s="102"/>
      <c r="BR9" s="102"/>
      <c r="BS9" s="102"/>
      <c r="BT9" s="102"/>
      <c r="BU9" s="102"/>
      <c r="BV9" s="102"/>
      <c r="BW9" s="102"/>
      <c r="BX9" s="102"/>
      <c r="BY9" s="102"/>
      <c r="BZ9" s="102"/>
      <c r="CA9" s="102"/>
      <c r="CB9" s="102"/>
      <c r="CC9" s="102"/>
    </row>
    <row r="10" spans="1:81">
      <c r="A10" s="308" t="s">
        <v>319</v>
      </c>
      <c r="B10" s="309"/>
      <c r="C10" s="309"/>
      <c r="D10" s="309"/>
      <c r="E10" s="309"/>
      <c r="F10" s="309"/>
      <c r="G10" s="309"/>
      <c r="H10" s="309"/>
      <c r="I10" s="309"/>
      <c r="J10" s="309"/>
      <c r="K10" s="309"/>
      <c r="L10" s="310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2"/>
      <c r="BB10" s="102"/>
      <c r="BC10" s="102"/>
      <c r="BD10" s="102"/>
      <c r="BE10" s="102"/>
      <c r="BF10" s="102"/>
      <c r="BG10" s="102"/>
      <c r="BH10" s="102"/>
      <c r="BI10" s="102"/>
      <c r="BJ10" s="102"/>
      <c r="BK10" s="102"/>
      <c r="BL10" s="102"/>
      <c r="BM10" s="102"/>
      <c r="BN10" s="102"/>
      <c r="BO10" s="102"/>
      <c r="BP10" s="102"/>
      <c r="BQ10" s="102"/>
      <c r="BR10" s="102"/>
      <c r="BS10" s="102"/>
      <c r="BT10" s="102"/>
      <c r="BU10" s="102"/>
      <c r="BV10" s="102"/>
      <c r="BW10" s="102"/>
      <c r="BX10" s="102"/>
      <c r="BY10" s="102"/>
      <c r="BZ10" s="102"/>
      <c r="CA10" s="102"/>
      <c r="CB10" s="102"/>
      <c r="CC10" s="102"/>
    </row>
    <row r="11" spans="1:81">
      <c r="A11" s="314" t="s">
        <v>493</v>
      </c>
      <c r="B11" s="315"/>
      <c r="C11" s="315"/>
      <c r="D11" s="315"/>
      <c r="E11" s="315"/>
      <c r="F11" s="315"/>
      <c r="G11" s="315"/>
      <c r="H11" s="315"/>
      <c r="I11" s="315"/>
      <c r="J11" s="315"/>
      <c r="K11" s="315"/>
      <c r="L11" s="316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2"/>
      <c r="AJ11" s="102"/>
      <c r="AK11" s="102"/>
      <c r="AL11" s="102"/>
      <c r="AM11" s="102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  <c r="BA11" s="102"/>
      <c r="BB11" s="102"/>
      <c r="BC11" s="102"/>
      <c r="BD11" s="102"/>
      <c r="BE11" s="102"/>
      <c r="BF11" s="102"/>
      <c r="BG11" s="102"/>
      <c r="BH11" s="102"/>
      <c r="BI11" s="102"/>
      <c r="BJ11" s="102"/>
      <c r="BK11" s="102"/>
      <c r="BL11" s="102"/>
      <c r="BM11" s="102"/>
      <c r="BN11" s="102"/>
      <c r="BO11" s="102"/>
      <c r="BP11" s="102"/>
      <c r="BQ11" s="102"/>
      <c r="BR11" s="102"/>
      <c r="BS11" s="102"/>
      <c r="BT11" s="102"/>
      <c r="BU11" s="102"/>
      <c r="BV11" s="102"/>
      <c r="BW11" s="102"/>
      <c r="BX11" s="102"/>
      <c r="BY11" s="102"/>
      <c r="BZ11" s="102"/>
      <c r="CA11" s="102"/>
      <c r="CB11" s="102"/>
      <c r="CC11" s="102"/>
    </row>
    <row r="12" spans="1:81" ht="119.1" customHeight="1">
      <c r="A12" s="311" t="s">
        <v>231</v>
      </c>
      <c r="B12" s="312"/>
      <c r="C12" s="312"/>
      <c r="D12" s="312"/>
      <c r="E12" s="312"/>
      <c r="F12" s="312"/>
      <c r="G12" s="312"/>
      <c r="H12" s="312"/>
      <c r="I12" s="312"/>
      <c r="J12" s="312"/>
      <c r="K12" s="312"/>
      <c r="L12" s="313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2"/>
      <c r="BC12" s="102"/>
      <c r="BD12" s="102"/>
      <c r="BE12" s="102"/>
      <c r="BF12" s="102"/>
      <c r="BG12" s="102"/>
      <c r="BH12" s="102"/>
      <c r="BI12" s="102"/>
      <c r="BJ12" s="102"/>
      <c r="BK12" s="102"/>
      <c r="BL12" s="102"/>
      <c r="BM12" s="102"/>
      <c r="BN12" s="102"/>
      <c r="BO12" s="102"/>
      <c r="BP12" s="102"/>
      <c r="BQ12" s="102"/>
      <c r="BR12" s="102"/>
      <c r="BS12" s="102"/>
      <c r="BT12" s="102"/>
      <c r="BU12" s="102"/>
      <c r="BV12" s="102"/>
      <c r="BW12" s="102"/>
      <c r="BX12" s="102"/>
      <c r="BY12" s="102"/>
      <c r="BZ12" s="102"/>
      <c r="CA12" s="102"/>
      <c r="CB12" s="102"/>
      <c r="CC12" s="102"/>
    </row>
    <row r="13" spans="1:81" ht="18.75" customHeight="1">
      <c r="A13" s="103"/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L13" s="105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I13" s="102"/>
      <c r="AJ13" s="102"/>
      <c r="AK13" s="102"/>
      <c r="AL13" s="102"/>
      <c r="AM13" s="102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2"/>
      <c r="BA13" s="102"/>
      <c r="BB13" s="102"/>
      <c r="BC13" s="102"/>
      <c r="BD13" s="102"/>
      <c r="BE13" s="102"/>
      <c r="BF13" s="102"/>
      <c r="BG13" s="102"/>
      <c r="BH13" s="102"/>
      <c r="BI13" s="102"/>
      <c r="BJ13" s="102"/>
      <c r="BK13" s="102"/>
      <c r="BL13" s="102"/>
      <c r="BM13" s="102"/>
      <c r="BN13" s="102"/>
      <c r="BO13" s="102"/>
      <c r="BP13" s="102"/>
      <c r="BQ13" s="102"/>
      <c r="BR13" s="102"/>
      <c r="BS13" s="102"/>
      <c r="BT13" s="102"/>
      <c r="BU13" s="102"/>
      <c r="BV13" s="102"/>
      <c r="BW13" s="102"/>
      <c r="BX13" s="102"/>
      <c r="BY13" s="102"/>
      <c r="BZ13" s="102"/>
      <c r="CA13" s="102"/>
      <c r="CB13" s="102"/>
      <c r="CC13" s="102"/>
    </row>
    <row r="14" spans="1:81">
      <c r="A14" s="106"/>
      <c r="B14" s="107"/>
      <c r="C14" s="303" t="s">
        <v>306</v>
      </c>
      <c r="D14" s="303"/>
      <c r="E14" s="304">
        <v>41771</v>
      </c>
      <c r="F14" s="304"/>
      <c r="G14" s="108"/>
      <c r="H14" s="108"/>
      <c r="I14" s="109"/>
      <c r="J14" s="305" t="s">
        <v>201</v>
      </c>
      <c r="K14" s="306"/>
      <c r="L14" s="306"/>
      <c r="M14" s="307"/>
      <c r="N14" s="319" t="s">
        <v>179</v>
      </c>
      <c r="O14" s="319"/>
      <c r="P14" s="319"/>
      <c r="Q14" s="319"/>
      <c r="R14" s="319" t="s">
        <v>180</v>
      </c>
      <c r="S14" s="319"/>
      <c r="T14" s="319"/>
      <c r="U14" s="319"/>
      <c r="V14" s="319" t="s">
        <v>181</v>
      </c>
      <c r="W14" s="319"/>
      <c r="X14" s="319"/>
      <c r="Y14" s="319"/>
      <c r="Z14" s="319" t="s">
        <v>182</v>
      </c>
      <c r="AA14" s="319"/>
      <c r="AB14" s="319"/>
      <c r="AC14" s="319"/>
      <c r="AD14" s="319" t="s">
        <v>183</v>
      </c>
      <c r="AE14" s="319"/>
      <c r="AF14" s="319"/>
      <c r="AG14" s="319"/>
      <c r="AH14" s="319" t="s">
        <v>184</v>
      </c>
      <c r="AI14" s="319"/>
      <c r="AJ14" s="319"/>
      <c r="AK14" s="319"/>
      <c r="AL14" s="319" t="s">
        <v>185</v>
      </c>
      <c r="AM14" s="319"/>
      <c r="AN14" s="319"/>
      <c r="AO14" s="319"/>
      <c r="AP14" s="319" t="s">
        <v>186</v>
      </c>
      <c r="AQ14" s="319"/>
      <c r="AR14" s="319"/>
      <c r="AS14" s="319"/>
      <c r="AT14" s="319" t="s">
        <v>187</v>
      </c>
      <c r="AU14" s="319"/>
      <c r="AV14" s="319"/>
      <c r="AW14" s="319"/>
      <c r="AX14" s="319" t="s">
        <v>188</v>
      </c>
      <c r="AY14" s="319"/>
      <c r="AZ14" s="319"/>
      <c r="BA14" s="319"/>
      <c r="BB14" s="319" t="s">
        <v>189</v>
      </c>
      <c r="BC14" s="319"/>
      <c r="BD14" s="319"/>
      <c r="BE14" s="319"/>
      <c r="BF14" s="319" t="s">
        <v>190</v>
      </c>
      <c r="BG14" s="319"/>
      <c r="BH14" s="319"/>
      <c r="BI14" s="319"/>
      <c r="BJ14" s="319" t="s">
        <v>191</v>
      </c>
      <c r="BK14" s="319"/>
      <c r="BL14" s="319"/>
      <c r="BM14" s="319"/>
      <c r="BN14" s="319" t="s">
        <v>192</v>
      </c>
      <c r="BO14" s="319"/>
      <c r="BP14" s="319"/>
      <c r="BQ14" s="319"/>
      <c r="BR14" s="319" t="s">
        <v>193</v>
      </c>
      <c r="BS14" s="319"/>
      <c r="BT14" s="319"/>
      <c r="BU14" s="319"/>
      <c r="BV14" s="319" t="s">
        <v>194</v>
      </c>
      <c r="BW14" s="319"/>
      <c r="BX14" s="319"/>
      <c r="BY14" s="319"/>
      <c r="BZ14" s="319" t="s">
        <v>195</v>
      </c>
      <c r="CA14" s="319"/>
      <c r="CB14" s="319"/>
      <c r="CC14" s="319"/>
    </row>
    <row r="15" spans="1:81" ht="40.5">
      <c r="A15" s="323" t="s">
        <v>300</v>
      </c>
      <c r="B15" s="325" t="s">
        <v>46</v>
      </c>
      <c r="C15" s="325" t="s">
        <v>9</v>
      </c>
      <c r="D15" s="327" t="s">
        <v>301</v>
      </c>
      <c r="E15" s="317" t="s">
        <v>304</v>
      </c>
      <c r="F15" s="318"/>
      <c r="G15" s="320" t="s">
        <v>305</v>
      </c>
      <c r="H15" s="321"/>
      <c r="I15" s="329" t="s">
        <v>196</v>
      </c>
      <c r="J15" s="110" t="s">
        <v>197</v>
      </c>
      <c r="K15" s="110" t="s">
        <v>198</v>
      </c>
      <c r="L15" s="110" t="s">
        <v>199</v>
      </c>
      <c r="M15" s="110" t="s">
        <v>200</v>
      </c>
      <c r="N15" s="110" t="s">
        <v>232</v>
      </c>
      <c r="O15" s="110" t="s">
        <v>233</v>
      </c>
      <c r="P15" s="110" t="s">
        <v>234</v>
      </c>
      <c r="Q15" s="110" t="s">
        <v>235</v>
      </c>
      <c r="R15" s="110" t="s">
        <v>236</v>
      </c>
      <c r="S15" s="110" t="s">
        <v>237</v>
      </c>
      <c r="T15" s="110" t="s">
        <v>238</v>
      </c>
      <c r="U15" s="110" t="s">
        <v>239</v>
      </c>
      <c r="V15" s="110" t="s">
        <v>240</v>
      </c>
      <c r="W15" s="110" t="s">
        <v>241</v>
      </c>
      <c r="X15" s="110" t="s">
        <v>242</v>
      </c>
      <c r="Y15" s="110" t="s">
        <v>243</v>
      </c>
      <c r="Z15" s="110" t="s">
        <v>244</v>
      </c>
      <c r="AA15" s="110" t="s">
        <v>245</v>
      </c>
      <c r="AB15" s="110" t="s">
        <v>246</v>
      </c>
      <c r="AC15" s="110" t="s">
        <v>247</v>
      </c>
      <c r="AD15" s="110" t="s">
        <v>248</v>
      </c>
      <c r="AE15" s="110" t="s">
        <v>249</v>
      </c>
      <c r="AF15" s="110" t="s">
        <v>250</v>
      </c>
      <c r="AG15" s="110" t="s">
        <v>251</v>
      </c>
      <c r="AH15" s="110" t="s">
        <v>252</v>
      </c>
      <c r="AI15" s="110" t="s">
        <v>253</v>
      </c>
      <c r="AJ15" s="110" t="s">
        <v>254</v>
      </c>
      <c r="AK15" s="110" t="s">
        <v>255</v>
      </c>
      <c r="AL15" s="110" t="s">
        <v>256</v>
      </c>
      <c r="AM15" s="110" t="s">
        <v>257</v>
      </c>
      <c r="AN15" s="110" t="s">
        <v>258</v>
      </c>
      <c r="AO15" s="110" t="s">
        <v>259</v>
      </c>
      <c r="AP15" s="110" t="s">
        <v>260</v>
      </c>
      <c r="AQ15" s="110" t="s">
        <v>261</v>
      </c>
      <c r="AR15" s="110" t="s">
        <v>262</v>
      </c>
      <c r="AS15" s="110" t="s">
        <v>263</v>
      </c>
      <c r="AT15" s="110" t="s">
        <v>264</v>
      </c>
      <c r="AU15" s="110" t="s">
        <v>265</v>
      </c>
      <c r="AV15" s="110" t="s">
        <v>266</v>
      </c>
      <c r="AW15" s="110" t="s">
        <v>267</v>
      </c>
      <c r="AX15" s="110" t="s">
        <v>268</v>
      </c>
      <c r="AY15" s="110" t="s">
        <v>269</v>
      </c>
      <c r="AZ15" s="110" t="s">
        <v>270</v>
      </c>
      <c r="BA15" s="110" t="s">
        <v>271</v>
      </c>
      <c r="BB15" s="110" t="s">
        <v>272</v>
      </c>
      <c r="BC15" s="110" t="s">
        <v>273</v>
      </c>
      <c r="BD15" s="110" t="s">
        <v>274</v>
      </c>
      <c r="BE15" s="110" t="s">
        <v>275</v>
      </c>
      <c r="BF15" s="110" t="s">
        <v>276</v>
      </c>
      <c r="BG15" s="110" t="s">
        <v>277</v>
      </c>
      <c r="BH15" s="110" t="s">
        <v>278</v>
      </c>
      <c r="BI15" s="110" t="s">
        <v>279</v>
      </c>
      <c r="BJ15" s="110" t="s">
        <v>280</v>
      </c>
      <c r="BK15" s="110" t="s">
        <v>281</v>
      </c>
      <c r="BL15" s="110" t="s">
        <v>282</v>
      </c>
      <c r="BM15" s="110" t="s">
        <v>283</v>
      </c>
      <c r="BN15" s="110" t="s">
        <v>284</v>
      </c>
      <c r="BO15" s="110" t="s">
        <v>285</v>
      </c>
      <c r="BP15" s="110" t="s">
        <v>286</v>
      </c>
      <c r="BQ15" s="110" t="s">
        <v>287</v>
      </c>
      <c r="BR15" s="110" t="s">
        <v>288</v>
      </c>
      <c r="BS15" s="110" t="s">
        <v>289</v>
      </c>
      <c r="BT15" s="110" t="s">
        <v>290</v>
      </c>
      <c r="BU15" s="110" t="s">
        <v>291</v>
      </c>
      <c r="BV15" s="110" t="s">
        <v>292</v>
      </c>
      <c r="BW15" s="110" t="s">
        <v>293</v>
      </c>
      <c r="BX15" s="110" t="s">
        <v>294</v>
      </c>
      <c r="BY15" s="110" t="s">
        <v>295</v>
      </c>
      <c r="BZ15" s="110" t="s">
        <v>296</v>
      </c>
      <c r="CA15" s="110" t="s">
        <v>297</v>
      </c>
      <c r="CB15" s="110" t="s">
        <v>298</v>
      </c>
      <c r="CC15" s="110" t="s">
        <v>299</v>
      </c>
    </row>
    <row r="16" spans="1:81" s="51" customFormat="1" ht="61.5">
      <c r="A16" s="324"/>
      <c r="B16" s="326"/>
      <c r="C16" s="326"/>
      <c r="D16" s="328"/>
      <c r="E16" s="111" t="s">
        <v>302</v>
      </c>
      <c r="F16" s="112" t="s">
        <v>303</v>
      </c>
      <c r="G16" s="112" t="s">
        <v>302</v>
      </c>
      <c r="H16" s="112" t="s">
        <v>303</v>
      </c>
      <c r="I16" s="330"/>
      <c r="J16" s="113">
        <v>41775</v>
      </c>
      <c r="K16" s="114">
        <f>J$16+7</f>
        <v>41782</v>
      </c>
      <c r="L16" s="114">
        <f>K$16+7</f>
        <v>41789</v>
      </c>
      <c r="M16" s="114">
        <f t="shared" ref="M16:BX16" si="0">L$16+7</f>
        <v>41796</v>
      </c>
      <c r="N16" s="114">
        <f t="shared" si="0"/>
        <v>41803</v>
      </c>
      <c r="O16" s="114">
        <f t="shared" si="0"/>
        <v>41810</v>
      </c>
      <c r="P16" s="114">
        <f t="shared" si="0"/>
        <v>41817</v>
      </c>
      <c r="Q16" s="114">
        <f t="shared" si="0"/>
        <v>41824</v>
      </c>
      <c r="R16" s="114">
        <f t="shared" si="0"/>
        <v>41831</v>
      </c>
      <c r="S16" s="114">
        <f t="shared" si="0"/>
        <v>41838</v>
      </c>
      <c r="T16" s="114">
        <f t="shared" si="0"/>
        <v>41845</v>
      </c>
      <c r="U16" s="114">
        <f t="shared" si="0"/>
        <v>41852</v>
      </c>
      <c r="V16" s="114">
        <f t="shared" si="0"/>
        <v>41859</v>
      </c>
      <c r="W16" s="114">
        <f t="shared" si="0"/>
        <v>41866</v>
      </c>
      <c r="X16" s="114">
        <f t="shared" si="0"/>
        <v>41873</v>
      </c>
      <c r="Y16" s="114">
        <f t="shared" si="0"/>
        <v>41880</v>
      </c>
      <c r="Z16" s="114">
        <f t="shared" si="0"/>
        <v>41887</v>
      </c>
      <c r="AA16" s="114">
        <f t="shared" si="0"/>
        <v>41894</v>
      </c>
      <c r="AB16" s="114">
        <f t="shared" si="0"/>
        <v>41901</v>
      </c>
      <c r="AC16" s="114">
        <f t="shared" si="0"/>
        <v>41908</v>
      </c>
      <c r="AD16" s="114">
        <f t="shared" si="0"/>
        <v>41915</v>
      </c>
      <c r="AE16" s="114">
        <f t="shared" si="0"/>
        <v>41922</v>
      </c>
      <c r="AF16" s="114">
        <f t="shared" si="0"/>
        <v>41929</v>
      </c>
      <c r="AG16" s="114">
        <f t="shared" si="0"/>
        <v>41936</v>
      </c>
      <c r="AH16" s="114">
        <f t="shared" si="0"/>
        <v>41943</v>
      </c>
      <c r="AI16" s="114">
        <f t="shared" si="0"/>
        <v>41950</v>
      </c>
      <c r="AJ16" s="114">
        <f t="shared" si="0"/>
        <v>41957</v>
      </c>
      <c r="AK16" s="114">
        <f t="shared" si="0"/>
        <v>41964</v>
      </c>
      <c r="AL16" s="114">
        <f t="shared" si="0"/>
        <v>41971</v>
      </c>
      <c r="AM16" s="114">
        <f t="shared" si="0"/>
        <v>41978</v>
      </c>
      <c r="AN16" s="114">
        <f t="shared" si="0"/>
        <v>41985</v>
      </c>
      <c r="AO16" s="114">
        <f t="shared" si="0"/>
        <v>41992</v>
      </c>
      <c r="AP16" s="114">
        <f t="shared" si="0"/>
        <v>41999</v>
      </c>
      <c r="AQ16" s="114">
        <f t="shared" si="0"/>
        <v>42006</v>
      </c>
      <c r="AR16" s="114">
        <f t="shared" si="0"/>
        <v>42013</v>
      </c>
      <c r="AS16" s="114">
        <f t="shared" si="0"/>
        <v>42020</v>
      </c>
      <c r="AT16" s="114">
        <f t="shared" si="0"/>
        <v>42027</v>
      </c>
      <c r="AU16" s="114">
        <f t="shared" si="0"/>
        <v>42034</v>
      </c>
      <c r="AV16" s="114">
        <f t="shared" si="0"/>
        <v>42041</v>
      </c>
      <c r="AW16" s="114">
        <f t="shared" si="0"/>
        <v>42048</v>
      </c>
      <c r="AX16" s="114">
        <f t="shared" si="0"/>
        <v>42055</v>
      </c>
      <c r="AY16" s="114">
        <f t="shared" si="0"/>
        <v>42062</v>
      </c>
      <c r="AZ16" s="114">
        <f t="shared" si="0"/>
        <v>42069</v>
      </c>
      <c r="BA16" s="114">
        <f t="shared" si="0"/>
        <v>42076</v>
      </c>
      <c r="BB16" s="114">
        <f t="shared" si="0"/>
        <v>42083</v>
      </c>
      <c r="BC16" s="114">
        <f t="shared" si="0"/>
        <v>42090</v>
      </c>
      <c r="BD16" s="114">
        <f t="shared" si="0"/>
        <v>42097</v>
      </c>
      <c r="BE16" s="114">
        <f t="shared" si="0"/>
        <v>42104</v>
      </c>
      <c r="BF16" s="114">
        <f t="shared" si="0"/>
        <v>42111</v>
      </c>
      <c r="BG16" s="114">
        <f t="shared" si="0"/>
        <v>42118</v>
      </c>
      <c r="BH16" s="114">
        <f t="shared" si="0"/>
        <v>42125</v>
      </c>
      <c r="BI16" s="114">
        <f t="shared" si="0"/>
        <v>42132</v>
      </c>
      <c r="BJ16" s="114">
        <f t="shared" si="0"/>
        <v>42139</v>
      </c>
      <c r="BK16" s="114">
        <f t="shared" si="0"/>
        <v>42146</v>
      </c>
      <c r="BL16" s="114">
        <f t="shared" si="0"/>
        <v>42153</v>
      </c>
      <c r="BM16" s="114">
        <f t="shared" si="0"/>
        <v>42160</v>
      </c>
      <c r="BN16" s="114">
        <f t="shared" si="0"/>
        <v>42167</v>
      </c>
      <c r="BO16" s="114">
        <f t="shared" si="0"/>
        <v>42174</v>
      </c>
      <c r="BP16" s="114">
        <f t="shared" si="0"/>
        <v>42181</v>
      </c>
      <c r="BQ16" s="114">
        <f t="shared" si="0"/>
        <v>42188</v>
      </c>
      <c r="BR16" s="114">
        <f t="shared" si="0"/>
        <v>42195</v>
      </c>
      <c r="BS16" s="114">
        <f t="shared" si="0"/>
        <v>42202</v>
      </c>
      <c r="BT16" s="114">
        <f t="shared" si="0"/>
        <v>42209</v>
      </c>
      <c r="BU16" s="114">
        <f t="shared" si="0"/>
        <v>42216</v>
      </c>
      <c r="BV16" s="114">
        <f t="shared" si="0"/>
        <v>42223</v>
      </c>
      <c r="BW16" s="114">
        <f t="shared" si="0"/>
        <v>42230</v>
      </c>
      <c r="BX16" s="114">
        <f t="shared" si="0"/>
        <v>42237</v>
      </c>
      <c r="BY16" s="114">
        <f t="shared" ref="BY16:CC16" si="1">BX$16+7</f>
        <v>42244</v>
      </c>
      <c r="BZ16" s="114">
        <f t="shared" si="1"/>
        <v>42251</v>
      </c>
      <c r="CA16" s="114">
        <f t="shared" si="1"/>
        <v>42258</v>
      </c>
      <c r="CB16" s="114">
        <f t="shared" si="1"/>
        <v>42265</v>
      </c>
      <c r="CC16" s="114">
        <f t="shared" si="1"/>
        <v>42272</v>
      </c>
    </row>
    <row r="17" spans="1:81">
      <c r="A17" s="115"/>
      <c r="B17" s="116" t="s">
        <v>209</v>
      </c>
      <c r="C17" s="117"/>
      <c r="D17" s="118"/>
      <c r="E17" s="118"/>
      <c r="F17" s="119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120"/>
      <c r="AO17" s="120"/>
      <c r="AP17" s="120"/>
      <c r="AQ17" s="120"/>
      <c r="AR17" s="120"/>
      <c r="AS17" s="120"/>
      <c r="AT17" s="120"/>
      <c r="AU17" s="120"/>
      <c r="AV17" s="120"/>
      <c r="AW17" s="120"/>
      <c r="AX17" s="120"/>
      <c r="AY17" s="120"/>
      <c r="AZ17" s="120"/>
      <c r="BA17" s="120"/>
      <c r="BB17" s="120"/>
      <c r="BC17" s="120"/>
      <c r="BD17" s="120"/>
      <c r="BE17" s="120"/>
      <c r="BF17" s="120"/>
      <c r="BG17" s="120"/>
      <c r="BH17" s="120"/>
      <c r="BI17" s="120"/>
      <c r="BJ17" s="120"/>
      <c r="BK17" s="120"/>
      <c r="BL17" s="120"/>
      <c r="BM17" s="120"/>
      <c r="BN17" s="120"/>
      <c r="BO17" s="120"/>
      <c r="BP17" s="120"/>
      <c r="BQ17" s="120"/>
      <c r="BR17" s="120"/>
      <c r="BS17" s="120"/>
      <c r="BT17" s="120"/>
      <c r="BU17" s="120"/>
      <c r="BV17" s="120"/>
      <c r="BW17" s="120"/>
      <c r="BX17" s="120"/>
      <c r="BY17" s="120"/>
      <c r="BZ17" s="120"/>
      <c r="CA17" s="120"/>
      <c r="CB17" s="120"/>
      <c r="CC17" s="120"/>
    </row>
    <row r="18" spans="1:81">
      <c r="A18" s="115"/>
      <c r="B18" s="121" t="s">
        <v>307</v>
      </c>
      <c r="C18" s="122"/>
      <c r="D18" s="123"/>
      <c r="E18" s="124"/>
      <c r="F18" s="124"/>
      <c r="G18" s="124"/>
      <c r="H18" s="124"/>
      <c r="I18" s="124"/>
      <c r="J18" s="125"/>
      <c r="K18" s="126"/>
      <c r="L18" s="126"/>
      <c r="M18" s="126"/>
      <c r="N18" s="127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25"/>
      <c r="AD18" s="125"/>
      <c r="AE18" s="125"/>
      <c r="AF18" s="125"/>
      <c r="AG18" s="125"/>
      <c r="AH18" s="125"/>
      <c r="AI18" s="125"/>
      <c r="AJ18" s="125"/>
      <c r="AK18" s="125"/>
      <c r="AL18" s="125"/>
      <c r="AM18" s="125"/>
      <c r="AN18" s="125"/>
      <c r="AO18" s="125"/>
      <c r="AP18" s="125"/>
      <c r="AQ18" s="128"/>
      <c r="AR18" s="128"/>
      <c r="AS18" s="128"/>
      <c r="AT18" s="128"/>
      <c r="AU18" s="128"/>
      <c r="AV18" s="128"/>
      <c r="AW18" s="128"/>
      <c r="AX18" s="128"/>
      <c r="AY18" s="128"/>
      <c r="AZ18" s="128"/>
      <c r="BA18" s="128"/>
      <c r="BB18" s="128"/>
      <c r="BC18" s="128"/>
      <c r="BD18" s="128"/>
      <c r="BE18" s="128"/>
      <c r="BF18" s="128"/>
      <c r="BG18" s="128"/>
      <c r="BH18" s="128"/>
      <c r="BI18" s="128"/>
      <c r="BJ18" s="128"/>
      <c r="BK18" s="128"/>
      <c r="BL18" s="128"/>
      <c r="BM18" s="128"/>
      <c r="BN18" s="128"/>
      <c r="BO18" s="128"/>
      <c r="BP18" s="128"/>
      <c r="BQ18" s="128"/>
      <c r="BR18" s="128"/>
      <c r="BS18" s="128"/>
      <c r="BT18" s="128"/>
      <c r="BU18" s="128"/>
      <c r="BV18" s="128"/>
      <c r="BW18" s="128"/>
      <c r="BX18" s="128"/>
      <c r="BY18" s="128"/>
      <c r="BZ18" s="128"/>
      <c r="CA18" s="128"/>
      <c r="CB18" s="128"/>
      <c r="CC18" s="128"/>
    </row>
    <row r="19" spans="1:81">
      <c r="A19" s="115"/>
      <c r="B19" s="129" t="s">
        <v>308</v>
      </c>
      <c r="C19" s="122"/>
      <c r="D19" s="123"/>
      <c r="E19" s="124"/>
      <c r="F19" s="124"/>
      <c r="G19" s="124"/>
      <c r="H19" s="124"/>
      <c r="I19" s="124"/>
      <c r="J19" s="128"/>
      <c r="K19" s="126"/>
      <c r="L19" s="126"/>
      <c r="M19" s="127"/>
      <c r="N19" s="127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125"/>
      <c r="AB19" s="125"/>
      <c r="AC19" s="125"/>
      <c r="AD19" s="125"/>
      <c r="AE19" s="125"/>
      <c r="AF19" s="125"/>
      <c r="AG19" s="125"/>
      <c r="AH19" s="125"/>
      <c r="AI19" s="125"/>
      <c r="AJ19" s="125"/>
      <c r="AK19" s="125"/>
      <c r="AL19" s="125"/>
      <c r="AM19" s="125"/>
      <c r="AN19" s="125"/>
      <c r="AO19" s="125"/>
      <c r="AP19" s="125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8"/>
      <c r="BV19" s="128"/>
      <c r="BW19" s="128"/>
      <c r="BX19" s="128"/>
      <c r="BY19" s="128"/>
      <c r="BZ19" s="128"/>
      <c r="CA19" s="128"/>
      <c r="CB19" s="128"/>
      <c r="CC19" s="128"/>
    </row>
    <row r="20" spans="1:81">
      <c r="A20" s="115"/>
      <c r="B20" s="129" t="s">
        <v>310</v>
      </c>
      <c r="C20" s="122"/>
      <c r="D20" s="123"/>
      <c r="E20" s="124"/>
      <c r="F20" s="124"/>
      <c r="G20" s="124"/>
      <c r="H20" s="124"/>
      <c r="I20" s="124"/>
      <c r="J20" s="128"/>
      <c r="K20" s="125"/>
      <c r="L20" s="126"/>
      <c r="M20" s="126"/>
      <c r="N20" s="127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5"/>
      <c r="AC20" s="125"/>
      <c r="AD20" s="125"/>
      <c r="AE20" s="125"/>
      <c r="AF20" s="125"/>
      <c r="AG20" s="125"/>
      <c r="AH20" s="125"/>
      <c r="AI20" s="125"/>
      <c r="AJ20" s="125"/>
      <c r="AK20" s="125"/>
      <c r="AL20" s="125"/>
      <c r="AM20" s="125"/>
      <c r="AN20" s="125"/>
      <c r="AO20" s="125"/>
      <c r="AP20" s="125"/>
      <c r="AQ20" s="128"/>
      <c r="AR20" s="128"/>
      <c r="AS20" s="128"/>
      <c r="AT20" s="128"/>
      <c r="AU20" s="128"/>
      <c r="AV20" s="128"/>
      <c r="AW20" s="128"/>
      <c r="AX20" s="128"/>
      <c r="AY20" s="128"/>
      <c r="AZ20" s="128"/>
      <c r="BA20" s="128"/>
      <c r="BB20" s="128"/>
      <c r="BC20" s="128"/>
      <c r="BD20" s="128"/>
      <c r="BE20" s="128"/>
      <c r="BF20" s="128"/>
      <c r="BG20" s="128"/>
      <c r="BH20" s="128"/>
      <c r="BI20" s="128"/>
      <c r="BJ20" s="128"/>
      <c r="BK20" s="128"/>
      <c r="BL20" s="128"/>
      <c r="BM20" s="128"/>
      <c r="BN20" s="128"/>
      <c r="BO20" s="128"/>
      <c r="BP20" s="128"/>
      <c r="BQ20" s="128"/>
      <c r="BR20" s="128"/>
      <c r="BS20" s="128"/>
      <c r="BT20" s="128"/>
      <c r="BU20" s="128"/>
      <c r="BV20" s="128"/>
      <c r="BW20" s="128"/>
      <c r="BX20" s="128"/>
      <c r="BY20" s="128"/>
      <c r="BZ20" s="128"/>
      <c r="CA20" s="128"/>
      <c r="CB20" s="128"/>
      <c r="CC20" s="128"/>
    </row>
    <row r="21" spans="1:81">
      <c r="A21" s="115"/>
      <c r="B21" s="121" t="s">
        <v>309</v>
      </c>
      <c r="C21" s="122"/>
      <c r="D21" s="123"/>
      <c r="E21" s="124"/>
      <c r="F21" s="124"/>
      <c r="G21" s="124"/>
      <c r="H21" s="124"/>
      <c r="I21" s="124"/>
      <c r="J21" s="128"/>
      <c r="K21" s="128"/>
      <c r="L21" s="128"/>
      <c r="M21" s="126"/>
      <c r="N21" s="126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  <c r="AA21" s="125"/>
      <c r="AB21" s="125"/>
      <c r="AC21" s="125"/>
      <c r="AD21" s="125"/>
      <c r="AE21" s="125"/>
      <c r="AF21" s="125"/>
      <c r="AG21" s="125"/>
      <c r="AH21" s="125"/>
      <c r="AI21" s="125"/>
      <c r="AJ21" s="125"/>
      <c r="AK21" s="125"/>
      <c r="AL21" s="125"/>
      <c r="AM21" s="125"/>
      <c r="AN21" s="125"/>
      <c r="AO21" s="125"/>
      <c r="AP21" s="125"/>
      <c r="AQ21" s="128"/>
      <c r="AR21" s="128"/>
      <c r="AS21" s="128"/>
      <c r="AT21" s="128"/>
      <c r="AU21" s="128"/>
      <c r="AV21" s="128"/>
      <c r="AW21" s="128"/>
      <c r="AX21" s="128"/>
      <c r="AY21" s="128"/>
      <c r="AZ21" s="128"/>
      <c r="BA21" s="128"/>
      <c r="BB21" s="128"/>
      <c r="BC21" s="128"/>
      <c r="BD21" s="128"/>
      <c r="BE21" s="128"/>
      <c r="BF21" s="128"/>
      <c r="BG21" s="128"/>
      <c r="BH21" s="128"/>
      <c r="BI21" s="128"/>
      <c r="BJ21" s="128"/>
      <c r="BK21" s="128"/>
      <c r="BL21" s="128"/>
      <c r="BM21" s="128"/>
      <c r="BN21" s="128"/>
      <c r="BO21" s="128"/>
      <c r="BP21" s="128"/>
      <c r="BQ21" s="128"/>
      <c r="BR21" s="128"/>
      <c r="BS21" s="128"/>
      <c r="BT21" s="128"/>
      <c r="BU21" s="128"/>
      <c r="BV21" s="128"/>
      <c r="BW21" s="128"/>
      <c r="BX21" s="128"/>
      <c r="BY21" s="128"/>
      <c r="BZ21" s="128"/>
      <c r="CA21" s="128"/>
      <c r="CB21" s="128"/>
      <c r="CC21" s="128"/>
    </row>
    <row r="22" spans="1:81">
      <c r="A22" s="115"/>
      <c r="B22" s="116" t="s">
        <v>210</v>
      </c>
      <c r="C22" s="130"/>
      <c r="D22" s="118"/>
      <c r="E22" s="118"/>
      <c r="F22" s="118"/>
      <c r="G22" s="118"/>
      <c r="H22" s="118"/>
      <c r="I22" s="119"/>
      <c r="J22" s="119"/>
      <c r="K22" s="119"/>
      <c r="L22" s="119"/>
      <c r="M22" s="119"/>
      <c r="N22" s="119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  <c r="AI22" s="119"/>
      <c r="AJ22" s="119"/>
      <c r="AK22" s="119"/>
      <c r="AL22" s="119"/>
      <c r="AM22" s="119"/>
      <c r="AN22" s="119"/>
      <c r="AO22" s="119"/>
      <c r="AP22" s="119"/>
      <c r="AQ22" s="119"/>
      <c r="AR22" s="119"/>
      <c r="AS22" s="119"/>
      <c r="AT22" s="119"/>
      <c r="AU22" s="119"/>
      <c r="AV22" s="119"/>
      <c r="AW22" s="119"/>
      <c r="AX22" s="119"/>
      <c r="AY22" s="119"/>
      <c r="AZ22" s="119"/>
      <c r="BA22" s="119"/>
      <c r="BB22" s="119"/>
      <c r="BC22" s="119"/>
      <c r="BD22" s="119"/>
      <c r="BE22" s="119"/>
      <c r="BF22" s="119"/>
      <c r="BG22" s="119"/>
      <c r="BH22" s="119"/>
      <c r="BI22" s="119"/>
      <c r="BJ22" s="119"/>
      <c r="BK22" s="119"/>
      <c r="BL22" s="119"/>
      <c r="BM22" s="119"/>
      <c r="BN22" s="119"/>
      <c r="BO22" s="119"/>
      <c r="BP22" s="119"/>
      <c r="BQ22" s="119"/>
      <c r="BR22" s="119"/>
      <c r="BS22" s="119"/>
      <c r="BT22" s="119"/>
      <c r="BU22" s="119"/>
      <c r="BV22" s="119"/>
      <c r="BW22" s="119"/>
      <c r="BX22" s="119"/>
      <c r="BY22" s="119"/>
      <c r="BZ22" s="119"/>
      <c r="CA22" s="119"/>
      <c r="CB22" s="119"/>
      <c r="CC22" s="119"/>
    </row>
    <row r="23" spans="1:81">
      <c r="A23" s="115"/>
      <c r="B23" s="131"/>
      <c r="C23" s="122"/>
      <c r="D23" s="123"/>
      <c r="E23" s="124"/>
      <c r="F23" s="124"/>
      <c r="G23" s="124"/>
      <c r="H23" s="124"/>
      <c r="I23" s="124"/>
      <c r="J23" s="124"/>
      <c r="K23" s="124"/>
      <c r="L23" s="124"/>
      <c r="M23" s="124"/>
      <c r="N23" s="124"/>
      <c r="O23" s="124"/>
      <c r="P23" s="124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4"/>
      <c r="AT23" s="124"/>
      <c r="AU23" s="124"/>
      <c r="AV23" s="124"/>
      <c r="AW23" s="124"/>
      <c r="AX23" s="124"/>
      <c r="AY23" s="124"/>
      <c r="AZ23" s="124"/>
      <c r="BA23" s="124"/>
      <c r="BB23" s="124"/>
      <c r="BC23" s="124"/>
      <c r="BD23" s="124"/>
      <c r="BE23" s="124"/>
      <c r="BF23" s="124"/>
      <c r="BG23" s="124"/>
      <c r="BH23" s="124"/>
      <c r="BI23" s="124"/>
      <c r="BJ23" s="124"/>
      <c r="BK23" s="124"/>
      <c r="BL23" s="124"/>
      <c r="BM23" s="124"/>
      <c r="BN23" s="124"/>
      <c r="BO23" s="124"/>
      <c r="BP23" s="124"/>
      <c r="BQ23" s="124"/>
      <c r="BR23" s="124"/>
      <c r="BS23" s="124"/>
      <c r="BT23" s="124"/>
      <c r="BU23" s="124"/>
      <c r="BV23" s="124"/>
      <c r="BW23" s="124"/>
      <c r="BX23" s="124"/>
      <c r="BY23" s="124"/>
      <c r="BZ23" s="124"/>
      <c r="CA23" s="124"/>
      <c r="CB23" s="124"/>
      <c r="CC23" s="124"/>
    </row>
    <row r="24" spans="1:81">
      <c r="A24" s="115"/>
      <c r="B24" s="131"/>
      <c r="C24" s="122"/>
      <c r="D24" s="123"/>
      <c r="E24" s="124"/>
      <c r="F24" s="124"/>
      <c r="G24" s="124"/>
      <c r="H24" s="124"/>
      <c r="I24" s="124"/>
      <c r="J24" s="124"/>
      <c r="K24" s="124"/>
      <c r="L24" s="124"/>
      <c r="M24" s="124"/>
      <c r="N24" s="124"/>
      <c r="O24" s="124"/>
      <c r="P24" s="124"/>
      <c r="Q24" s="124"/>
      <c r="R24" s="124"/>
      <c r="S24" s="124"/>
      <c r="T24" s="124"/>
      <c r="U24" s="124"/>
      <c r="V24" s="124"/>
      <c r="W24" s="124"/>
      <c r="X24" s="124"/>
      <c r="Y24" s="124"/>
      <c r="Z24" s="124"/>
      <c r="AA24" s="124"/>
      <c r="AB24" s="124"/>
      <c r="AC24" s="124"/>
      <c r="AD24" s="124"/>
      <c r="AE24" s="124"/>
      <c r="AF24" s="124"/>
      <c r="AG24" s="124"/>
      <c r="AH24" s="124"/>
      <c r="AI24" s="124"/>
      <c r="AJ24" s="124"/>
      <c r="AK24" s="124"/>
      <c r="AL24" s="124"/>
      <c r="AM24" s="124"/>
      <c r="AN24" s="124"/>
      <c r="AO24" s="124"/>
      <c r="AP24" s="124"/>
      <c r="AQ24" s="124"/>
      <c r="AR24" s="124"/>
      <c r="AS24" s="124"/>
      <c r="AT24" s="124"/>
      <c r="AU24" s="124"/>
      <c r="AV24" s="124"/>
      <c r="AW24" s="124"/>
      <c r="AX24" s="124"/>
      <c r="AY24" s="124"/>
      <c r="AZ24" s="124"/>
      <c r="BA24" s="124"/>
      <c r="BB24" s="124"/>
      <c r="BC24" s="124"/>
      <c r="BD24" s="124"/>
      <c r="BE24" s="124"/>
      <c r="BF24" s="124"/>
      <c r="BG24" s="124"/>
      <c r="BH24" s="124"/>
      <c r="BI24" s="124"/>
      <c r="BJ24" s="124"/>
      <c r="BK24" s="124"/>
      <c r="BL24" s="124"/>
      <c r="BM24" s="124"/>
      <c r="BN24" s="124"/>
      <c r="BO24" s="124"/>
      <c r="BP24" s="124"/>
      <c r="BQ24" s="124"/>
      <c r="BR24" s="124"/>
      <c r="BS24" s="124"/>
      <c r="BT24" s="124"/>
      <c r="BU24" s="124"/>
      <c r="BV24" s="124"/>
      <c r="BW24" s="124"/>
      <c r="BX24" s="124"/>
      <c r="BY24" s="124"/>
      <c r="BZ24" s="124"/>
      <c r="CA24" s="124"/>
      <c r="CB24" s="124"/>
      <c r="CC24" s="124"/>
    </row>
    <row r="25" spans="1:81">
      <c r="A25" s="115"/>
      <c r="B25" s="131"/>
      <c r="C25" s="122"/>
      <c r="D25" s="123"/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  <c r="AN25" s="124"/>
      <c r="AO25" s="124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4"/>
      <c r="BA25" s="124"/>
      <c r="BB25" s="124"/>
      <c r="BC25" s="124"/>
      <c r="BD25" s="124"/>
      <c r="BE25" s="124"/>
      <c r="BF25" s="124"/>
      <c r="BG25" s="124"/>
      <c r="BH25" s="124"/>
      <c r="BI25" s="124"/>
      <c r="BJ25" s="124"/>
      <c r="BK25" s="124"/>
      <c r="BL25" s="124"/>
      <c r="BM25" s="124"/>
      <c r="BN25" s="124"/>
      <c r="BO25" s="124"/>
      <c r="BP25" s="124"/>
      <c r="BQ25" s="124"/>
      <c r="BR25" s="124"/>
      <c r="BS25" s="124"/>
      <c r="BT25" s="124"/>
      <c r="BU25" s="124"/>
      <c r="BV25" s="124"/>
      <c r="BW25" s="124"/>
      <c r="BX25" s="124"/>
      <c r="BY25" s="124"/>
      <c r="BZ25" s="124"/>
      <c r="CA25" s="124"/>
      <c r="CB25" s="124"/>
      <c r="CC25" s="124"/>
    </row>
    <row r="26" spans="1:81">
      <c r="A26" s="115"/>
      <c r="B26" s="131"/>
      <c r="C26" s="122"/>
      <c r="D26" s="123"/>
      <c r="E26" s="124"/>
      <c r="F26" s="124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4"/>
      <c r="AH26" s="124"/>
      <c r="AI26" s="124"/>
      <c r="AJ26" s="124"/>
      <c r="AK26" s="124"/>
      <c r="AL26" s="124"/>
      <c r="AM26" s="124"/>
      <c r="AN26" s="124"/>
      <c r="AO26" s="124"/>
      <c r="AP26" s="124"/>
      <c r="AQ26" s="124"/>
      <c r="AR26" s="124"/>
      <c r="AS26" s="124"/>
      <c r="AT26" s="124"/>
      <c r="AU26" s="124"/>
      <c r="AV26" s="124"/>
      <c r="AW26" s="124"/>
      <c r="AX26" s="124"/>
      <c r="AY26" s="124"/>
      <c r="AZ26" s="124"/>
      <c r="BA26" s="124"/>
      <c r="BB26" s="124"/>
      <c r="BC26" s="124"/>
      <c r="BD26" s="124"/>
      <c r="BE26" s="124"/>
      <c r="BF26" s="124"/>
      <c r="BG26" s="124"/>
      <c r="BH26" s="124"/>
      <c r="BI26" s="124"/>
      <c r="BJ26" s="124"/>
      <c r="BK26" s="124"/>
      <c r="BL26" s="124"/>
      <c r="BM26" s="124"/>
      <c r="BN26" s="124"/>
      <c r="BO26" s="124"/>
      <c r="BP26" s="124"/>
      <c r="BQ26" s="124"/>
      <c r="BR26" s="124"/>
      <c r="BS26" s="124"/>
      <c r="BT26" s="124"/>
      <c r="BU26" s="124"/>
      <c r="BV26" s="124"/>
      <c r="BW26" s="124"/>
      <c r="BX26" s="124"/>
      <c r="BY26" s="124"/>
      <c r="BZ26" s="124"/>
      <c r="CA26" s="124"/>
      <c r="CB26" s="124"/>
      <c r="CC26" s="124"/>
    </row>
    <row r="27" spans="1:81">
      <c r="A27" s="132"/>
      <c r="B27" s="116" t="s">
        <v>211</v>
      </c>
      <c r="C27" s="117"/>
      <c r="D27" s="118"/>
      <c r="E27" s="118"/>
      <c r="F27" s="118"/>
      <c r="G27" s="118"/>
      <c r="H27" s="118"/>
      <c r="I27" s="118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  <c r="AI27" s="119"/>
      <c r="AJ27" s="119"/>
      <c r="AK27" s="119"/>
      <c r="AL27" s="119"/>
      <c r="AM27" s="119"/>
      <c r="AN27" s="119"/>
      <c r="AO27" s="119"/>
      <c r="AP27" s="119"/>
      <c r="AQ27" s="119"/>
      <c r="AR27" s="119"/>
      <c r="AS27" s="119"/>
      <c r="AT27" s="119"/>
      <c r="AU27" s="119"/>
      <c r="AV27" s="119"/>
      <c r="AW27" s="119"/>
      <c r="AX27" s="119"/>
      <c r="AY27" s="119"/>
      <c r="AZ27" s="119"/>
      <c r="BA27" s="119"/>
      <c r="BB27" s="119"/>
      <c r="BC27" s="119"/>
      <c r="BD27" s="119"/>
      <c r="BE27" s="119"/>
      <c r="BF27" s="119"/>
      <c r="BG27" s="119"/>
      <c r="BH27" s="119"/>
      <c r="BI27" s="119"/>
      <c r="BJ27" s="119"/>
      <c r="BK27" s="119"/>
      <c r="BL27" s="119"/>
      <c r="BM27" s="119"/>
      <c r="BN27" s="119"/>
      <c r="BO27" s="119"/>
      <c r="BP27" s="119"/>
      <c r="BQ27" s="119"/>
      <c r="BR27" s="119"/>
      <c r="BS27" s="119"/>
      <c r="BT27" s="119"/>
      <c r="BU27" s="119"/>
      <c r="BV27" s="119"/>
      <c r="BW27" s="119"/>
      <c r="BX27" s="119"/>
      <c r="BY27" s="119"/>
      <c r="BZ27" s="119"/>
      <c r="CA27" s="119"/>
      <c r="CB27" s="119"/>
      <c r="CC27" s="119"/>
    </row>
    <row r="28" spans="1:81">
      <c r="A28" s="115"/>
      <c r="B28" s="133"/>
      <c r="C28" s="122"/>
      <c r="D28" s="123"/>
      <c r="E28" s="124"/>
      <c r="F28" s="124"/>
      <c r="G28" s="124"/>
      <c r="H28" s="124"/>
      <c r="I28" s="124"/>
      <c r="J28" s="124"/>
      <c r="K28" s="124"/>
      <c r="L28" s="127"/>
      <c r="M28" s="125"/>
      <c r="N28" s="128"/>
      <c r="O28" s="124"/>
      <c r="P28" s="128"/>
      <c r="Q28" s="127"/>
      <c r="R28" s="127"/>
      <c r="S28" s="125"/>
      <c r="T28" s="125"/>
      <c r="U28" s="125"/>
      <c r="V28" s="125"/>
      <c r="W28" s="125"/>
      <c r="X28" s="125"/>
      <c r="Y28" s="125"/>
      <c r="Z28" s="125"/>
      <c r="AA28" s="125"/>
      <c r="AB28" s="125"/>
      <c r="AC28" s="125"/>
      <c r="AD28" s="125"/>
      <c r="AE28" s="125"/>
      <c r="AF28" s="125"/>
      <c r="AG28" s="125"/>
      <c r="AH28" s="125"/>
      <c r="AI28" s="125"/>
      <c r="AJ28" s="125"/>
      <c r="AK28" s="125"/>
      <c r="AL28" s="125"/>
      <c r="AM28" s="125"/>
      <c r="AN28" s="125"/>
      <c r="AO28" s="125"/>
      <c r="AP28" s="125"/>
      <c r="AQ28" s="128"/>
      <c r="AR28" s="128"/>
      <c r="AS28" s="128"/>
      <c r="AT28" s="128"/>
      <c r="AU28" s="128"/>
      <c r="AV28" s="128"/>
      <c r="AW28" s="128"/>
      <c r="AX28" s="128"/>
      <c r="AY28" s="128"/>
      <c r="AZ28" s="128"/>
      <c r="BA28" s="128"/>
      <c r="BB28" s="128"/>
      <c r="BC28" s="128"/>
      <c r="BD28" s="128"/>
      <c r="BE28" s="128"/>
      <c r="BF28" s="128"/>
      <c r="BG28" s="128"/>
      <c r="BH28" s="128"/>
      <c r="BI28" s="128"/>
      <c r="BJ28" s="128"/>
      <c r="BK28" s="128"/>
      <c r="BL28" s="128"/>
      <c r="BM28" s="128"/>
      <c r="BN28" s="128"/>
      <c r="BO28" s="128"/>
      <c r="BP28" s="128"/>
      <c r="BQ28" s="128"/>
      <c r="BR28" s="128"/>
      <c r="BS28" s="128"/>
      <c r="BT28" s="128"/>
      <c r="BU28" s="128"/>
      <c r="BV28" s="128"/>
      <c r="BW28" s="128"/>
      <c r="BX28" s="128"/>
      <c r="BY28" s="128"/>
      <c r="BZ28" s="128"/>
      <c r="CA28" s="128"/>
      <c r="CB28" s="128"/>
      <c r="CC28" s="128"/>
    </row>
    <row r="29" spans="1:81">
      <c r="A29" s="115"/>
      <c r="B29" s="133"/>
      <c r="C29" s="122"/>
      <c r="D29" s="123"/>
      <c r="E29" s="124"/>
      <c r="F29" s="124"/>
      <c r="G29" s="124"/>
      <c r="H29" s="124"/>
      <c r="I29" s="124"/>
      <c r="J29" s="124"/>
      <c r="K29" s="124"/>
      <c r="L29" s="127"/>
      <c r="M29" s="125"/>
      <c r="N29" s="128"/>
      <c r="O29" s="124"/>
      <c r="P29" s="128"/>
      <c r="Q29" s="127"/>
      <c r="R29" s="127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5"/>
      <c r="AH29" s="125"/>
      <c r="AI29" s="125"/>
      <c r="AJ29" s="125"/>
      <c r="AK29" s="125"/>
      <c r="AL29" s="125"/>
      <c r="AM29" s="125"/>
      <c r="AN29" s="125"/>
      <c r="AO29" s="125"/>
      <c r="AP29" s="125"/>
      <c r="AQ29" s="128"/>
      <c r="AR29" s="128"/>
      <c r="AS29" s="128"/>
      <c r="AT29" s="128"/>
      <c r="AU29" s="128"/>
      <c r="AV29" s="128"/>
      <c r="AW29" s="128"/>
      <c r="AX29" s="128"/>
      <c r="AY29" s="128"/>
      <c r="AZ29" s="128"/>
      <c r="BA29" s="128"/>
      <c r="BB29" s="128"/>
      <c r="BC29" s="128"/>
      <c r="BD29" s="128"/>
      <c r="BE29" s="128"/>
      <c r="BF29" s="128"/>
      <c r="BG29" s="128"/>
      <c r="BH29" s="128"/>
      <c r="BI29" s="128"/>
      <c r="BJ29" s="128"/>
      <c r="BK29" s="128"/>
      <c r="BL29" s="128"/>
      <c r="BM29" s="128"/>
      <c r="BN29" s="128"/>
      <c r="BO29" s="128"/>
      <c r="BP29" s="128"/>
      <c r="BQ29" s="128"/>
      <c r="BR29" s="128"/>
      <c r="BS29" s="128"/>
      <c r="BT29" s="128"/>
      <c r="BU29" s="128"/>
      <c r="BV29" s="128"/>
      <c r="BW29" s="128"/>
      <c r="BX29" s="128"/>
      <c r="BY29" s="128"/>
      <c r="BZ29" s="128"/>
      <c r="CA29" s="128"/>
      <c r="CB29" s="128"/>
      <c r="CC29" s="128"/>
    </row>
    <row r="30" spans="1:81">
      <c r="A30" s="115"/>
      <c r="B30" s="133"/>
      <c r="C30" s="122"/>
      <c r="D30" s="123"/>
      <c r="E30" s="124"/>
      <c r="F30" s="124"/>
      <c r="G30" s="124"/>
      <c r="H30" s="124"/>
      <c r="I30" s="124"/>
      <c r="J30" s="124"/>
      <c r="K30" s="124"/>
      <c r="L30" s="127"/>
      <c r="M30" s="125"/>
      <c r="N30" s="128"/>
      <c r="O30" s="124"/>
      <c r="P30" s="128"/>
      <c r="Q30" s="127"/>
      <c r="R30" s="127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25"/>
      <c r="AD30" s="125"/>
      <c r="AE30" s="125"/>
      <c r="AF30" s="125"/>
      <c r="AG30" s="125"/>
      <c r="AH30" s="125"/>
      <c r="AI30" s="125"/>
      <c r="AJ30" s="125"/>
      <c r="AK30" s="125"/>
      <c r="AL30" s="125"/>
      <c r="AM30" s="125"/>
      <c r="AN30" s="125"/>
      <c r="AO30" s="125"/>
      <c r="AP30" s="125"/>
      <c r="AQ30" s="128"/>
      <c r="AR30" s="128"/>
      <c r="AS30" s="128"/>
      <c r="AT30" s="128"/>
      <c r="AU30" s="128"/>
      <c r="AV30" s="128"/>
      <c r="AW30" s="128"/>
      <c r="AX30" s="128"/>
      <c r="AY30" s="128"/>
      <c r="AZ30" s="128"/>
      <c r="BA30" s="128"/>
      <c r="BB30" s="128"/>
      <c r="BC30" s="128"/>
      <c r="BD30" s="128"/>
      <c r="BE30" s="128"/>
      <c r="BF30" s="128"/>
      <c r="BG30" s="128"/>
      <c r="BH30" s="128"/>
      <c r="BI30" s="128"/>
      <c r="BJ30" s="128"/>
      <c r="BK30" s="128"/>
      <c r="BL30" s="128"/>
      <c r="BM30" s="128"/>
      <c r="BN30" s="128"/>
      <c r="BO30" s="128"/>
      <c r="BP30" s="128"/>
      <c r="BQ30" s="128"/>
      <c r="BR30" s="128"/>
      <c r="BS30" s="128"/>
      <c r="BT30" s="128"/>
      <c r="BU30" s="128"/>
      <c r="BV30" s="128"/>
      <c r="BW30" s="128"/>
      <c r="BX30" s="128"/>
      <c r="BY30" s="128"/>
      <c r="BZ30" s="128"/>
      <c r="CA30" s="128"/>
      <c r="CB30" s="128"/>
      <c r="CC30" s="128"/>
    </row>
    <row r="31" spans="1:81">
      <c r="A31" s="115"/>
      <c r="B31" s="133"/>
      <c r="C31" s="122"/>
      <c r="D31" s="123"/>
      <c r="E31" s="124"/>
      <c r="F31" s="124"/>
      <c r="G31" s="124"/>
      <c r="H31" s="124"/>
      <c r="I31" s="124"/>
      <c r="J31" s="124"/>
      <c r="K31" s="124"/>
      <c r="L31" s="127"/>
      <c r="M31" s="125"/>
      <c r="N31" s="128"/>
      <c r="O31" s="124"/>
      <c r="P31" s="128"/>
      <c r="Q31" s="127"/>
      <c r="R31" s="127"/>
      <c r="S31" s="125"/>
      <c r="T31" s="125"/>
      <c r="U31" s="125"/>
      <c r="V31" s="125"/>
      <c r="W31" s="125"/>
      <c r="X31" s="125"/>
      <c r="Y31" s="125"/>
      <c r="Z31" s="125"/>
      <c r="AA31" s="125"/>
      <c r="AB31" s="125"/>
      <c r="AC31" s="125"/>
      <c r="AD31" s="125"/>
      <c r="AE31" s="125"/>
      <c r="AF31" s="125"/>
      <c r="AG31" s="125"/>
      <c r="AH31" s="125"/>
      <c r="AI31" s="125"/>
      <c r="AJ31" s="125"/>
      <c r="AK31" s="125"/>
      <c r="AL31" s="125"/>
      <c r="AM31" s="125"/>
      <c r="AN31" s="125"/>
      <c r="AO31" s="125"/>
      <c r="AP31" s="125"/>
      <c r="AQ31" s="128"/>
      <c r="AR31" s="128"/>
      <c r="AS31" s="128"/>
      <c r="AT31" s="128"/>
      <c r="AU31" s="128"/>
      <c r="AV31" s="128"/>
      <c r="AW31" s="128"/>
      <c r="AX31" s="128"/>
      <c r="AY31" s="128"/>
      <c r="AZ31" s="128"/>
      <c r="BA31" s="128"/>
      <c r="BB31" s="128"/>
      <c r="BC31" s="128"/>
      <c r="BD31" s="128"/>
      <c r="BE31" s="128"/>
      <c r="BF31" s="128"/>
      <c r="BG31" s="128"/>
      <c r="BH31" s="128"/>
      <c r="BI31" s="128"/>
      <c r="BJ31" s="128"/>
      <c r="BK31" s="128"/>
      <c r="BL31" s="128"/>
      <c r="BM31" s="128"/>
      <c r="BN31" s="128"/>
      <c r="BO31" s="128"/>
      <c r="BP31" s="128"/>
      <c r="BQ31" s="128"/>
      <c r="BR31" s="128"/>
      <c r="BS31" s="128"/>
      <c r="BT31" s="128"/>
      <c r="BU31" s="128"/>
      <c r="BV31" s="128"/>
      <c r="BW31" s="128"/>
      <c r="BX31" s="128"/>
      <c r="BY31" s="128"/>
      <c r="BZ31" s="128"/>
      <c r="CA31" s="128"/>
      <c r="CB31" s="128"/>
      <c r="CC31" s="128"/>
    </row>
    <row r="32" spans="1:81">
      <c r="A32" s="134"/>
      <c r="B32" s="135"/>
      <c r="C32" s="135"/>
      <c r="D32" s="136"/>
      <c r="E32" s="137"/>
      <c r="F32" s="108"/>
      <c r="G32" s="108"/>
      <c r="H32" s="108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  <c r="AA32" s="102"/>
      <c r="AB32" s="102"/>
      <c r="AC32" s="102"/>
      <c r="AD32" s="102"/>
      <c r="AE32" s="102"/>
      <c r="AF32" s="102"/>
      <c r="AG32" s="102"/>
      <c r="AH32" s="102"/>
      <c r="AI32" s="102"/>
      <c r="AJ32" s="102"/>
      <c r="AK32" s="102"/>
      <c r="AL32" s="102"/>
      <c r="AM32" s="102"/>
      <c r="AN32" s="102"/>
      <c r="AO32" s="102"/>
      <c r="AP32" s="102"/>
      <c r="AQ32" s="102"/>
      <c r="AR32" s="102"/>
      <c r="AS32" s="102"/>
      <c r="AT32" s="102"/>
      <c r="AU32" s="102"/>
      <c r="AV32" s="102"/>
      <c r="AW32" s="102"/>
      <c r="AX32" s="102"/>
      <c r="AY32" s="102"/>
      <c r="AZ32" s="102"/>
      <c r="BA32" s="102"/>
      <c r="BB32" s="102"/>
      <c r="BC32" s="102"/>
      <c r="BD32" s="102"/>
      <c r="BE32" s="102"/>
      <c r="BF32" s="102"/>
      <c r="BG32" s="102"/>
      <c r="BH32" s="102"/>
      <c r="BI32" s="102"/>
      <c r="BJ32" s="102"/>
      <c r="BK32" s="102"/>
      <c r="BL32" s="102"/>
      <c r="BM32" s="102"/>
      <c r="BN32" s="102"/>
      <c r="BO32" s="102"/>
      <c r="BP32" s="102"/>
      <c r="BQ32" s="102"/>
      <c r="BR32" s="102"/>
      <c r="BS32" s="102"/>
      <c r="BT32" s="102"/>
      <c r="BU32" s="102"/>
      <c r="BV32" s="102"/>
      <c r="BW32" s="102"/>
      <c r="BX32" s="102"/>
      <c r="BY32" s="102"/>
      <c r="BZ32" s="102"/>
      <c r="CA32" s="102"/>
      <c r="CB32" s="102"/>
      <c r="CC32" s="102"/>
    </row>
    <row r="33" spans="1:81">
      <c r="A33" s="138"/>
      <c r="B33" s="102"/>
      <c r="C33" s="102"/>
      <c r="D33" s="139"/>
      <c r="E33" s="139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2"/>
      <c r="AD33" s="102"/>
      <c r="AE33" s="102"/>
      <c r="AF33" s="102"/>
      <c r="AG33" s="102"/>
      <c r="AH33" s="102"/>
      <c r="AI33" s="102"/>
      <c r="AJ33" s="102"/>
      <c r="AK33" s="102"/>
      <c r="AL33" s="102"/>
      <c r="AM33" s="102"/>
      <c r="AN33" s="102"/>
      <c r="AO33" s="102"/>
      <c r="AP33" s="102"/>
      <c r="AQ33" s="102"/>
      <c r="AR33" s="102"/>
      <c r="AS33" s="102"/>
      <c r="AT33" s="102"/>
      <c r="AU33" s="102"/>
      <c r="AV33" s="102"/>
      <c r="AW33" s="102"/>
      <c r="AX33" s="102"/>
      <c r="AY33" s="102"/>
      <c r="AZ33" s="102"/>
      <c r="BA33" s="102"/>
      <c r="BB33" s="102"/>
      <c r="BC33" s="102"/>
      <c r="BD33" s="102"/>
      <c r="BE33" s="102"/>
      <c r="BF33" s="102"/>
      <c r="BG33" s="102"/>
      <c r="BH33" s="102"/>
      <c r="BI33" s="102"/>
      <c r="BJ33" s="102"/>
      <c r="BK33" s="102"/>
      <c r="BL33" s="102"/>
      <c r="BM33" s="102"/>
      <c r="BN33" s="102"/>
      <c r="BO33" s="102"/>
      <c r="BP33" s="102"/>
      <c r="BQ33" s="102"/>
      <c r="BR33" s="102"/>
      <c r="BS33" s="102"/>
      <c r="BT33" s="102"/>
      <c r="BU33" s="102"/>
      <c r="BV33" s="102"/>
      <c r="BW33" s="102"/>
      <c r="BX33" s="102"/>
      <c r="BY33" s="102"/>
      <c r="BZ33" s="102"/>
      <c r="CA33" s="102"/>
      <c r="CB33" s="102"/>
      <c r="CC33" s="102"/>
    </row>
    <row r="34" spans="1:81">
      <c r="A34" s="138"/>
      <c r="B34" s="102"/>
      <c r="C34" s="102"/>
      <c r="D34" s="139"/>
      <c r="E34" s="139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  <c r="AM34" s="102"/>
      <c r="AN34" s="102"/>
      <c r="AO34" s="102"/>
      <c r="AP34" s="102"/>
      <c r="AQ34" s="102"/>
      <c r="AR34" s="102"/>
      <c r="AS34" s="102"/>
      <c r="AT34" s="102"/>
      <c r="AU34" s="102"/>
      <c r="AV34" s="102"/>
      <c r="AW34" s="102"/>
      <c r="AX34" s="102"/>
      <c r="AY34" s="102"/>
      <c r="AZ34" s="102"/>
      <c r="BA34" s="102"/>
      <c r="BB34" s="102"/>
      <c r="BC34" s="102"/>
      <c r="BD34" s="102"/>
      <c r="BE34" s="102"/>
      <c r="BF34" s="102"/>
      <c r="BG34" s="102"/>
      <c r="BH34" s="102"/>
      <c r="BI34" s="102"/>
      <c r="BJ34" s="102"/>
      <c r="BK34" s="102"/>
      <c r="BL34" s="102"/>
      <c r="BM34" s="102"/>
      <c r="BN34" s="102"/>
      <c r="BO34" s="102"/>
      <c r="BP34" s="102"/>
      <c r="BQ34" s="102"/>
      <c r="BR34" s="102"/>
      <c r="BS34" s="102"/>
      <c r="BT34" s="102"/>
      <c r="BU34" s="102"/>
      <c r="BV34" s="102"/>
      <c r="BW34" s="102"/>
      <c r="BX34" s="102"/>
      <c r="BY34" s="102"/>
      <c r="BZ34" s="102"/>
      <c r="CA34" s="102"/>
      <c r="CB34" s="102"/>
      <c r="CC34" s="102"/>
    </row>
    <row r="35" spans="1:81">
      <c r="A35" s="138"/>
      <c r="B35" s="102"/>
      <c r="C35" s="102"/>
      <c r="D35" s="139"/>
      <c r="E35" s="139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  <c r="AA35" s="102"/>
      <c r="AB35" s="102"/>
      <c r="AC35" s="102"/>
      <c r="AD35" s="102"/>
      <c r="AE35" s="102"/>
      <c r="AF35" s="102"/>
      <c r="AG35" s="102"/>
      <c r="AH35" s="102"/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02"/>
      <c r="AT35" s="102"/>
      <c r="AU35" s="102"/>
      <c r="AV35" s="102"/>
      <c r="AW35" s="102"/>
      <c r="AX35" s="102"/>
      <c r="AY35" s="102"/>
      <c r="AZ35" s="102"/>
      <c r="BA35" s="102"/>
      <c r="BB35" s="102"/>
      <c r="BC35" s="102"/>
      <c r="BD35" s="102"/>
      <c r="BE35" s="102"/>
      <c r="BF35" s="102"/>
      <c r="BG35" s="102"/>
      <c r="BH35" s="102"/>
      <c r="BI35" s="102"/>
      <c r="BJ35" s="102"/>
      <c r="BK35" s="102"/>
      <c r="BL35" s="102"/>
      <c r="BM35" s="102"/>
      <c r="BN35" s="102"/>
      <c r="BO35" s="102"/>
      <c r="BP35" s="102"/>
      <c r="BQ35" s="102"/>
      <c r="BR35" s="102"/>
      <c r="BS35" s="102"/>
      <c r="BT35" s="102"/>
      <c r="BU35" s="102"/>
      <c r="BV35" s="102"/>
      <c r="BW35" s="102"/>
      <c r="BX35" s="102"/>
      <c r="BY35" s="102"/>
      <c r="BZ35" s="102"/>
      <c r="CA35" s="102"/>
      <c r="CB35" s="102"/>
      <c r="CC35" s="102"/>
    </row>
    <row r="36" spans="1:81">
      <c r="A36" s="138"/>
      <c r="B36" s="102"/>
      <c r="C36" s="102"/>
      <c r="D36" s="139"/>
      <c r="E36" s="139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  <c r="AA36" s="102"/>
      <c r="AB36" s="102"/>
      <c r="AC36" s="102"/>
      <c r="AD36" s="102"/>
      <c r="AE36" s="102"/>
      <c r="AF36" s="102"/>
      <c r="AG36" s="102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102"/>
      <c r="AT36" s="102"/>
      <c r="AU36" s="102"/>
      <c r="AV36" s="102"/>
      <c r="AW36" s="102"/>
      <c r="AX36" s="102"/>
      <c r="AY36" s="102"/>
      <c r="AZ36" s="102"/>
      <c r="BA36" s="102"/>
      <c r="BB36" s="102"/>
      <c r="BC36" s="102"/>
      <c r="BD36" s="102"/>
      <c r="BE36" s="102"/>
      <c r="BF36" s="102"/>
      <c r="BG36" s="102"/>
      <c r="BH36" s="102"/>
      <c r="BI36" s="102"/>
      <c r="BJ36" s="102"/>
      <c r="BK36" s="102"/>
      <c r="BL36" s="102"/>
      <c r="BM36" s="102"/>
      <c r="BN36" s="102"/>
      <c r="BO36" s="102"/>
      <c r="BP36" s="102"/>
      <c r="BQ36" s="102"/>
      <c r="BR36" s="102"/>
      <c r="BS36" s="102"/>
      <c r="BT36" s="102"/>
      <c r="BU36" s="102"/>
      <c r="BV36" s="102"/>
      <c r="BW36" s="102"/>
      <c r="BX36" s="102"/>
      <c r="BY36" s="102"/>
      <c r="BZ36" s="102"/>
      <c r="CA36" s="102"/>
      <c r="CB36" s="102"/>
      <c r="CC36" s="102"/>
    </row>
    <row r="37" spans="1:81">
      <c r="A37" s="138"/>
      <c r="B37" s="102"/>
      <c r="C37" s="102"/>
      <c r="D37" s="139"/>
      <c r="E37" s="139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  <c r="AA37" s="102"/>
      <c r="AB37" s="102"/>
      <c r="AC37" s="102"/>
      <c r="AD37" s="102"/>
      <c r="AE37" s="102"/>
      <c r="AF37" s="102"/>
      <c r="AG37" s="102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02"/>
      <c r="AT37" s="102"/>
      <c r="AU37" s="102"/>
      <c r="AV37" s="102"/>
      <c r="AW37" s="102"/>
      <c r="AX37" s="102"/>
      <c r="AY37" s="102"/>
      <c r="AZ37" s="102"/>
      <c r="BA37" s="102"/>
      <c r="BB37" s="102"/>
      <c r="BC37" s="102"/>
      <c r="BD37" s="102"/>
      <c r="BE37" s="102"/>
      <c r="BF37" s="102"/>
      <c r="BG37" s="102"/>
      <c r="BH37" s="102"/>
      <c r="BI37" s="102"/>
      <c r="BJ37" s="102"/>
      <c r="BK37" s="102"/>
      <c r="BL37" s="102"/>
      <c r="BM37" s="102"/>
      <c r="BN37" s="102"/>
      <c r="BO37" s="102"/>
      <c r="BP37" s="102"/>
      <c r="BQ37" s="102"/>
      <c r="BR37" s="102"/>
      <c r="BS37" s="102"/>
      <c r="BT37" s="102"/>
      <c r="BU37" s="102"/>
      <c r="BV37" s="102"/>
      <c r="BW37" s="102"/>
      <c r="BX37" s="102"/>
      <c r="BY37" s="102"/>
      <c r="BZ37" s="102"/>
      <c r="CA37" s="102"/>
      <c r="CB37" s="102"/>
      <c r="CC37" s="102"/>
    </row>
    <row r="38" spans="1:81">
      <c r="A38" s="138"/>
      <c r="B38" s="102"/>
      <c r="C38" s="102"/>
      <c r="D38" s="139"/>
      <c r="E38" s="139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  <c r="AA38" s="102"/>
      <c r="AB38" s="102"/>
      <c r="AC38" s="102"/>
      <c r="AD38" s="102"/>
      <c r="AE38" s="102"/>
      <c r="AF38" s="102"/>
      <c r="AG38" s="102"/>
      <c r="AH38" s="102"/>
      <c r="AI38" s="102"/>
      <c r="AJ38" s="102"/>
      <c r="AK38" s="102"/>
      <c r="AL38" s="102"/>
      <c r="AM38" s="102"/>
      <c r="AN38" s="102"/>
      <c r="AO38" s="102"/>
      <c r="AP38" s="102"/>
      <c r="AQ38" s="102"/>
      <c r="AR38" s="102"/>
      <c r="AS38" s="102"/>
      <c r="AT38" s="102"/>
      <c r="AU38" s="102"/>
      <c r="AV38" s="102"/>
      <c r="AW38" s="102"/>
      <c r="AX38" s="102"/>
      <c r="AY38" s="102"/>
      <c r="AZ38" s="102"/>
      <c r="BA38" s="102"/>
      <c r="BB38" s="102"/>
      <c r="BC38" s="102"/>
      <c r="BD38" s="102"/>
      <c r="BE38" s="102"/>
      <c r="BF38" s="102"/>
      <c r="BG38" s="102"/>
      <c r="BH38" s="102"/>
      <c r="BI38" s="102"/>
      <c r="BJ38" s="102"/>
      <c r="BK38" s="102"/>
      <c r="BL38" s="102"/>
      <c r="BM38" s="102"/>
      <c r="BN38" s="102"/>
      <c r="BO38" s="102"/>
      <c r="BP38" s="102"/>
      <c r="BQ38" s="102"/>
      <c r="BR38" s="102"/>
      <c r="BS38" s="102"/>
      <c r="BT38" s="102"/>
      <c r="BU38" s="102"/>
      <c r="BV38" s="102"/>
      <c r="BW38" s="102"/>
      <c r="BX38" s="102"/>
      <c r="BY38" s="102"/>
      <c r="BZ38" s="102"/>
      <c r="CA38" s="102"/>
      <c r="CB38" s="102"/>
      <c r="CC38" s="102"/>
    </row>
    <row r="39" spans="1:81">
      <c r="A39" s="138"/>
      <c r="B39" s="102"/>
      <c r="C39" s="102"/>
      <c r="D39" s="139"/>
      <c r="E39" s="139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  <c r="AA39" s="102"/>
      <c r="AB39" s="102"/>
      <c r="AC39" s="102"/>
      <c r="AD39" s="102"/>
      <c r="AE39" s="102"/>
      <c r="AF39" s="102"/>
      <c r="AG39" s="102"/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102"/>
      <c r="AT39" s="102"/>
      <c r="AU39" s="102"/>
      <c r="AV39" s="102"/>
      <c r="AW39" s="102"/>
      <c r="AX39" s="102"/>
      <c r="AY39" s="102"/>
      <c r="AZ39" s="102"/>
      <c r="BA39" s="102"/>
      <c r="BB39" s="102"/>
      <c r="BC39" s="102"/>
      <c r="BD39" s="102"/>
      <c r="BE39" s="102"/>
      <c r="BF39" s="102"/>
      <c r="BG39" s="102"/>
      <c r="BH39" s="102"/>
      <c r="BI39" s="102"/>
      <c r="BJ39" s="102"/>
      <c r="BK39" s="102"/>
      <c r="BL39" s="102"/>
      <c r="BM39" s="102"/>
      <c r="BN39" s="102"/>
      <c r="BO39" s="102"/>
      <c r="BP39" s="102"/>
      <c r="BQ39" s="102"/>
      <c r="BR39" s="102"/>
      <c r="BS39" s="102"/>
      <c r="BT39" s="102"/>
      <c r="BU39" s="102"/>
      <c r="BV39" s="102"/>
      <c r="BW39" s="102"/>
      <c r="BX39" s="102"/>
      <c r="BY39" s="102"/>
      <c r="BZ39" s="102"/>
      <c r="CA39" s="102"/>
      <c r="CB39" s="102"/>
      <c r="CC39" s="102"/>
    </row>
    <row r="40" spans="1:81">
      <c r="A40" s="138"/>
      <c r="B40" s="102"/>
      <c r="C40" s="102"/>
      <c r="D40" s="139"/>
      <c r="E40" s="139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  <c r="AA40" s="102"/>
      <c r="AB40" s="102"/>
      <c r="AC40" s="102"/>
      <c r="AD40" s="102"/>
      <c r="AE40" s="102"/>
      <c r="AF40" s="102"/>
      <c r="AG40" s="102"/>
      <c r="AH40" s="102"/>
      <c r="AI40" s="102"/>
      <c r="AJ40" s="102"/>
      <c r="AK40" s="102"/>
      <c r="AL40" s="102"/>
      <c r="AM40" s="102"/>
      <c r="AN40" s="102"/>
      <c r="AO40" s="102"/>
      <c r="AP40" s="102"/>
      <c r="AQ40" s="102"/>
      <c r="AR40" s="102"/>
      <c r="AS40" s="102"/>
      <c r="AT40" s="102"/>
      <c r="AU40" s="102"/>
      <c r="AV40" s="102"/>
      <c r="AW40" s="102"/>
      <c r="AX40" s="102"/>
      <c r="AY40" s="102"/>
      <c r="AZ40" s="102"/>
      <c r="BA40" s="102"/>
      <c r="BB40" s="102"/>
      <c r="BC40" s="102"/>
      <c r="BD40" s="102"/>
      <c r="BE40" s="102"/>
      <c r="BF40" s="102"/>
      <c r="BG40" s="102"/>
      <c r="BH40" s="102"/>
      <c r="BI40" s="102"/>
      <c r="BJ40" s="102"/>
      <c r="BK40" s="102"/>
      <c r="BL40" s="102"/>
      <c r="BM40" s="102"/>
      <c r="BN40" s="102"/>
      <c r="BO40" s="102"/>
      <c r="BP40" s="102"/>
      <c r="BQ40" s="102"/>
      <c r="BR40" s="102"/>
      <c r="BS40" s="102"/>
      <c r="BT40" s="102"/>
      <c r="BU40" s="102"/>
      <c r="BV40" s="102"/>
      <c r="BW40" s="102"/>
      <c r="BX40" s="102"/>
      <c r="BY40" s="102"/>
      <c r="BZ40" s="102"/>
      <c r="CA40" s="102"/>
      <c r="CB40" s="102"/>
      <c r="CC40" s="102"/>
    </row>
    <row r="41" spans="1:81">
      <c r="A41" s="138"/>
      <c r="B41" s="102"/>
      <c r="C41" s="102"/>
      <c r="D41" s="139"/>
      <c r="E41" s="139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  <c r="AA41" s="102"/>
      <c r="AB41" s="102"/>
      <c r="AC41" s="102"/>
      <c r="AD41" s="102"/>
      <c r="AE41" s="102"/>
      <c r="AF41" s="102"/>
      <c r="AG41" s="102"/>
      <c r="AH41" s="102"/>
      <c r="AI41" s="102"/>
      <c r="AJ41" s="102"/>
      <c r="AK41" s="102"/>
      <c r="AL41" s="102"/>
      <c r="AM41" s="102"/>
      <c r="AN41" s="102"/>
      <c r="AO41" s="102"/>
      <c r="AP41" s="102"/>
      <c r="AQ41" s="102"/>
      <c r="AR41" s="102"/>
      <c r="AS41" s="102"/>
      <c r="AT41" s="102"/>
      <c r="AU41" s="102"/>
      <c r="AV41" s="102"/>
      <c r="AW41" s="102"/>
      <c r="AX41" s="102"/>
      <c r="AY41" s="102"/>
      <c r="AZ41" s="102"/>
      <c r="BA41" s="102"/>
      <c r="BB41" s="102"/>
      <c r="BC41" s="102"/>
      <c r="BD41" s="102"/>
      <c r="BE41" s="102"/>
      <c r="BF41" s="102"/>
      <c r="BG41" s="102"/>
      <c r="BH41" s="102"/>
      <c r="BI41" s="102"/>
      <c r="BJ41" s="102"/>
      <c r="BK41" s="102"/>
      <c r="BL41" s="102"/>
      <c r="BM41" s="102"/>
      <c r="BN41" s="102"/>
      <c r="BO41" s="102"/>
      <c r="BP41" s="102"/>
      <c r="BQ41" s="102"/>
      <c r="BR41" s="102"/>
      <c r="BS41" s="102"/>
      <c r="BT41" s="102"/>
      <c r="BU41" s="102"/>
      <c r="BV41" s="102"/>
      <c r="BW41" s="102"/>
      <c r="BX41" s="102"/>
      <c r="BY41" s="102"/>
      <c r="BZ41" s="102"/>
      <c r="CA41" s="102"/>
      <c r="CB41" s="102"/>
      <c r="CC41" s="102"/>
    </row>
    <row r="42" spans="1:81">
      <c r="A42" s="138"/>
      <c r="B42" s="102"/>
      <c r="C42" s="102"/>
      <c r="D42" s="139"/>
      <c r="E42" s="139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  <c r="AA42" s="102"/>
      <c r="AB42" s="102"/>
      <c r="AC42" s="102"/>
      <c r="AD42" s="102"/>
      <c r="AE42" s="102"/>
      <c r="AF42" s="102"/>
      <c r="AG42" s="102"/>
      <c r="AH42" s="102"/>
      <c r="AI42" s="102"/>
      <c r="AJ42" s="102"/>
      <c r="AK42" s="102"/>
      <c r="AL42" s="102"/>
      <c r="AM42" s="102"/>
      <c r="AN42" s="102"/>
      <c r="AO42" s="102"/>
      <c r="AP42" s="102"/>
      <c r="AQ42" s="102"/>
      <c r="AR42" s="102"/>
      <c r="AS42" s="102"/>
      <c r="AT42" s="102"/>
      <c r="AU42" s="102"/>
      <c r="AV42" s="102"/>
      <c r="AW42" s="102"/>
      <c r="AX42" s="102"/>
      <c r="AY42" s="102"/>
      <c r="AZ42" s="102"/>
      <c r="BA42" s="102"/>
      <c r="BB42" s="102"/>
      <c r="BC42" s="102"/>
      <c r="BD42" s="102"/>
      <c r="BE42" s="102"/>
      <c r="BF42" s="102"/>
      <c r="BG42" s="102"/>
      <c r="BH42" s="102"/>
      <c r="BI42" s="102"/>
      <c r="BJ42" s="102"/>
      <c r="BK42" s="102"/>
      <c r="BL42" s="102"/>
      <c r="BM42" s="102"/>
      <c r="BN42" s="102"/>
      <c r="BO42" s="102"/>
      <c r="BP42" s="102"/>
      <c r="BQ42" s="102"/>
      <c r="BR42" s="102"/>
      <c r="BS42" s="102"/>
      <c r="BT42" s="102"/>
      <c r="BU42" s="102"/>
      <c r="BV42" s="102"/>
      <c r="BW42" s="102"/>
      <c r="BX42" s="102"/>
      <c r="BY42" s="102"/>
      <c r="BZ42" s="102"/>
      <c r="CA42" s="102"/>
      <c r="CB42" s="102"/>
      <c r="CC42" s="102"/>
    </row>
    <row r="43" spans="1:81">
      <c r="A43" s="138"/>
      <c r="B43" s="102"/>
      <c r="C43" s="102"/>
      <c r="D43" s="139"/>
      <c r="E43" s="139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  <c r="AA43" s="102"/>
      <c r="AB43" s="102"/>
      <c r="AC43" s="102"/>
      <c r="AD43" s="102"/>
      <c r="AE43" s="102"/>
      <c r="AF43" s="102"/>
      <c r="AG43" s="102"/>
      <c r="AH43" s="102"/>
      <c r="AI43" s="102"/>
      <c r="AJ43" s="102"/>
      <c r="AK43" s="102"/>
      <c r="AL43" s="102"/>
      <c r="AM43" s="102"/>
      <c r="AN43" s="102"/>
      <c r="AO43" s="102"/>
      <c r="AP43" s="102"/>
      <c r="AQ43" s="102"/>
      <c r="AR43" s="102"/>
      <c r="AS43" s="102"/>
      <c r="AT43" s="102"/>
      <c r="AU43" s="102"/>
      <c r="AV43" s="102"/>
      <c r="AW43" s="102"/>
      <c r="AX43" s="102"/>
      <c r="AY43" s="102"/>
      <c r="AZ43" s="102"/>
      <c r="BA43" s="102"/>
      <c r="BB43" s="102"/>
      <c r="BC43" s="102"/>
      <c r="BD43" s="102"/>
      <c r="BE43" s="102"/>
      <c r="BF43" s="102"/>
      <c r="BG43" s="102"/>
      <c r="BH43" s="102"/>
      <c r="BI43" s="102"/>
      <c r="BJ43" s="102"/>
      <c r="BK43" s="102"/>
      <c r="BL43" s="102"/>
      <c r="BM43" s="102"/>
      <c r="BN43" s="102"/>
      <c r="BO43" s="102"/>
      <c r="BP43" s="102"/>
      <c r="BQ43" s="102"/>
      <c r="BR43" s="102"/>
      <c r="BS43" s="102"/>
      <c r="BT43" s="102"/>
      <c r="BU43" s="102"/>
      <c r="BV43" s="102"/>
      <c r="BW43" s="102"/>
      <c r="BX43" s="102"/>
      <c r="BY43" s="102"/>
      <c r="BZ43" s="102"/>
      <c r="CA43" s="102"/>
      <c r="CB43" s="102"/>
      <c r="CC43" s="102"/>
    </row>
    <row r="44" spans="1:81">
      <c r="A44" s="138"/>
      <c r="B44" s="102"/>
      <c r="C44" s="102"/>
      <c r="D44" s="139"/>
      <c r="E44" s="139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  <c r="AA44" s="102"/>
      <c r="AB44" s="102"/>
      <c r="AC44" s="102"/>
      <c r="AD44" s="102"/>
      <c r="AE44" s="102"/>
      <c r="AF44" s="102"/>
      <c r="AG44" s="102"/>
      <c r="AH44" s="102"/>
      <c r="AI44" s="102"/>
      <c r="AJ44" s="102"/>
      <c r="AK44" s="102"/>
      <c r="AL44" s="102"/>
      <c r="AM44" s="102"/>
      <c r="AN44" s="102"/>
      <c r="AO44" s="102"/>
      <c r="AP44" s="102"/>
      <c r="AQ44" s="102"/>
      <c r="AR44" s="102"/>
      <c r="AS44" s="102"/>
      <c r="AT44" s="102"/>
      <c r="AU44" s="102"/>
      <c r="AV44" s="102"/>
      <c r="AW44" s="102"/>
      <c r="AX44" s="102"/>
      <c r="AY44" s="102"/>
      <c r="AZ44" s="102"/>
      <c r="BA44" s="102"/>
      <c r="BB44" s="102"/>
      <c r="BC44" s="102"/>
      <c r="BD44" s="102"/>
      <c r="BE44" s="102"/>
      <c r="BF44" s="102"/>
      <c r="BG44" s="102"/>
      <c r="BH44" s="102"/>
      <c r="BI44" s="102"/>
      <c r="BJ44" s="102"/>
      <c r="BK44" s="102"/>
      <c r="BL44" s="102"/>
      <c r="BM44" s="102"/>
      <c r="BN44" s="102"/>
      <c r="BO44" s="102"/>
      <c r="BP44" s="102"/>
      <c r="BQ44" s="102"/>
      <c r="BR44" s="102"/>
      <c r="BS44" s="102"/>
      <c r="BT44" s="102"/>
      <c r="BU44" s="102"/>
      <c r="BV44" s="102"/>
      <c r="BW44" s="102"/>
      <c r="BX44" s="102"/>
      <c r="BY44" s="102"/>
      <c r="BZ44" s="102"/>
      <c r="CA44" s="102"/>
      <c r="CB44" s="102"/>
      <c r="CC44" s="102"/>
    </row>
    <row r="45" spans="1:81">
      <c r="A45" s="138"/>
      <c r="B45" s="102"/>
      <c r="C45" s="102"/>
      <c r="D45" s="139"/>
      <c r="E45" s="139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  <c r="AA45" s="102"/>
      <c r="AB45" s="102"/>
      <c r="AC45" s="102"/>
      <c r="AD45" s="102"/>
      <c r="AE45" s="102"/>
      <c r="AF45" s="102"/>
      <c r="AG45" s="102"/>
      <c r="AH45" s="102"/>
      <c r="AI45" s="102"/>
      <c r="AJ45" s="102"/>
      <c r="AK45" s="102"/>
      <c r="AL45" s="102"/>
      <c r="AM45" s="102"/>
      <c r="AN45" s="102"/>
      <c r="AO45" s="102"/>
      <c r="AP45" s="102"/>
      <c r="AQ45" s="102"/>
      <c r="AR45" s="102"/>
      <c r="AS45" s="102"/>
      <c r="AT45" s="102"/>
      <c r="AU45" s="102"/>
      <c r="AV45" s="102"/>
      <c r="AW45" s="102"/>
      <c r="AX45" s="102"/>
      <c r="AY45" s="102"/>
      <c r="AZ45" s="102"/>
      <c r="BA45" s="102"/>
      <c r="BB45" s="102"/>
      <c r="BC45" s="102"/>
      <c r="BD45" s="102"/>
      <c r="BE45" s="102"/>
      <c r="BF45" s="102"/>
      <c r="BG45" s="102"/>
      <c r="BH45" s="102"/>
      <c r="BI45" s="102"/>
      <c r="BJ45" s="102"/>
      <c r="BK45" s="102"/>
      <c r="BL45" s="102"/>
      <c r="BM45" s="102"/>
      <c r="BN45" s="102"/>
      <c r="BO45" s="102"/>
      <c r="BP45" s="102"/>
      <c r="BQ45" s="102"/>
      <c r="BR45" s="102"/>
      <c r="BS45" s="102"/>
      <c r="BT45" s="102"/>
      <c r="BU45" s="102"/>
      <c r="BV45" s="102"/>
      <c r="BW45" s="102"/>
      <c r="BX45" s="102"/>
      <c r="BY45" s="102"/>
      <c r="BZ45" s="102"/>
      <c r="CA45" s="102"/>
      <c r="CB45" s="102"/>
      <c r="CC45" s="102"/>
    </row>
    <row r="46" spans="1:81">
      <c r="A46" s="138"/>
      <c r="B46" s="102"/>
      <c r="C46" s="102"/>
      <c r="D46" s="139"/>
      <c r="E46" s="139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  <c r="AA46" s="102"/>
      <c r="AB46" s="102"/>
      <c r="AC46" s="102"/>
      <c r="AD46" s="102"/>
      <c r="AE46" s="102"/>
      <c r="AF46" s="102"/>
      <c r="AG46" s="102"/>
      <c r="AH46" s="102"/>
      <c r="AI46" s="102"/>
      <c r="AJ46" s="102"/>
      <c r="AK46" s="102"/>
      <c r="AL46" s="102"/>
      <c r="AM46" s="102"/>
      <c r="AN46" s="102"/>
      <c r="AO46" s="102"/>
      <c r="AP46" s="102"/>
      <c r="AQ46" s="102"/>
      <c r="AR46" s="102"/>
      <c r="AS46" s="102"/>
      <c r="AT46" s="102"/>
      <c r="AU46" s="102"/>
      <c r="AV46" s="102"/>
      <c r="AW46" s="102"/>
      <c r="AX46" s="102"/>
      <c r="AY46" s="102"/>
      <c r="AZ46" s="102"/>
      <c r="BA46" s="102"/>
      <c r="BB46" s="102"/>
      <c r="BC46" s="102"/>
      <c r="BD46" s="102"/>
      <c r="BE46" s="102"/>
      <c r="BF46" s="102"/>
      <c r="BG46" s="102"/>
      <c r="BH46" s="102"/>
      <c r="BI46" s="102"/>
      <c r="BJ46" s="102"/>
      <c r="BK46" s="102"/>
      <c r="BL46" s="102"/>
      <c r="BM46" s="102"/>
      <c r="BN46" s="102"/>
      <c r="BO46" s="102"/>
      <c r="BP46" s="102"/>
      <c r="BQ46" s="102"/>
      <c r="BR46" s="102"/>
      <c r="BS46" s="102"/>
      <c r="BT46" s="102"/>
      <c r="BU46" s="102"/>
      <c r="BV46" s="102"/>
      <c r="BW46" s="102"/>
      <c r="BX46" s="102"/>
      <c r="BY46" s="102"/>
      <c r="BZ46" s="102"/>
      <c r="CA46" s="102"/>
      <c r="CB46" s="102"/>
      <c r="CC46" s="102"/>
    </row>
    <row r="47" spans="1:81">
      <c r="A47" s="138"/>
      <c r="B47" s="102"/>
      <c r="C47" s="102"/>
      <c r="D47" s="139"/>
      <c r="E47" s="139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  <c r="AA47" s="102"/>
      <c r="AB47" s="102"/>
      <c r="AC47" s="102"/>
      <c r="AD47" s="102"/>
      <c r="AE47" s="102"/>
      <c r="AF47" s="102"/>
      <c r="AG47" s="102"/>
      <c r="AH47" s="102"/>
      <c r="AI47" s="102"/>
      <c r="AJ47" s="102"/>
      <c r="AK47" s="102"/>
      <c r="AL47" s="102"/>
      <c r="AM47" s="102"/>
      <c r="AN47" s="102"/>
      <c r="AO47" s="102"/>
      <c r="AP47" s="102"/>
      <c r="AQ47" s="102"/>
      <c r="AR47" s="102"/>
      <c r="AS47" s="102"/>
      <c r="AT47" s="102"/>
      <c r="AU47" s="102"/>
      <c r="AV47" s="102"/>
      <c r="AW47" s="102"/>
      <c r="AX47" s="102"/>
      <c r="AY47" s="102"/>
      <c r="AZ47" s="102"/>
      <c r="BA47" s="102"/>
      <c r="BB47" s="102"/>
      <c r="BC47" s="102"/>
      <c r="BD47" s="102"/>
      <c r="BE47" s="102"/>
      <c r="BF47" s="102"/>
      <c r="BG47" s="102"/>
      <c r="BH47" s="102"/>
      <c r="BI47" s="102"/>
      <c r="BJ47" s="102"/>
      <c r="BK47" s="102"/>
      <c r="BL47" s="102"/>
      <c r="BM47" s="102"/>
      <c r="BN47" s="102"/>
      <c r="BO47" s="102"/>
      <c r="BP47" s="102"/>
      <c r="BQ47" s="102"/>
      <c r="BR47" s="102"/>
      <c r="BS47" s="102"/>
      <c r="BT47" s="102"/>
      <c r="BU47" s="102"/>
      <c r="BV47" s="102"/>
      <c r="BW47" s="102"/>
      <c r="BX47" s="102"/>
      <c r="BY47" s="102"/>
      <c r="BZ47" s="102"/>
      <c r="CA47" s="102"/>
      <c r="CB47" s="102"/>
      <c r="CC47" s="102"/>
    </row>
    <row r="48" spans="1:81">
      <c r="A48" s="138"/>
      <c r="B48" s="102"/>
      <c r="C48" s="102"/>
      <c r="D48" s="139"/>
      <c r="E48" s="139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  <c r="AA48" s="102"/>
      <c r="AB48" s="102"/>
      <c r="AC48" s="102"/>
      <c r="AD48" s="102"/>
      <c r="AE48" s="102"/>
      <c r="AF48" s="102"/>
      <c r="AG48" s="102"/>
      <c r="AH48" s="102"/>
      <c r="AI48" s="102"/>
      <c r="AJ48" s="102"/>
      <c r="AK48" s="102"/>
      <c r="AL48" s="102"/>
      <c r="AM48" s="102"/>
      <c r="AN48" s="102"/>
      <c r="AO48" s="102"/>
      <c r="AP48" s="102"/>
      <c r="AQ48" s="102"/>
      <c r="AR48" s="102"/>
      <c r="AS48" s="102"/>
      <c r="AT48" s="102"/>
      <c r="AU48" s="102"/>
      <c r="AV48" s="102"/>
      <c r="AW48" s="102"/>
      <c r="AX48" s="102"/>
      <c r="AY48" s="102"/>
      <c r="AZ48" s="102"/>
      <c r="BA48" s="102"/>
      <c r="BB48" s="102"/>
      <c r="BC48" s="102"/>
      <c r="BD48" s="102"/>
      <c r="BE48" s="102"/>
      <c r="BF48" s="102"/>
      <c r="BG48" s="102"/>
      <c r="BH48" s="102"/>
      <c r="BI48" s="102"/>
      <c r="BJ48" s="102"/>
      <c r="BK48" s="102"/>
      <c r="BL48" s="102"/>
      <c r="BM48" s="102"/>
      <c r="BN48" s="102"/>
      <c r="BO48" s="102"/>
      <c r="BP48" s="102"/>
      <c r="BQ48" s="102"/>
      <c r="BR48" s="102"/>
      <c r="BS48" s="102"/>
      <c r="BT48" s="102"/>
      <c r="BU48" s="102"/>
      <c r="BV48" s="102"/>
      <c r="BW48" s="102"/>
      <c r="BX48" s="102"/>
      <c r="BY48" s="102"/>
      <c r="BZ48" s="102"/>
      <c r="CA48" s="102"/>
      <c r="CB48" s="102"/>
      <c r="CC48" s="102"/>
    </row>
    <row r="49" spans="1:81">
      <c r="A49" s="138"/>
      <c r="B49" s="102"/>
      <c r="C49" s="102"/>
      <c r="D49" s="139"/>
      <c r="E49" s="139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102"/>
      <c r="AC49" s="102"/>
      <c r="AD49" s="102"/>
      <c r="AE49" s="102"/>
      <c r="AF49" s="102"/>
      <c r="AG49" s="102"/>
      <c r="AH49" s="102"/>
      <c r="AI49" s="102"/>
      <c r="AJ49" s="102"/>
      <c r="AK49" s="102"/>
      <c r="AL49" s="102"/>
      <c r="AM49" s="102"/>
      <c r="AN49" s="102"/>
      <c r="AO49" s="102"/>
      <c r="AP49" s="102"/>
      <c r="AQ49" s="102"/>
      <c r="AR49" s="102"/>
      <c r="AS49" s="102"/>
      <c r="AT49" s="102"/>
      <c r="AU49" s="102"/>
      <c r="AV49" s="102"/>
      <c r="AW49" s="102"/>
      <c r="AX49" s="102"/>
      <c r="AY49" s="102"/>
      <c r="AZ49" s="102"/>
      <c r="BA49" s="102"/>
      <c r="BB49" s="102"/>
      <c r="BC49" s="102"/>
      <c r="BD49" s="102"/>
      <c r="BE49" s="102"/>
      <c r="BF49" s="102"/>
      <c r="BG49" s="102"/>
      <c r="BH49" s="102"/>
      <c r="BI49" s="102"/>
      <c r="BJ49" s="102"/>
      <c r="BK49" s="102"/>
      <c r="BL49" s="102"/>
      <c r="BM49" s="102"/>
      <c r="BN49" s="102"/>
      <c r="BO49" s="102"/>
      <c r="BP49" s="102"/>
      <c r="BQ49" s="102"/>
      <c r="BR49" s="102"/>
      <c r="BS49" s="102"/>
      <c r="BT49" s="102"/>
      <c r="BU49" s="102"/>
      <c r="BV49" s="102"/>
      <c r="BW49" s="102"/>
      <c r="BX49" s="102"/>
      <c r="BY49" s="102"/>
      <c r="BZ49" s="102"/>
      <c r="CA49" s="102"/>
      <c r="CB49" s="102"/>
      <c r="CC49" s="102"/>
    </row>
    <row r="50" spans="1:81">
      <c r="A50" s="138"/>
      <c r="B50" s="102"/>
      <c r="C50" s="102"/>
      <c r="D50" s="139"/>
      <c r="E50" s="139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  <c r="AA50" s="102"/>
      <c r="AB50" s="102"/>
      <c r="AC50" s="102"/>
      <c r="AD50" s="102"/>
      <c r="AE50" s="102"/>
      <c r="AF50" s="102"/>
      <c r="AG50" s="102"/>
      <c r="AH50" s="102"/>
      <c r="AI50" s="102"/>
      <c r="AJ50" s="102"/>
      <c r="AK50" s="102"/>
      <c r="AL50" s="102"/>
      <c r="AM50" s="102"/>
      <c r="AN50" s="102"/>
      <c r="AO50" s="102"/>
      <c r="AP50" s="102"/>
      <c r="AQ50" s="102"/>
      <c r="AR50" s="102"/>
      <c r="AS50" s="102"/>
      <c r="AT50" s="102"/>
      <c r="AU50" s="102"/>
      <c r="AV50" s="102"/>
      <c r="AW50" s="102"/>
      <c r="AX50" s="102"/>
      <c r="AY50" s="102"/>
      <c r="AZ50" s="102"/>
      <c r="BA50" s="102"/>
      <c r="BB50" s="102"/>
      <c r="BC50" s="102"/>
      <c r="BD50" s="102"/>
      <c r="BE50" s="102"/>
      <c r="BF50" s="102"/>
      <c r="BG50" s="102"/>
      <c r="BH50" s="102"/>
      <c r="BI50" s="102"/>
      <c r="BJ50" s="102"/>
      <c r="BK50" s="102"/>
      <c r="BL50" s="102"/>
      <c r="BM50" s="102"/>
      <c r="BN50" s="102"/>
      <c r="BO50" s="102"/>
      <c r="BP50" s="102"/>
      <c r="BQ50" s="102"/>
      <c r="BR50" s="102"/>
      <c r="BS50" s="102"/>
      <c r="BT50" s="102"/>
      <c r="BU50" s="102"/>
      <c r="BV50" s="102"/>
      <c r="BW50" s="102"/>
      <c r="BX50" s="102"/>
      <c r="BY50" s="102"/>
      <c r="BZ50" s="102"/>
      <c r="CA50" s="102"/>
      <c r="CB50" s="102"/>
      <c r="CC50" s="102"/>
    </row>
    <row r="51" spans="1:81">
      <c r="A51" s="138"/>
      <c r="B51" s="102"/>
      <c r="C51" s="102"/>
      <c r="D51" s="139"/>
      <c r="E51" s="139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102"/>
      <c r="AD51" s="102"/>
      <c r="AE51" s="102"/>
      <c r="AF51" s="102"/>
      <c r="AG51" s="102"/>
      <c r="AH51" s="102"/>
      <c r="AI51" s="102"/>
      <c r="AJ51" s="102"/>
      <c r="AK51" s="102"/>
      <c r="AL51" s="102"/>
      <c r="AM51" s="102"/>
      <c r="AN51" s="102"/>
      <c r="AO51" s="102"/>
      <c r="AP51" s="102"/>
      <c r="AQ51" s="102"/>
      <c r="AR51" s="102"/>
      <c r="AS51" s="102"/>
      <c r="AT51" s="102"/>
      <c r="AU51" s="102"/>
      <c r="AV51" s="102"/>
      <c r="AW51" s="102"/>
      <c r="AX51" s="102"/>
      <c r="AY51" s="102"/>
      <c r="AZ51" s="102"/>
      <c r="BA51" s="102"/>
      <c r="BB51" s="102"/>
      <c r="BC51" s="102"/>
      <c r="BD51" s="102"/>
      <c r="BE51" s="102"/>
      <c r="BF51" s="102"/>
      <c r="BG51" s="102"/>
      <c r="BH51" s="102"/>
      <c r="BI51" s="102"/>
      <c r="BJ51" s="102"/>
      <c r="BK51" s="102"/>
      <c r="BL51" s="102"/>
      <c r="BM51" s="102"/>
      <c r="BN51" s="102"/>
      <c r="BO51" s="102"/>
      <c r="BP51" s="102"/>
      <c r="BQ51" s="102"/>
      <c r="BR51" s="102"/>
      <c r="BS51" s="102"/>
      <c r="BT51" s="102"/>
      <c r="BU51" s="102"/>
      <c r="BV51" s="102"/>
      <c r="BW51" s="102"/>
      <c r="BX51" s="102"/>
      <c r="BY51" s="102"/>
      <c r="BZ51" s="102"/>
      <c r="CA51" s="102"/>
      <c r="CB51" s="102"/>
      <c r="CC51" s="102"/>
    </row>
    <row r="52" spans="1:81">
      <c r="A52" s="138"/>
      <c r="B52" s="102"/>
      <c r="C52" s="102"/>
      <c r="D52" s="139"/>
      <c r="E52" s="139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  <c r="AA52" s="102"/>
      <c r="AB52" s="102"/>
      <c r="AC52" s="102"/>
      <c r="AD52" s="102"/>
      <c r="AE52" s="102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102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102"/>
      <c r="BB52" s="102"/>
      <c r="BC52" s="102"/>
      <c r="BD52" s="102"/>
      <c r="BE52" s="102"/>
      <c r="BF52" s="102"/>
      <c r="BG52" s="102"/>
      <c r="BH52" s="102"/>
      <c r="BI52" s="102"/>
      <c r="BJ52" s="102"/>
      <c r="BK52" s="102"/>
      <c r="BL52" s="102"/>
      <c r="BM52" s="102"/>
      <c r="BN52" s="102"/>
      <c r="BO52" s="102"/>
      <c r="BP52" s="102"/>
      <c r="BQ52" s="102"/>
      <c r="BR52" s="102"/>
      <c r="BS52" s="102"/>
      <c r="BT52" s="102"/>
      <c r="BU52" s="102"/>
      <c r="BV52" s="102"/>
      <c r="BW52" s="102"/>
      <c r="BX52" s="102"/>
      <c r="BY52" s="102"/>
      <c r="BZ52" s="102"/>
      <c r="CA52" s="102"/>
      <c r="CB52" s="102"/>
      <c r="CC52" s="102"/>
    </row>
    <row r="53" spans="1:81">
      <c r="A53" s="138"/>
      <c r="B53" s="102"/>
      <c r="C53" s="102"/>
      <c r="D53" s="139"/>
      <c r="E53" s="139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  <c r="AA53" s="102"/>
      <c r="AB53" s="102"/>
      <c r="AC53" s="102"/>
      <c r="AD53" s="102"/>
      <c r="AE53" s="102"/>
      <c r="AF53" s="102"/>
      <c r="AG53" s="102"/>
      <c r="AH53" s="102"/>
      <c r="AI53" s="102"/>
      <c r="AJ53" s="102"/>
      <c r="AK53" s="102"/>
      <c r="AL53" s="102"/>
      <c r="AM53" s="102"/>
      <c r="AN53" s="102"/>
      <c r="AO53" s="102"/>
      <c r="AP53" s="102"/>
      <c r="AQ53" s="102"/>
      <c r="AR53" s="102"/>
      <c r="AS53" s="102"/>
      <c r="AT53" s="102"/>
      <c r="AU53" s="102"/>
      <c r="AV53" s="102"/>
      <c r="AW53" s="102"/>
      <c r="AX53" s="102"/>
      <c r="AY53" s="102"/>
      <c r="AZ53" s="102"/>
      <c r="BA53" s="102"/>
      <c r="BB53" s="102"/>
      <c r="BC53" s="102"/>
      <c r="BD53" s="102"/>
      <c r="BE53" s="102"/>
      <c r="BF53" s="102"/>
      <c r="BG53" s="102"/>
      <c r="BH53" s="102"/>
      <c r="BI53" s="102"/>
      <c r="BJ53" s="102"/>
      <c r="BK53" s="102"/>
      <c r="BL53" s="102"/>
      <c r="BM53" s="102"/>
      <c r="BN53" s="102"/>
      <c r="BO53" s="102"/>
      <c r="BP53" s="102"/>
      <c r="BQ53" s="102"/>
      <c r="BR53" s="102"/>
      <c r="BS53" s="102"/>
      <c r="BT53" s="102"/>
      <c r="BU53" s="102"/>
      <c r="BV53" s="102"/>
      <c r="BW53" s="102"/>
      <c r="BX53" s="102"/>
      <c r="BY53" s="102"/>
      <c r="BZ53" s="102"/>
      <c r="CA53" s="102"/>
      <c r="CB53" s="102"/>
      <c r="CC53" s="102"/>
    </row>
    <row r="54" spans="1:81">
      <c r="A54" s="138"/>
      <c r="B54" s="102"/>
      <c r="C54" s="102"/>
      <c r="D54" s="139"/>
      <c r="E54" s="139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  <c r="AA54" s="102"/>
      <c r="AB54" s="102"/>
      <c r="AC54" s="102"/>
      <c r="AD54" s="102"/>
      <c r="AE54" s="102"/>
      <c r="AF54" s="102"/>
      <c r="AG54" s="102"/>
      <c r="AH54" s="102"/>
      <c r="AI54" s="102"/>
      <c r="AJ54" s="102"/>
      <c r="AK54" s="102"/>
      <c r="AL54" s="102"/>
      <c r="AM54" s="102"/>
      <c r="AN54" s="102"/>
      <c r="AO54" s="102"/>
      <c r="AP54" s="102"/>
      <c r="AQ54" s="102"/>
      <c r="AR54" s="102"/>
      <c r="AS54" s="102"/>
      <c r="AT54" s="102"/>
      <c r="AU54" s="102"/>
      <c r="AV54" s="102"/>
      <c r="AW54" s="102"/>
      <c r="AX54" s="102"/>
      <c r="AY54" s="102"/>
      <c r="AZ54" s="102"/>
      <c r="BA54" s="102"/>
      <c r="BB54" s="102"/>
      <c r="BC54" s="102"/>
      <c r="BD54" s="102"/>
      <c r="BE54" s="102"/>
      <c r="BF54" s="102"/>
      <c r="BG54" s="102"/>
      <c r="BH54" s="102"/>
      <c r="BI54" s="102"/>
      <c r="BJ54" s="102"/>
      <c r="BK54" s="102"/>
      <c r="BL54" s="102"/>
      <c r="BM54" s="102"/>
      <c r="BN54" s="102"/>
      <c r="BO54" s="102"/>
      <c r="BP54" s="102"/>
      <c r="BQ54" s="102"/>
      <c r="BR54" s="102"/>
      <c r="BS54" s="102"/>
      <c r="BT54" s="102"/>
      <c r="BU54" s="102"/>
      <c r="BV54" s="102"/>
      <c r="BW54" s="102"/>
      <c r="BX54" s="102"/>
      <c r="BY54" s="102"/>
      <c r="BZ54" s="102"/>
      <c r="CA54" s="102"/>
      <c r="CB54" s="102"/>
      <c r="CC54" s="102"/>
    </row>
    <row r="55" spans="1:81">
      <c r="A55" s="138"/>
      <c r="B55" s="102"/>
      <c r="C55" s="102"/>
      <c r="D55" s="139"/>
      <c r="E55" s="139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  <c r="AA55" s="102"/>
      <c r="AB55" s="102"/>
      <c r="AC55" s="102"/>
      <c r="AD55" s="102"/>
      <c r="AE55" s="102"/>
      <c r="AF55" s="102"/>
      <c r="AG55" s="102"/>
      <c r="AH55" s="102"/>
      <c r="AI55" s="102"/>
      <c r="AJ55" s="102"/>
      <c r="AK55" s="102"/>
      <c r="AL55" s="102"/>
      <c r="AM55" s="102"/>
      <c r="AN55" s="102"/>
      <c r="AO55" s="102"/>
      <c r="AP55" s="102"/>
      <c r="AQ55" s="102"/>
      <c r="AR55" s="102"/>
      <c r="AS55" s="102"/>
      <c r="AT55" s="102"/>
      <c r="AU55" s="102"/>
      <c r="AV55" s="102"/>
      <c r="AW55" s="102"/>
      <c r="AX55" s="102"/>
      <c r="AY55" s="102"/>
      <c r="AZ55" s="102"/>
      <c r="BA55" s="102"/>
      <c r="BB55" s="102"/>
      <c r="BC55" s="102"/>
      <c r="BD55" s="102"/>
      <c r="BE55" s="102"/>
      <c r="BF55" s="102"/>
      <c r="BG55" s="102"/>
      <c r="BH55" s="102"/>
      <c r="BI55" s="102"/>
      <c r="BJ55" s="102"/>
      <c r="BK55" s="102"/>
      <c r="BL55" s="102"/>
      <c r="BM55" s="102"/>
      <c r="BN55" s="102"/>
      <c r="BO55" s="102"/>
      <c r="BP55" s="102"/>
      <c r="BQ55" s="102"/>
      <c r="BR55" s="102"/>
      <c r="BS55" s="102"/>
      <c r="BT55" s="102"/>
      <c r="BU55" s="102"/>
      <c r="BV55" s="102"/>
      <c r="BW55" s="102"/>
      <c r="BX55" s="102"/>
      <c r="BY55" s="102"/>
      <c r="BZ55" s="102"/>
      <c r="CA55" s="102"/>
      <c r="CB55" s="102"/>
      <c r="CC55" s="102"/>
    </row>
    <row r="56" spans="1:81">
      <c r="A56" s="138"/>
      <c r="B56" s="102"/>
      <c r="C56" s="102"/>
      <c r="D56" s="139"/>
      <c r="E56" s="139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102"/>
      <c r="AC56" s="102"/>
      <c r="AD56" s="102"/>
      <c r="AE56" s="102"/>
      <c r="AF56" s="102"/>
      <c r="AG56" s="102"/>
      <c r="AH56" s="102"/>
      <c r="AI56" s="102"/>
      <c r="AJ56" s="102"/>
      <c r="AK56" s="102"/>
      <c r="AL56" s="102"/>
      <c r="AM56" s="102"/>
      <c r="AN56" s="102"/>
      <c r="AO56" s="102"/>
      <c r="AP56" s="102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102"/>
      <c r="BB56" s="102"/>
      <c r="BC56" s="102"/>
      <c r="BD56" s="102"/>
      <c r="BE56" s="102"/>
      <c r="BF56" s="102"/>
      <c r="BG56" s="102"/>
      <c r="BH56" s="102"/>
      <c r="BI56" s="102"/>
      <c r="BJ56" s="102"/>
      <c r="BK56" s="102"/>
      <c r="BL56" s="102"/>
      <c r="BM56" s="102"/>
      <c r="BN56" s="102"/>
      <c r="BO56" s="102"/>
      <c r="BP56" s="102"/>
      <c r="BQ56" s="102"/>
      <c r="BR56" s="102"/>
      <c r="BS56" s="102"/>
      <c r="BT56" s="102"/>
      <c r="BU56" s="102"/>
      <c r="BV56" s="102"/>
      <c r="BW56" s="102"/>
      <c r="BX56" s="102"/>
      <c r="BY56" s="102"/>
      <c r="BZ56" s="102"/>
      <c r="CA56" s="102"/>
      <c r="CB56" s="102"/>
      <c r="CC56" s="102"/>
    </row>
    <row r="57" spans="1:81">
      <c r="A57" s="138"/>
      <c r="B57" s="102"/>
      <c r="C57" s="102"/>
      <c r="D57" s="139"/>
      <c r="E57" s="139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  <c r="AA57" s="102"/>
      <c r="AB57" s="102"/>
      <c r="AC57" s="102"/>
      <c r="AD57" s="102"/>
      <c r="AE57" s="102"/>
      <c r="AF57" s="102"/>
      <c r="AG57" s="102"/>
      <c r="AH57" s="102"/>
      <c r="AI57" s="102"/>
      <c r="AJ57" s="102"/>
      <c r="AK57" s="102"/>
      <c r="AL57" s="102"/>
      <c r="AM57" s="102"/>
      <c r="AN57" s="102"/>
      <c r="AO57" s="102"/>
      <c r="AP57" s="102"/>
      <c r="AQ57" s="102"/>
      <c r="AR57" s="102"/>
      <c r="AS57" s="102"/>
      <c r="AT57" s="102"/>
      <c r="AU57" s="102"/>
      <c r="AV57" s="102"/>
      <c r="AW57" s="102"/>
      <c r="AX57" s="102"/>
      <c r="AY57" s="102"/>
      <c r="AZ57" s="102"/>
      <c r="BA57" s="102"/>
      <c r="BB57" s="102"/>
      <c r="BC57" s="102"/>
      <c r="BD57" s="102"/>
      <c r="BE57" s="102"/>
      <c r="BF57" s="102"/>
      <c r="BG57" s="102"/>
      <c r="BH57" s="102"/>
      <c r="BI57" s="102"/>
      <c r="BJ57" s="102"/>
      <c r="BK57" s="102"/>
      <c r="BL57" s="102"/>
      <c r="BM57" s="102"/>
      <c r="BN57" s="102"/>
      <c r="BO57" s="102"/>
      <c r="BP57" s="102"/>
      <c r="BQ57" s="102"/>
      <c r="BR57" s="102"/>
      <c r="BS57" s="102"/>
      <c r="BT57" s="102"/>
      <c r="BU57" s="102"/>
      <c r="BV57" s="102"/>
      <c r="BW57" s="102"/>
      <c r="BX57" s="102"/>
      <c r="BY57" s="102"/>
      <c r="BZ57" s="102"/>
      <c r="CA57" s="102"/>
      <c r="CB57" s="102"/>
      <c r="CC57" s="102"/>
    </row>
    <row r="58" spans="1:81">
      <c r="A58" s="138"/>
      <c r="B58" s="102"/>
      <c r="C58" s="102"/>
      <c r="D58" s="139"/>
      <c r="E58" s="139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  <c r="AA58" s="102"/>
      <c r="AB58" s="102"/>
      <c r="AC58" s="102"/>
      <c r="AD58" s="102"/>
      <c r="AE58" s="102"/>
      <c r="AF58" s="102"/>
      <c r="AG58" s="102"/>
      <c r="AH58" s="102"/>
      <c r="AI58" s="102"/>
      <c r="AJ58" s="102"/>
      <c r="AK58" s="102"/>
      <c r="AL58" s="102"/>
      <c r="AM58" s="102"/>
      <c r="AN58" s="102"/>
      <c r="AO58" s="102"/>
      <c r="AP58" s="102"/>
      <c r="AQ58" s="102"/>
      <c r="AR58" s="102"/>
      <c r="AS58" s="102"/>
      <c r="AT58" s="102"/>
      <c r="AU58" s="102"/>
      <c r="AV58" s="102"/>
      <c r="AW58" s="102"/>
      <c r="AX58" s="102"/>
      <c r="AY58" s="102"/>
      <c r="AZ58" s="102"/>
      <c r="BA58" s="102"/>
      <c r="BB58" s="102"/>
      <c r="BC58" s="102"/>
      <c r="BD58" s="102"/>
      <c r="BE58" s="102"/>
      <c r="BF58" s="102"/>
      <c r="BG58" s="102"/>
      <c r="BH58" s="102"/>
      <c r="BI58" s="102"/>
      <c r="BJ58" s="102"/>
      <c r="BK58" s="102"/>
      <c r="BL58" s="102"/>
      <c r="BM58" s="102"/>
      <c r="BN58" s="102"/>
      <c r="BO58" s="102"/>
      <c r="BP58" s="102"/>
      <c r="BQ58" s="102"/>
      <c r="BR58" s="102"/>
      <c r="BS58" s="102"/>
      <c r="BT58" s="102"/>
      <c r="BU58" s="102"/>
      <c r="BV58" s="102"/>
      <c r="BW58" s="102"/>
      <c r="BX58" s="102"/>
      <c r="BY58" s="102"/>
      <c r="BZ58" s="102"/>
      <c r="CA58" s="102"/>
      <c r="CB58" s="102"/>
      <c r="CC58" s="102"/>
    </row>
    <row r="59" spans="1:81">
      <c r="A59" s="138"/>
      <c r="B59" s="102"/>
      <c r="C59" s="102"/>
      <c r="D59" s="139"/>
      <c r="E59" s="139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  <c r="AA59" s="102"/>
      <c r="AB59" s="102"/>
      <c r="AC59" s="102"/>
      <c r="AD59" s="102"/>
      <c r="AE59" s="102"/>
      <c r="AF59" s="102"/>
      <c r="AG59" s="102"/>
      <c r="AH59" s="102"/>
      <c r="AI59" s="102"/>
      <c r="AJ59" s="102"/>
      <c r="AK59" s="102"/>
      <c r="AL59" s="102"/>
      <c r="AM59" s="102"/>
      <c r="AN59" s="102"/>
      <c r="AO59" s="102"/>
      <c r="AP59" s="102"/>
      <c r="AQ59" s="102"/>
      <c r="AR59" s="102"/>
      <c r="AS59" s="102"/>
      <c r="AT59" s="102"/>
      <c r="AU59" s="102"/>
      <c r="AV59" s="102"/>
      <c r="AW59" s="102"/>
      <c r="AX59" s="102"/>
      <c r="AY59" s="102"/>
      <c r="AZ59" s="102"/>
      <c r="BA59" s="102"/>
      <c r="BB59" s="102"/>
      <c r="BC59" s="102"/>
      <c r="BD59" s="102"/>
      <c r="BE59" s="102"/>
      <c r="BF59" s="102"/>
      <c r="BG59" s="102"/>
      <c r="BH59" s="102"/>
      <c r="BI59" s="102"/>
      <c r="BJ59" s="102"/>
      <c r="BK59" s="102"/>
      <c r="BL59" s="102"/>
      <c r="BM59" s="102"/>
      <c r="BN59" s="102"/>
      <c r="BO59" s="102"/>
      <c r="BP59" s="102"/>
      <c r="BQ59" s="102"/>
      <c r="BR59" s="102"/>
      <c r="BS59" s="102"/>
      <c r="BT59" s="102"/>
      <c r="BU59" s="102"/>
      <c r="BV59" s="102"/>
      <c r="BW59" s="102"/>
      <c r="BX59" s="102"/>
      <c r="BY59" s="102"/>
      <c r="BZ59" s="102"/>
      <c r="CA59" s="102"/>
      <c r="CB59" s="102"/>
      <c r="CC59" s="102"/>
    </row>
    <row r="60" spans="1:81">
      <c r="A60" s="138"/>
      <c r="B60" s="102"/>
      <c r="C60" s="102"/>
      <c r="D60" s="139"/>
      <c r="E60" s="139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  <c r="AA60" s="102"/>
      <c r="AB60" s="102"/>
      <c r="AC60" s="102"/>
      <c r="AD60" s="102"/>
      <c r="AE60" s="102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2"/>
      <c r="AU60" s="102"/>
      <c r="AV60" s="102"/>
      <c r="AW60" s="102"/>
      <c r="AX60" s="102"/>
      <c r="AY60" s="102"/>
      <c r="AZ60" s="102"/>
      <c r="BA60" s="102"/>
      <c r="BB60" s="102"/>
      <c r="BC60" s="102"/>
      <c r="BD60" s="102"/>
      <c r="BE60" s="102"/>
      <c r="BF60" s="102"/>
      <c r="BG60" s="102"/>
      <c r="BH60" s="102"/>
      <c r="BI60" s="102"/>
      <c r="BJ60" s="102"/>
      <c r="BK60" s="102"/>
      <c r="BL60" s="102"/>
      <c r="BM60" s="102"/>
      <c r="BN60" s="102"/>
      <c r="BO60" s="102"/>
      <c r="BP60" s="102"/>
      <c r="BQ60" s="102"/>
      <c r="BR60" s="102"/>
      <c r="BS60" s="102"/>
      <c r="BT60" s="102"/>
      <c r="BU60" s="102"/>
      <c r="BV60" s="102"/>
      <c r="BW60" s="102"/>
      <c r="BX60" s="102"/>
      <c r="BY60" s="102"/>
      <c r="BZ60" s="102"/>
      <c r="CA60" s="102"/>
      <c r="CB60" s="102"/>
      <c r="CC60" s="102"/>
    </row>
    <row r="61" spans="1:81">
      <c r="A61" s="138"/>
      <c r="B61" s="102"/>
      <c r="C61" s="102"/>
      <c r="D61" s="139"/>
      <c r="E61" s="139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  <c r="AA61" s="102"/>
      <c r="AB61" s="102"/>
      <c r="AC61" s="102"/>
      <c r="AD61" s="102"/>
      <c r="AE61" s="102"/>
      <c r="AF61" s="102"/>
      <c r="AG61" s="102"/>
      <c r="AH61" s="102"/>
      <c r="AI61" s="102"/>
      <c r="AJ61" s="102"/>
      <c r="AK61" s="102"/>
      <c r="AL61" s="102"/>
      <c r="AM61" s="102"/>
      <c r="AN61" s="102"/>
      <c r="AO61" s="102"/>
      <c r="AP61" s="102"/>
      <c r="AQ61" s="102"/>
      <c r="AR61" s="102"/>
      <c r="AS61" s="102"/>
      <c r="AT61" s="102"/>
      <c r="AU61" s="102"/>
      <c r="AV61" s="102"/>
      <c r="AW61" s="102"/>
      <c r="AX61" s="102"/>
      <c r="AY61" s="102"/>
      <c r="AZ61" s="102"/>
      <c r="BA61" s="102"/>
      <c r="BB61" s="102"/>
      <c r="BC61" s="102"/>
      <c r="BD61" s="102"/>
      <c r="BE61" s="102"/>
      <c r="BF61" s="102"/>
      <c r="BG61" s="102"/>
      <c r="BH61" s="102"/>
      <c r="BI61" s="102"/>
      <c r="BJ61" s="102"/>
      <c r="BK61" s="102"/>
      <c r="BL61" s="102"/>
      <c r="BM61" s="102"/>
      <c r="BN61" s="102"/>
      <c r="BO61" s="102"/>
      <c r="BP61" s="102"/>
      <c r="BQ61" s="102"/>
      <c r="BR61" s="102"/>
      <c r="BS61" s="102"/>
      <c r="BT61" s="102"/>
      <c r="BU61" s="102"/>
      <c r="BV61" s="102"/>
      <c r="BW61" s="102"/>
      <c r="BX61" s="102"/>
      <c r="BY61" s="102"/>
      <c r="BZ61" s="102"/>
      <c r="CA61" s="102"/>
      <c r="CB61" s="102"/>
      <c r="CC61" s="102"/>
    </row>
    <row r="62" spans="1:81">
      <c r="A62" s="138"/>
      <c r="B62" s="102"/>
      <c r="C62" s="102"/>
      <c r="D62" s="139"/>
      <c r="E62" s="139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  <c r="AA62" s="102"/>
      <c r="AB62" s="102"/>
      <c r="AC62" s="102"/>
      <c r="AD62" s="102"/>
      <c r="AE62" s="102"/>
      <c r="AF62" s="102"/>
      <c r="AG62" s="102"/>
      <c r="AH62" s="102"/>
      <c r="AI62" s="102"/>
      <c r="AJ62" s="102"/>
      <c r="AK62" s="102"/>
      <c r="AL62" s="102"/>
      <c r="AM62" s="102"/>
      <c r="AN62" s="102"/>
      <c r="AO62" s="102"/>
      <c r="AP62" s="102"/>
      <c r="AQ62" s="102"/>
      <c r="AR62" s="102"/>
      <c r="AS62" s="102"/>
      <c r="AT62" s="102"/>
      <c r="AU62" s="102"/>
      <c r="AV62" s="102"/>
      <c r="AW62" s="102"/>
      <c r="AX62" s="102"/>
      <c r="AY62" s="102"/>
      <c r="AZ62" s="102"/>
      <c r="BA62" s="102"/>
      <c r="BB62" s="102"/>
      <c r="BC62" s="102"/>
      <c r="BD62" s="102"/>
      <c r="BE62" s="102"/>
      <c r="BF62" s="102"/>
      <c r="BG62" s="102"/>
      <c r="BH62" s="102"/>
      <c r="BI62" s="102"/>
      <c r="BJ62" s="102"/>
      <c r="BK62" s="102"/>
      <c r="BL62" s="102"/>
      <c r="BM62" s="102"/>
      <c r="BN62" s="102"/>
      <c r="BO62" s="102"/>
      <c r="BP62" s="102"/>
      <c r="BQ62" s="102"/>
      <c r="BR62" s="102"/>
      <c r="BS62" s="102"/>
      <c r="BT62" s="102"/>
      <c r="BU62" s="102"/>
      <c r="BV62" s="102"/>
      <c r="BW62" s="102"/>
      <c r="BX62" s="102"/>
      <c r="BY62" s="102"/>
      <c r="BZ62" s="102"/>
      <c r="CA62" s="102"/>
      <c r="CB62" s="102"/>
      <c r="CC62" s="102"/>
    </row>
    <row r="63" spans="1:81">
      <c r="A63" s="138"/>
      <c r="B63" s="102"/>
      <c r="C63" s="102"/>
      <c r="D63" s="139"/>
      <c r="E63" s="139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  <c r="AE63" s="102"/>
      <c r="AF63" s="102"/>
      <c r="AG63" s="102"/>
      <c r="AH63" s="102"/>
      <c r="AI63" s="102"/>
      <c r="AJ63" s="102"/>
      <c r="AK63" s="102"/>
      <c r="AL63" s="102"/>
      <c r="AM63" s="102"/>
      <c r="AN63" s="102"/>
      <c r="AO63" s="102"/>
      <c r="AP63" s="102"/>
      <c r="AQ63" s="102"/>
      <c r="AR63" s="102"/>
      <c r="AS63" s="102"/>
      <c r="AT63" s="102"/>
      <c r="AU63" s="102"/>
      <c r="AV63" s="102"/>
      <c r="AW63" s="102"/>
      <c r="AX63" s="102"/>
      <c r="AY63" s="102"/>
      <c r="AZ63" s="102"/>
      <c r="BA63" s="102"/>
      <c r="BB63" s="102"/>
      <c r="BC63" s="102"/>
      <c r="BD63" s="102"/>
      <c r="BE63" s="102"/>
      <c r="BF63" s="102"/>
      <c r="BG63" s="102"/>
      <c r="BH63" s="102"/>
      <c r="BI63" s="102"/>
      <c r="BJ63" s="102"/>
      <c r="BK63" s="102"/>
      <c r="BL63" s="102"/>
      <c r="BM63" s="102"/>
      <c r="BN63" s="102"/>
      <c r="BO63" s="102"/>
      <c r="BP63" s="102"/>
      <c r="BQ63" s="102"/>
      <c r="BR63" s="102"/>
      <c r="BS63" s="102"/>
      <c r="BT63" s="102"/>
      <c r="BU63" s="102"/>
      <c r="BV63" s="102"/>
      <c r="BW63" s="102"/>
      <c r="BX63" s="102"/>
      <c r="BY63" s="102"/>
      <c r="BZ63" s="102"/>
      <c r="CA63" s="102"/>
      <c r="CB63" s="102"/>
      <c r="CC63" s="102"/>
    </row>
    <row r="64" spans="1:81">
      <c r="A64" s="138"/>
      <c r="B64" s="102"/>
      <c r="C64" s="102"/>
      <c r="D64" s="139"/>
      <c r="E64" s="139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  <c r="AE64" s="102"/>
      <c r="AF64" s="102"/>
      <c r="AG64" s="102"/>
      <c r="AH64" s="102"/>
      <c r="AI64" s="102"/>
      <c r="AJ64" s="102"/>
      <c r="AK64" s="102"/>
      <c r="AL64" s="102"/>
      <c r="AM64" s="102"/>
      <c r="AN64" s="102"/>
      <c r="AO64" s="102"/>
      <c r="AP64" s="102"/>
      <c r="AQ64" s="102"/>
      <c r="AR64" s="102"/>
      <c r="AS64" s="102"/>
      <c r="AT64" s="102"/>
      <c r="AU64" s="102"/>
      <c r="AV64" s="102"/>
      <c r="AW64" s="102"/>
      <c r="AX64" s="102"/>
      <c r="AY64" s="102"/>
      <c r="AZ64" s="102"/>
      <c r="BA64" s="102"/>
      <c r="BB64" s="102"/>
      <c r="BC64" s="102"/>
      <c r="BD64" s="102"/>
      <c r="BE64" s="102"/>
      <c r="BF64" s="102"/>
      <c r="BG64" s="102"/>
      <c r="BH64" s="102"/>
      <c r="BI64" s="102"/>
      <c r="BJ64" s="102"/>
      <c r="BK64" s="102"/>
      <c r="BL64" s="102"/>
      <c r="BM64" s="102"/>
      <c r="BN64" s="102"/>
      <c r="BO64" s="102"/>
      <c r="BP64" s="102"/>
      <c r="BQ64" s="102"/>
      <c r="BR64" s="102"/>
      <c r="BS64" s="102"/>
      <c r="BT64" s="102"/>
      <c r="BU64" s="102"/>
      <c r="BV64" s="102"/>
      <c r="BW64" s="102"/>
      <c r="BX64" s="102"/>
      <c r="BY64" s="102"/>
      <c r="BZ64" s="102"/>
      <c r="CA64" s="102"/>
      <c r="CB64" s="102"/>
      <c r="CC64" s="102"/>
    </row>
    <row r="65" spans="1:81">
      <c r="A65" s="138"/>
      <c r="B65" s="102"/>
      <c r="C65" s="102"/>
      <c r="D65" s="139"/>
      <c r="E65" s="139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  <c r="AA65" s="102"/>
      <c r="AB65" s="102"/>
      <c r="AC65" s="102"/>
      <c r="AD65" s="102"/>
      <c r="AE65" s="102"/>
      <c r="AF65" s="102"/>
      <c r="AG65" s="102"/>
      <c r="AH65" s="102"/>
      <c r="AI65" s="102"/>
      <c r="AJ65" s="102"/>
      <c r="AK65" s="102"/>
      <c r="AL65" s="102"/>
      <c r="AM65" s="102"/>
      <c r="AN65" s="102"/>
      <c r="AO65" s="102"/>
      <c r="AP65" s="102"/>
      <c r="AQ65" s="102"/>
      <c r="AR65" s="102"/>
      <c r="AS65" s="102"/>
      <c r="AT65" s="102"/>
      <c r="AU65" s="102"/>
      <c r="AV65" s="102"/>
      <c r="AW65" s="102"/>
      <c r="AX65" s="102"/>
      <c r="AY65" s="102"/>
      <c r="AZ65" s="102"/>
      <c r="BA65" s="102"/>
      <c r="BB65" s="102"/>
      <c r="BC65" s="102"/>
      <c r="BD65" s="102"/>
      <c r="BE65" s="102"/>
      <c r="BF65" s="102"/>
      <c r="BG65" s="102"/>
      <c r="BH65" s="102"/>
      <c r="BI65" s="102"/>
      <c r="BJ65" s="102"/>
      <c r="BK65" s="102"/>
      <c r="BL65" s="102"/>
      <c r="BM65" s="102"/>
      <c r="BN65" s="102"/>
      <c r="BO65" s="102"/>
      <c r="BP65" s="102"/>
      <c r="BQ65" s="102"/>
      <c r="BR65" s="102"/>
      <c r="BS65" s="102"/>
      <c r="BT65" s="102"/>
      <c r="BU65" s="102"/>
      <c r="BV65" s="102"/>
      <c r="BW65" s="102"/>
      <c r="BX65" s="102"/>
      <c r="BY65" s="102"/>
      <c r="BZ65" s="102"/>
      <c r="CA65" s="102"/>
      <c r="CB65" s="102"/>
      <c r="CC65" s="102"/>
    </row>
    <row r="66" spans="1:81">
      <c r="A66" s="138"/>
      <c r="B66" s="102"/>
      <c r="C66" s="102"/>
      <c r="D66" s="139"/>
      <c r="E66" s="139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  <c r="V66" s="102"/>
      <c r="W66" s="102"/>
      <c r="X66" s="102"/>
      <c r="Y66" s="102"/>
      <c r="Z66" s="102"/>
      <c r="AA66" s="102"/>
      <c r="AB66" s="102"/>
      <c r="AC66" s="102"/>
      <c r="AD66" s="102"/>
      <c r="AE66" s="102"/>
      <c r="AF66" s="102"/>
      <c r="AG66" s="102"/>
      <c r="AH66" s="102"/>
      <c r="AI66" s="102"/>
      <c r="AJ66" s="102"/>
      <c r="AK66" s="102"/>
      <c r="AL66" s="102"/>
      <c r="AM66" s="102"/>
      <c r="AN66" s="102"/>
      <c r="AO66" s="102"/>
      <c r="AP66" s="102"/>
      <c r="AQ66" s="102"/>
      <c r="AR66" s="102"/>
      <c r="AS66" s="102"/>
      <c r="AT66" s="102"/>
      <c r="AU66" s="102"/>
      <c r="AV66" s="102"/>
      <c r="AW66" s="102"/>
      <c r="AX66" s="102"/>
      <c r="AY66" s="102"/>
      <c r="AZ66" s="102"/>
      <c r="BA66" s="102"/>
      <c r="BB66" s="102"/>
      <c r="BC66" s="102"/>
      <c r="BD66" s="102"/>
      <c r="BE66" s="102"/>
      <c r="BF66" s="102"/>
      <c r="BG66" s="102"/>
      <c r="BH66" s="102"/>
      <c r="BI66" s="102"/>
      <c r="BJ66" s="102"/>
      <c r="BK66" s="102"/>
      <c r="BL66" s="102"/>
      <c r="BM66" s="102"/>
      <c r="BN66" s="102"/>
      <c r="BO66" s="102"/>
      <c r="BP66" s="102"/>
      <c r="BQ66" s="102"/>
      <c r="BR66" s="102"/>
      <c r="BS66" s="102"/>
      <c r="BT66" s="102"/>
      <c r="BU66" s="102"/>
      <c r="BV66" s="102"/>
      <c r="BW66" s="102"/>
      <c r="BX66" s="102"/>
      <c r="BY66" s="102"/>
      <c r="BZ66" s="102"/>
      <c r="CA66" s="102"/>
      <c r="CB66" s="102"/>
      <c r="CC66" s="102"/>
    </row>
    <row r="67" spans="1:81">
      <c r="A67" s="138"/>
      <c r="B67" s="102"/>
      <c r="C67" s="102"/>
      <c r="D67" s="139"/>
      <c r="E67" s="139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  <c r="V67" s="102"/>
      <c r="W67" s="102"/>
      <c r="X67" s="102"/>
      <c r="Y67" s="102"/>
      <c r="Z67" s="102"/>
      <c r="AA67" s="102"/>
      <c r="AB67" s="102"/>
      <c r="AC67" s="102"/>
      <c r="AD67" s="102"/>
      <c r="AE67" s="102"/>
      <c r="AF67" s="102"/>
      <c r="AG67" s="102"/>
      <c r="AH67" s="102"/>
      <c r="AI67" s="102"/>
      <c r="AJ67" s="102"/>
      <c r="AK67" s="102"/>
      <c r="AL67" s="102"/>
      <c r="AM67" s="102"/>
      <c r="AN67" s="102"/>
      <c r="AO67" s="102"/>
      <c r="AP67" s="102"/>
      <c r="AQ67" s="102"/>
      <c r="AR67" s="102"/>
      <c r="AS67" s="102"/>
      <c r="AT67" s="102"/>
      <c r="AU67" s="102"/>
      <c r="AV67" s="102"/>
      <c r="AW67" s="102"/>
      <c r="AX67" s="102"/>
      <c r="AY67" s="102"/>
      <c r="AZ67" s="102"/>
      <c r="BA67" s="102"/>
      <c r="BB67" s="102"/>
      <c r="BC67" s="102"/>
      <c r="BD67" s="102"/>
      <c r="BE67" s="102"/>
      <c r="BF67" s="102"/>
      <c r="BG67" s="102"/>
      <c r="BH67" s="102"/>
      <c r="BI67" s="102"/>
      <c r="BJ67" s="102"/>
      <c r="BK67" s="102"/>
      <c r="BL67" s="102"/>
      <c r="BM67" s="102"/>
      <c r="BN67" s="102"/>
      <c r="BO67" s="102"/>
      <c r="BP67" s="102"/>
      <c r="BQ67" s="102"/>
      <c r="BR67" s="102"/>
      <c r="BS67" s="102"/>
      <c r="BT67" s="102"/>
      <c r="BU67" s="102"/>
      <c r="BV67" s="102"/>
      <c r="BW67" s="102"/>
      <c r="BX67" s="102"/>
      <c r="BY67" s="102"/>
      <c r="BZ67" s="102"/>
      <c r="CA67" s="102"/>
      <c r="CB67" s="102"/>
      <c r="CC67" s="102"/>
    </row>
    <row r="68" spans="1:81">
      <c r="A68" s="138"/>
      <c r="B68" s="102"/>
      <c r="C68" s="102"/>
      <c r="D68" s="139"/>
      <c r="E68" s="139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  <c r="V68" s="102"/>
      <c r="W68" s="102"/>
      <c r="X68" s="102"/>
      <c r="Y68" s="102"/>
      <c r="Z68" s="102"/>
      <c r="AA68" s="102"/>
      <c r="AB68" s="102"/>
      <c r="AC68" s="102"/>
      <c r="AD68" s="102"/>
      <c r="AE68" s="102"/>
      <c r="AF68" s="102"/>
      <c r="AG68" s="102"/>
      <c r="AH68" s="102"/>
      <c r="AI68" s="102"/>
      <c r="AJ68" s="102"/>
      <c r="AK68" s="102"/>
      <c r="AL68" s="102"/>
      <c r="AM68" s="102"/>
      <c r="AN68" s="102"/>
      <c r="AO68" s="102"/>
      <c r="AP68" s="102"/>
      <c r="AQ68" s="102"/>
      <c r="AR68" s="102"/>
      <c r="AS68" s="102"/>
      <c r="AT68" s="102"/>
      <c r="AU68" s="102"/>
      <c r="AV68" s="102"/>
      <c r="AW68" s="102"/>
      <c r="AX68" s="102"/>
      <c r="AY68" s="102"/>
      <c r="AZ68" s="102"/>
      <c r="BA68" s="102"/>
      <c r="BB68" s="102"/>
      <c r="BC68" s="102"/>
      <c r="BD68" s="102"/>
      <c r="BE68" s="102"/>
      <c r="BF68" s="102"/>
      <c r="BG68" s="102"/>
      <c r="BH68" s="102"/>
      <c r="BI68" s="102"/>
      <c r="BJ68" s="102"/>
      <c r="BK68" s="102"/>
      <c r="BL68" s="102"/>
      <c r="BM68" s="102"/>
      <c r="BN68" s="102"/>
      <c r="BO68" s="102"/>
      <c r="BP68" s="102"/>
      <c r="BQ68" s="102"/>
      <c r="BR68" s="102"/>
      <c r="BS68" s="102"/>
      <c r="BT68" s="102"/>
      <c r="BU68" s="102"/>
      <c r="BV68" s="102"/>
      <c r="BW68" s="102"/>
      <c r="BX68" s="102"/>
      <c r="BY68" s="102"/>
      <c r="BZ68" s="102"/>
      <c r="CA68" s="102"/>
      <c r="CB68" s="102"/>
      <c r="CC68" s="102"/>
    </row>
    <row r="69" spans="1:81">
      <c r="A69" s="138"/>
      <c r="B69" s="102"/>
      <c r="C69" s="102"/>
      <c r="D69" s="139"/>
      <c r="E69" s="139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  <c r="V69" s="102"/>
      <c r="W69" s="102"/>
      <c r="X69" s="102"/>
      <c r="Y69" s="102"/>
      <c r="Z69" s="102"/>
      <c r="AA69" s="102"/>
      <c r="AB69" s="102"/>
      <c r="AC69" s="102"/>
      <c r="AD69" s="102"/>
      <c r="AE69" s="102"/>
      <c r="AF69" s="102"/>
      <c r="AG69" s="102"/>
      <c r="AH69" s="102"/>
      <c r="AI69" s="102"/>
      <c r="AJ69" s="102"/>
      <c r="AK69" s="102"/>
      <c r="AL69" s="102"/>
      <c r="AM69" s="102"/>
      <c r="AN69" s="102"/>
      <c r="AO69" s="102"/>
      <c r="AP69" s="102"/>
      <c r="AQ69" s="102"/>
      <c r="AR69" s="102"/>
      <c r="AS69" s="102"/>
      <c r="AT69" s="102"/>
      <c r="AU69" s="102"/>
      <c r="AV69" s="102"/>
      <c r="AW69" s="102"/>
      <c r="AX69" s="102"/>
      <c r="AY69" s="102"/>
      <c r="AZ69" s="102"/>
      <c r="BA69" s="102"/>
      <c r="BB69" s="102"/>
      <c r="BC69" s="102"/>
      <c r="BD69" s="102"/>
      <c r="BE69" s="102"/>
      <c r="BF69" s="102"/>
      <c r="BG69" s="102"/>
      <c r="BH69" s="102"/>
      <c r="BI69" s="102"/>
      <c r="BJ69" s="102"/>
      <c r="BK69" s="102"/>
      <c r="BL69" s="102"/>
      <c r="BM69" s="102"/>
      <c r="BN69" s="102"/>
      <c r="BO69" s="102"/>
      <c r="BP69" s="102"/>
      <c r="BQ69" s="102"/>
      <c r="BR69" s="102"/>
      <c r="BS69" s="102"/>
      <c r="BT69" s="102"/>
      <c r="BU69" s="102"/>
      <c r="BV69" s="102"/>
      <c r="BW69" s="102"/>
      <c r="BX69" s="102"/>
      <c r="BY69" s="102"/>
      <c r="BZ69" s="102"/>
      <c r="CA69" s="102"/>
      <c r="CB69" s="102"/>
      <c r="CC69" s="102"/>
    </row>
    <row r="70" spans="1:81">
      <c r="A70" s="138"/>
      <c r="B70" s="102"/>
      <c r="C70" s="102"/>
      <c r="D70" s="139"/>
      <c r="E70" s="139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  <c r="AA70" s="102"/>
      <c r="AB70" s="102"/>
      <c r="AC70" s="102"/>
      <c r="AD70" s="102"/>
      <c r="AE70" s="102"/>
      <c r="AF70" s="102"/>
      <c r="AG70" s="102"/>
      <c r="AH70" s="102"/>
      <c r="AI70" s="102"/>
      <c r="AJ70" s="102"/>
      <c r="AK70" s="102"/>
      <c r="AL70" s="102"/>
      <c r="AM70" s="102"/>
      <c r="AN70" s="102"/>
      <c r="AO70" s="102"/>
      <c r="AP70" s="102"/>
      <c r="AQ70" s="102"/>
      <c r="AR70" s="102"/>
      <c r="AS70" s="102"/>
      <c r="AT70" s="102"/>
      <c r="AU70" s="102"/>
      <c r="AV70" s="102"/>
      <c r="AW70" s="102"/>
      <c r="AX70" s="102"/>
      <c r="AY70" s="102"/>
      <c r="AZ70" s="102"/>
      <c r="BA70" s="102"/>
      <c r="BB70" s="102"/>
      <c r="BC70" s="102"/>
      <c r="BD70" s="102"/>
      <c r="BE70" s="102"/>
      <c r="BF70" s="102"/>
      <c r="BG70" s="102"/>
      <c r="BH70" s="102"/>
      <c r="BI70" s="102"/>
      <c r="BJ70" s="102"/>
      <c r="BK70" s="102"/>
      <c r="BL70" s="102"/>
      <c r="BM70" s="102"/>
      <c r="BN70" s="102"/>
      <c r="BO70" s="102"/>
      <c r="BP70" s="102"/>
      <c r="BQ70" s="102"/>
      <c r="BR70" s="102"/>
      <c r="BS70" s="102"/>
      <c r="BT70" s="102"/>
      <c r="BU70" s="102"/>
      <c r="BV70" s="102"/>
      <c r="BW70" s="102"/>
      <c r="BX70" s="102"/>
      <c r="BY70" s="102"/>
      <c r="BZ70" s="102"/>
      <c r="CA70" s="102"/>
      <c r="CB70" s="102"/>
      <c r="CC70" s="102"/>
    </row>
    <row r="71" spans="1:81">
      <c r="A71" s="138"/>
      <c r="B71" s="102"/>
      <c r="C71" s="102"/>
      <c r="D71" s="139"/>
      <c r="E71" s="139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  <c r="V71" s="102"/>
      <c r="W71" s="102"/>
      <c r="X71" s="102"/>
      <c r="Y71" s="102"/>
      <c r="Z71" s="102"/>
      <c r="AA71" s="102"/>
      <c r="AB71" s="102"/>
      <c r="AC71" s="102"/>
      <c r="AD71" s="102"/>
      <c r="AE71" s="102"/>
      <c r="AF71" s="102"/>
      <c r="AG71" s="102"/>
      <c r="AH71" s="102"/>
      <c r="AI71" s="102"/>
      <c r="AJ71" s="102"/>
      <c r="AK71" s="102"/>
      <c r="AL71" s="102"/>
      <c r="AM71" s="102"/>
      <c r="AN71" s="102"/>
      <c r="AO71" s="102"/>
      <c r="AP71" s="102"/>
      <c r="AQ71" s="102"/>
      <c r="AR71" s="102"/>
      <c r="AS71" s="102"/>
      <c r="AT71" s="102"/>
      <c r="AU71" s="102"/>
      <c r="AV71" s="102"/>
      <c r="AW71" s="102"/>
      <c r="AX71" s="102"/>
      <c r="AY71" s="102"/>
      <c r="AZ71" s="102"/>
      <c r="BA71" s="102"/>
      <c r="BB71" s="102"/>
      <c r="BC71" s="102"/>
      <c r="BD71" s="102"/>
      <c r="BE71" s="102"/>
      <c r="BF71" s="102"/>
      <c r="BG71" s="102"/>
      <c r="BH71" s="102"/>
      <c r="BI71" s="102"/>
      <c r="BJ71" s="102"/>
      <c r="BK71" s="102"/>
      <c r="BL71" s="102"/>
      <c r="BM71" s="102"/>
      <c r="BN71" s="102"/>
      <c r="BO71" s="102"/>
      <c r="BP71" s="102"/>
      <c r="BQ71" s="102"/>
      <c r="BR71" s="102"/>
      <c r="BS71" s="102"/>
      <c r="BT71" s="102"/>
      <c r="BU71" s="102"/>
      <c r="BV71" s="102"/>
      <c r="BW71" s="102"/>
      <c r="BX71" s="102"/>
      <c r="BY71" s="102"/>
      <c r="BZ71" s="102"/>
      <c r="CA71" s="102"/>
      <c r="CB71" s="102"/>
      <c r="CC71" s="102"/>
    </row>
    <row r="72" spans="1:81">
      <c r="A72" s="138"/>
      <c r="B72" s="102"/>
      <c r="C72" s="102"/>
      <c r="D72" s="139"/>
      <c r="E72" s="139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  <c r="V72" s="102"/>
      <c r="W72" s="102"/>
      <c r="X72" s="102"/>
      <c r="Y72" s="102"/>
      <c r="Z72" s="102"/>
      <c r="AA72" s="102"/>
      <c r="AB72" s="102"/>
      <c r="AC72" s="102"/>
      <c r="AD72" s="102"/>
      <c r="AE72" s="102"/>
      <c r="AF72" s="102"/>
      <c r="AG72" s="102"/>
      <c r="AH72" s="102"/>
      <c r="AI72" s="102"/>
      <c r="AJ72" s="102"/>
      <c r="AK72" s="102"/>
      <c r="AL72" s="102"/>
      <c r="AM72" s="102"/>
      <c r="AN72" s="102"/>
      <c r="AO72" s="102"/>
      <c r="AP72" s="102"/>
      <c r="AQ72" s="102"/>
      <c r="AR72" s="102"/>
      <c r="AS72" s="102"/>
      <c r="AT72" s="102"/>
      <c r="AU72" s="102"/>
      <c r="AV72" s="102"/>
      <c r="AW72" s="102"/>
      <c r="AX72" s="102"/>
      <c r="AY72" s="102"/>
      <c r="AZ72" s="102"/>
      <c r="BA72" s="102"/>
      <c r="BB72" s="102"/>
      <c r="BC72" s="102"/>
      <c r="BD72" s="102"/>
      <c r="BE72" s="102"/>
      <c r="BF72" s="102"/>
      <c r="BG72" s="102"/>
      <c r="BH72" s="102"/>
      <c r="BI72" s="102"/>
      <c r="BJ72" s="102"/>
      <c r="BK72" s="102"/>
      <c r="BL72" s="102"/>
      <c r="BM72" s="102"/>
      <c r="BN72" s="102"/>
      <c r="BO72" s="102"/>
      <c r="BP72" s="102"/>
      <c r="BQ72" s="102"/>
      <c r="BR72" s="102"/>
      <c r="BS72" s="102"/>
      <c r="BT72" s="102"/>
      <c r="BU72" s="102"/>
      <c r="BV72" s="102"/>
      <c r="BW72" s="102"/>
      <c r="BX72" s="102"/>
      <c r="BY72" s="102"/>
      <c r="BZ72" s="102"/>
      <c r="CA72" s="102"/>
      <c r="CB72" s="102"/>
      <c r="CC72" s="102"/>
    </row>
    <row r="73" spans="1:81">
      <c r="A73" s="138"/>
      <c r="B73" s="102"/>
      <c r="C73" s="102"/>
      <c r="D73" s="139"/>
      <c r="E73" s="139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  <c r="V73" s="102"/>
      <c r="W73" s="102"/>
      <c r="X73" s="102"/>
      <c r="Y73" s="102"/>
      <c r="Z73" s="102"/>
      <c r="AA73" s="102"/>
      <c r="AB73" s="102"/>
      <c r="AC73" s="102"/>
      <c r="AD73" s="102"/>
      <c r="AE73" s="102"/>
      <c r="AF73" s="102"/>
      <c r="AG73" s="102"/>
      <c r="AH73" s="102"/>
      <c r="AI73" s="102"/>
      <c r="AJ73" s="102"/>
      <c r="AK73" s="102"/>
      <c r="AL73" s="102"/>
      <c r="AM73" s="102"/>
      <c r="AN73" s="102"/>
      <c r="AO73" s="102"/>
      <c r="AP73" s="102"/>
      <c r="AQ73" s="102"/>
      <c r="AR73" s="102"/>
      <c r="AS73" s="102"/>
      <c r="AT73" s="102"/>
      <c r="AU73" s="102"/>
      <c r="AV73" s="102"/>
      <c r="AW73" s="102"/>
      <c r="AX73" s="102"/>
      <c r="AY73" s="102"/>
      <c r="AZ73" s="102"/>
      <c r="BA73" s="102"/>
      <c r="BB73" s="102"/>
      <c r="BC73" s="102"/>
      <c r="BD73" s="102"/>
      <c r="BE73" s="102"/>
      <c r="BF73" s="102"/>
      <c r="BG73" s="102"/>
      <c r="BH73" s="102"/>
      <c r="BI73" s="102"/>
      <c r="BJ73" s="102"/>
      <c r="BK73" s="102"/>
      <c r="BL73" s="102"/>
      <c r="BM73" s="102"/>
      <c r="BN73" s="102"/>
      <c r="BO73" s="102"/>
      <c r="BP73" s="102"/>
      <c r="BQ73" s="102"/>
      <c r="BR73" s="102"/>
      <c r="BS73" s="102"/>
      <c r="BT73" s="102"/>
      <c r="BU73" s="102"/>
      <c r="BV73" s="102"/>
      <c r="BW73" s="102"/>
      <c r="BX73" s="102"/>
      <c r="BY73" s="102"/>
      <c r="BZ73" s="102"/>
      <c r="CA73" s="102"/>
      <c r="CB73" s="102"/>
      <c r="CC73" s="102"/>
    </row>
    <row r="74" spans="1:81">
      <c r="A74" s="138"/>
      <c r="B74" s="102"/>
      <c r="C74" s="102"/>
      <c r="D74" s="139"/>
      <c r="E74" s="139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  <c r="V74" s="102"/>
      <c r="W74" s="102"/>
      <c r="X74" s="102"/>
      <c r="Y74" s="102"/>
      <c r="Z74" s="102"/>
      <c r="AA74" s="102"/>
      <c r="AB74" s="102"/>
      <c r="AC74" s="102"/>
      <c r="AD74" s="102"/>
      <c r="AE74" s="102"/>
      <c r="AF74" s="102"/>
      <c r="AG74" s="102"/>
      <c r="AH74" s="102"/>
      <c r="AI74" s="102"/>
      <c r="AJ74" s="102"/>
      <c r="AK74" s="102"/>
      <c r="AL74" s="102"/>
      <c r="AM74" s="102"/>
      <c r="AN74" s="102"/>
      <c r="AO74" s="102"/>
      <c r="AP74" s="102"/>
      <c r="AQ74" s="102"/>
      <c r="AR74" s="102"/>
      <c r="AS74" s="102"/>
      <c r="AT74" s="102"/>
      <c r="AU74" s="102"/>
      <c r="AV74" s="102"/>
      <c r="AW74" s="102"/>
      <c r="AX74" s="102"/>
      <c r="AY74" s="102"/>
      <c r="AZ74" s="102"/>
      <c r="BA74" s="102"/>
      <c r="BB74" s="102"/>
      <c r="BC74" s="102"/>
      <c r="BD74" s="102"/>
      <c r="BE74" s="102"/>
      <c r="BF74" s="102"/>
      <c r="BG74" s="102"/>
      <c r="BH74" s="102"/>
      <c r="BI74" s="102"/>
      <c r="BJ74" s="102"/>
      <c r="BK74" s="102"/>
      <c r="BL74" s="102"/>
      <c r="BM74" s="102"/>
      <c r="BN74" s="102"/>
      <c r="BO74" s="102"/>
      <c r="BP74" s="102"/>
      <c r="BQ74" s="102"/>
      <c r="BR74" s="102"/>
      <c r="BS74" s="102"/>
      <c r="BT74" s="102"/>
      <c r="BU74" s="102"/>
      <c r="BV74" s="102"/>
      <c r="BW74" s="102"/>
      <c r="BX74" s="102"/>
      <c r="BY74" s="102"/>
      <c r="BZ74" s="102"/>
      <c r="CA74" s="102"/>
      <c r="CB74" s="102"/>
      <c r="CC74" s="102"/>
    </row>
    <row r="75" spans="1:81">
      <c r="A75" s="138"/>
      <c r="B75" s="102"/>
      <c r="C75" s="102"/>
      <c r="D75" s="139"/>
      <c r="E75" s="139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  <c r="V75" s="102"/>
      <c r="W75" s="102"/>
      <c r="X75" s="102"/>
      <c r="Y75" s="102"/>
      <c r="Z75" s="102"/>
      <c r="AA75" s="102"/>
      <c r="AB75" s="102"/>
      <c r="AC75" s="102"/>
      <c r="AD75" s="102"/>
      <c r="AE75" s="102"/>
      <c r="AF75" s="102"/>
      <c r="AG75" s="102"/>
      <c r="AH75" s="102"/>
      <c r="AI75" s="102"/>
      <c r="AJ75" s="102"/>
      <c r="AK75" s="102"/>
      <c r="AL75" s="102"/>
      <c r="AM75" s="102"/>
      <c r="AN75" s="102"/>
      <c r="AO75" s="102"/>
      <c r="AP75" s="102"/>
      <c r="AQ75" s="102"/>
      <c r="AR75" s="102"/>
      <c r="AS75" s="102"/>
      <c r="AT75" s="102"/>
      <c r="AU75" s="102"/>
      <c r="AV75" s="102"/>
      <c r="AW75" s="102"/>
      <c r="AX75" s="102"/>
      <c r="AY75" s="102"/>
      <c r="AZ75" s="102"/>
      <c r="BA75" s="102"/>
      <c r="BB75" s="102"/>
      <c r="BC75" s="102"/>
      <c r="BD75" s="102"/>
      <c r="BE75" s="102"/>
      <c r="BF75" s="102"/>
      <c r="BG75" s="102"/>
      <c r="BH75" s="102"/>
      <c r="BI75" s="102"/>
      <c r="BJ75" s="102"/>
      <c r="BK75" s="102"/>
      <c r="BL75" s="102"/>
      <c r="BM75" s="102"/>
      <c r="BN75" s="102"/>
      <c r="BO75" s="102"/>
      <c r="BP75" s="102"/>
      <c r="BQ75" s="102"/>
      <c r="BR75" s="102"/>
      <c r="BS75" s="102"/>
      <c r="BT75" s="102"/>
      <c r="BU75" s="102"/>
      <c r="BV75" s="102"/>
      <c r="BW75" s="102"/>
      <c r="BX75" s="102"/>
      <c r="BY75" s="102"/>
      <c r="BZ75" s="102"/>
      <c r="CA75" s="102"/>
      <c r="CB75" s="102"/>
      <c r="CC75" s="102"/>
    </row>
    <row r="76" spans="1:81">
      <c r="A76" s="138"/>
      <c r="B76" s="102"/>
      <c r="C76" s="102"/>
      <c r="D76" s="139"/>
      <c r="E76" s="139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  <c r="V76" s="102"/>
      <c r="W76" s="102"/>
      <c r="X76" s="102"/>
      <c r="Y76" s="102"/>
      <c r="Z76" s="102"/>
      <c r="AA76" s="102"/>
      <c r="AB76" s="102"/>
      <c r="AC76" s="102"/>
      <c r="AD76" s="102"/>
      <c r="AE76" s="102"/>
      <c r="AF76" s="102"/>
      <c r="AG76" s="102"/>
      <c r="AH76" s="102"/>
      <c r="AI76" s="102"/>
      <c r="AJ76" s="102"/>
      <c r="AK76" s="102"/>
      <c r="AL76" s="102"/>
      <c r="AM76" s="102"/>
      <c r="AN76" s="102"/>
      <c r="AO76" s="102"/>
      <c r="AP76" s="102"/>
      <c r="AQ76" s="102"/>
      <c r="AR76" s="102"/>
      <c r="AS76" s="102"/>
      <c r="AT76" s="102"/>
      <c r="AU76" s="102"/>
      <c r="AV76" s="102"/>
      <c r="AW76" s="102"/>
      <c r="AX76" s="102"/>
      <c r="AY76" s="102"/>
      <c r="AZ76" s="102"/>
      <c r="BA76" s="102"/>
      <c r="BB76" s="102"/>
      <c r="BC76" s="102"/>
      <c r="BD76" s="102"/>
      <c r="BE76" s="102"/>
      <c r="BF76" s="102"/>
      <c r="BG76" s="102"/>
      <c r="BH76" s="102"/>
      <c r="BI76" s="102"/>
      <c r="BJ76" s="102"/>
      <c r="BK76" s="102"/>
      <c r="BL76" s="102"/>
      <c r="BM76" s="102"/>
      <c r="BN76" s="102"/>
      <c r="BO76" s="102"/>
      <c r="BP76" s="102"/>
      <c r="BQ76" s="102"/>
      <c r="BR76" s="102"/>
      <c r="BS76" s="102"/>
      <c r="BT76" s="102"/>
      <c r="BU76" s="102"/>
      <c r="BV76" s="102"/>
      <c r="BW76" s="102"/>
      <c r="BX76" s="102"/>
      <c r="BY76" s="102"/>
      <c r="BZ76" s="102"/>
      <c r="CA76" s="102"/>
      <c r="CB76" s="102"/>
      <c r="CC76" s="102"/>
    </row>
    <row r="77" spans="1:81">
      <c r="A77" s="138"/>
      <c r="B77" s="102"/>
      <c r="C77" s="102"/>
      <c r="D77" s="139"/>
      <c r="E77" s="139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  <c r="V77" s="102"/>
      <c r="W77" s="102"/>
      <c r="X77" s="102"/>
      <c r="Y77" s="102"/>
      <c r="Z77" s="102"/>
      <c r="AA77" s="102"/>
      <c r="AB77" s="102"/>
      <c r="AC77" s="102"/>
      <c r="AD77" s="102"/>
      <c r="AE77" s="102"/>
      <c r="AF77" s="102"/>
      <c r="AG77" s="102"/>
      <c r="AH77" s="102"/>
      <c r="AI77" s="102"/>
      <c r="AJ77" s="102"/>
      <c r="AK77" s="102"/>
      <c r="AL77" s="102"/>
      <c r="AM77" s="102"/>
      <c r="AN77" s="102"/>
      <c r="AO77" s="102"/>
      <c r="AP77" s="102"/>
      <c r="AQ77" s="102"/>
      <c r="AR77" s="102"/>
      <c r="AS77" s="102"/>
      <c r="AT77" s="102"/>
      <c r="AU77" s="102"/>
      <c r="AV77" s="102"/>
      <c r="AW77" s="102"/>
      <c r="AX77" s="102"/>
      <c r="AY77" s="102"/>
      <c r="AZ77" s="102"/>
      <c r="BA77" s="102"/>
      <c r="BB77" s="102"/>
      <c r="BC77" s="102"/>
      <c r="BD77" s="102"/>
      <c r="BE77" s="102"/>
      <c r="BF77" s="102"/>
      <c r="BG77" s="102"/>
      <c r="BH77" s="102"/>
      <c r="BI77" s="102"/>
      <c r="BJ77" s="102"/>
      <c r="BK77" s="102"/>
      <c r="BL77" s="102"/>
      <c r="BM77" s="102"/>
      <c r="BN77" s="102"/>
      <c r="BO77" s="102"/>
      <c r="BP77" s="102"/>
      <c r="BQ77" s="102"/>
      <c r="BR77" s="102"/>
      <c r="BS77" s="102"/>
      <c r="BT77" s="102"/>
      <c r="BU77" s="102"/>
      <c r="BV77" s="102"/>
      <c r="BW77" s="102"/>
      <c r="BX77" s="102"/>
      <c r="BY77" s="102"/>
      <c r="BZ77" s="102"/>
      <c r="CA77" s="102"/>
      <c r="CB77" s="102"/>
      <c r="CC77" s="102"/>
    </row>
    <row r="78" spans="1:81">
      <c r="A78" s="138"/>
      <c r="B78" s="102"/>
      <c r="C78" s="102"/>
      <c r="D78" s="139"/>
      <c r="E78" s="139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  <c r="V78" s="102"/>
      <c r="W78" s="102"/>
      <c r="X78" s="102"/>
      <c r="Y78" s="102"/>
      <c r="Z78" s="102"/>
      <c r="AA78" s="102"/>
      <c r="AB78" s="102"/>
      <c r="AC78" s="102"/>
      <c r="AD78" s="102"/>
      <c r="AE78" s="102"/>
      <c r="AF78" s="102"/>
      <c r="AG78" s="102"/>
      <c r="AH78" s="102"/>
      <c r="AI78" s="102"/>
      <c r="AJ78" s="102"/>
      <c r="AK78" s="102"/>
      <c r="AL78" s="102"/>
      <c r="AM78" s="102"/>
      <c r="AN78" s="102"/>
      <c r="AO78" s="102"/>
      <c r="AP78" s="102"/>
      <c r="AQ78" s="102"/>
      <c r="AR78" s="102"/>
      <c r="AS78" s="102"/>
      <c r="AT78" s="102"/>
      <c r="AU78" s="102"/>
      <c r="AV78" s="102"/>
      <c r="AW78" s="102"/>
      <c r="AX78" s="102"/>
      <c r="AY78" s="102"/>
      <c r="AZ78" s="102"/>
      <c r="BA78" s="102"/>
      <c r="BB78" s="102"/>
      <c r="BC78" s="102"/>
      <c r="BD78" s="102"/>
      <c r="BE78" s="102"/>
      <c r="BF78" s="102"/>
      <c r="BG78" s="102"/>
      <c r="BH78" s="102"/>
      <c r="BI78" s="102"/>
      <c r="BJ78" s="102"/>
      <c r="BK78" s="102"/>
      <c r="BL78" s="102"/>
      <c r="BM78" s="102"/>
      <c r="BN78" s="102"/>
      <c r="BO78" s="102"/>
      <c r="BP78" s="102"/>
      <c r="BQ78" s="102"/>
      <c r="BR78" s="102"/>
      <c r="BS78" s="102"/>
      <c r="BT78" s="102"/>
      <c r="BU78" s="102"/>
      <c r="BV78" s="102"/>
      <c r="BW78" s="102"/>
      <c r="BX78" s="102"/>
      <c r="BY78" s="102"/>
      <c r="BZ78" s="102"/>
      <c r="CA78" s="102"/>
      <c r="CB78" s="102"/>
      <c r="CC78" s="102"/>
    </row>
    <row r="79" spans="1:81">
      <c r="A79" s="138"/>
      <c r="B79" s="102"/>
      <c r="C79" s="102"/>
      <c r="D79" s="139"/>
      <c r="E79" s="139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  <c r="V79" s="102"/>
      <c r="W79" s="102"/>
      <c r="X79" s="102"/>
      <c r="Y79" s="102"/>
      <c r="Z79" s="102"/>
      <c r="AA79" s="102"/>
      <c r="AB79" s="102"/>
      <c r="AC79" s="102"/>
      <c r="AD79" s="102"/>
      <c r="AE79" s="102"/>
      <c r="AF79" s="102"/>
      <c r="AG79" s="102"/>
      <c r="AH79" s="102"/>
      <c r="AI79" s="102"/>
      <c r="AJ79" s="102"/>
      <c r="AK79" s="102"/>
      <c r="AL79" s="102"/>
      <c r="AM79" s="102"/>
      <c r="AN79" s="102"/>
      <c r="AO79" s="102"/>
      <c r="AP79" s="102"/>
      <c r="AQ79" s="102"/>
      <c r="AR79" s="102"/>
      <c r="AS79" s="102"/>
      <c r="AT79" s="102"/>
      <c r="AU79" s="102"/>
      <c r="AV79" s="102"/>
      <c r="AW79" s="102"/>
      <c r="AX79" s="102"/>
      <c r="AY79" s="102"/>
      <c r="AZ79" s="102"/>
      <c r="BA79" s="102"/>
      <c r="BB79" s="102"/>
      <c r="BC79" s="102"/>
      <c r="BD79" s="102"/>
      <c r="BE79" s="102"/>
      <c r="BF79" s="102"/>
      <c r="BG79" s="102"/>
      <c r="BH79" s="102"/>
      <c r="BI79" s="102"/>
      <c r="BJ79" s="102"/>
      <c r="BK79" s="102"/>
      <c r="BL79" s="102"/>
      <c r="BM79" s="102"/>
      <c r="BN79" s="102"/>
      <c r="BO79" s="102"/>
      <c r="BP79" s="102"/>
      <c r="BQ79" s="102"/>
      <c r="BR79" s="102"/>
      <c r="BS79" s="102"/>
      <c r="BT79" s="102"/>
      <c r="BU79" s="102"/>
      <c r="BV79" s="102"/>
      <c r="BW79" s="102"/>
      <c r="BX79" s="102"/>
      <c r="BY79" s="102"/>
      <c r="BZ79" s="102"/>
      <c r="CA79" s="102"/>
      <c r="CB79" s="102"/>
      <c r="CC79" s="102"/>
    </row>
    <row r="80" spans="1:81">
      <c r="A80" s="138"/>
      <c r="B80" s="102"/>
      <c r="C80" s="102"/>
      <c r="D80" s="139"/>
      <c r="E80" s="139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  <c r="V80" s="102"/>
      <c r="W80" s="102"/>
      <c r="X80" s="102"/>
      <c r="Y80" s="102"/>
      <c r="Z80" s="102"/>
      <c r="AA80" s="102"/>
      <c r="AB80" s="102"/>
      <c r="AC80" s="102"/>
      <c r="AD80" s="102"/>
      <c r="AE80" s="102"/>
      <c r="AF80" s="102"/>
      <c r="AG80" s="102"/>
      <c r="AH80" s="102"/>
      <c r="AI80" s="102"/>
      <c r="AJ80" s="102"/>
      <c r="AK80" s="102"/>
      <c r="AL80" s="102"/>
      <c r="AM80" s="102"/>
      <c r="AN80" s="102"/>
      <c r="AO80" s="102"/>
      <c r="AP80" s="102"/>
      <c r="AQ80" s="102"/>
      <c r="AR80" s="102"/>
      <c r="AS80" s="102"/>
      <c r="AT80" s="102"/>
      <c r="AU80" s="102"/>
      <c r="AV80" s="102"/>
      <c r="AW80" s="102"/>
      <c r="AX80" s="102"/>
      <c r="AY80" s="102"/>
      <c r="AZ80" s="102"/>
      <c r="BA80" s="102"/>
      <c r="BB80" s="102"/>
      <c r="BC80" s="102"/>
      <c r="BD80" s="102"/>
      <c r="BE80" s="102"/>
      <c r="BF80" s="102"/>
      <c r="BG80" s="102"/>
      <c r="BH80" s="102"/>
      <c r="BI80" s="102"/>
      <c r="BJ80" s="102"/>
      <c r="BK80" s="102"/>
      <c r="BL80" s="102"/>
      <c r="BM80" s="102"/>
      <c r="BN80" s="102"/>
      <c r="BO80" s="102"/>
      <c r="BP80" s="102"/>
      <c r="BQ80" s="102"/>
      <c r="BR80" s="102"/>
      <c r="BS80" s="102"/>
      <c r="BT80" s="102"/>
      <c r="BU80" s="102"/>
      <c r="BV80" s="102"/>
      <c r="BW80" s="102"/>
      <c r="BX80" s="102"/>
      <c r="BY80" s="102"/>
      <c r="BZ80" s="102"/>
      <c r="CA80" s="102"/>
      <c r="CB80" s="102"/>
      <c r="CC80" s="102"/>
    </row>
    <row r="81" spans="1:81">
      <c r="A81" s="138"/>
      <c r="B81" s="102"/>
      <c r="C81" s="102"/>
      <c r="D81" s="139"/>
      <c r="E81" s="139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  <c r="V81" s="102"/>
      <c r="W81" s="102"/>
      <c r="X81" s="102"/>
      <c r="Y81" s="102"/>
      <c r="Z81" s="102"/>
      <c r="AA81" s="102"/>
      <c r="AB81" s="102"/>
      <c r="AC81" s="102"/>
      <c r="AD81" s="102"/>
      <c r="AE81" s="102"/>
      <c r="AF81" s="102"/>
      <c r="AG81" s="102"/>
      <c r="AH81" s="102"/>
      <c r="AI81" s="102"/>
      <c r="AJ81" s="102"/>
      <c r="AK81" s="102"/>
      <c r="AL81" s="102"/>
      <c r="AM81" s="102"/>
      <c r="AN81" s="102"/>
      <c r="AO81" s="102"/>
      <c r="AP81" s="102"/>
      <c r="AQ81" s="102"/>
      <c r="AR81" s="102"/>
      <c r="AS81" s="102"/>
      <c r="AT81" s="102"/>
      <c r="AU81" s="102"/>
      <c r="AV81" s="102"/>
      <c r="AW81" s="102"/>
      <c r="AX81" s="102"/>
      <c r="AY81" s="102"/>
      <c r="AZ81" s="102"/>
      <c r="BA81" s="102"/>
      <c r="BB81" s="102"/>
      <c r="BC81" s="102"/>
      <c r="BD81" s="102"/>
      <c r="BE81" s="102"/>
      <c r="BF81" s="102"/>
      <c r="BG81" s="102"/>
      <c r="BH81" s="102"/>
      <c r="BI81" s="102"/>
      <c r="BJ81" s="102"/>
      <c r="BK81" s="102"/>
      <c r="BL81" s="102"/>
      <c r="BM81" s="102"/>
      <c r="BN81" s="102"/>
      <c r="BO81" s="102"/>
      <c r="BP81" s="102"/>
      <c r="BQ81" s="102"/>
      <c r="BR81" s="102"/>
      <c r="BS81" s="102"/>
      <c r="BT81" s="102"/>
      <c r="BU81" s="102"/>
      <c r="BV81" s="102"/>
      <c r="BW81" s="102"/>
      <c r="BX81" s="102"/>
      <c r="BY81" s="102"/>
      <c r="BZ81" s="102"/>
      <c r="CA81" s="102"/>
      <c r="CB81" s="102"/>
      <c r="CC81" s="102"/>
    </row>
    <row r="82" spans="1:81">
      <c r="A82" s="138"/>
      <c r="B82" s="102"/>
      <c r="C82" s="102"/>
      <c r="D82" s="139"/>
      <c r="E82" s="139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  <c r="V82" s="102"/>
      <c r="W82" s="102"/>
      <c r="X82" s="102"/>
      <c r="Y82" s="102"/>
      <c r="Z82" s="102"/>
      <c r="AA82" s="102"/>
      <c r="AB82" s="102"/>
      <c r="AC82" s="102"/>
      <c r="AD82" s="102"/>
      <c r="AE82" s="102"/>
      <c r="AF82" s="102"/>
      <c r="AG82" s="102"/>
      <c r="AH82" s="102"/>
      <c r="AI82" s="102"/>
      <c r="AJ82" s="102"/>
      <c r="AK82" s="102"/>
      <c r="AL82" s="102"/>
      <c r="AM82" s="102"/>
      <c r="AN82" s="102"/>
      <c r="AO82" s="102"/>
      <c r="AP82" s="102"/>
      <c r="AQ82" s="102"/>
      <c r="AR82" s="102"/>
      <c r="AS82" s="102"/>
      <c r="AT82" s="102"/>
      <c r="AU82" s="102"/>
      <c r="AV82" s="102"/>
      <c r="AW82" s="102"/>
      <c r="AX82" s="102"/>
      <c r="AY82" s="102"/>
      <c r="AZ82" s="102"/>
      <c r="BA82" s="102"/>
      <c r="BB82" s="102"/>
      <c r="BC82" s="102"/>
      <c r="BD82" s="102"/>
      <c r="BE82" s="102"/>
      <c r="BF82" s="102"/>
      <c r="BG82" s="102"/>
      <c r="BH82" s="102"/>
      <c r="BI82" s="102"/>
      <c r="BJ82" s="102"/>
      <c r="BK82" s="102"/>
      <c r="BL82" s="102"/>
      <c r="BM82" s="102"/>
      <c r="BN82" s="102"/>
      <c r="BO82" s="102"/>
      <c r="BP82" s="102"/>
      <c r="BQ82" s="102"/>
      <c r="BR82" s="102"/>
      <c r="BS82" s="102"/>
      <c r="BT82" s="102"/>
      <c r="BU82" s="102"/>
      <c r="BV82" s="102"/>
      <c r="BW82" s="102"/>
      <c r="BX82" s="102"/>
      <c r="BY82" s="102"/>
      <c r="BZ82" s="102"/>
      <c r="CA82" s="102"/>
      <c r="CB82" s="102"/>
      <c r="CC82" s="102"/>
    </row>
    <row r="83" spans="1:81">
      <c r="A83" s="138"/>
      <c r="B83" s="102"/>
      <c r="C83" s="102"/>
      <c r="D83" s="139"/>
      <c r="E83" s="139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  <c r="V83" s="102"/>
      <c r="W83" s="102"/>
      <c r="X83" s="102"/>
      <c r="Y83" s="102"/>
      <c r="Z83" s="102"/>
      <c r="AA83" s="102"/>
      <c r="AB83" s="102"/>
      <c r="AC83" s="102"/>
      <c r="AD83" s="102"/>
      <c r="AE83" s="102"/>
      <c r="AF83" s="102"/>
      <c r="AG83" s="102"/>
      <c r="AH83" s="102"/>
      <c r="AI83" s="102"/>
      <c r="AJ83" s="102"/>
      <c r="AK83" s="102"/>
      <c r="AL83" s="102"/>
      <c r="AM83" s="102"/>
      <c r="AN83" s="102"/>
      <c r="AO83" s="102"/>
      <c r="AP83" s="102"/>
      <c r="AQ83" s="102"/>
      <c r="AR83" s="102"/>
      <c r="AS83" s="102"/>
      <c r="AT83" s="102"/>
      <c r="AU83" s="102"/>
      <c r="AV83" s="102"/>
      <c r="AW83" s="102"/>
      <c r="AX83" s="102"/>
      <c r="AY83" s="102"/>
      <c r="AZ83" s="102"/>
      <c r="BA83" s="102"/>
      <c r="BB83" s="102"/>
      <c r="BC83" s="102"/>
      <c r="BD83" s="102"/>
      <c r="BE83" s="102"/>
      <c r="BF83" s="102"/>
      <c r="BG83" s="102"/>
      <c r="BH83" s="102"/>
      <c r="BI83" s="102"/>
      <c r="BJ83" s="102"/>
      <c r="BK83" s="102"/>
      <c r="BL83" s="102"/>
      <c r="BM83" s="102"/>
      <c r="BN83" s="102"/>
      <c r="BO83" s="102"/>
      <c r="BP83" s="102"/>
      <c r="BQ83" s="102"/>
      <c r="BR83" s="102"/>
      <c r="BS83" s="102"/>
      <c r="BT83" s="102"/>
      <c r="BU83" s="102"/>
      <c r="BV83" s="102"/>
      <c r="BW83" s="102"/>
      <c r="BX83" s="102"/>
      <c r="BY83" s="102"/>
      <c r="BZ83" s="102"/>
      <c r="CA83" s="102"/>
      <c r="CB83" s="102"/>
      <c r="CC83" s="102"/>
    </row>
    <row r="84" spans="1:81">
      <c r="A84" s="138"/>
      <c r="B84" s="102"/>
      <c r="C84" s="102"/>
      <c r="D84" s="139"/>
      <c r="E84" s="139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  <c r="AA84" s="102"/>
      <c r="AB84" s="102"/>
      <c r="AC84" s="102"/>
      <c r="AD84" s="102"/>
      <c r="AE84" s="102"/>
      <c r="AF84" s="102"/>
      <c r="AG84" s="102"/>
      <c r="AH84" s="102"/>
      <c r="AI84" s="102"/>
      <c r="AJ84" s="102"/>
      <c r="AK84" s="102"/>
      <c r="AL84" s="102"/>
      <c r="AM84" s="102"/>
      <c r="AN84" s="102"/>
      <c r="AO84" s="102"/>
      <c r="AP84" s="102"/>
      <c r="AQ84" s="102"/>
      <c r="AR84" s="102"/>
      <c r="AS84" s="102"/>
      <c r="AT84" s="102"/>
      <c r="AU84" s="102"/>
      <c r="AV84" s="102"/>
      <c r="AW84" s="102"/>
      <c r="AX84" s="102"/>
      <c r="AY84" s="102"/>
      <c r="AZ84" s="102"/>
      <c r="BA84" s="102"/>
      <c r="BB84" s="102"/>
      <c r="BC84" s="102"/>
      <c r="BD84" s="102"/>
      <c r="BE84" s="102"/>
      <c r="BF84" s="102"/>
      <c r="BG84" s="102"/>
      <c r="BH84" s="102"/>
      <c r="BI84" s="102"/>
      <c r="BJ84" s="102"/>
      <c r="BK84" s="102"/>
      <c r="BL84" s="102"/>
      <c r="BM84" s="102"/>
      <c r="BN84" s="102"/>
      <c r="BO84" s="102"/>
      <c r="BP84" s="102"/>
      <c r="BQ84" s="102"/>
      <c r="BR84" s="102"/>
      <c r="BS84" s="102"/>
      <c r="BT84" s="102"/>
      <c r="BU84" s="102"/>
      <c r="BV84" s="102"/>
      <c r="BW84" s="102"/>
      <c r="BX84" s="102"/>
      <c r="BY84" s="102"/>
      <c r="BZ84" s="102"/>
      <c r="CA84" s="102"/>
      <c r="CB84" s="102"/>
      <c r="CC84" s="102"/>
    </row>
    <row r="85" spans="1:81">
      <c r="A85" s="138"/>
      <c r="B85" s="102"/>
      <c r="C85" s="102"/>
      <c r="D85" s="139"/>
      <c r="E85" s="139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  <c r="V85" s="102"/>
      <c r="W85" s="102"/>
      <c r="X85" s="102"/>
      <c r="Y85" s="102"/>
      <c r="Z85" s="102"/>
      <c r="AA85" s="102"/>
      <c r="AB85" s="102"/>
      <c r="AC85" s="102"/>
      <c r="AD85" s="102"/>
      <c r="AE85" s="102"/>
      <c r="AF85" s="102"/>
      <c r="AG85" s="102"/>
      <c r="AH85" s="102"/>
      <c r="AI85" s="102"/>
      <c r="AJ85" s="102"/>
      <c r="AK85" s="102"/>
      <c r="AL85" s="102"/>
      <c r="AM85" s="102"/>
      <c r="AN85" s="102"/>
      <c r="AO85" s="102"/>
      <c r="AP85" s="102"/>
      <c r="AQ85" s="102"/>
      <c r="AR85" s="102"/>
      <c r="AS85" s="102"/>
      <c r="AT85" s="102"/>
      <c r="AU85" s="102"/>
      <c r="AV85" s="102"/>
      <c r="AW85" s="102"/>
      <c r="AX85" s="102"/>
      <c r="AY85" s="102"/>
      <c r="AZ85" s="102"/>
      <c r="BA85" s="102"/>
      <c r="BB85" s="102"/>
      <c r="BC85" s="102"/>
      <c r="BD85" s="102"/>
      <c r="BE85" s="102"/>
      <c r="BF85" s="102"/>
      <c r="BG85" s="102"/>
      <c r="BH85" s="102"/>
      <c r="BI85" s="102"/>
      <c r="BJ85" s="102"/>
      <c r="BK85" s="102"/>
      <c r="BL85" s="102"/>
      <c r="BM85" s="102"/>
      <c r="BN85" s="102"/>
      <c r="BO85" s="102"/>
      <c r="BP85" s="102"/>
      <c r="BQ85" s="102"/>
      <c r="BR85" s="102"/>
      <c r="BS85" s="102"/>
      <c r="BT85" s="102"/>
      <c r="BU85" s="102"/>
      <c r="BV85" s="102"/>
      <c r="BW85" s="102"/>
      <c r="BX85" s="102"/>
      <c r="BY85" s="102"/>
      <c r="BZ85" s="102"/>
      <c r="CA85" s="102"/>
      <c r="CB85" s="102"/>
      <c r="CC85" s="102"/>
    </row>
    <row r="86" spans="1:81">
      <c r="A86" s="138"/>
      <c r="B86" s="102"/>
      <c r="C86" s="102"/>
      <c r="D86" s="139"/>
      <c r="E86" s="139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  <c r="V86" s="102"/>
      <c r="W86" s="102"/>
      <c r="X86" s="102"/>
      <c r="Y86" s="102"/>
      <c r="Z86" s="102"/>
      <c r="AA86" s="102"/>
      <c r="AB86" s="102"/>
      <c r="AC86" s="102"/>
      <c r="AD86" s="102"/>
      <c r="AE86" s="102"/>
      <c r="AF86" s="102"/>
      <c r="AG86" s="102"/>
      <c r="AH86" s="102"/>
      <c r="AI86" s="102"/>
      <c r="AJ86" s="102"/>
      <c r="AK86" s="102"/>
      <c r="AL86" s="102"/>
      <c r="AM86" s="102"/>
      <c r="AN86" s="102"/>
      <c r="AO86" s="102"/>
      <c r="AP86" s="102"/>
      <c r="AQ86" s="102"/>
      <c r="AR86" s="102"/>
      <c r="AS86" s="102"/>
      <c r="AT86" s="102"/>
      <c r="AU86" s="102"/>
      <c r="AV86" s="102"/>
      <c r="AW86" s="102"/>
      <c r="AX86" s="102"/>
      <c r="AY86" s="102"/>
      <c r="AZ86" s="102"/>
      <c r="BA86" s="102"/>
      <c r="BB86" s="102"/>
      <c r="BC86" s="102"/>
      <c r="BD86" s="102"/>
      <c r="BE86" s="102"/>
      <c r="BF86" s="102"/>
      <c r="BG86" s="102"/>
      <c r="BH86" s="102"/>
      <c r="BI86" s="102"/>
      <c r="BJ86" s="102"/>
      <c r="BK86" s="102"/>
      <c r="BL86" s="102"/>
      <c r="BM86" s="102"/>
      <c r="BN86" s="102"/>
      <c r="BO86" s="102"/>
      <c r="BP86" s="102"/>
      <c r="BQ86" s="102"/>
      <c r="BR86" s="102"/>
      <c r="BS86" s="102"/>
      <c r="BT86" s="102"/>
      <c r="BU86" s="102"/>
      <c r="BV86" s="102"/>
      <c r="BW86" s="102"/>
      <c r="BX86" s="102"/>
      <c r="BY86" s="102"/>
      <c r="BZ86" s="102"/>
      <c r="CA86" s="102"/>
      <c r="CB86" s="102"/>
      <c r="CC86" s="102"/>
    </row>
    <row r="87" spans="1:81">
      <c r="A87" s="138"/>
      <c r="B87" s="102"/>
      <c r="C87" s="102"/>
      <c r="D87" s="139"/>
      <c r="E87" s="139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  <c r="V87" s="102"/>
      <c r="W87" s="102"/>
      <c r="X87" s="102"/>
      <c r="Y87" s="102"/>
      <c r="Z87" s="102"/>
      <c r="AA87" s="102"/>
      <c r="AB87" s="102"/>
      <c r="AC87" s="102"/>
      <c r="AD87" s="102"/>
      <c r="AE87" s="102"/>
      <c r="AF87" s="102"/>
      <c r="AG87" s="102"/>
      <c r="AH87" s="102"/>
      <c r="AI87" s="102"/>
      <c r="AJ87" s="102"/>
      <c r="AK87" s="102"/>
      <c r="AL87" s="102"/>
      <c r="AM87" s="102"/>
      <c r="AN87" s="102"/>
      <c r="AO87" s="102"/>
      <c r="AP87" s="102"/>
      <c r="AQ87" s="102"/>
      <c r="AR87" s="102"/>
      <c r="AS87" s="102"/>
      <c r="AT87" s="102"/>
      <c r="AU87" s="102"/>
      <c r="AV87" s="102"/>
      <c r="AW87" s="102"/>
      <c r="AX87" s="102"/>
      <c r="AY87" s="102"/>
      <c r="AZ87" s="102"/>
      <c r="BA87" s="102"/>
      <c r="BB87" s="102"/>
      <c r="BC87" s="102"/>
      <c r="BD87" s="102"/>
      <c r="BE87" s="102"/>
      <c r="BF87" s="102"/>
      <c r="BG87" s="102"/>
      <c r="BH87" s="102"/>
      <c r="BI87" s="102"/>
      <c r="BJ87" s="102"/>
      <c r="BK87" s="102"/>
      <c r="BL87" s="102"/>
      <c r="BM87" s="102"/>
      <c r="BN87" s="102"/>
      <c r="BO87" s="102"/>
      <c r="BP87" s="102"/>
      <c r="BQ87" s="102"/>
      <c r="BR87" s="102"/>
      <c r="BS87" s="102"/>
      <c r="BT87" s="102"/>
      <c r="BU87" s="102"/>
      <c r="BV87" s="102"/>
      <c r="BW87" s="102"/>
      <c r="BX87" s="102"/>
      <c r="BY87" s="102"/>
      <c r="BZ87" s="102"/>
      <c r="CA87" s="102"/>
      <c r="CB87" s="102"/>
      <c r="CC87" s="102"/>
    </row>
    <row r="88" spans="1:81">
      <c r="A88" s="138"/>
      <c r="B88" s="102"/>
      <c r="C88" s="102"/>
      <c r="D88" s="139"/>
      <c r="E88" s="139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  <c r="V88" s="102"/>
      <c r="W88" s="102"/>
      <c r="X88" s="102"/>
      <c r="Y88" s="102"/>
      <c r="Z88" s="102"/>
      <c r="AA88" s="102"/>
      <c r="AB88" s="102"/>
      <c r="AC88" s="102"/>
      <c r="AD88" s="102"/>
      <c r="AE88" s="102"/>
      <c r="AF88" s="102"/>
      <c r="AG88" s="102"/>
      <c r="AH88" s="102"/>
      <c r="AI88" s="102"/>
      <c r="AJ88" s="102"/>
      <c r="AK88" s="102"/>
      <c r="AL88" s="102"/>
      <c r="AM88" s="102"/>
      <c r="AN88" s="102"/>
      <c r="AO88" s="102"/>
      <c r="AP88" s="102"/>
      <c r="AQ88" s="102"/>
      <c r="AR88" s="102"/>
      <c r="AS88" s="102"/>
      <c r="AT88" s="102"/>
      <c r="AU88" s="102"/>
      <c r="AV88" s="102"/>
      <c r="AW88" s="102"/>
      <c r="AX88" s="102"/>
      <c r="AY88" s="102"/>
      <c r="AZ88" s="102"/>
      <c r="BA88" s="102"/>
      <c r="BB88" s="102"/>
      <c r="BC88" s="102"/>
      <c r="BD88" s="102"/>
      <c r="BE88" s="102"/>
      <c r="BF88" s="102"/>
      <c r="BG88" s="102"/>
      <c r="BH88" s="102"/>
      <c r="BI88" s="102"/>
      <c r="BJ88" s="102"/>
      <c r="BK88" s="102"/>
      <c r="BL88" s="102"/>
      <c r="BM88" s="102"/>
      <c r="BN88" s="102"/>
      <c r="BO88" s="102"/>
      <c r="BP88" s="102"/>
      <c r="BQ88" s="102"/>
      <c r="BR88" s="102"/>
      <c r="BS88" s="102"/>
      <c r="BT88" s="102"/>
      <c r="BU88" s="102"/>
      <c r="BV88" s="102"/>
      <c r="BW88" s="102"/>
      <c r="BX88" s="102"/>
      <c r="BY88" s="102"/>
      <c r="BZ88" s="102"/>
      <c r="CA88" s="102"/>
      <c r="CB88" s="102"/>
      <c r="CC88" s="102"/>
    </row>
    <row r="89" spans="1:81">
      <c r="A89" s="138"/>
      <c r="B89" s="102"/>
      <c r="C89" s="102"/>
      <c r="D89" s="139"/>
      <c r="E89" s="139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  <c r="V89" s="102"/>
      <c r="W89" s="102"/>
      <c r="X89" s="102"/>
      <c r="Y89" s="102"/>
      <c r="Z89" s="102"/>
      <c r="AA89" s="102"/>
      <c r="AB89" s="102"/>
      <c r="AC89" s="102"/>
      <c r="AD89" s="102"/>
      <c r="AE89" s="102"/>
      <c r="AF89" s="102"/>
      <c r="AG89" s="102"/>
      <c r="AH89" s="102"/>
      <c r="AI89" s="102"/>
      <c r="AJ89" s="102"/>
      <c r="AK89" s="102"/>
      <c r="AL89" s="102"/>
      <c r="AM89" s="102"/>
      <c r="AN89" s="102"/>
      <c r="AO89" s="102"/>
      <c r="AP89" s="102"/>
      <c r="AQ89" s="102"/>
      <c r="AR89" s="102"/>
      <c r="AS89" s="102"/>
      <c r="AT89" s="102"/>
      <c r="AU89" s="102"/>
      <c r="AV89" s="102"/>
      <c r="AW89" s="102"/>
      <c r="AX89" s="102"/>
      <c r="AY89" s="102"/>
      <c r="AZ89" s="102"/>
      <c r="BA89" s="102"/>
      <c r="BB89" s="102"/>
      <c r="BC89" s="102"/>
      <c r="BD89" s="102"/>
      <c r="BE89" s="102"/>
      <c r="BF89" s="102"/>
      <c r="BG89" s="102"/>
      <c r="BH89" s="102"/>
      <c r="BI89" s="102"/>
      <c r="BJ89" s="102"/>
      <c r="BK89" s="102"/>
      <c r="BL89" s="102"/>
      <c r="BM89" s="102"/>
      <c r="BN89" s="102"/>
      <c r="BO89" s="102"/>
      <c r="BP89" s="102"/>
      <c r="BQ89" s="102"/>
      <c r="BR89" s="102"/>
      <c r="BS89" s="102"/>
      <c r="BT89" s="102"/>
      <c r="BU89" s="102"/>
      <c r="BV89" s="102"/>
      <c r="BW89" s="102"/>
      <c r="BX89" s="102"/>
      <c r="BY89" s="102"/>
      <c r="BZ89" s="102"/>
      <c r="CA89" s="102"/>
      <c r="CB89" s="102"/>
      <c r="CC89" s="102"/>
    </row>
    <row r="90" spans="1:81">
      <c r="A90" s="138"/>
      <c r="B90" s="102"/>
      <c r="C90" s="102"/>
      <c r="D90" s="139"/>
      <c r="E90" s="139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  <c r="V90" s="102"/>
      <c r="W90" s="102"/>
      <c r="X90" s="102"/>
      <c r="Y90" s="102"/>
      <c r="Z90" s="102"/>
      <c r="AA90" s="102"/>
      <c r="AB90" s="102"/>
      <c r="AC90" s="102"/>
      <c r="AD90" s="102"/>
      <c r="AE90" s="102"/>
      <c r="AF90" s="102"/>
      <c r="AG90" s="102"/>
      <c r="AH90" s="102"/>
      <c r="AI90" s="102"/>
      <c r="AJ90" s="102"/>
      <c r="AK90" s="102"/>
      <c r="AL90" s="102"/>
      <c r="AM90" s="102"/>
      <c r="AN90" s="102"/>
      <c r="AO90" s="102"/>
      <c r="AP90" s="102"/>
      <c r="AQ90" s="102"/>
      <c r="AR90" s="102"/>
      <c r="AS90" s="102"/>
      <c r="AT90" s="102"/>
      <c r="AU90" s="102"/>
      <c r="AV90" s="102"/>
      <c r="AW90" s="102"/>
      <c r="AX90" s="102"/>
      <c r="AY90" s="102"/>
      <c r="AZ90" s="102"/>
      <c r="BA90" s="102"/>
      <c r="BB90" s="102"/>
      <c r="BC90" s="102"/>
      <c r="BD90" s="102"/>
      <c r="BE90" s="102"/>
      <c r="BF90" s="102"/>
      <c r="BG90" s="102"/>
      <c r="BH90" s="102"/>
      <c r="BI90" s="102"/>
      <c r="BJ90" s="102"/>
      <c r="BK90" s="102"/>
      <c r="BL90" s="102"/>
      <c r="BM90" s="102"/>
      <c r="BN90" s="102"/>
      <c r="BO90" s="102"/>
      <c r="BP90" s="102"/>
      <c r="BQ90" s="102"/>
      <c r="BR90" s="102"/>
      <c r="BS90" s="102"/>
      <c r="BT90" s="102"/>
      <c r="BU90" s="102"/>
      <c r="BV90" s="102"/>
      <c r="BW90" s="102"/>
      <c r="BX90" s="102"/>
      <c r="BY90" s="102"/>
      <c r="BZ90" s="102"/>
      <c r="CA90" s="102"/>
      <c r="CB90" s="102"/>
      <c r="CC90" s="102"/>
    </row>
    <row r="91" spans="1:81">
      <c r="A91" s="138"/>
      <c r="B91" s="102"/>
      <c r="C91" s="102"/>
      <c r="D91" s="139"/>
      <c r="E91" s="139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2"/>
      <c r="AA91" s="102"/>
      <c r="AB91" s="102"/>
      <c r="AC91" s="102"/>
      <c r="AD91" s="102"/>
      <c r="AE91" s="102"/>
      <c r="AF91" s="102"/>
      <c r="AG91" s="102"/>
      <c r="AH91" s="102"/>
      <c r="AI91" s="102"/>
      <c r="AJ91" s="102"/>
      <c r="AK91" s="102"/>
      <c r="AL91" s="102"/>
      <c r="AM91" s="102"/>
      <c r="AN91" s="102"/>
      <c r="AO91" s="102"/>
      <c r="AP91" s="102"/>
      <c r="AQ91" s="102"/>
      <c r="AR91" s="102"/>
      <c r="AS91" s="102"/>
      <c r="AT91" s="102"/>
      <c r="AU91" s="102"/>
      <c r="AV91" s="102"/>
      <c r="AW91" s="102"/>
      <c r="AX91" s="102"/>
      <c r="AY91" s="102"/>
      <c r="AZ91" s="102"/>
      <c r="BA91" s="102"/>
      <c r="BB91" s="102"/>
      <c r="BC91" s="102"/>
      <c r="BD91" s="102"/>
      <c r="BE91" s="102"/>
      <c r="BF91" s="102"/>
      <c r="BG91" s="102"/>
      <c r="BH91" s="102"/>
      <c r="BI91" s="102"/>
      <c r="BJ91" s="102"/>
      <c r="BK91" s="102"/>
      <c r="BL91" s="102"/>
      <c r="BM91" s="102"/>
      <c r="BN91" s="102"/>
      <c r="BO91" s="102"/>
      <c r="BP91" s="102"/>
      <c r="BQ91" s="102"/>
      <c r="BR91" s="102"/>
      <c r="BS91" s="102"/>
      <c r="BT91" s="102"/>
      <c r="BU91" s="102"/>
      <c r="BV91" s="102"/>
      <c r="BW91" s="102"/>
      <c r="BX91" s="102"/>
      <c r="BY91" s="102"/>
      <c r="BZ91" s="102"/>
      <c r="CA91" s="102"/>
      <c r="CB91" s="102"/>
      <c r="CC91" s="102"/>
    </row>
    <row r="92" spans="1:81">
      <c r="A92" s="138"/>
      <c r="B92" s="102"/>
      <c r="C92" s="102"/>
      <c r="D92" s="139"/>
      <c r="E92" s="139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  <c r="V92" s="102"/>
      <c r="W92" s="102"/>
      <c r="X92" s="102"/>
      <c r="Y92" s="102"/>
      <c r="Z92" s="102"/>
      <c r="AA92" s="102"/>
      <c r="AB92" s="102"/>
      <c r="AC92" s="102"/>
      <c r="AD92" s="102"/>
      <c r="AE92" s="102"/>
      <c r="AF92" s="102"/>
      <c r="AG92" s="102"/>
      <c r="AH92" s="102"/>
      <c r="AI92" s="102"/>
      <c r="AJ92" s="102"/>
      <c r="AK92" s="102"/>
      <c r="AL92" s="102"/>
      <c r="AM92" s="102"/>
      <c r="AN92" s="102"/>
      <c r="AO92" s="102"/>
      <c r="AP92" s="102"/>
      <c r="AQ92" s="102"/>
      <c r="AR92" s="102"/>
      <c r="AS92" s="102"/>
      <c r="AT92" s="102"/>
      <c r="AU92" s="102"/>
      <c r="AV92" s="102"/>
      <c r="AW92" s="102"/>
      <c r="AX92" s="102"/>
      <c r="AY92" s="102"/>
      <c r="AZ92" s="102"/>
      <c r="BA92" s="102"/>
      <c r="BB92" s="102"/>
      <c r="BC92" s="102"/>
      <c r="BD92" s="102"/>
      <c r="BE92" s="102"/>
      <c r="BF92" s="102"/>
      <c r="BG92" s="102"/>
      <c r="BH92" s="102"/>
      <c r="BI92" s="102"/>
      <c r="BJ92" s="102"/>
      <c r="BK92" s="102"/>
      <c r="BL92" s="102"/>
      <c r="BM92" s="102"/>
      <c r="BN92" s="102"/>
      <c r="BO92" s="102"/>
      <c r="BP92" s="102"/>
      <c r="BQ92" s="102"/>
      <c r="BR92" s="102"/>
      <c r="BS92" s="102"/>
      <c r="BT92" s="102"/>
      <c r="BU92" s="102"/>
      <c r="BV92" s="102"/>
      <c r="BW92" s="102"/>
      <c r="BX92" s="102"/>
      <c r="BY92" s="102"/>
      <c r="BZ92" s="102"/>
      <c r="CA92" s="102"/>
      <c r="CB92" s="102"/>
      <c r="CC92" s="102"/>
    </row>
    <row r="93" spans="1:81">
      <c r="A93" s="138"/>
      <c r="B93" s="102"/>
      <c r="C93" s="102"/>
      <c r="D93" s="139"/>
      <c r="E93" s="139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  <c r="V93" s="102"/>
      <c r="W93" s="102"/>
      <c r="X93" s="102"/>
      <c r="Y93" s="102"/>
      <c r="Z93" s="102"/>
      <c r="AA93" s="102"/>
      <c r="AB93" s="102"/>
      <c r="AC93" s="102"/>
      <c r="AD93" s="102"/>
      <c r="AE93" s="102"/>
      <c r="AF93" s="102"/>
      <c r="AG93" s="102"/>
      <c r="AH93" s="102"/>
      <c r="AI93" s="102"/>
      <c r="AJ93" s="102"/>
      <c r="AK93" s="102"/>
      <c r="AL93" s="102"/>
      <c r="AM93" s="102"/>
      <c r="AN93" s="102"/>
      <c r="AO93" s="102"/>
      <c r="AP93" s="102"/>
      <c r="AQ93" s="102"/>
      <c r="AR93" s="102"/>
      <c r="AS93" s="102"/>
      <c r="AT93" s="102"/>
      <c r="AU93" s="102"/>
      <c r="AV93" s="102"/>
      <c r="AW93" s="102"/>
      <c r="AX93" s="102"/>
      <c r="AY93" s="102"/>
      <c r="AZ93" s="102"/>
      <c r="BA93" s="102"/>
      <c r="BB93" s="102"/>
      <c r="BC93" s="102"/>
      <c r="BD93" s="102"/>
      <c r="BE93" s="102"/>
      <c r="BF93" s="102"/>
      <c r="BG93" s="102"/>
      <c r="BH93" s="102"/>
      <c r="BI93" s="102"/>
      <c r="BJ93" s="102"/>
      <c r="BK93" s="102"/>
      <c r="BL93" s="102"/>
      <c r="BM93" s="102"/>
      <c r="BN93" s="102"/>
      <c r="BO93" s="102"/>
      <c r="BP93" s="102"/>
      <c r="BQ93" s="102"/>
      <c r="BR93" s="102"/>
      <c r="BS93" s="102"/>
      <c r="BT93" s="102"/>
      <c r="BU93" s="102"/>
      <c r="BV93" s="102"/>
      <c r="BW93" s="102"/>
      <c r="BX93" s="102"/>
      <c r="BY93" s="102"/>
      <c r="BZ93" s="102"/>
      <c r="CA93" s="102"/>
      <c r="CB93" s="102"/>
      <c r="CC93" s="102"/>
    </row>
    <row r="94" spans="1:81">
      <c r="A94" s="138"/>
      <c r="B94" s="102"/>
      <c r="C94" s="102"/>
      <c r="D94" s="139"/>
      <c r="E94" s="139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102"/>
      <c r="V94" s="102"/>
      <c r="W94" s="102"/>
      <c r="X94" s="102"/>
      <c r="Y94" s="102"/>
      <c r="Z94" s="102"/>
      <c r="AA94" s="102"/>
      <c r="AB94" s="102"/>
      <c r="AC94" s="102"/>
      <c r="AD94" s="102"/>
      <c r="AE94" s="102"/>
      <c r="AF94" s="102"/>
      <c r="AG94" s="102"/>
      <c r="AH94" s="102"/>
      <c r="AI94" s="102"/>
      <c r="AJ94" s="102"/>
      <c r="AK94" s="102"/>
      <c r="AL94" s="102"/>
      <c r="AM94" s="102"/>
      <c r="AN94" s="102"/>
      <c r="AO94" s="102"/>
      <c r="AP94" s="102"/>
      <c r="AQ94" s="102"/>
      <c r="AR94" s="102"/>
      <c r="AS94" s="102"/>
      <c r="AT94" s="102"/>
      <c r="AU94" s="102"/>
      <c r="AV94" s="102"/>
      <c r="AW94" s="102"/>
      <c r="AX94" s="102"/>
      <c r="AY94" s="102"/>
      <c r="AZ94" s="102"/>
      <c r="BA94" s="102"/>
      <c r="BB94" s="102"/>
      <c r="BC94" s="102"/>
      <c r="BD94" s="102"/>
      <c r="BE94" s="102"/>
      <c r="BF94" s="102"/>
      <c r="BG94" s="102"/>
      <c r="BH94" s="102"/>
      <c r="BI94" s="102"/>
      <c r="BJ94" s="102"/>
      <c r="BK94" s="102"/>
      <c r="BL94" s="102"/>
      <c r="BM94" s="102"/>
      <c r="BN94" s="102"/>
      <c r="BO94" s="102"/>
      <c r="BP94" s="102"/>
      <c r="BQ94" s="102"/>
      <c r="BR94" s="102"/>
      <c r="BS94" s="102"/>
      <c r="BT94" s="102"/>
      <c r="BU94" s="102"/>
      <c r="BV94" s="102"/>
      <c r="BW94" s="102"/>
      <c r="BX94" s="102"/>
      <c r="BY94" s="102"/>
      <c r="BZ94" s="102"/>
      <c r="CA94" s="102"/>
      <c r="CB94" s="102"/>
      <c r="CC94" s="102"/>
    </row>
    <row r="95" spans="1:81">
      <c r="A95" s="138"/>
      <c r="B95" s="102"/>
      <c r="C95" s="102"/>
      <c r="D95" s="139"/>
      <c r="E95" s="139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  <c r="V95" s="102"/>
      <c r="W95" s="102"/>
      <c r="X95" s="102"/>
      <c r="Y95" s="102"/>
      <c r="Z95" s="102"/>
      <c r="AA95" s="102"/>
      <c r="AB95" s="102"/>
      <c r="AC95" s="102"/>
      <c r="AD95" s="102"/>
      <c r="AE95" s="102"/>
      <c r="AF95" s="102"/>
      <c r="AG95" s="102"/>
      <c r="AH95" s="102"/>
      <c r="AI95" s="102"/>
      <c r="AJ95" s="102"/>
      <c r="AK95" s="102"/>
      <c r="AL95" s="102"/>
      <c r="AM95" s="102"/>
      <c r="AN95" s="102"/>
      <c r="AO95" s="102"/>
      <c r="AP95" s="102"/>
      <c r="AQ95" s="102"/>
      <c r="AR95" s="102"/>
      <c r="AS95" s="102"/>
      <c r="AT95" s="102"/>
      <c r="AU95" s="102"/>
      <c r="AV95" s="102"/>
      <c r="AW95" s="102"/>
      <c r="AX95" s="102"/>
      <c r="AY95" s="102"/>
      <c r="AZ95" s="102"/>
      <c r="BA95" s="102"/>
      <c r="BB95" s="102"/>
      <c r="BC95" s="102"/>
      <c r="BD95" s="102"/>
      <c r="BE95" s="102"/>
      <c r="BF95" s="102"/>
      <c r="BG95" s="102"/>
      <c r="BH95" s="102"/>
      <c r="BI95" s="102"/>
      <c r="BJ95" s="102"/>
      <c r="BK95" s="102"/>
      <c r="BL95" s="102"/>
      <c r="BM95" s="102"/>
      <c r="BN95" s="102"/>
      <c r="BO95" s="102"/>
      <c r="BP95" s="102"/>
      <c r="BQ95" s="102"/>
      <c r="BR95" s="102"/>
      <c r="BS95" s="102"/>
      <c r="BT95" s="102"/>
      <c r="BU95" s="102"/>
      <c r="BV95" s="102"/>
      <c r="BW95" s="102"/>
      <c r="BX95" s="102"/>
      <c r="BY95" s="102"/>
      <c r="BZ95" s="102"/>
      <c r="CA95" s="102"/>
      <c r="CB95" s="102"/>
      <c r="CC95" s="102"/>
    </row>
    <row r="96" spans="1:81">
      <c r="A96" s="138"/>
      <c r="B96" s="102"/>
      <c r="C96" s="102"/>
      <c r="D96" s="139"/>
      <c r="E96" s="139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  <c r="V96" s="102"/>
      <c r="W96" s="102"/>
      <c r="X96" s="102"/>
      <c r="Y96" s="102"/>
      <c r="Z96" s="102"/>
      <c r="AA96" s="102"/>
      <c r="AB96" s="102"/>
      <c r="AC96" s="102"/>
      <c r="AD96" s="102"/>
      <c r="AE96" s="102"/>
      <c r="AF96" s="102"/>
      <c r="AG96" s="102"/>
      <c r="AH96" s="102"/>
      <c r="AI96" s="102"/>
      <c r="AJ96" s="102"/>
      <c r="AK96" s="102"/>
      <c r="AL96" s="102"/>
      <c r="AM96" s="102"/>
      <c r="AN96" s="102"/>
      <c r="AO96" s="102"/>
      <c r="AP96" s="102"/>
      <c r="AQ96" s="102"/>
      <c r="AR96" s="102"/>
      <c r="AS96" s="102"/>
      <c r="AT96" s="102"/>
      <c r="AU96" s="102"/>
      <c r="AV96" s="102"/>
      <c r="AW96" s="102"/>
      <c r="AX96" s="102"/>
      <c r="AY96" s="102"/>
      <c r="AZ96" s="102"/>
      <c r="BA96" s="102"/>
      <c r="BB96" s="102"/>
      <c r="BC96" s="102"/>
      <c r="BD96" s="102"/>
      <c r="BE96" s="102"/>
      <c r="BF96" s="102"/>
      <c r="BG96" s="102"/>
      <c r="BH96" s="102"/>
      <c r="BI96" s="102"/>
      <c r="BJ96" s="102"/>
      <c r="BK96" s="102"/>
      <c r="BL96" s="102"/>
      <c r="BM96" s="102"/>
      <c r="BN96" s="102"/>
      <c r="BO96" s="102"/>
      <c r="BP96" s="102"/>
      <c r="BQ96" s="102"/>
      <c r="BR96" s="102"/>
      <c r="BS96" s="102"/>
      <c r="BT96" s="102"/>
      <c r="BU96" s="102"/>
      <c r="BV96" s="102"/>
      <c r="BW96" s="102"/>
      <c r="BX96" s="102"/>
      <c r="BY96" s="102"/>
      <c r="BZ96" s="102"/>
      <c r="CA96" s="102"/>
      <c r="CB96" s="102"/>
      <c r="CC96" s="102"/>
    </row>
    <row r="97" spans="1:81">
      <c r="A97" s="138"/>
      <c r="B97" s="102"/>
      <c r="C97" s="102"/>
      <c r="D97" s="139"/>
      <c r="E97" s="139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  <c r="BW97" s="102"/>
      <c r="BX97" s="102"/>
      <c r="BY97" s="102"/>
      <c r="BZ97" s="102"/>
      <c r="CA97" s="102"/>
      <c r="CB97" s="102"/>
      <c r="CC97" s="102"/>
    </row>
    <row r="98" spans="1:81">
      <c r="A98" s="138"/>
      <c r="B98" s="102"/>
      <c r="C98" s="102"/>
      <c r="D98" s="139"/>
      <c r="E98" s="139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  <c r="V98" s="102"/>
      <c r="W98" s="102"/>
      <c r="X98" s="102"/>
      <c r="Y98" s="102"/>
      <c r="Z98" s="102"/>
      <c r="AA98" s="102"/>
      <c r="AB98" s="102"/>
      <c r="AC98" s="102"/>
      <c r="AD98" s="102"/>
      <c r="AE98" s="102"/>
      <c r="AF98" s="102"/>
      <c r="AG98" s="102"/>
      <c r="AH98" s="102"/>
      <c r="AI98" s="102"/>
      <c r="AJ98" s="102"/>
      <c r="AK98" s="102"/>
      <c r="AL98" s="102"/>
      <c r="AM98" s="102"/>
      <c r="AN98" s="102"/>
      <c r="AO98" s="102"/>
      <c r="AP98" s="102"/>
      <c r="AQ98" s="102"/>
      <c r="AR98" s="102"/>
      <c r="AS98" s="102"/>
      <c r="AT98" s="102"/>
      <c r="AU98" s="102"/>
      <c r="AV98" s="102"/>
      <c r="AW98" s="102"/>
      <c r="AX98" s="102"/>
      <c r="AY98" s="102"/>
      <c r="AZ98" s="102"/>
      <c r="BA98" s="102"/>
      <c r="BB98" s="102"/>
      <c r="BC98" s="102"/>
      <c r="BD98" s="102"/>
      <c r="BE98" s="102"/>
      <c r="BF98" s="102"/>
      <c r="BG98" s="102"/>
      <c r="BH98" s="102"/>
      <c r="BI98" s="102"/>
      <c r="BJ98" s="102"/>
      <c r="BK98" s="102"/>
      <c r="BL98" s="102"/>
      <c r="BM98" s="102"/>
      <c r="BN98" s="102"/>
      <c r="BO98" s="102"/>
      <c r="BP98" s="102"/>
      <c r="BQ98" s="102"/>
      <c r="BR98" s="102"/>
      <c r="BS98" s="102"/>
      <c r="BT98" s="102"/>
      <c r="BU98" s="102"/>
      <c r="BV98" s="102"/>
      <c r="BW98" s="102"/>
      <c r="BX98" s="102"/>
      <c r="BY98" s="102"/>
      <c r="BZ98" s="102"/>
      <c r="CA98" s="102"/>
      <c r="CB98" s="102"/>
      <c r="CC98" s="102"/>
    </row>
    <row r="99" spans="1:81">
      <c r="A99" s="138"/>
      <c r="B99" s="102"/>
      <c r="C99" s="102"/>
      <c r="D99" s="139"/>
      <c r="E99" s="139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  <c r="BW99" s="102"/>
      <c r="BX99" s="102"/>
      <c r="BY99" s="102"/>
      <c r="BZ99" s="102"/>
      <c r="CA99" s="102"/>
      <c r="CB99" s="102"/>
      <c r="CC99" s="102"/>
    </row>
    <row r="100" spans="1:81">
      <c r="A100" s="138"/>
      <c r="B100" s="102"/>
      <c r="C100" s="102"/>
      <c r="D100" s="139"/>
      <c r="E100" s="139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  <c r="AA100" s="102"/>
      <c r="AB100" s="102"/>
      <c r="AC100" s="102"/>
      <c r="AD100" s="102"/>
      <c r="AE100" s="102"/>
      <c r="AF100" s="102"/>
      <c r="AG100" s="102"/>
      <c r="AH100" s="102"/>
      <c r="AI100" s="102"/>
      <c r="AJ100" s="102"/>
      <c r="AK100" s="102"/>
      <c r="AL100" s="102"/>
      <c r="AM100" s="102"/>
      <c r="AN100" s="102"/>
      <c r="AO100" s="102"/>
      <c r="AP100" s="102"/>
      <c r="AQ100" s="102"/>
      <c r="AR100" s="102"/>
      <c r="AS100" s="102"/>
      <c r="AT100" s="102"/>
      <c r="AU100" s="102"/>
      <c r="AV100" s="102"/>
      <c r="AW100" s="102"/>
      <c r="AX100" s="102"/>
      <c r="AY100" s="102"/>
      <c r="AZ100" s="102"/>
      <c r="BA100" s="102"/>
      <c r="BB100" s="102"/>
      <c r="BC100" s="102"/>
      <c r="BD100" s="102"/>
      <c r="BE100" s="102"/>
      <c r="BF100" s="102"/>
      <c r="BG100" s="102"/>
      <c r="BH100" s="102"/>
      <c r="BI100" s="102"/>
      <c r="BJ100" s="102"/>
      <c r="BK100" s="102"/>
      <c r="BL100" s="102"/>
      <c r="BM100" s="102"/>
      <c r="BN100" s="102"/>
      <c r="BO100" s="102"/>
      <c r="BP100" s="102"/>
      <c r="BQ100" s="102"/>
      <c r="BR100" s="102"/>
      <c r="BS100" s="102"/>
      <c r="BT100" s="102"/>
      <c r="BU100" s="102"/>
      <c r="BV100" s="102"/>
      <c r="BW100" s="102"/>
      <c r="BX100" s="102"/>
      <c r="BY100" s="102"/>
      <c r="BZ100" s="102"/>
      <c r="CA100" s="102"/>
      <c r="CB100" s="102"/>
      <c r="CC100" s="102"/>
    </row>
    <row r="101" spans="1:81">
      <c r="A101" s="138"/>
      <c r="B101" s="102"/>
      <c r="C101" s="102"/>
      <c r="D101" s="139"/>
      <c r="E101" s="139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  <c r="V101" s="102"/>
      <c r="W101" s="102"/>
      <c r="X101" s="102"/>
      <c r="Y101" s="102"/>
      <c r="Z101" s="102"/>
      <c r="AA101" s="102"/>
      <c r="AB101" s="102"/>
      <c r="AC101" s="102"/>
      <c r="AD101" s="102"/>
      <c r="AE101" s="102"/>
      <c r="AF101" s="102"/>
      <c r="AG101" s="102"/>
      <c r="AH101" s="102"/>
      <c r="AI101" s="102"/>
      <c r="AJ101" s="102"/>
      <c r="AK101" s="102"/>
      <c r="AL101" s="102"/>
      <c r="AM101" s="102"/>
      <c r="AN101" s="102"/>
      <c r="AO101" s="102"/>
      <c r="AP101" s="102"/>
      <c r="AQ101" s="102"/>
      <c r="AR101" s="102"/>
      <c r="AS101" s="102"/>
      <c r="AT101" s="102"/>
      <c r="AU101" s="102"/>
      <c r="AV101" s="102"/>
      <c r="AW101" s="102"/>
      <c r="AX101" s="102"/>
      <c r="AY101" s="102"/>
      <c r="AZ101" s="102"/>
      <c r="BA101" s="102"/>
      <c r="BB101" s="102"/>
      <c r="BC101" s="102"/>
      <c r="BD101" s="102"/>
      <c r="BE101" s="102"/>
      <c r="BF101" s="102"/>
      <c r="BG101" s="102"/>
      <c r="BH101" s="102"/>
      <c r="BI101" s="102"/>
      <c r="BJ101" s="102"/>
      <c r="BK101" s="102"/>
      <c r="BL101" s="102"/>
      <c r="BM101" s="102"/>
      <c r="BN101" s="102"/>
      <c r="BO101" s="102"/>
      <c r="BP101" s="102"/>
      <c r="BQ101" s="102"/>
      <c r="BR101" s="102"/>
      <c r="BS101" s="102"/>
      <c r="BT101" s="102"/>
      <c r="BU101" s="102"/>
      <c r="BV101" s="102"/>
      <c r="BW101" s="102"/>
      <c r="BX101" s="102"/>
      <c r="BY101" s="102"/>
      <c r="BZ101" s="102"/>
      <c r="CA101" s="102"/>
      <c r="CB101" s="102"/>
      <c r="CC101" s="102"/>
    </row>
    <row r="102" spans="1:81">
      <c r="A102" s="138"/>
      <c r="B102" s="102"/>
      <c r="C102" s="102"/>
      <c r="D102" s="139"/>
      <c r="E102" s="139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  <c r="V102" s="102"/>
      <c r="W102" s="102"/>
      <c r="X102" s="102"/>
      <c r="Y102" s="102"/>
      <c r="Z102" s="102"/>
      <c r="AA102" s="102"/>
      <c r="AB102" s="102"/>
      <c r="AC102" s="102"/>
      <c r="AD102" s="102"/>
      <c r="AE102" s="102"/>
      <c r="AF102" s="102"/>
      <c r="AG102" s="102"/>
      <c r="AH102" s="102"/>
      <c r="AI102" s="102"/>
      <c r="AJ102" s="102"/>
      <c r="AK102" s="102"/>
      <c r="AL102" s="102"/>
      <c r="AM102" s="102"/>
      <c r="AN102" s="102"/>
      <c r="AO102" s="102"/>
      <c r="AP102" s="102"/>
      <c r="AQ102" s="102"/>
      <c r="AR102" s="102"/>
      <c r="AS102" s="102"/>
      <c r="AT102" s="102"/>
      <c r="AU102" s="102"/>
      <c r="AV102" s="102"/>
      <c r="AW102" s="102"/>
      <c r="AX102" s="102"/>
      <c r="AY102" s="102"/>
      <c r="AZ102" s="102"/>
      <c r="BA102" s="102"/>
      <c r="BB102" s="102"/>
      <c r="BC102" s="102"/>
      <c r="BD102" s="102"/>
      <c r="BE102" s="102"/>
      <c r="BF102" s="102"/>
      <c r="BG102" s="102"/>
      <c r="BH102" s="102"/>
      <c r="BI102" s="102"/>
      <c r="BJ102" s="102"/>
      <c r="BK102" s="102"/>
      <c r="BL102" s="102"/>
      <c r="BM102" s="102"/>
      <c r="BN102" s="102"/>
      <c r="BO102" s="102"/>
      <c r="BP102" s="102"/>
      <c r="BQ102" s="102"/>
      <c r="BR102" s="102"/>
      <c r="BS102" s="102"/>
      <c r="BT102" s="102"/>
      <c r="BU102" s="102"/>
      <c r="BV102" s="102"/>
      <c r="BW102" s="102"/>
      <c r="BX102" s="102"/>
      <c r="BY102" s="102"/>
      <c r="BZ102" s="102"/>
      <c r="CA102" s="102"/>
      <c r="CB102" s="102"/>
      <c r="CC102" s="102"/>
    </row>
    <row r="103" spans="1:81">
      <c r="A103" s="138"/>
      <c r="B103" s="102"/>
      <c r="C103" s="102"/>
      <c r="D103" s="139"/>
      <c r="E103" s="139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  <c r="AA103" s="102"/>
      <c r="AB103" s="102"/>
      <c r="AC103" s="102"/>
      <c r="AD103" s="102"/>
      <c r="AE103" s="102"/>
      <c r="AF103" s="102"/>
      <c r="AG103" s="102"/>
      <c r="AH103" s="102"/>
      <c r="AI103" s="102"/>
      <c r="AJ103" s="102"/>
      <c r="AK103" s="102"/>
      <c r="AL103" s="102"/>
      <c r="AM103" s="102"/>
      <c r="AN103" s="102"/>
      <c r="AO103" s="102"/>
      <c r="AP103" s="102"/>
      <c r="AQ103" s="102"/>
      <c r="AR103" s="102"/>
      <c r="AS103" s="102"/>
      <c r="AT103" s="102"/>
      <c r="AU103" s="102"/>
      <c r="AV103" s="102"/>
      <c r="AW103" s="102"/>
      <c r="AX103" s="102"/>
      <c r="AY103" s="102"/>
      <c r="AZ103" s="102"/>
      <c r="BA103" s="102"/>
      <c r="BB103" s="102"/>
      <c r="BC103" s="102"/>
      <c r="BD103" s="102"/>
      <c r="BE103" s="102"/>
      <c r="BF103" s="102"/>
      <c r="BG103" s="102"/>
      <c r="BH103" s="102"/>
      <c r="BI103" s="102"/>
      <c r="BJ103" s="102"/>
      <c r="BK103" s="102"/>
      <c r="BL103" s="102"/>
      <c r="BM103" s="102"/>
      <c r="BN103" s="102"/>
      <c r="BO103" s="102"/>
      <c r="BP103" s="102"/>
      <c r="BQ103" s="102"/>
      <c r="BR103" s="102"/>
      <c r="BS103" s="102"/>
      <c r="BT103" s="102"/>
      <c r="BU103" s="102"/>
      <c r="BV103" s="102"/>
      <c r="BW103" s="102"/>
      <c r="BX103" s="102"/>
      <c r="BY103" s="102"/>
      <c r="BZ103" s="102"/>
      <c r="CA103" s="102"/>
      <c r="CB103" s="102"/>
      <c r="CC103" s="102"/>
    </row>
    <row r="104" spans="1:81">
      <c r="A104" s="138"/>
      <c r="B104" s="102"/>
      <c r="C104" s="102"/>
      <c r="D104" s="139"/>
      <c r="E104" s="139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  <c r="V104" s="102"/>
      <c r="W104" s="102"/>
      <c r="X104" s="102"/>
      <c r="Y104" s="102"/>
      <c r="Z104" s="102"/>
      <c r="AA104" s="102"/>
      <c r="AB104" s="102"/>
      <c r="AC104" s="102"/>
      <c r="AD104" s="102"/>
      <c r="AE104" s="102"/>
      <c r="AF104" s="102"/>
      <c r="AG104" s="102"/>
      <c r="AH104" s="102"/>
      <c r="AI104" s="102"/>
      <c r="AJ104" s="102"/>
      <c r="AK104" s="102"/>
      <c r="AL104" s="102"/>
      <c r="AM104" s="102"/>
      <c r="AN104" s="102"/>
      <c r="AO104" s="102"/>
      <c r="AP104" s="102"/>
      <c r="AQ104" s="102"/>
      <c r="AR104" s="102"/>
      <c r="AS104" s="102"/>
      <c r="AT104" s="102"/>
      <c r="AU104" s="102"/>
      <c r="AV104" s="102"/>
      <c r="AW104" s="102"/>
      <c r="AX104" s="102"/>
      <c r="AY104" s="102"/>
      <c r="AZ104" s="102"/>
      <c r="BA104" s="102"/>
      <c r="BB104" s="102"/>
      <c r="BC104" s="102"/>
      <c r="BD104" s="102"/>
      <c r="BE104" s="102"/>
      <c r="BF104" s="102"/>
      <c r="BG104" s="102"/>
      <c r="BH104" s="102"/>
      <c r="BI104" s="102"/>
      <c r="BJ104" s="102"/>
      <c r="BK104" s="102"/>
      <c r="BL104" s="102"/>
      <c r="BM104" s="102"/>
      <c r="BN104" s="102"/>
      <c r="BO104" s="102"/>
      <c r="BP104" s="102"/>
      <c r="BQ104" s="102"/>
      <c r="BR104" s="102"/>
      <c r="BS104" s="102"/>
      <c r="BT104" s="102"/>
      <c r="BU104" s="102"/>
      <c r="BV104" s="102"/>
      <c r="BW104" s="102"/>
      <c r="BX104" s="102"/>
      <c r="BY104" s="102"/>
      <c r="BZ104" s="102"/>
      <c r="CA104" s="102"/>
      <c r="CB104" s="102"/>
      <c r="CC104" s="102"/>
    </row>
    <row r="105" spans="1:81">
      <c r="A105" s="138"/>
      <c r="B105" s="102"/>
      <c r="C105" s="102"/>
      <c r="D105" s="139"/>
      <c r="E105" s="139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  <c r="V105" s="102"/>
      <c r="W105" s="102"/>
      <c r="X105" s="102"/>
      <c r="Y105" s="102"/>
      <c r="Z105" s="102"/>
      <c r="AA105" s="102"/>
      <c r="AB105" s="102"/>
      <c r="AC105" s="102"/>
      <c r="AD105" s="102"/>
      <c r="AE105" s="102"/>
      <c r="AF105" s="102"/>
      <c r="AG105" s="102"/>
      <c r="AH105" s="102"/>
      <c r="AI105" s="102"/>
      <c r="AJ105" s="102"/>
      <c r="AK105" s="102"/>
      <c r="AL105" s="102"/>
      <c r="AM105" s="102"/>
      <c r="AN105" s="102"/>
      <c r="AO105" s="102"/>
      <c r="AP105" s="102"/>
      <c r="AQ105" s="102"/>
      <c r="AR105" s="102"/>
      <c r="AS105" s="102"/>
      <c r="AT105" s="102"/>
      <c r="AU105" s="102"/>
      <c r="AV105" s="102"/>
      <c r="AW105" s="102"/>
      <c r="AX105" s="102"/>
      <c r="AY105" s="102"/>
      <c r="AZ105" s="102"/>
      <c r="BA105" s="102"/>
      <c r="BB105" s="102"/>
      <c r="BC105" s="102"/>
      <c r="BD105" s="102"/>
      <c r="BE105" s="102"/>
      <c r="BF105" s="102"/>
      <c r="BG105" s="102"/>
      <c r="BH105" s="102"/>
      <c r="BI105" s="102"/>
      <c r="BJ105" s="102"/>
      <c r="BK105" s="102"/>
      <c r="BL105" s="102"/>
      <c r="BM105" s="102"/>
      <c r="BN105" s="102"/>
      <c r="BO105" s="102"/>
      <c r="BP105" s="102"/>
      <c r="BQ105" s="102"/>
      <c r="BR105" s="102"/>
      <c r="BS105" s="102"/>
      <c r="BT105" s="102"/>
      <c r="BU105" s="102"/>
      <c r="BV105" s="102"/>
      <c r="BW105" s="102"/>
      <c r="BX105" s="102"/>
      <c r="BY105" s="102"/>
      <c r="BZ105" s="102"/>
      <c r="CA105" s="102"/>
      <c r="CB105" s="102"/>
      <c r="CC105" s="102"/>
    </row>
    <row r="106" spans="1:81">
      <c r="A106" s="138"/>
      <c r="B106" s="102"/>
      <c r="C106" s="102"/>
      <c r="D106" s="139"/>
      <c r="E106" s="139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  <c r="AA106" s="102"/>
      <c r="AB106" s="102"/>
      <c r="AC106" s="102"/>
      <c r="AD106" s="102"/>
      <c r="AE106" s="102"/>
      <c r="AF106" s="102"/>
      <c r="AG106" s="102"/>
      <c r="AH106" s="102"/>
      <c r="AI106" s="102"/>
      <c r="AJ106" s="102"/>
      <c r="AK106" s="102"/>
      <c r="AL106" s="102"/>
      <c r="AM106" s="102"/>
      <c r="AN106" s="102"/>
      <c r="AO106" s="102"/>
      <c r="AP106" s="102"/>
      <c r="AQ106" s="102"/>
      <c r="AR106" s="102"/>
      <c r="AS106" s="102"/>
      <c r="AT106" s="102"/>
      <c r="AU106" s="102"/>
      <c r="AV106" s="102"/>
      <c r="AW106" s="102"/>
      <c r="AX106" s="102"/>
      <c r="AY106" s="102"/>
      <c r="AZ106" s="102"/>
      <c r="BA106" s="102"/>
      <c r="BB106" s="102"/>
      <c r="BC106" s="102"/>
      <c r="BD106" s="102"/>
      <c r="BE106" s="102"/>
      <c r="BF106" s="102"/>
      <c r="BG106" s="102"/>
      <c r="BH106" s="102"/>
      <c r="BI106" s="102"/>
      <c r="BJ106" s="102"/>
      <c r="BK106" s="102"/>
      <c r="BL106" s="102"/>
      <c r="BM106" s="102"/>
      <c r="BN106" s="102"/>
      <c r="BO106" s="102"/>
      <c r="BP106" s="102"/>
      <c r="BQ106" s="102"/>
      <c r="BR106" s="102"/>
      <c r="BS106" s="102"/>
      <c r="BT106" s="102"/>
      <c r="BU106" s="102"/>
      <c r="BV106" s="102"/>
      <c r="BW106" s="102"/>
      <c r="BX106" s="102"/>
      <c r="BY106" s="102"/>
      <c r="BZ106" s="102"/>
      <c r="CA106" s="102"/>
      <c r="CB106" s="102"/>
      <c r="CC106" s="102"/>
    </row>
    <row r="107" spans="1:81">
      <c r="A107" s="138"/>
      <c r="B107" s="102"/>
      <c r="C107" s="102"/>
      <c r="D107" s="139"/>
      <c r="E107" s="139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  <c r="V107" s="102"/>
      <c r="W107" s="102"/>
      <c r="X107" s="102"/>
      <c r="Y107" s="102"/>
      <c r="Z107" s="102"/>
      <c r="AA107" s="102"/>
      <c r="AB107" s="102"/>
      <c r="AC107" s="102"/>
      <c r="AD107" s="102"/>
      <c r="AE107" s="102"/>
      <c r="AF107" s="102"/>
      <c r="AG107" s="102"/>
      <c r="AH107" s="102"/>
      <c r="AI107" s="102"/>
      <c r="AJ107" s="102"/>
      <c r="AK107" s="102"/>
      <c r="AL107" s="102"/>
      <c r="AM107" s="102"/>
      <c r="AN107" s="102"/>
      <c r="AO107" s="102"/>
      <c r="AP107" s="102"/>
      <c r="AQ107" s="102"/>
      <c r="AR107" s="102"/>
      <c r="AS107" s="102"/>
      <c r="AT107" s="102"/>
      <c r="AU107" s="102"/>
      <c r="AV107" s="102"/>
      <c r="AW107" s="102"/>
      <c r="AX107" s="102"/>
      <c r="AY107" s="102"/>
      <c r="AZ107" s="102"/>
      <c r="BA107" s="102"/>
      <c r="BB107" s="102"/>
      <c r="BC107" s="102"/>
      <c r="BD107" s="102"/>
      <c r="BE107" s="102"/>
      <c r="BF107" s="102"/>
      <c r="BG107" s="102"/>
      <c r="BH107" s="102"/>
      <c r="BI107" s="102"/>
      <c r="BJ107" s="102"/>
      <c r="BK107" s="102"/>
      <c r="BL107" s="102"/>
      <c r="BM107" s="102"/>
      <c r="BN107" s="102"/>
      <c r="BO107" s="102"/>
      <c r="BP107" s="102"/>
      <c r="BQ107" s="102"/>
      <c r="BR107" s="102"/>
      <c r="BS107" s="102"/>
      <c r="BT107" s="102"/>
      <c r="BU107" s="102"/>
      <c r="BV107" s="102"/>
      <c r="BW107" s="102"/>
      <c r="BX107" s="102"/>
      <c r="BY107" s="102"/>
      <c r="BZ107" s="102"/>
      <c r="CA107" s="102"/>
      <c r="CB107" s="102"/>
      <c r="CC107" s="102"/>
    </row>
    <row r="108" spans="1:81">
      <c r="A108" s="138"/>
      <c r="B108" s="102"/>
      <c r="C108" s="102"/>
      <c r="D108" s="139"/>
      <c r="E108" s="139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  <c r="V108" s="102"/>
      <c r="W108" s="102"/>
      <c r="X108" s="102"/>
      <c r="Y108" s="102"/>
      <c r="Z108" s="102"/>
      <c r="AA108" s="102"/>
      <c r="AB108" s="102"/>
      <c r="AC108" s="102"/>
      <c r="AD108" s="102"/>
      <c r="AE108" s="102"/>
      <c r="AF108" s="102"/>
      <c r="AG108" s="102"/>
      <c r="AH108" s="102"/>
      <c r="AI108" s="102"/>
      <c r="AJ108" s="102"/>
      <c r="AK108" s="102"/>
      <c r="AL108" s="102"/>
      <c r="AM108" s="102"/>
      <c r="AN108" s="102"/>
      <c r="AO108" s="102"/>
      <c r="AP108" s="102"/>
      <c r="AQ108" s="102"/>
      <c r="AR108" s="102"/>
      <c r="AS108" s="102"/>
      <c r="AT108" s="102"/>
      <c r="AU108" s="102"/>
      <c r="AV108" s="102"/>
      <c r="AW108" s="102"/>
      <c r="AX108" s="102"/>
      <c r="AY108" s="102"/>
      <c r="AZ108" s="102"/>
      <c r="BA108" s="102"/>
      <c r="BB108" s="102"/>
      <c r="BC108" s="102"/>
      <c r="BD108" s="102"/>
      <c r="BE108" s="102"/>
      <c r="BF108" s="102"/>
      <c r="BG108" s="102"/>
      <c r="BH108" s="102"/>
      <c r="BI108" s="102"/>
      <c r="BJ108" s="102"/>
      <c r="BK108" s="102"/>
      <c r="BL108" s="102"/>
      <c r="BM108" s="102"/>
      <c r="BN108" s="102"/>
      <c r="BO108" s="102"/>
      <c r="BP108" s="102"/>
      <c r="BQ108" s="102"/>
      <c r="BR108" s="102"/>
      <c r="BS108" s="102"/>
      <c r="BT108" s="102"/>
      <c r="BU108" s="102"/>
      <c r="BV108" s="102"/>
      <c r="BW108" s="102"/>
      <c r="BX108" s="102"/>
      <c r="BY108" s="102"/>
      <c r="BZ108" s="102"/>
      <c r="CA108" s="102"/>
      <c r="CB108" s="102"/>
      <c r="CC108" s="102"/>
    </row>
    <row r="109" spans="1:81">
      <c r="A109" s="138"/>
      <c r="B109" s="102"/>
      <c r="C109" s="102"/>
      <c r="D109" s="139"/>
      <c r="E109" s="139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  <c r="V109" s="102"/>
      <c r="W109" s="102"/>
      <c r="X109" s="102"/>
      <c r="Y109" s="102"/>
      <c r="Z109" s="102"/>
      <c r="AA109" s="102"/>
      <c r="AB109" s="102"/>
      <c r="AC109" s="102"/>
      <c r="AD109" s="102"/>
      <c r="AE109" s="102"/>
      <c r="AF109" s="102"/>
      <c r="AG109" s="102"/>
      <c r="AH109" s="102"/>
      <c r="AI109" s="102"/>
      <c r="AJ109" s="102"/>
      <c r="AK109" s="102"/>
      <c r="AL109" s="102"/>
      <c r="AM109" s="102"/>
      <c r="AN109" s="102"/>
      <c r="AO109" s="102"/>
      <c r="AP109" s="102"/>
      <c r="AQ109" s="102"/>
      <c r="AR109" s="102"/>
      <c r="AS109" s="102"/>
      <c r="AT109" s="102"/>
      <c r="AU109" s="102"/>
      <c r="AV109" s="102"/>
      <c r="AW109" s="102"/>
      <c r="AX109" s="102"/>
      <c r="AY109" s="102"/>
      <c r="AZ109" s="102"/>
      <c r="BA109" s="102"/>
      <c r="BB109" s="102"/>
      <c r="BC109" s="102"/>
      <c r="BD109" s="102"/>
      <c r="BE109" s="102"/>
      <c r="BF109" s="102"/>
      <c r="BG109" s="102"/>
      <c r="BH109" s="102"/>
      <c r="BI109" s="102"/>
      <c r="BJ109" s="102"/>
      <c r="BK109" s="102"/>
      <c r="BL109" s="102"/>
      <c r="BM109" s="102"/>
      <c r="BN109" s="102"/>
      <c r="BO109" s="102"/>
      <c r="BP109" s="102"/>
      <c r="BQ109" s="102"/>
      <c r="BR109" s="102"/>
      <c r="BS109" s="102"/>
      <c r="BT109" s="102"/>
      <c r="BU109" s="102"/>
      <c r="BV109" s="102"/>
      <c r="BW109" s="102"/>
      <c r="BX109" s="102"/>
      <c r="BY109" s="102"/>
      <c r="BZ109" s="102"/>
      <c r="CA109" s="102"/>
      <c r="CB109" s="102"/>
      <c r="CC109" s="102"/>
    </row>
    <row r="110" spans="1:81">
      <c r="A110" s="138"/>
      <c r="B110" s="102"/>
      <c r="C110" s="102"/>
      <c r="D110" s="139"/>
      <c r="E110" s="139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  <c r="V110" s="102"/>
      <c r="W110" s="102"/>
      <c r="X110" s="102"/>
      <c r="Y110" s="102"/>
      <c r="Z110" s="102"/>
      <c r="AA110" s="102"/>
      <c r="AB110" s="102"/>
      <c r="AC110" s="102"/>
      <c r="AD110" s="102"/>
      <c r="AE110" s="102"/>
      <c r="AF110" s="102"/>
      <c r="AG110" s="102"/>
      <c r="AH110" s="102"/>
      <c r="AI110" s="102"/>
      <c r="AJ110" s="102"/>
      <c r="AK110" s="102"/>
      <c r="AL110" s="102"/>
      <c r="AM110" s="102"/>
      <c r="AN110" s="102"/>
      <c r="AO110" s="102"/>
      <c r="AP110" s="102"/>
      <c r="AQ110" s="102"/>
      <c r="AR110" s="102"/>
      <c r="AS110" s="102"/>
      <c r="AT110" s="102"/>
      <c r="AU110" s="102"/>
      <c r="AV110" s="102"/>
      <c r="AW110" s="102"/>
      <c r="AX110" s="102"/>
      <c r="AY110" s="102"/>
      <c r="AZ110" s="102"/>
      <c r="BA110" s="102"/>
      <c r="BB110" s="102"/>
      <c r="BC110" s="102"/>
      <c r="BD110" s="102"/>
      <c r="BE110" s="102"/>
      <c r="BF110" s="102"/>
      <c r="BG110" s="102"/>
      <c r="BH110" s="102"/>
      <c r="BI110" s="102"/>
      <c r="BJ110" s="102"/>
      <c r="BK110" s="102"/>
      <c r="BL110" s="102"/>
      <c r="BM110" s="102"/>
      <c r="BN110" s="102"/>
      <c r="BO110" s="102"/>
      <c r="BP110" s="102"/>
      <c r="BQ110" s="102"/>
      <c r="BR110" s="102"/>
      <c r="BS110" s="102"/>
      <c r="BT110" s="102"/>
      <c r="BU110" s="102"/>
      <c r="BV110" s="102"/>
      <c r="BW110" s="102"/>
      <c r="BX110" s="102"/>
      <c r="BY110" s="102"/>
      <c r="BZ110" s="102"/>
      <c r="CA110" s="102"/>
      <c r="CB110" s="102"/>
      <c r="CC110" s="102"/>
    </row>
    <row r="111" spans="1:81">
      <c r="A111" s="138"/>
      <c r="B111" s="102"/>
      <c r="C111" s="102"/>
      <c r="D111" s="139"/>
      <c r="E111" s="139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  <c r="V111" s="102"/>
      <c r="W111" s="102"/>
      <c r="X111" s="102"/>
      <c r="Y111" s="102"/>
      <c r="Z111" s="102"/>
      <c r="AA111" s="102"/>
      <c r="AB111" s="102"/>
      <c r="AC111" s="102"/>
      <c r="AD111" s="102"/>
      <c r="AE111" s="102"/>
      <c r="AF111" s="102"/>
      <c r="AG111" s="102"/>
      <c r="AH111" s="102"/>
      <c r="AI111" s="102"/>
      <c r="AJ111" s="102"/>
      <c r="AK111" s="102"/>
      <c r="AL111" s="102"/>
      <c r="AM111" s="102"/>
      <c r="AN111" s="102"/>
      <c r="AO111" s="102"/>
      <c r="AP111" s="102"/>
      <c r="AQ111" s="102"/>
      <c r="AR111" s="102"/>
      <c r="AS111" s="102"/>
      <c r="AT111" s="102"/>
      <c r="AU111" s="102"/>
      <c r="AV111" s="102"/>
      <c r="AW111" s="102"/>
      <c r="AX111" s="102"/>
      <c r="AY111" s="102"/>
      <c r="AZ111" s="102"/>
      <c r="BA111" s="102"/>
      <c r="BB111" s="102"/>
      <c r="BC111" s="102"/>
      <c r="BD111" s="102"/>
      <c r="BE111" s="102"/>
      <c r="BF111" s="102"/>
      <c r="BG111" s="102"/>
      <c r="BH111" s="102"/>
      <c r="BI111" s="102"/>
      <c r="BJ111" s="102"/>
      <c r="BK111" s="102"/>
      <c r="BL111" s="102"/>
      <c r="BM111" s="102"/>
      <c r="BN111" s="102"/>
      <c r="BO111" s="102"/>
      <c r="BP111" s="102"/>
      <c r="BQ111" s="102"/>
      <c r="BR111" s="102"/>
      <c r="BS111" s="102"/>
      <c r="BT111" s="102"/>
      <c r="BU111" s="102"/>
      <c r="BV111" s="102"/>
      <c r="BW111" s="102"/>
      <c r="BX111" s="102"/>
      <c r="BY111" s="102"/>
      <c r="BZ111" s="102"/>
      <c r="CA111" s="102"/>
      <c r="CB111" s="102"/>
      <c r="CC111" s="102"/>
    </row>
    <row r="112" spans="1:81">
      <c r="A112" s="138"/>
      <c r="B112" s="102"/>
      <c r="C112" s="102"/>
      <c r="D112" s="139"/>
      <c r="E112" s="139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  <c r="V112" s="102"/>
      <c r="W112" s="102"/>
      <c r="X112" s="102"/>
      <c r="Y112" s="102"/>
      <c r="Z112" s="102"/>
      <c r="AA112" s="102"/>
      <c r="AB112" s="102"/>
      <c r="AC112" s="102"/>
      <c r="AD112" s="102"/>
      <c r="AE112" s="102"/>
      <c r="AF112" s="102"/>
      <c r="AG112" s="102"/>
      <c r="AH112" s="102"/>
      <c r="AI112" s="102"/>
      <c r="AJ112" s="102"/>
      <c r="AK112" s="102"/>
      <c r="AL112" s="102"/>
      <c r="AM112" s="102"/>
      <c r="AN112" s="102"/>
      <c r="AO112" s="102"/>
      <c r="AP112" s="102"/>
      <c r="AQ112" s="102"/>
      <c r="AR112" s="102"/>
      <c r="AS112" s="102"/>
      <c r="AT112" s="102"/>
      <c r="AU112" s="102"/>
      <c r="AV112" s="102"/>
      <c r="AW112" s="102"/>
      <c r="AX112" s="102"/>
      <c r="AY112" s="102"/>
      <c r="AZ112" s="102"/>
      <c r="BA112" s="102"/>
      <c r="BB112" s="102"/>
      <c r="BC112" s="102"/>
      <c r="BD112" s="102"/>
      <c r="BE112" s="102"/>
      <c r="BF112" s="102"/>
      <c r="BG112" s="102"/>
      <c r="BH112" s="102"/>
      <c r="BI112" s="102"/>
      <c r="BJ112" s="102"/>
      <c r="BK112" s="102"/>
      <c r="BL112" s="102"/>
      <c r="BM112" s="102"/>
      <c r="BN112" s="102"/>
      <c r="BO112" s="102"/>
      <c r="BP112" s="102"/>
      <c r="BQ112" s="102"/>
      <c r="BR112" s="102"/>
      <c r="BS112" s="102"/>
      <c r="BT112" s="102"/>
      <c r="BU112" s="102"/>
      <c r="BV112" s="102"/>
      <c r="BW112" s="102"/>
      <c r="BX112" s="102"/>
      <c r="BY112" s="102"/>
      <c r="BZ112" s="102"/>
      <c r="CA112" s="102"/>
      <c r="CB112" s="102"/>
      <c r="CC112" s="102"/>
    </row>
    <row r="113" spans="1:81">
      <c r="A113" s="138"/>
      <c r="B113" s="102"/>
      <c r="C113" s="102"/>
      <c r="D113" s="139"/>
      <c r="E113" s="139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  <c r="V113" s="102"/>
      <c r="W113" s="102"/>
      <c r="X113" s="102"/>
      <c r="Y113" s="102"/>
      <c r="Z113" s="102"/>
      <c r="AA113" s="102"/>
      <c r="AB113" s="102"/>
      <c r="AC113" s="102"/>
      <c r="AD113" s="102"/>
      <c r="AE113" s="102"/>
      <c r="AF113" s="102"/>
      <c r="AG113" s="102"/>
      <c r="AH113" s="102"/>
      <c r="AI113" s="102"/>
      <c r="AJ113" s="102"/>
      <c r="AK113" s="102"/>
      <c r="AL113" s="102"/>
      <c r="AM113" s="102"/>
      <c r="AN113" s="102"/>
      <c r="AO113" s="102"/>
      <c r="AP113" s="102"/>
      <c r="AQ113" s="102"/>
      <c r="AR113" s="102"/>
      <c r="AS113" s="102"/>
      <c r="AT113" s="102"/>
      <c r="AU113" s="102"/>
      <c r="AV113" s="102"/>
      <c r="AW113" s="102"/>
      <c r="AX113" s="102"/>
      <c r="AY113" s="102"/>
      <c r="AZ113" s="102"/>
      <c r="BA113" s="102"/>
      <c r="BB113" s="102"/>
      <c r="BC113" s="102"/>
      <c r="BD113" s="102"/>
      <c r="BE113" s="102"/>
      <c r="BF113" s="102"/>
      <c r="BG113" s="102"/>
      <c r="BH113" s="102"/>
      <c r="BI113" s="102"/>
      <c r="BJ113" s="102"/>
      <c r="BK113" s="102"/>
      <c r="BL113" s="102"/>
      <c r="BM113" s="102"/>
      <c r="BN113" s="102"/>
      <c r="BO113" s="102"/>
      <c r="BP113" s="102"/>
      <c r="BQ113" s="102"/>
      <c r="BR113" s="102"/>
      <c r="BS113" s="102"/>
      <c r="BT113" s="102"/>
      <c r="BU113" s="102"/>
      <c r="BV113" s="102"/>
      <c r="BW113" s="102"/>
      <c r="BX113" s="102"/>
      <c r="BY113" s="102"/>
      <c r="BZ113" s="102"/>
      <c r="CA113" s="102"/>
      <c r="CB113" s="102"/>
      <c r="CC113" s="102"/>
    </row>
    <row r="114" spans="1:81">
      <c r="A114" s="138"/>
      <c r="B114" s="102"/>
      <c r="C114" s="102"/>
      <c r="D114" s="139"/>
      <c r="E114" s="139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  <c r="V114" s="102"/>
      <c r="W114" s="102"/>
      <c r="X114" s="102"/>
      <c r="Y114" s="102"/>
      <c r="Z114" s="102"/>
      <c r="AA114" s="102"/>
      <c r="AB114" s="102"/>
      <c r="AC114" s="102"/>
      <c r="AD114" s="102"/>
      <c r="AE114" s="102"/>
      <c r="AF114" s="102"/>
      <c r="AG114" s="102"/>
      <c r="AH114" s="102"/>
      <c r="AI114" s="102"/>
      <c r="AJ114" s="102"/>
      <c r="AK114" s="102"/>
      <c r="AL114" s="102"/>
      <c r="AM114" s="102"/>
      <c r="AN114" s="102"/>
      <c r="AO114" s="102"/>
      <c r="AP114" s="102"/>
      <c r="AQ114" s="102"/>
      <c r="AR114" s="102"/>
      <c r="AS114" s="102"/>
      <c r="AT114" s="102"/>
      <c r="AU114" s="102"/>
      <c r="AV114" s="102"/>
      <c r="AW114" s="102"/>
      <c r="AX114" s="102"/>
      <c r="AY114" s="102"/>
      <c r="AZ114" s="102"/>
      <c r="BA114" s="102"/>
      <c r="BB114" s="102"/>
      <c r="BC114" s="102"/>
      <c r="BD114" s="102"/>
      <c r="BE114" s="102"/>
      <c r="BF114" s="102"/>
      <c r="BG114" s="102"/>
      <c r="BH114" s="102"/>
      <c r="BI114" s="102"/>
      <c r="BJ114" s="102"/>
      <c r="BK114" s="102"/>
      <c r="BL114" s="102"/>
      <c r="BM114" s="102"/>
      <c r="BN114" s="102"/>
      <c r="BO114" s="102"/>
      <c r="BP114" s="102"/>
      <c r="BQ114" s="102"/>
      <c r="BR114" s="102"/>
      <c r="BS114" s="102"/>
      <c r="BT114" s="102"/>
      <c r="BU114" s="102"/>
      <c r="BV114" s="102"/>
      <c r="BW114" s="102"/>
      <c r="BX114" s="102"/>
      <c r="BY114" s="102"/>
      <c r="BZ114" s="102"/>
      <c r="CA114" s="102"/>
      <c r="CB114" s="102"/>
      <c r="CC114" s="102"/>
    </row>
    <row r="115" spans="1:81">
      <c r="A115" s="138"/>
      <c r="B115" s="102"/>
      <c r="C115" s="102"/>
      <c r="D115" s="139"/>
      <c r="E115" s="139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  <c r="V115" s="102"/>
      <c r="W115" s="102"/>
      <c r="X115" s="102"/>
      <c r="Y115" s="102"/>
      <c r="Z115" s="102"/>
      <c r="AA115" s="102"/>
      <c r="AB115" s="102"/>
      <c r="AC115" s="102"/>
      <c r="AD115" s="102"/>
      <c r="AE115" s="102"/>
      <c r="AF115" s="102"/>
      <c r="AG115" s="102"/>
      <c r="AH115" s="102"/>
      <c r="AI115" s="102"/>
      <c r="AJ115" s="102"/>
      <c r="AK115" s="102"/>
      <c r="AL115" s="102"/>
      <c r="AM115" s="102"/>
      <c r="AN115" s="102"/>
      <c r="AO115" s="102"/>
      <c r="AP115" s="102"/>
      <c r="AQ115" s="102"/>
      <c r="AR115" s="102"/>
      <c r="AS115" s="102"/>
      <c r="AT115" s="102"/>
      <c r="AU115" s="102"/>
      <c r="AV115" s="102"/>
      <c r="AW115" s="102"/>
      <c r="AX115" s="102"/>
      <c r="AY115" s="102"/>
      <c r="AZ115" s="102"/>
      <c r="BA115" s="102"/>
      <c r="BB115" s="102"/>
      <c r="BC115" s="102"/>
      <c r="BD115" s="102"/>
      <c r="BE115" s="102"/>
      <c r="BF115" s="102"/>
      <c r="BG115" s="102"/>
      <c r="BH115" s="102"/>
      <c r="BI115" s="102"/>
      <c r="BJ115" s="102"/>
      <c r="BK115" s="102"/>
      <c r="BL115" s="102"/>
      <c r="BM115" s="102"/>
      <c r="BN115" s="102"/>
      <c r="BO115" s="102"/>
      <c r="BP115" s="102"/>
      <c r="BQ115" s="102"/>
      <c r="BR115" s="102"/>
      <c r="BS115" s="102"/>
      <c r="BT115" s="102"/>
      <c r="BU115" s="102"/>
      <c r="BV115" s="102"/>
      <c r="BW115" s="102"/>
      <c r="BX115" s="102"/>
      <c r="BY115" s="102"/>
      <c r="BZ115" s="102"/>
      <c r="CA115" s="102"/>
      <c r="CB115" s="102"/>
      <c r="CC115" s="102"/>
    </row>
    <row r="116" spans="1:81">
      <c r="A116" s="138"/>
      <c r="B116" s="102"/>
      <c r="C116" s="102"/>
      <c r="D116" s="139"/>
      <c r="E116" s="139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  <c r="V116" s="102"/>
      <c r="W116" s="102"/>
      <c r="X116" s="102"/>
      <c r="Y116" s="102"/>
      <c r="Z116" s="102"/>
      <c r="AA116" s="102"/>
      <c r="AB116" s="102"/>
      <c r="AC116" s="102"/>
      <c r="AD116" s="102"/>
      <c r="AE116" s="102"/>
      <c r="AF116" s="102"/>
      <c r="AG116" s="102"/>
      <c r="AH116" s="102"/>
      <c r="AI116" s="102"/>
      <c r="AJ116" s="102"/>
      <c r="AK116" s="102"/>
      <c r="AL116" s="102"/>
      <c r="AM116" s="102"/>
      <c r="AN116" s="102"/>
      <c r="AO116" s="102"/>
      <c r="AP116" s="102"/>
      <c r="AQ116" s="102"/>
      <c r="AR116" s="102"/>
      <c r="AS116" s="102"/>
      <c r="AT116" s="102"/>
      <c r="AU116" s="102"/>
      <c r="AV116" s="102"/>
      <c r="AW116" s="102"/>
      <c r="AX116" s="102"/>
      <c r="AY116" s="102"/>
      <c r="AZ116" s="102"/>
      <c r="BA116" s="102"/>
      <c r="BB116" s="102"/>
      <c r="BC116" s="102"/>
      <c r="BD116" s="102"/>
      <c r="BE116" s="102"/>
      <c r="BF116" s="102"/>
      <c r="BG116" s="102"/>
      <c r="BH116" s="102"/>
      <c r="BI116" s="102"/>
      <c r="BJ116" s="102"/>
      <c r="BK116" s="102"/>
      <c r="BL116" s="102"/>
      <c r="BM116" s="102"/>
      <c r="BN116" s="102"/>
      <c r="BO116" s="102"/>
      <c r="BP116" s="102"/>
      <c r="BQ116" s="102"/>
      <c r="BR116" s="102"/>
      <c r="BS116" s="102"/>
      <c r="BT116" s="102"/>
      <c r="BU116" s="102"/>
      <c r="BV116" s="102"/>
      <c r="BW116" s="102"/>
      <c r="BX116" s="102"/>
      <c r="BY116" s="102"/>
      <c r="BZ116" s="102"/>
      <c r="CA116" s="102"/>
      <c r="CB116" s="102"/>
      <c r="CC116" s="102"/>
    </row>
    <row r="117" spans="1:81">
      <c r="A117" s="138"/>
      <c r="B117" s="102"/>
      <c r="C117" s="102"/>
      <c r="D117" s="139"/>
      <c r="E117" s="139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  <c r="V117" s="102"/>
      <c r="W117" s="102"/>
      <c r="X117" s="102"/>
      <c r="Y117" s="102"/>
      <c r="Z117" s="102"/>
      <c r="AA117" s="102"/>
      <c r="AB117" s="102"/>
      <c r="AC117" s="102"/>
      <c r="AD117" s="102"/>
      <c r="AE117" s="102"/>
      <c r="AF117" s="102"/>
      <c r="AG117" s="102"/>
      <c r="AH117" s="102"/>
      <c r="AI117" s="102"/>
      <c r="AJ117" s="102"/>
      <c r="AK117" s="102"/>
      <c r="AL117" s="102"/>
      <c r="AM117" s="102"/>
      <c r="AN117" s="102"/>
      <c r="AO117" s="102"/>
      <c r="AP117" s="102"/>
      <c r="AQ117" s="102"/>
      <c r="AR117" s="102"/>
      <c r="AS117" s="102"/>
      <c r="AT117" s="102"/>
      <c r="AU117" s="102"/>
      <c r="AV117" s="102"/>
      <c r="AW117" s="102"/>
      <c r="AX117" s="102"/>
      <c r="AY117" s="102"/>
      <c r="AZ117" s="102"/>
      <c r="BA117" s="102"/>
      <c r="BB117" s="102"/>
      <c r="BC117" s="102"/>
      <c r="BD117" s="102"/>
      <c r="BE117" s="102"/>
      <c r="BF117" s="102"/>
      <c r="BG117" s="102"/>
      <c r="BH117" s="102"/>
      <c r="BI117" s="102"/>
      <c r="BJ117" s="102"/>
      <c r="BK117" s="102"/>
      <c r="BL117" s="102"/>
      <c r="BM117" s="102"/>
      <c r="BN117" s="102"/>
      <c r="BO117" s="102"/>
      <c r="BP117" s="102"/>
      <c r="BQ117" s="102"/>
      <c r="BR117" s="102"/>
      <c r="BS117" s="102"/>
      <c r="BT117" s="102"/>
      <c r="BU117" s="102"/>
      <c r="BV117" s="102"/>
      <c r="BW117" s="102"/>
      <c r="BX117" s="102"/>
      <c r="BY117" s="102"/>
      <c r="BZ117" s="102"/>
      <c r="CA117" s="102"/>
      <c r="CB117" s="102"/>
      <c r="CC117" s="102"/>
    </row>
    <row r="118" spans="1:81">
      <c r="A118" s="138"/>
      <c r="B118" s="102"/>
      <c r="C118" s="102"/>
      <c r="D118" s="139"/>
      <c r="E118" s="139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  <c r="V118" s="102"/>
      <c r="W118" s="102"/>
      <c r="X118" s="102"/>
      <c r="Y118" s="102"/>
      <c r="Z118" s="102"/>
      <c r="AA118" s="102"/>
      <c r="AB118" s="102"/>
      <c r="AC118" s="102"/>
      <c r="AD118" s="102"/>
      <c r="AE118" s="102"/>
      <c r="AF118" s="102"/>
      <c r="AG118" s="102"/>
      <c r="AH118" s="102"/>
      <c r="AI118" s="102"/>
      <c r="AJ118" s="102"/>
      <c r="AK118" s="102"/>
      <c r="AL118" s="102"/>
      <c r="AM118" s="102"/>
      <c r="AN118" s="102"/>
      <c r="AO118" s="102"/>
      <c r="AP118" s="102"/>
      <c r="AQ118" s="102"/>
      <c r="AR118" s="102"/>
      <c r="AS118" s="102"/>
      <c r="AT118" s="102"/>
      <c r="AU118" s="102"/>
      <c r="AV118" s="102"/>
      <c r="AW118" s="102"/>
      <c r="AX118" s="102"/>
      <c r="AY118" s="102"/>
      <c r="AZ118" s="102"/>
      <c r="BA118" s="102"/>
      <c r="BB118" s="102"/>
      <c r="BC118" s="102"/>
      <c r="BD118" s="102"/>
      <c r="BE118" s="102"/>
      <c r="BF118" s="102"/>
      <c r="BG118" s="102"/>
      <c r="BH118" s="102"/>
      <c r="BI118" s="102"/>
      <c r="BJ118" s="102"/>
      <c r="BK118" s="102"/>
      <c r="BL118" s="102"/>
      <c r="BM118" s="102"/>
      <c r="BN118" s="102"/>
      <c r="BO118" s="102"/>
      <c r="BP118" s="102"/>
      <c r="BQ118" s="102"/>
      <c r="BR118" s="102"/>
      <c r="BS118" s="102"/>
      <c r="BT118" s="102"/>
      <c r="BU118" s="102"/>
      <c r="BV118" s="102"/>
      <c r="BW118" s="102"/>
      <c r="BX118" s="102"/>
      <c r="BY118" s="102"/>
      <c r="BZ118" s="102"/>
      <c r="CA118" s="102"/>
      <c r="CB118" s="102"/>
      <c r="CC118" s="102"/>
    </row>
    <row r="119" spans="1:81">
      <c r="A119" s="138"/>
      <c r="B119" s="102"/>
      <c r="C119" s="102"/>
      <c r="D119" s="139"/>
      <c r="E119" s="139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  <c r="V119" s="102"/>
      <c r="W119" s="102"/>
      <c r="X119" s="102"/>
      <c r="Y119" s="102"/>
      <c r="Z119" s="102"/>
      <c r="AA119" s="102"/>
      <c r="AB119" s="102"/>
      <c r="AC119" s="102"/>
      <c r="AD119" s="102"/>
      <c r="AE119" s="102"/>
      <c r="AF119" s="102"/>
      <c r="AG119" s="102"/>
      <c r="AH119" s="102"/>
      <c r="AI119" s="102"/>
      <c r="AJ119" s="102"/>
      <c r="AK119" s="102"/>
      <c r="AL119" s="102"/>
      <c r="AM119" s="102"/>
      <c r="AN119" s="102"/>
      <c r="AO119" s="102"/>
      <c r="AP119" s="102"/>
      <c r="AQ119" s="102"/>
      <c r="AR119" s="102"/>
      <c r="AS119" s="102"/>
      <c r="AT119" s="102"/>
      <c r="AU119" s="102"/>
      <c r="AV119" s="102"/>
      <c r="AW119" s="102"/>
      <c r="AX119" s="102"/>
      <c r="AY119" s="102"/>
      <c r="AZ119" s="102"/>
      <c r="BA119" s="102"/>
      <c r="BB119" s="102"/>
      <c r="BC119" s="102"/>
      <c r="BD119" s="102"/>
      <c r="BE119" s="102"/>
      <c r="BF119" s="102"/>
      <c r="BG119" s="102"/>
      <c r="BH119" s="102"/>
      <c r="BI119" s="102"/>
      <c r="BJ119" s="102"/>
      <c r="BK119" s="102"/>
      <c r="BL119" s="102"/>
      <c r="BM119" s="102"/>
      <c r="BN119" s="102"/>
      <c r="BO119" s="102"/>
      <c r="BP119" s="102"/>
      <c r="BQ119" s="102"/>
      <c r="BR119" s="102"/>
      <c r="BS119" s="102"/>
      <c r="BT119" s="102"/>
      <c r="BU119" s="102"/>
      <c r="BV119" s="102"/>
      <c r="BW119" s="102"/>
      <c r="BX119" s="102"/>
      <c r="BY119" s="102"/>
      <c r="BZ119" s="102"/>
      <c r="CA119" s="102"/>
      <c r="CB119" s="102"/>
      <c r="CC119" s="102"/>
    </row>
    <row r="120" spans="1:81">
      <c r="A120" s="138"/>
      <c r="B120" s="102"/>
      <c r="C120" s="102"/>
      <c r="D120" s="139"/>
      <c r="E120" s="139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  <c r="V120" s="102"/>
      <c r="W120" s="102"/>
      <c r="X120" s="102"/>
      <c r="Y120" s="102"/>
      <c r="Z120" s="102"/>
      <c r="AA120" s="102"/>
      <c r="AB120" s="102"/>
      <c r="AC120" s="102"/>
      <c r="AD120" s="102"/>
      <c r="AE120" s="102"/>
      <c r="AF120" s="102"/>
      <c r="AG120" s="102"/>
      <c r="AH120" s="102"/>
      <c r="AI120" s="102"/>
      <c r="AJ120" s="102"/>
      <c r="AK120" s="102"/>
      <c r="AL120" s="102"/>
      <c r="AM120" s="102"/>
      <c r="AN120" s="102"/>
      <c r="AO120" s="102"/>
      <c r="AP120" s="102"/>
      <c r="AQ120" s="102"/>
      <c r="AR120" s="102"/>
      <c r="AS120" s="102"/>
      <c r="AT120" s="102"/>
      <c r="AU120" s="102"/>
      <c r="AV120" s="102"/>
      <c r="AW120" s="102"/>
      <c r="AX120" s="102"/>
      <c r="AY120" s="102"/>
      <c r="AZ120" s="102"/>
      <c r="BA120" s="102"/>
      <c r="BB120" s="102"/>
      <c r="BC120" s="102"/>
      <c r="BD120" s="102"/>
      <c r="BE120" s="102"/>
      <c r="BF120" s="102"/>
      <c r="BG120" s="102"/>
      <c r="BH120" s="102"/>
      <c r="BI120" s="102"/>
      <c r="BJ120" s="102"/>
      <c r="BK120" s="102"/>
      <c r="BL120" s="102"/>
      <c r="BM120" s="102"/>
      <c r="BN120" s="102"/>
      <c r="BO120" s="102"/>
      <c r="BP120" s="102"/>
      <c r="BQ120" s="102"/>
      <c r="BR120" s="102"/>
      <c r="BS120" s="102"/>
      <c r="BT120" s="102"/>
      <c r="BU120" s="102"/>
      <c r="BV120" s="102"/>
      <c r="BW120" s="102"/>
      <c r="BX120" s="102"/>
      <c r="BY120" s="102"/>
      <c r="BZ120" s="102"/>
      <c r="CA120" s="102"/>
      <c r="CB120" s="102"/>
      <c r="CC120" s="102"/>
    </row>
    <row r="121" spans="1:81">
      <c r="A121" s="138"/>
      <c r="B121" s="102"/>
      <c r="C121" s="102"/>
      <c r="D121" s="139"/>
      <c r="E121" s="139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  <c r="V121" s="102"/>
      <c r="W121" s="102"/>
      <c r="X121" s="102"/>
      <c r="Y121" s="102"/>
      <c r="Z121" s="102"/>
      <c r="AA121" s="102"/>
      <c r="AB121" s="102"/>
      <c r="AC121" s="102"/>
      <c r="AD121" s="102"/>
      <c r="AE121" s="102"/>
      <c r="AF121" s="102"/>
      <c r="AG121" s="102"/>
      <c r="AH121" s="102"/>
      <c r="AI121" s="102"/>
      <c r="AJ121" s="102"/>
      <c r="AK121" s="102"/>
      <c r="AL121" s="102"/>
      <c r="AM121" s="102"/>
      <c r="AN121" s="102"/>
      <c r="AO121" s="102"/>
      <c r="AP121" s="102"/>
      <c r="AQ121" s="102"/>
      <c r="AR121" s="102"/>
      <c r="AS121" s="102"/>
      <c r="AT121" s="102"/>
      <c r="AU121" s="102"/>
      <c r="AV121" s="102"/>
      <c r="AW121" s="102"/>
      <c r="AX121" s="102"/>
      <c r="AY121" s="102"/>
      <c r="AZ121" s="102"/>
      <c r="BA121" s="102"/>
      <c r="BB121" s="102"/>
      <c r="BC121" s="102"/>
      <c r="BD121" s="102"/>
      <c r="BE121" s="102"/>
      <c r="BF121" s="102"/>
      <c r="BG121" s="102"/>
      <c r="BH121" s="102"/>
      <c r="BI121" s="102"/>
      <c r="BJ121" s="102"/>
      <c r="BK121" s="102"/>
      <c r="BL121" s="102"/>
      <c r="BM121" s="102"/>
      <c r="BN121" s="102"/>
      <c r="BO121" s="102"/>
      <c r="BP121" s="102"/>
      <c r="BQ121" s="102"/>
      <c r="BR121" s="102"/>
      <c r="BS121" s="102"/>
      <c r="BT121" s="102"/>
      <c r="BU121" s="102"/>
      <c r="BV121" s="102"/>
      <c r="BW121" s="102"/>
      <c r="BX121" s="102"/>
      <c r="BY121" s="102"/>
      <c r="BZ121" s="102"/>
      <c r="CA121" s="102"/>
      <c r="CB121" s="102"/>
      <c r="CC121" s="102"/>
    </row>
    <row r="122" spans="1:81">
      <c r="A122" s="138"/>
      <c r="B122" s="102"/>
      <c r="C122" s="102"/>
      <c r="D122" s="139"/>
      <c r="E122" s="139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  <c r="V122" s="102"/>
      <c r="W122" s="102"/>
      <c r="X122" s="102"/>
      <c r="Y122" s="102"/>
      <c r="Z122" s="102"/>
      <c r="AA122" s="102"/>
      <c r="AB122" s="102"/>
      <c r="AC122" s="102"/>
      <c r="AD122" s="102"/>
      <c r="AE122" s="102"/>
      <c r="AF122" s="102"/>
      <c r="AG122" s="102"/>
      <c r="AH122" s="102"/>
      <c r="AI122" s="102"/>
      <c r="AJ122" s="102"/>
      <c r="AK122" s="102"/>
      <c r="AL122" s="102"/>
      <c r="AM122" s="102"/>
      <c r="AN122" s="102"/>
      <c r="AO122" s="102"/>
      <c r="AP122" s="102"/>
      <c r="AQ122" s="102"/>
      <c r="AR122" s="102"/>
      <c r="AS122" s="102"/>
      <c r="AT122" s="102"/>
      <c r="AU122" s="102"/>
      <c r="AV122" s="102"/>
      <c r="AW122" s="102"/>
      <c r="AX122" s="102"/>
      <c r="AY122" s="102"/>
      <c r="AZ122" s="102"/>
      <c r="BA122" s="102"/>
      <c r="BB122" s="102"/>
      <c r="BC122" s="102"/>
      <c r="BD122" s="102"/>
      <c r="BE122" s="102"/>
      <c r="BF122" s="102"/>
      <c r="BG122" s="102"/>
      <c r="BH122" s="102"/>
      <c r="BI122" s="102"/>
      <c r="BJ122" s="102"/>
      <c r="BK122" s="102"/>
      <c r="BL122" s="102"/>
      <c r="BM122" s="102"/>
      <c r="BN122" s="102"/>
      <c r="BO122" s="102"/>
      <c r="BP122" s="102"/>
      <c r="BQ122" s="102"/>
      <c r="BR122" s="102"/>
      <c r="BS122" s="102"/>
      <c r="BT122" s="102"/>
      <c r="BU122" s="102"/>
      <c r="BV122" s="102"/>
      <c r="BW122" s="102"/>
      <c r="BX122" s="102"/>
      <c r="BY122" s="102"/>
      <c r="BZ122" s="102"/>
      <c r="CA122" s="102"/>
      <c r="CB122" s="102"/>
      <c r="CC122" s="102"/>
    </row>
    <row r="123" spans="1:81">
      <c r="A123" s="138"/>
      <c r="B123" s="102"/>
      <c r="C123" s="102"/>
      <c r="D123" s="139"/>
      <c r="E123" s="139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  <c r="AA123" s="102"/>
      <c r="AB123" s="102"/>
      <c r="AC123" s="102"/>
      <c r="AD123" s="102"/>
      <c r="AE123" s="102"/>
      <c r="AF123" s="102"/>
      <c r="AG123" s="102"/>
      <c r="AH123" s="102"/>
      <c r="AI123" s="102"/>
      <c r="AJ123" s="102"/>
      <c r="AK123" s="102"/>
      <c r="AL123" s="102"/>
      <c r="AM123" s="102"/>
      <c r="AN123" s="102"/>
      <c r="AO123" s="102"/>
      <c r="AP123" s="102"/>
      <c r="AQ123" s="102"/>
      <c r="AR123" s="102"/>
      <c r="AS123" s="102"/>
      <c r="AT123" s="102"/>
      <c r="AU123" s="102"/>
      <c r="AV123" s="102"/>
      <c r="AW123" s="102"/>
      <c r="AX123" s="102"/>
      <c r="AY123" s="102"/>
      <c r="AZ123" s="102"/>
      <c r="BA123" s="102"/>
      <c r="BB123" s="102"/>
      <c r="BC123" s="102"/>
      <c r="BD123" s="102"/>
      <c r="BE123" s="102"/>
      <c r="BF123" s="102"/>
      <c r="BG123" s="102"/>
      <c r="BH123" s="102"/>
      <c r="BI123" s="102"/>
      <c r="BJ123" s="102"/>
      <c r="BK123" s="102"/>
      <c r="BL123" s="102"/>
      <c r="BM123" s="102"/>
      <c r="BN123" s="102"/>
      <c r="BO123" s="102"/>
      <c r="BP123" s="102"/>
      <c r="BQ123" s="102"/>
      <c r="BR123" s="102"/>
      <c r="BS123" s="102"/>
      <c r="BT123" s="102"/>
      <c r="BU123" s="102"/>
      <c r="BV123" s="102"/>
      <c r="BW123" s="102"/>
      <c r="BX123" s="102"/>
      <c r="BY123" s="102"/>
      <c r="BZ123" s="102"/>
      <c r="CA123" s="102"/>
      <c r="CB123" s="102"/>
      <c r="CC123" s="102"/>
    </row>
    <row r="124" spans="1:81">
      <c r="A124" s="138"/>
      <c r="B124" s="102"/>
      <c r="C124" s="102"/>
      <c r="D124" s="139"/>
      <c r="E124" s="139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  <c r="V124" s="102"/>
      <c r="W124" s="102"/>
      <c r="X124" s="102"/>
      <c r="Y124" s="102"/>
      <c r="Z124" s="102"/>
      <c r="AA124" s="102"/>
      <c r="AB124" s="102"/>
      <c r="AC124" s="102"/>
      <c r="AD124" s="102"/>
      <c r="AE124" s="102"/>
      <c r="AF124" s="102"/>
      <c r="AG124" s="102"/>
      <c r="AH124" s="102"/>
      <c r="AI124" s="102"/>
      <c r="AJ124" s="102"/>
      <c r="AK124" s="102"/>
      <c r="AL124" s="102"/>
      <c r="AM124" s="102"/>
      <c r="AN124" s="102"/>
      <c r="AO124" s="102"/>
      <c r="AP124" s="102"/>
      <c r="AQ124" s="102"/>
      <c r="AR124" s="102"/>
      <c r="AS124" s="102"/>
      <c r="AT124" s="102"/>
      <c r="AU124" s="102"/>
      <c r="AV124" s="102"/>
      <c r="AW124" s="102"/>
      <c r="AX124" s="102"/>
      <c r="AY124" s="102"/>
      <c r="AZ124" s="102"/>
      <c r="BA124" s="102"/>
      <c r="BB124" s="102"/>
      <c r="BC124" s="102"/>
      <c r="BD124" s="102"/>
      <c r="BE124" s="102"/>
      <c r="BF124" s="102"/>
      <c r="BG124" s="102"/>
      <c r="BH124" s="102"/>
      <c r="BI124" s="102"/>
      <c r="BJ124" s="102"/>
      <c r="BK124" s="102"/>
      <c r="BL124" s="102"/>
      <c r="BM124" s="102"/>
      <c r="BN124" s="102"/>
      <c r="BO124" s="102"/>
      <c r="BP124" s="102"/>
      <c r="BQ124" s="102"/>
      <c r="BR124" s="102"/>
      <c r="BS124" s="102"/>
      <c r="BT124" s="102"/>
      <c r="BU124" s="102"/>
      <c r="BV124" s="102"/>
      <c r="BW124" s="102"/>
      <c r="BX124" s="102"/>
      <c r="BY124" s="102"/>
      <c r="BZ124" s="102"/>
      <c r="CA124" s="102"/>
      <c r="CB124" s="102"/>
      <c r="CC124" s="102"/>
    </row>
    <row r="125" spans="1:81">
      <c r="A125" s="138"/>
      <c r="B125" s="102"/>
      <c r="C125" s="102"/>
      <c r="D125" s="139"/>
      <c r="E125" s="139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  <c r="V125" s="102"/>
      <c r="W125" s="102"/>
      <c r="X125" s="102"/>
      <c r="Y125" s="102"/>
      <c r="Z125" s="102"/>
      <c r="AA125" s="102"/>
      <c r="AB125" s="102"/>
      <c r="AC125" s="102"/>
      <c r="AD125" s="102"/>
      <c r="AE125" s="102"/>
      <c r="AF125" s="102"/>
      <c r="AG125" s="102"/>
      <c r="AH125" s="102"/>
      <c r="AI125" s="102"/>
      <c r="AJ125" s="102"/>
      <c r="AK125" s="102"/>
      <c r="AL125" s="102"/>
      <c r="AM125" s="102"/>
      <c r="AN125" s="102"/>
      <c r="AO125" s="102"/>
      <c r="AP125" s="102"/>
      <c r="AQ125" s="102"/>
      <c r="AR125" s="102"/>
      <c r="AS125" s="102"/>
      <c r="AT125" s="102"/>
      <c r="AU125" s="102"/>
      <c r="AV125" s="102"/>
      <c r="AW125" s="102"/>
      <c r="AX125" s="102"/>
      <c r="AY125" s="102"/>
      <c r="AZ125" s="102"/>
      <c r="BA125" s="102"/>
      <c r="BB125" s="102"/>
      <c r="BC125" s="102"/>
      <c r="BD125" s="102"/>
      <c r="BE125" s="102"/>
      <c r="BF125" s="102"/>
      <c r="BG125" s="102"/>
      <c r="BH125" s="102"/>
      <c r="BI125" s="102"/>
      <c r="BJ125" s="102"/>
      <c r="BK125" s="102"/>
      <c r="BL125" s="102"/>
      <c r="BM125" s="102"/>
      <c r="BN125" s="102"/>
      <c r="BO125" s="102"/>
      <c r="BP125" s="102"/>
      <c r="BQ125" s="102"/>
      <c r="BR125" s="102"/>
      <c r="BS125" s="102"/>
      <c r="BT125" s="102"/>
      <c r="BU125" s="102"/>
      <c r="BV125" s="102"/>
      <c r="BW125" s="102"/>
      <c r="BX125" s="102"/>
      <c r="BY125" s="102"/>
      <c r="BZ125" s="102"/>
      <c r="CA125" s="102"/>
      <c r="CB125" s="102"/>
      <c r="CC125" s="102"/>
    </row>
    <row r="126" spans="1:81">
      <c r="A126" s="138"/>
      <c r="B126" s="102"/>
      <c r="C126" s="102"/>
      <c r="D126" s="139"/>
      <c r="E126" s="139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  <c r="V126" s="102"/>
      <c r="W126" s="102"/>
      <c r="X126" s="102"/>
      <c r="Y126" s="102"/>
      <c r="Z126" s="102"/>
      <c r="AA126" s="102"/>
      <c r="AB126" s="102"/>
      <c r="AC126" s="102"/>
      <c r="AD126" s="102"/>
      <c r="AE126" s="102"/>
      <c r="AF126" s="102"/>
      <c r="AG126" s="102"/>
      <c r="AH126" s="102"/>
      <c r="AI126" s="102"/>
      <c r="AJ126" s="102"/>
      <c r="AK126" s="102"/>
      <c r="AL126" s="102"/>
      <c r="AM126" s="102"/>
      <c r="AN126" s="102"/>
      <c r="AO126" s="102"/>
      <c r="AP126" s="102"/>
      <c r="AQ126" s="102"/>
      <c r="AR126" s="102"/>
      <c r="AS126" s="102"/>
      <c r="AT126" s="102"/>
      <c r="AU126" s="102"/>
      <c r="AV126" s="102"/>
      <c r="AW126" s="102"/>
      <c r="AX126" s="102"/>
      <c r="AY126" s="102"/>
      <c r="AZ126" s="102"/>
      <c r="BA126" s="102"/>
      <c r="BB126" s="102"/>
      <c r="BC126" s="102"/>
      <c r="BD126" s="102"/>
      <c r="BE126" s="102"/>
      <c r="BF126" s="102"/>
      <c r="BG126" s="102"/>
      <c r="BH126" s="102"/>
      <c r="BI126" s="102"/>
      <c r="BJ126" s="102"/>
      <c r="BK126" s="102"/>
      <c r="BL126" s="102"/>
      <c r="BM126" s="102"/>
      <c r="BN126" s="102"/>
      <c r="BO126" s="102"/>
      <c r="BP126" s="102"/>
      <c r="BQ126" s="102"/>
      <c r="BR126" s="102"/>
      <c r="BS126" s="102"/>
      <c r="BT126" s="102"/>
      <c r="BU126" s="102"/>
      <c r="BV126" s="102"/>
      <c r="BW126" s="102"/>
      <c r="BX126" s="102"/>
      <c r="BY126" s="102"/>
      <c r="BZ126" s="102"/>
      <c r="CA126" s="102"/>
      <c r="CB126" s="102"/>
      <c r="CC126" s="102"/>
    </row>
    <row r="127" spans="1:81">
      <c r="A127" s="138"/>
      <c r="B127" s="102"/>
      <c r="C127" s="102"/>
      <c r="D127" s="139"/>
      <c r="E127" s="139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  <c r="V127" s="102"/>
      <c r="W127" s="102"/>
      <c r="X127" s="102"/>
      <c r="Y127" s="102"/>
      <c r="Z127" s="102"/>
      <c r="AA127" s="102"/>
      <c r="AB127" s="102"/>
      <c r="AC127" s="102"/>
      <c r="AD127" s="102"/>
      <c r="AE127" s="102"/>
      <c r="AF127" s="102"/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102"/>
      <c r="AQ127" s="102"/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102"/>
      <c r="BB127" s="102"/>
      <c r="BC127" s="102"/>
      <c r="BD127" s="102"/>
      <c r="BE127" s="102"/>
      <c r="BF127" s="102"/>
      <c r="BG127" s="102"/>
      <c r="BH127" s="102"/>
      <c r="BI127" s="102"/>
      <c r="BJ127" s="102"/>
      <c r="BK127" s="102"/>
      <c r="BL127" s="102"/>
      <c r="BM127" s="102"/>
      <c r="BN127" s="102"/>
      <c r="BO127" s="102"/>
      <c r="BP127" s="102"/>
      <c r="BQ127" s="102"/>
      <c r="BR127" s="102"/>
      <c r="BS127" s="102"/>
      <c r="BT127" s="102"/>
      <c r="BU127" s="102"/>
      <c r="BV127" s="102"/>
      <c r="BW127" s="102"/>
      <c r="BX127" s="102"/>
      <c r="BY127" s="102"/>
      <c r="BZ127" s="102"/>
      <c r="CA127" s="102"/>
      <c r="CB127" s="102"/>
      <c r="CC127" s="102"/>
    </row>
    <row r="128" spans="1:81">
      <c r="A128" s="138"/>
      <c r="B128" s="102"/>
      <c r="C128" s="102"/>
      <c r="D128" s="139"/>
      <c r="E128" s="139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  <c r="V128" s="102"/>
      <c r="W128" s="102"/>
      <c r="X128" s="102"/>
      <c r="Y128" s="102"/>
      <c r="Z128" s="102"/>
      <c r="AA128" s="102"/>
      <c r="AB128" s="102"/>
      <c r="AC128" s="102"/>
      <c r="AD128" s="102"/>
      <c r="AE128" s="102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102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102"/>
      <c r="BB128" s="102"/>
      <c r="BC128" s="102"/>
      <c r="BD128" s="102"/>
      <c r="BE128" s="102"/>
      <c r="BF128" s="102"/>
      <c r="BG128" s="102"/>
      <c r="BH128" s="102"/>
      <c r="BI128" s="102"/>
      <c r="BJ128" s="102"/>
      <c r="BK128" s="102"/>
      <c r="BL128" s="102"/>
      <c r="BM128" s="102"/>
      <c r="BN128" s="102"/>
      <c r="BO128" s="102"/>
      <c r="BP128" s="102"/>
      <c r="BQ128" s="102"/>
      <c r="BR128" s="102"/>
      <c r="BS128" s="102"/>
      <c r="BT128" s="102"/>
      <c r="BU128" s="102"/>
      <c r="BV128" s="102"/>
      <c r="BW128" s="102"/>
      <c r="BX128" s="102"/>
      <c r="BY128" s="102"/>
      <c r="BZ128" s="102"/>
      <c r="CA128" s="102"/>
      <c r="CB128" s="102"/>
      <c r="CC128" s="102"/>
    </row>
    <row r="129" spans="1:81">
      <c r="A129" s="138"/>
      <c r="B129" s="102"/>
      <c r="C129" s="102"/>
      <c r="D129" s="139"/>
      <c r="E129" s="139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  <c r="V129" s="102"/>
      <c r="W129" s="102"/>
      <c r="X129" s="102"/>
      <c r="Y129" s="102"/>
      <c r="Z129" s="102"/>
      <c r="AA129" s="102"/>
      <c r="AB129" s="102"/>
      <c r="AC129" s="102"/>
      <c r="AD129" s="102"/>
      <c r="AE129" s="102"/>
      <c r="AF129" s="102"/>
      <c r="AG129" s="102"/>
      <c r="AH129" s="102"/>
      <c r="AI129" s="102"/>
      <c r="AJ129" s="102"/>
      <c r="AK129" s="102"/>
      <c r="AL129" s="102"/>
      <c r="AM129" s="102"/>
      <c r="AN129" s="102"/>
      <c r="AO129" s="102"/>
      <c r="AP129" s="102"/>
      <c r="AQ129" s="102"/>
      <c r="AR129" s="102"/>
      <c r="AS129" s="102"/>
      <c r="AT129" s="102"/>
      <c r="AU129" s="102"/>
      <c r="AV129" s="102"/>
      <c r="AW129" s="102"/>
      <c r="AX129" s="102"/>
      <c r="AY129" s="102"/>
      <c r="AZ129" s="102"/>
      <c r="BA129" s="102"/>
      <c r="BB129" s="102"/>
      <c r="BC129" s="102"/>
      <c r="BD129" s="102"/>
      <c r="BE129" s="102"/>
      <c r="BF129" s="102"/>
      <c r="BG129" s="102"/>
      <c r="BH129" s="102"/>
      <c r="BI129" s="102"/>
      <c r="BJ129" s="102"/>
      <c r="BK129" s="102"/>
      <c r="BL129" s="102"/>
      <c r="BM129" s="102"/>
      <c r="BN129" s="102"/>
      <c r="BO129" s="102"/>
      <c r="BP129" s="102"/>
      <c r="BQ129" s="102"/>
      <c r="BR129" s="102"/>
      <c r="BS129" s="102"/>
      <c r="BT129" s="102"/>
      <c r="BU129" s="102"/>
      <c r="BV129" s="102"/>
      <c r="BW129" s="102"/>
      <c r="BX129" s="102"/>
      <c r="BY129" s="102"/>
      <c r="BZ129" s="102"/>
      <c r="CA129" s="102"/>
      <c r="CB129" s="102"/>
      <c r="CC129" s="102"/>
    </row>
  </sheetData>
  <mergeCells count="31">
    <mergeCell ref="A9:Q9"/>
    <mergeCell ref="BV14:BY14"/>
    <mergeCell ref="BZ14:CC14"/>
    <mergeCell ref="A15:A16"/>
    <mergeCell ref="B15:B16"/>
    <mergeCell ref="C15:C16"/>
    <mergeCell ref="D15:D16"/>
    <mergeCell ref="I15:I16"/>
    <mergeCell ref="BB14:BE14"/>
    <mergeCell ref="BF14:BI14"/>
    <mergeCell ref="BJ14:BM14"/>
    <mergeCell ref="BN14:BQ14"/>
    <mergeCell ref="BR14:BU14"/>
    <mergeCell ref="AH14:AK14"/>
    <mergeCell ref="AL14:AO14"/>
    <mergeCell ref="AT14:AW14"/>
    <mergeCell ref="E15:F15"/>
    <mergeCell ref="AP14:AS14"/>
    <mergeCell ref="AX14:BA14"/>
    <mergeCell ref="N14:Q14"/>
    <mergeCell ref="R14:U14"/>
    <mergeCell ref="V14:Y14"/>
    <mergeCell ref="Z14:AC14"/>
    <mergeCell ref="AD14:AG14"/>
    <mergeCell ref="G15:H15"/>
    <mergeCell ref="C14:D14"/>
    <mergeCell ref="E14:F14"/>
    <mergeCell ref="J14:M14"/>
    <mergeCell ref="A10:L10"/>
    <mergeCell ref="A12:L12"/>
    <mergeCell ref="A11:L11"/>
  </mergeCells>
  <pageMargins left="0.78740157480314965" right="0.78740157480314965" top="0.78740157480314965" bottom="0.78740157480314965" header="0.31496062992125984" footer="0.31496062992125984"/>
  <pageSetup scale="70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38"/>
  <sheetViews>
    <sheetView showGridLines="0" workbookViewId="0">
      <selection activeCell="G10" sqref="G10"/>
    </sheetView>
  </sheetViews>
  <sheetFormatPr baseColWidth="10" defaultColWidth="11.42578125" defaultRowHeight="15"/>
  <cols>
    <col min="1" max="1" width="35.7109375" customWidth="1"/>
    <col min="2" max="2" width="30.42578125" customWidth="1"/>
    <col min="3" max="3" width="21.140625" customWidth="1"/>
    <col min="4" max="4" width="22.42578125" customWidth="1"/>
    <col min="5" max="5" width="20.28515625" customWidth="1"/>
    <col min="6" max="6" width="10.85546875" bestFit="1" customWidth="1"/>
    <col min="7" max="7" width="7" customWidth="1"/>
  </cols>
  <sheetData>
    <row r="1" spans="1:6">
      <c r="E1" s="332"/>
      <c r="F1" s="332"/>
    </row>
    <row r="2" spans="1:6">
      <c r="E2" s="332"/>
      <c r="F2" s="332"/>
    </row>
    <row r="3" spans="1:6">
      <c r="E3" s="332"/>
      <c r="F3" s="332"/>
    </row>
    <row r="4" spans="1:6">
      <c r="E4" s="332"/>
      <c r="F4" s="332"/>
    </row>
    <row r="5" spans="1:6" ht="22.5" customHeight="1">
      <c r="D5" s="28"/>
      <c r="E5" s="332"/>
      <c r="F5" s="332"/>
    </row>
    <row r="7" spans="1:6">
      <c r="A7" s="333" t="s">
        <v>320</v>
      </c>
      <c r="B7" s="333"/>
      <c r="C7" s="333"/>
      <c r="D7" s="333"/>
      <c r="E7" s="333"/>
      <c r="F7" s="333"/>
    </row>
    <row r="8" spans="1:6">
      <c r="B8" s="2"/>
      <c r="C8" s="2"/>
      <c r="D8" s="2"/>
      <c r="E8" s="2"/>
      <c r="F8" s="2"/>
    </row>
    <row r="9" spans="1:6" ht="23.25" customHeight="1">
      <c r="A9" s="38" t="s">
        <v>321</v>
      </c>
      <c r="B9" s="2"/>
      <c r="C9" s="2"/>
      <c r="D9" s="2"/>
      <c r="E9" s="2"/>
      <c r="F9" s="2"/>
    </row>
    <row r="10" spans="1:6" ht="27" customHeight="1">
      <c r="A10" s="95" t="s">
        <v>2</v>
      </c>
      <c r="B10" s="95" t="s">
        <v>103</v>
      </c>
      <c r="C10" s="95" t="s">
        <v>137</v>
      </c>
      <c r="D10" s="95" t="s">
        <v>110</v>
      </c>
      <c r="E10" s="95" t="s">
        <v>10</v>
      </c>
      <c r="F10" s="96" t="s">
        <v>156</v>
      </c>
    </row>
    <row r="11" spans="1:6">
      <c r="A11" s="88"/>
      <c r="B11" s="88"/>
      <c r="C11" s="88" t="s">
        <v>212</v>
      </c>
      <c r="D11" s="88"/>
      <c r="E11" s="88"/>
      <c r="F11" s="88"/>
    </row>
    <row r="12" spans="1:6">
      <c r="A12" s="88"/>
      <c r="B12" s="88"/>
      <c r="C12" s="88" t="s">
        <v>213</v>
      </c>
      <c r="D12" s="88"/>
      <c r="E12" s="88"/>
      <c r="F12" s="88"/>
    </row>
    <row r="13" spans="1:6">
      <c r="A13" s="88"/>
      <c r="B13" s="88"/>
      <c r="C13" s="88" t="s">
        <v>214</v>
      </c>
      <c r="D13" s="88"/>
      <c r="E13" s="88"/>
      <c r="F13" s="88"/>
    </row>
    <row r="14" spans="1:6">
      <c r="A14" s="88"/>
      <c r="B14" s="88"/>
      <c r="C14" s="88" t="s">
        <v>215</v>
      </c>
      <c r="D14" s="88"/>
      <c r="E14" s="88"/>
      <c r="F14" s="88"/>
    </row>
    <row r="15" spans="1:6">
      <c r="A15" s="88"/>
      <c r="B15" s="88"/>
      <c r="C15" s="88" t="s">
        <v>230</v>
      </c>
      <c r="D15" s="88"/>
      <c r="E15" s="88"/>
      <c r="F15" s="88"/>
    </row>
    <row r="16" spans="1:6">
      <c r="A16" s="88"/>
      <c r="B16" s="88"/>
      <c r="C16" s="88" t="s">
        <v>212</v>
      </c>
      <c r="D16" s="88"/>
      <c r="E16" s="88"/>
      <c r="F16" s="88"/>
    </row>
    <row r="17" spans="1:6">
      <c r="A17" s="88"/>
      <c r="B17" s="88"/>
      <c r="C17" s="88" t="s">
        <v>213</v>
      </c>
      <c r="D17" s="88"/>
      <c r="E17" s="88"/>
      <c r="F17" s="88"/>
    </row>
    <row r="18" spans="1:6">
      <c r="A18" s="88"/>
      <c r="B18" s="88"/>
      <c r="C18" s="88" t="s">
        <v>214</v>
      </c>
      <c r="D18" s="88"/>
      <c r="E18" s="88"/>
      <c r="F18" s="88"/>
    </row>
    <row r="19" spans="1:6">
      <c r="A19" s="88"/>
      <c r="B19" s="88"/>
      <c r="C19" s="88" t="s">
        <v>215</v>
      </c>
      <c r="D19" s="88"/>
      <c r="E19" s="88"/>
      <c r="F19" s="88"/>
    </row>
    <row r="20" spans="1:6">
      <c r="A20" s="88"/>
      <c r="B20" s="88"/>
      <c r="C20" s="88" t="s">
        <v>230</v>
      </c>
      <c r="D20" s="88"/>
      <c r="E20" s="88"/>
      <c r="F20" s="88"/>
    </row>
    <row r="21" spans="1:6">
      <c r="A21" s="88"/>
      <c r="B21" s="88"/>
      <c r="C21" s="88" t="s">
        <v>212</v>
      </c>
      <c r="D21" s="88"/>
      <c r="E21" s="88"/>
      <c r="F21" s="88"/>
    </row>
    <row r="22" spans="1:6">
      <c r="A22" s="88"/>
      <c r="B22" s="88"/>
      <c r="C22" s="88" t="s">
        <v>213</v>
      </c>
      <c r="D22" s="88"/>
      <c r="E22" s="88"/>
      <c r="F22" s="88"/>
    </row>
    <row r="23" spans="1:6">
      <c r="A23" s="88"/>
      <c r="B23" s="88"/>
      <c r="C23" s="88" t="s">
        <v>214</v>
      </c>
      <c r="D23" s="88"/>
      <c r="E23" s="88"/>
      <c r="F23" s="88"/>
    </row>
    <row r="24" spans="1:6">
      <c r="A24" s="88"/>
      <c r="B24" s="88"/>
      <c r="C24" s="88" t="s">
        <v>215</v>
      </c>
      <c r="D24" s="88"/>
      <c r="E24" s="88"/>
      <c r="F24" s="88"/>
    </row>
    <row r="25" spans="1:6">
      <c r="A25" s="88"/>
      <c r="B25" s="88"/>
      <c r="C25" s="88" t="s">
        <v>230</v>
      </c>
      <c r="D25" s="88"/>
      <c r="E25" s="88"/>
      <c r="F25" s="88"/>
    </row>
    <row r="26" spans="1:6">
      <c r="A26" s="88"/>
      <c r="B26" s="88"/>
      <c r="C26" s="88" t="s">
        <v>212</v>
      </c>
      <c r="D26" s="88"/>
      <c r="E26" s="88"/>
      <c r="F26" s="88"/>
    </row>
    <row r="27" spans="1:6">
      <c r="A27" s="88"/>
      <c r="B27" s="88"/>
      <c r="C27" s="88" t="s">
        <v>213</v>
      </c>
      <c r="D27" s="88"/>
      <c r="E27" s="88"/>
      <c r="F27" s="88"/>
    </row>
    <row r="28" spans="1:6">
      <c r="A28" s="88"/>
      <c r="B28" s="88"/>
      <c r="C28" s="88" t="s">
        <v>214</v>
      </c>
      <c r="D28" s="88"/>
      <c r="E28" s="88"/>
      <c r="F28" s="88"/>
    </row>
    <row r="29" spans="1:6">
      <c r="A29" s="88"/>
      <c r="B29" s="88"/>
      <c r="C29" s="88" t="s">
        <v>215</v>
      </c>
      <c r="D29" s="88"/>
      <c r="E29" s="88"/>
      <c r="F29" s="88"/>
    </row>
    <row r="30" spans="1:6">
      <c r="A30" s="88"/>
      <c r="B30" s="88"/>
      <c r="C30" s="88" t="s">
        <v>230</v>
      </c>
      <c r="D30" s="88"/>
      <c r="E30" s="88"/>
      <c r="F30" s="88"/>
    </row>
    <row r="31" spans="1:6" ht="27" customHeight="1">
      <c r="C31" s="46"/>
      <c r="D31" s="46"/>
    </row>
    <row r="32" spans="1:6">
      <c r="A32" s="35" t="s">
        <v>322</v>
      </c>
      <c r="C32" s="46"/>
      <c r="D32" s="46"/>
    </row>
    <row r="33" spans="1:5">
      <c r="A33" s="331" t="s">
        <v>138</v>
      </c>
      <c r="B33" s="331"/>
      <c r="C33" s="331" t="s">
        <v>139</v>
      </c>
      <c r="D33" s="331"/>
      <c r="E33" s="331"/>
    </row>
    <row r="34" spans="1:5" ht="15" customHeight="1">
      <c r="A34" s="88" t="s">
        <v>395</v>
      </c>
      <c r="B34" s="88"/>
      <c r="C34" s="88" t="s">
        <v>216</v>
      </c>
      <c r="D34" s="88"/>
      <c r="E34" s="88"/>
    </row>
    <row r="38" spans="1:5" ht="18.75" customHeight="1"/>
  </sheetData>
  <mergeCells count="4">
    <mergeCell ref="A33:B33"/>
    <mergeCell ref="C33:E33"/>
    <mergeCell ref="E1:F5"/>
    <mergeCell ref="A7:F7"/>
  </mergeCells>
  <pageMargins left="0.70866141732283472" right="0.70866141732283472" top="0.74803149606299213" bottom="0.74803149606299213" header="0.31496062992125984" footer="0.31496062992125984"/>
  <pageSetup paperSize="9" scale="65" orientation="portrait" horizontalDpi="200" verticalDpi="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L62"/>
  <sheetViews>
    <sheetView showGridLines="0" topLeftCell="A13" workbookViewId="0">
      <selection activeCell="K56" sqref="K56"/>
    </sheetView>
  </sheetViews>
  <sheetFormatPr baseColWidth="10" defaultColWidth="11.42578125" defaultRowHeight="12.75"/>
  <cols>
    <col min="1" max="2" width="11.42578125" style="32"/>
    <col min="3" max="3" width="19.28515625" style="32" customWidth="1"/>
    <col min="4" max="4" width="14.42578125" style="32" customWidth="1"/>
    <col min="5" max="5" width="16" style="32" customWidth="1"/>
    <col min="6" max="6" width="11.7109375" style="32" customWidth="1"/>
    <col min="7" max="16384" width="11.42578125" style="32"/>
  </cols>
  <sheetData>
    <row r="2" spans="1:12">
      <c r="A2" s="68"/>
      <c r="B2" s="68"/>
      <c r="C2" s="68"/>
      <c r="D2" s="68"/>
      <c r="E2" s="68"/>
      <c r="F2" s="68"/>
      <c r="G2" s="67"/>
      <c r="H2" s="68"/>
      <c r="I2" s="68"/>
      <c r="J2" s="68"/>
      <c r="K2" s="68"/>
      <c r="L2" s="68"/>
    </row>
    <row r="3" spans="1:12">
      <c r="A3" s="68"/>
      <c r="B3" s="68"/>
      <c r="C3" s="68"/>
      <c r="D3" s="68"/>
      <c r="E3" s="68"/>
      <c r="F3" s="68"/>
      <c r="G3" s="67"/>
      <c r="H3" s="68"/>
      <c r="I3" s="68"/>
      <c r="J3" s="68"/>
      <c r="K3" s="68"/>
      <c r="L3" s="68"/>
    </row>
    <row r="4" spans="1:12">
      <c r="A4" s="68"/>
      <c r="B4" s="68"/>
      <c r="C4" s="68"/>
      <c r="D4" s="68"/>
      <c r="E4" s="68"/>
      <c r="F4" s="68"/>
      <c r="G4" s="67"/>
      <c r="H4" s="68"/>
      <c r="I4" s="68"/>
      <c r="J4" s="68"/>
      <c r="K4" s="68"/>
      <c r="L4" s="68"/>
    </row>
    <row r="5" spans="1:12">
      <c r="A5" s="68"/>
      <c r="B5" s="68"/>
      <c r="C5" s="68"/>
      <c r="D5" s="68"/>
      <c r="E5" s="68"/>
      <c r="F5" s="68"/>
      <c r="G5" s="67"/>
      <c r="H5" s="68"/>
      <c r="I5" s="68"/>
      <c r="J5" s="68"/>
      <c r="K5" s="68"/>
      <c r="L5" s="68"/>
    </row>
    <row r="6" spans="1:12">
      <c r="A6" s="68"/>
      <c r="B6" s="68"/>
      <c r="C6" s="68"/>
      <c r="D6" s="68"/>
      <c r="E6" s="68"/>
      <c r="F6" s="68"/>
      <c r="G6" s="67"/>
      <c r="H6" s="68"/>
      <c r="I6" s="68"/>
      <c r="J6" s="68"/>
      <c r="K6" s="68"/>
      <c r="L6" s="68"/>
    </row>
    <row r="7" spans="1:12" ht="36.75" customHeight="1">
      <c r="A7" s="337" t="s">
        <v>417</v>
      </c>
      <c r="B7" s="337"/>
      <c r="C7" s="337"/>
      <c r="D7" s="337"/>
      <c r="E7" s="337"/>
      <c r="F7" s="337"/>
      <c r="G7" s="337"/>
      <c r="H7" s="337"/>
      <c r="I7" s="337"/>
      <c r="J7" s="337"/>
      <c r="K7" s="140"/>
      <c r="L7" s="141"/>
    </row>
    <row r="8" spans="1:12" ht="27" customHeight="1">
      <c r="A8" s="338"/>
      <c r="B8" s="339"/>
      <c r="C8" s="339"/>
      <c r="D8" s="339"/>
      <c r="E8" s="339"/>
      <c r="F8" s="339"/>
      <c r="G8" s="339"/>
      <c r="H8" s="339"/>
      <c r="I8" s="339"/>
      <c r="J8" s="340"/>
      <c r="K8" s="68"/>
      <c r="L8" s="68"/>
    </row>
    <row r="9" spans="1:12" ht="172.5" customHeight="1">
      <c r="A9" s="341" t="s">
        <v>217</v>
      </c>
      <c r="B9" s="342"/>
      <c r="C9" s="342"/>
      <c r="D9" s="342"/>
      <c r="E9" s="342"/>
      <c r="F9" s="342"/>
      <c r="G9" s="342"/>
      <c r="H9" s="342"/>
      <c r="I9" s="342"/>
      <c r="J9" s="343"/>
      <c r="K9" s="68"/>
      <c r="L9" s="68"/>
    </row>
    <row r="10" spans="1:12">
      <c r="A10" s="67"/>
      <c r="B10" s="67"/>
      <c r="C10" s="67"/>
      <c r="D10" s="67"/>
      <c r="E10" s="67"/>
      <c r="F10" s="67"/>
      <c r="G10" s="67"/>
      <c r="H10" s="67"/>
      <c r="I10" s="67"/>
      <c r="J10" s="67"/>
      <c r="K10" s="68"/>
      <c r="L10" s="68"/>
    </row>
    <row r="11" spans="1:12">
      <c r="A11" s="346" t="s">
        <v>323</v>
      </c>
      <c r="B11" s="347"/>
      <c r="C11" s="347"/>
      <c r="D11" s="347"/>
      <c r="E11" s="347"/>
      <c r="F11" s="347"/>
      <c r="G11" s="347"/>
      <c r="H11" s="347"/>
      <c r="I11" s="347"/>
      <c r="J11" s="348"/>
      <c r="K11" s="68"/>
      <c r="L11" s="68"/>
    </row>
    <row r="12" spans="1:12">
      <c r="A12" s="75"/>
      <c r="B12" s="56"/>
      <c r="C12" s="56"/>
      <c r="D12" s="56"/>
      <c r="E12" s="56"/>
      <c r="F12" s="56"/>
      <c r="G12" s="56"/>
      <c r="H12" s="56"/>
      <c r="I12" s="56"/>
      <c r="J12" s="74"/>
      <c r="K12" s="68"/>
      <c r="L12" s="68"/>
    </row>
    <row r="13" spans="1:12" ht="31.5" customHeight="1">
      <c r="A13" s="344" t="s">
        <v>218</v>
      </c>
      <c r="B13" s="260"/>
      <c r="C13" s="260"/>
      <c r="D13" s="260"/>
      <c r="E13" s="260"/>
      <c r="F13" s="260"/>
      <c r="G13" s="260"/>
      <c r="H13" s="260"/>
      <c r="I13" s="260"/>
      <c r="J13" s="345"/>
      <c r="K13" s="68"/>
      <c r="L13" s="68"/>
    </row>
    <row r="14" spans="1:12">
      <c r="A14" s="75"/>
      <c r="B14" s="56"/>
      <c r="C14" s="56"/>
      <c r="D14" s="56"/>
      <c r="E14" s="56"/>
      <c r="F14" s="56"/>
      <c r="G14" s="56"/>
      <c r="H14" s="56"/>
      <c r="I14" s="56"/>
      <c r="J14" s="74"/>
      <c r="K14" s="68"/>
      <c r="L14" s="68"/>
    </row>
    <row r="15" spans="1:12">
      <c r="A15" s="76"/>
      <c r="B15" s="56"/>
      <c r="C15" s="56"/>
      <c r="D15" s="56"/>
      <c r="E15" s="56"/>
      <c r="F15" s="56"/>
      <c r="G15" s="56"/>
      <c r="H15" s="56"/>
      <c r="I15" s="56"/>
      <c r="J15" s="74"/>
      <c r="K15" s="68"/>
      <c r="L15" s="68"/>
    </row>
    <row r="16" spans="1:12">
      <c r="A16" s="75"/>
      <c r="B16" s="56"/>
      <c r="C16" s="56"/>
      <c r="D16" s="56"/>
      <c r="E16" s="56"/>
      <c r="F16" s="56"/>
      <c r="G16" s="56"/>
      <c r="H16" s="56"/>
      <c r="I16" s="56"/>
      <c r="J16" s="74"/>
      <c r="K16" s="68"/>
      <c r="L16" s="68"/>
    </row>
    <row r="17" spans="1:12">
      <c r="A17" s="75"/>
      <c r="B17" s="56"/>
      <c r="C17" s="56"/>
      <c r="D17" s="56"/>
      <c r="E17" s="56"/>
      <c r="F17" s="56"/>
      <c r="G17" s="56"/>
      <c r="H17" s="56"/>
      <c r="I17" s="56"/>
      <c r="J17" s="74"/>
      <c r="K17" s="68"/>
      <c r="L17" s="68"/>
    </row>
    <row r="18" spans="1:12">
      <c r="A18" s="75"/>
      <c r="B18" s="56"/>
      <c r="C18" s="56"/>
      <c r="D18" s="56"/>
      <c r="E18" s="56"/>
      <c r="F18" s="56"/>
      <c r="G18" s="56"/>
      <c r="H18" s="56"/>
      <c r="I18" s="56"/>
      <c r="J18" s="74"/>
      <c r="K18" s="68"/>
      <c r="L18" s="68"/>
    </row>
    <row r="19" spans="1:12">
      <c r="A19" s="75"/>
      <c r="B19" s="56"/>
      <c r="C19" s="56"/>
      <c r="D19" s="56"/>
      <c r="E19" s="56"/>
      <c r="F19" s="56"/>
      <c r="G19" s="56"/>
      <c r="H19" s="56"/>
      <c r="I19" s="56"/>
      <c r="J19" s="74"/>
      <c r="K19" s="68"/>
      <c r="L19" s="68"/>
    </row>
    <row r="20" spans="1:12">
      <c r="A20" s="75"/>
      <c r="B20" s="56"/>
      <c r="C20" s="56"/>
      <c r="D20" s="56"/>
      <c r="E20" s="56"/>
      <c r="F20" s="56"/>
      <c r="G20" s="56"/>
      <c r="H20" s="56"/>
      <c r="I20" s="56"/>
      <c r="J20" s="74"/>
      <c r="K20" s="68"/>
      <c r="L20" s="68"/>
    </row>
    <row r="21" spans="1:12">
      <c r="A21" s="75"/>
      <c r="B21" s="56"/>
      <c r="C21" s="56"/>
      <c r="D21" s="56"/>
      <c r="E21" s="56"/>
      <c r="F21" s="56"/>
      <c r="G21" s="56"/>
      <c r="H21" s="56"/>
      <c r="I21" s="56"/>
      <c r="J21" s="74"/>
      <c r="K21" s="68"/>
      <c r="L21" s="68"/>
    </row>
    <row r="22" spans="1:12">
      <c r="A22" s="75"/>
      <c r="B22" s="56"/>
      <c r="C22" s="56"/>
      <c r="D22" s="56"/>
      <c r="E22" s="56"/>
      <c r="F22" s="56"/>
      <c r="G22" s="56"/>
      <c r="H22" s="56"/>
      <c r="I22" s="56"/>
      <c r="J22" s="74"/>
      <c r="K22" s="68"/>
      <c r="L22" s="68"/>
    </row>
    <row r="23" spans="1:12">
      <c r="A23" s="75"/>
      <c r="B23" s="56"/>
      <c r="C23" s="56"/>
      <c r="D23" s="56"/>
      <c r="E23" s="56"/>
      <c r="F23" s="56"/>
      <c r="G23" s="56"/>
      <c r="H23" s="56"/>
      <c r="I23" s="56"/>
      <c r="J23" s="74"/>
      <c r="K23" s="68"/>
      <c r="L23" s="68"/>
    </row>
    <row r="24" spans="1:12">
      <c r="A24" s="75"/>
      <c r="B24" s="56"/>
      <c r="C24" s="56"/>
      <c r="D24" s="56"/>
      <c r="E24" s="56"/>
      <c r="F24" s="56"/>
      <c r="G24" s="56"/>
      <c r="H24" s="56"/>
      <c r="I24" s="56"/>
      <c r="J24" s="74"/>
      <c r="K24" s="68"/>
      <c r="L24" s="68"/>
    </row>
    <row r="25" spans="1:12">
      <c r="A25" s="75"/>
      <c r="B25" s="56"/>
      <c r="C25" s="56"/>
      <c r="D25" s="56"/>
      <c r="E25" s="56"/>
      <c r="F25" s="56"/>
      <c r="G25" s="56"/>
      <c r="H25" s="56"/>
      <c r="I25" s="56"/>
      <c r="J25" s="74"/>
      <c r="K25" s="68"/>
      <c r="L25" s="68"/>
    </row>
    <row r="26" spans="1:12">
      <c r="A26" s="75"/>
      <c r="B26" s="56"/>
      <c r="C26" s="56"/>
      <c r="D26" s="56"/>
      <c r="E26" s="56"/>
      <c r="F26" s="56"/>
      <c r="G26" s="56"/>
      <c r="H26" s="56"/>
      <c r="I26" s="56"/>
      <c r="J26" s="74"/>
      <c r="K26" s="68"/>
      <c r="L26" s="68"/>
    </row>
    <row r="27" spans="1:12">
      <c r="A27" s="75"/>
      <c r="B27" s="56"/>
      <c r="C27" s="56"/>
      <c r="D27" s="56"/>
      <c r="E27" s="56"/>
      <c r="F27" s="56"/>
      <c r="G27" s="56"/>
      <c r="H27" s="56"/>
      <c r="I27" s="56"/>
      <c r="J27" s="74"/>
      <c r="K27" s="68"/>
      <c r="L27" s="68"/>
    </row>
    <row r="28" spans="1:12">
      <c r="A28" s="75"/>
      <c r="B28" s="56"/>
      <c r="C28" s="56"/>
      <c r="D28" s="56"/>
      <c r="E28" s="56"/>
      <c r="F28" s="56"/>
      <c r="G28" s="56"/>
      <c r="H28" s="56"/>
      <c r="I28" s="56"/>
      <c r="J28" s="74"/>
      <c r="K28" s="68"/>
      <c r="L28" s="68"/>
    </row>
    <row r="29" spans="1:12">
      <c r="A29" s="75"/>
      <c r="B29" s="56"/>
      <c r="C29" s="56"/>
      <c r="D29" s="56"/>
      <c r="E29" s="56"/>
      <c r="F29" s="56"/>
      <c r="G29" s="56"/>
      <c r="H29" s="56"/>
      <c r="I29" s="56"/>
      <c r="J29" s="74"/>
      <c r="K29" s="68"/>
      <c r="L29" s="68"/>
    </row>
    <row r="30" spans="1:12">
      <c r="A30" s="75"/>
      <c r="B30" s="56"/>
      <c r="C30" s="56"/>
      <c r="D30" s="56"/>
      <c r="E30" s="56"/>
      <c r="F30" s="56"/>
      <c r="G30" s="56"/>
      <c r="H30" s="56"/>
      <c r="I30" s="56"/>
      <c r="J30" s="74"/>
      <c r="K30" s="68"/>
      <c r="L30" s="68"/>
    </row>
    <row r="31" spans="1:12">
      <c r="A31" s="75"/>
      <c r="B31" s="56"/>
      <c r="C31" s="56"/>
      <c r="D31" s="56"/>
      <c r="E31" s="56"/>
      <c r="F31" s="56"/>
      <c r="G31" s="56"/>
      <c r="H31" s="56"/>
      <c r="I31" s="56"/>
      <c r="J31" s="74"/>
      <c r="K31" s="68"/>
      <c r="L31" s="68"/>
    </row>
    <row r="32" spans="1:12">
      <c r="A32" s="75"/>
      <c r="B32" s="56"/>
      <c r="C32" s="56"/>
      <c r="D32" s="56"/>
      <c r="E32" s="56"/>
      <c r="F32" s="56"/>
      <c r="G32" s="56"/>
      <c r="H32" s="56"/>
      <c r="I32" s="56"/>
      <c r="J32" s="74"/>
      <c r="K32" s="68"/>
      <c r="L32" s="68"/>
    </row>
    <row r="33" spans="1:12">
      <c r="A33" s="75"/>
      <c r="B33" s="56"/>
      <c r="C33" s="56"/>
      <c r="D33" s="56"/>
      <c r="E33" s="56"/>
      <c r="F33" s="56"/>
      <c r="G33" s="56"/>
      <c r="H33" s="56"/>
      <c r="I33" s="56"/>
      <c r="J33" s="74"/>
      <c r="K33" s="68"/>
      <c r="L33" s="68"/>
    </row>
    <row r="34" spans="1:12">
      <c r="A34" s="75"/>
      <c r="B34" s="56"/>
      <c r="C34" s="56"/>
      <c r="D34" s="56"/>
      <c r="E34" s="56"/>
      <c r="F34" s="56"/>
      <c r="G34" s="56"/>
      <c r="H34" s="56"/>
      <c r="I34" s="56"/>
      <c r="J34" s="74"/>
      <c r="K34" s="68"/>
      <c r="L34" s="68"/>
    </row>
    <row r="35" spans="1:12">
      <c r="A35" s="75"/>
      <c r="B35" s="56"/>
      <c r="C35" s="56"/>
      <c r="D35" s="56"/>
      <c r="E35" s="56"/>
      <c r="F35" s="56"/>
      <c r="G35" s="56"/>
      <c r="H35" s="56"/>
      <c r="I35" s="56"/>
      <c r="J35" s="74"/>
      <c r="K35" s="68"/>
      <c r="L35" s="68"/>
    </row>
    <row r="36" spans="1:12">
      <c r="A36" s="75"/>
      <c r="B36" s="56"/>
      <c r="C36" s="56"/>
      <c r="D36" s="56"/>
      <c r="E36" s="56"/>
      <c r="F36" s="56"/>
      <c r="G36" s="56"/>
      <c r="H36" s="56"/>
      <c r="I36" s="56"/>
      <c r="J36" s="74"/>
      <c r="K36" s="68"/>
      <c r="L36" s="68"/>
    </row>
    <row r="37" spans="1:12">
      <c r="A37" s="75"/>
      <c r="B37" s="56"/>
      <c r="C37" s="56"/>
      <c r="D37" s="56"/>
      <c r="E37" s="56"/>
      <c r="F37" s="56"/>
      <c r="G37" s="56"/>
      <c r="H37" s="56"/>
      <c r="I37" s="56"/>
      <c r="J37" s="74"/>
      <c r="K37" s="68"/>
      <c r="L37" s="68"/>
    </row>
    <row r="38" spans="1:12">
      <c r="A38" s="142"/>
      <c r="B38" s="143"/>
      <c r="C38" s="143"/>
      <c r="D38" s="143"/>
      <c r="E38" s="143"/>
      <c r="F38" s="143"/>
      <c r="G38" s="143"/>
      <c r="H38" s="143"/>
      <c r="I38" s="143"/>
      <c r="J38" s="144"/>
      <c r="K38" s="68"/>
      <c r="L38" s="68"/>
    </row>
    <row r="39" spans="1:12">
      <c r="A39" s="67"/>
      <c r="B39" s="67"/>
      <c r="C39" s="67"/>
      <c r="D39" s="67"/>
      <c r="E39" s="67"/>
      <c r="F39" s="67"/>
      <c r="G39" s="67"/>
      <c r="H39" s="67"/>
      <c r="I39" s="67"/>
      <c r="J39" s="67"/>
      <c r="K39" s="68"/>
      <c r="L39" s="68"/>
    </row>
    <row r="40" spans="1:12">
      <c r="A40" s="346" t="s">
        <v>324</v>
      </c>
      <c r="B40" s="347"/>
      <c r="C40" s="347"/>
      <c r="D40" s="347"/>
      <c r="E40" s="347"/>
      <c r="F40" s="347"/>
      <c r="G40" s="347"/>
      <c r="H40" s="347"/>
      <c r="I40" s="347"/>
      <c r="J40" s="348"/>
      <c r="K40" s="68"/>
      <c r="L40" s="68"/>
    </row>
    <row r="41" spans="1:12">
      <c r="A41" s="75"/>
      <c r="B41" s="56"/>
      <c r="C41" s="56"/>
      <c r="D41" s="56"/>
      <c r="E41" s="56"/>
      <c r="F41" s="56"/>
      <c r="G41" s="56"/>
      <c r="H41" s="56"/>
      <c r="I41" s="56"/>
      <c r="J41" s="74"/>
      <c r="K41" s="68"/>
      <c r="L41" s="68"/>
    </row>
    <row r="42" spans="1:12" ht="212.25" customHeight="1">
      <c r="A42" s="75"/>
      <c r="B42" s="56"/>
      <c r="C42" s="56"/>
      <c r="D42" s="56"/>
      <c r="E42" s="56"/>
      <c r="F42" s="56"/>
      <c r="G42" s="56"/>
      <c r="H42" s="56"/>
      <c r="I42" s="56"/>
      <c r="J42" s="74"/>
      <c r="K42" s="68"/>
      <c r="L42" s="68"/>
    </row>
    <row r="43" spans="1:12">
      <c r="A43" s="75"/>
      <c r="B43" s="56"/>
      <c r="C43" s="56"/>
      <c r="D43" s="56"/>
      <c r="E43" s="56"/>
      <c r="F43" s="56"/>
      <c r="G43" s="56"/>
      <c r="H43" s="56"/>
      <c r="I43" s="56"/>
      <c r="J43" s="74"/>
      <c r="K43" s="68"/>
      <c r="L43" s="68"/>
    </row>
    <row r="44" spans="1:12">
      <c r="A44" s="142"/>
      <c r="B44" s="143"/>
      <c r="C44" s="143"/>
      <c r="D44" s="143"/>
      <c r="E44" s="143"/>
      <c r="F44" s="143"/>
      <c r="G44" s="143"/>
      <c r="H44" s="143"/>
      <c r="I44" s="143"/>
      <c r="J44" s="144"/>
      <c r="K44" s="68"/>
      <c r="L44" s="68"/>
    </row>
    <row r="45" spans="1:12">
      <c r="A45" s="67"/>
      <c r="B45" s="67"/>
      <c r="C45" s="67"/>
      <c r="D45" s="67"/>
      <c r="E45" s="67"/>
      <c r="F45" s="67"/>
      <c r="G45" s="67"/>
      <c r="H45" s="67"/>
      <c r="I45" s="67"/>
      <c r="J45" s="67"/>
      <c r="K45" s="68"/>
      <c r="L45" s="68"/>
    </row>
    <row r="46" spans="1:12">
      <c r="A46" s="349" t="s">
        <v>325</v>
      </c>
      <c r="B46" s="349"/>
      <c r="C46" s="349"/>
      <c r="D46" s="349"/>
      <c r="E46" s="349"/>
      <c r="F46" s="349"/>
      <c r="G46" s="349"/>
      <c r="H46" s="349"/>
      <c r="I46" s="349"/>
      <c r="J46" s="349"/>
      <c r="K46" s="68"/>
      <c r="L46" s="68"/>
    </row>
    <row r="47" spans="1:12">
      <c r="A47" s="67"/>
      <c r="B47" s="67"/>
      <c r="C47" s="67"/>
      <c r="D47" s="67"/>
      <c r="E47" s="67"/>
      <c r="F47" s="67"/>
      <c r="G47" s="67"/>
      <c r="H47" s="67"/>
      <c r="I47" s="67"/>
      <c r="J47" s="67"/>
      <c r="K47" s="68"/>
      <c r="L47" s="68"/>
    </row>
    <row r="48" spans="1:12">
      <c r="A48" s="67"/>
      <c r="B48" s="67"/>
      <c r="C48" s="67"/>
      <c r="D48" s="67"/>
      <c r="E48" s="67"/>
      <c r="F48" s="67"/>
      <c r="G48" s="67"/>
      <c r="H48" s="67"/>
      <c r="I48" s="67"/>
      <c r="J48" s="67"/>
      <c r="K48" s="68"/>
      <c r="L48" s="68"/>
    </row>
    <row r="49" spans="1:12" ht="26.25" customHeight="1">
      <c r="A49" s="351" t="s">
        <v>96</v>
      </c>
      <c r="B49" s="351"/>
      <c r="C49" s="351" t="s">
        <v>97</v>
      </c>
      <c r="D49" s="351"/>
      <c r="E49" s="351" t="s">
        <v>98</v>
      </c>
      <c r="F49" s="351"/>
      <c r="G49" s="351"/>
      <c r="H49" s="351"/>
      <c r="I49" s="351"/>
      <c r="J49" s="351"/>
      <c r="K49" s="68"/>
      <c r="L49" s="68"/>
    </row>
    <row r="50" spans="1:12">
      <c r="A50" s="336"/>
      <c r="B50" s="336"/>
      <c r="C50" s="336"/>
      <c r="D50" s="336"/>
      <c r="E50" s="336"/>
      <c r="F50" s="336"/>
      <c r="G50" s="336"/>
      <c r="H50" s="336"/>
      <c r="I50" s="336"/>
      <c r="J50" s="336"/>
      <c r="K50" s="68"/>
      <c r="L50" s="68"/>
    </row>
    <row r="51" spans="1:12">
      <c r="A51" s="335"/>
      <c r="B51" s="335"/>
      <c r="C51" s="335"/>
      <c r="D51" s="335"/>
      <c r="E51" s="334"/>
      <c r="F51" s="335"/>
      <c r="G51" s="335"/>
      <c r="H51" s="335"/>
      <c r="I51" s="335"/>
      <c r="J51" s="335"/>
      <c r="K51" s="68"/>
      <c r="L51" s="68"/>
    </row>
    <row r="52" spans="1:12">
      <c r="A52" s="336"/>
      <c r="B52" s="336"/>
      <c r="C52" s="336"/>
      <c r="D52" s="336"/>
      <c r="E52" s="350"/>
      <c r="F52" s="336"/>
      <c r="G52" s="336"/>
      <c r="H52" s="336"/>
      <c r="I52" s="336"/>
      <c r="J52" s="336"/>
      <c r="K52" s="68"/>
      <c r="L52" s="68"/>
    </row>
    <row r="53" spans="1:12">
      <c r="A53" s="335"/>
      <c r="B53" s="335"/>
      <c r="C53" s="335"/>
      <c r="D53" s="335"/>
      <c r="E53" s="334"/>
      <c r="F53" s="335"/>
      <c r="G53" s="335"/>
      <c r="H53" s="335"/>
      <c r="I53" s="335"/>
      <c r="J53" s="335"/>
      <c r="K53" s="68"/>
      <c r="L53" s="68"/>
    </row>
    <row r="54" spans="1:12">
      <c r="A54" s="68"/>
      <c r="B54" s="67"/>
      <c r="C54" s="67"/>
      <c r="D54" s="67"/>
      <c r="E54" s="67"/>
      <c r="F54" s="67"/>
      <c r="G54" s="67"/>
      <c r="H54" s="67"/>
      <c r="I54" s="67"/>
      <c r="J54" s="67"/>
      <c r="K54" s="68"/>
      <c r="L54" s="68"/>
    </row>
    <row r="55" spans="1:12">
      <c r="A55" s="68"/>
      <c r="B55" s="68"/>
      <c r="C55" s="68"/>
      <c r="D55" s="68"/>
      <c r="E55" s="68"/>
      <c r="F55" s="68"/>
      <c r="G55" s="68"/>
      <c r="H55" s="68"/>
      <c r="I55" s="68"/>
      <c r="J55" s="68"/>
      <c r="K55" s="68"/>
      <c r="L55" s="68"/>
    </row>
    <row r="56" spans="1:12">
      <c r="A56" s="68"/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68"/>
    </row>
    <row r="57" spans="1:12">
      <c r="A57" s="68"/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8"/>
    </row>
    <row r="58" spans="1:12">
      <c r="A58" s="68"/>
      <c r="B58" s="68"/>
      <c r="C58" s="68"/>
      <c r="D58" s="68"/>
      <c r="E58" s="68"/>
      <c r="F58" s="68"/>
      <c r="G58" s="68"/>
      <c r="H58" s="68"/>
      <c r="I58" s="68"/>
      <c r="J58" s="68"/>
      <c r="K58" s="68"/>
      <c r="L58" s="68"/>
    </row>
    <row r="59" spans="1:12">
      <c r="A59" s="68"/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</row>
    <row r="60" spans="1:12">
      <c r="A60" s="68"/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</row>
    <row r="61" spans="1:12">
      <c r="A61" s="68"/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8"/>
    </row>
    <row r="62" spans="1:12">
      <c r="A62" s="68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</row>
  </sheetData>
  <mergeCells count="22">
    <mergeCell ref="A7:J7"/>
    <mergeCell ref="E53:J53"/>
    <mergeCell ref="A8:J8"/>
    <mergeCell ref="A9:J9"/>
    <mergeCell ref="A53:B53"/>
    <mergeCell ref="C53:D53"/>
    <mergeCell ref="A13:J13"/>
    <mergeCell ref="A11:J11"/>
    <mergeCell ref="A46:J46"/>
    <mergeCell ref="E52:J52"/>
    <mergeCell ref="A40:J40"/>
    <mergeCell ref="A49:B49"/>
    <mergeCell ref="C49:D49"/>
    <mergeCell ref="E49:J49"/>
    <mergeCell ref="A51:B51"/>
    <mergeCell ref="C51:D51"/>
    <mergeCell ref="E51:J51"/>
    <mergeCell ref="A52:B52"/>
    <mergeCell ref="C52:D52"/>
    <mergeCell ref="A50:B50"/>
    <mergeCell ref="C50:D50"/>
    <mergeCell ref="E50:J50"/>
  </mergeCells>
  <pageMargins left="0.78740157480314965" right="0.78740157480314965" top="0.78740157480314965" bottom="0.78740157480314965" header="0.31496062992125984" footer="0.31496062992125984"/>
  <pageSetup scale="60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3"/>
  <sheetViews>
    <sheetView zoomScale="70" zoomScaleNormal="70" workbookViewId="0">
      <selection activeCell="V16" sqref="V16"/>
    </sheetView>
  </sheetViews>
  <sheetFormatPr baseColWidth="10" defaultColWidth="11.42578125" defaultRowHeight="15"/>
  <cols>
    <col min="1" max="1" width="3.28515625" customWidth="1"/>
    <col min="2" max="8" width="6.140625" customWidth="1"/>
    <col min="9" max="9" width="15" customWidth="1"/>
    <col min="10" max="10" width="45.85546875" customWidth="1"/>
    <col min="11" max="12" width="40.7109375" customWidth="1"/>
    <col min="13" max="16" width="4.7109375" customWidth="1"/>
  </cols>
  <sheetData>
    <row r="1" spans="1:23">
      <c r="A1" s="353" t="s">
        <v>336</v>
      </c>
      <c r="B1" s="353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53"/>
      <c r="R1" s="53"/>
      <c r="S1" s="53"/>
      <c r="T1" s="53"/>
      <c r="U1" s="53"/>
      <c r="V1" s="53"/>
      <c r="W1" s="53"/>
    </row>
    <row r="2" spans="1:23">
      <c r="A2" s="353"/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3"/>
      <c r="O2" s="353"/>
      <c r="P2" s="353"/>
      <c r="Q2" s="53"/>
      <c r="R2" s="53"/>
      <c r="S2" s="53"/>
      <c r="T2" s="53"/>
      <c r="U2" s="53"/>
      <c r="V2" s="53"/>
      <c r="W2" s="53"/>
    </row>
    <row r="3" spans="1:23">
      <c r="A3" s="353"/>
      <c r="B3" s="353"/>
      <c r="C3" s="353"/>
      <c r="D3" s="353"/>
      <c r="E3" s="353"/>
      <c r="F3" s="353"/>
      <c r="G3" s="353"/>
      <c r="H3" s="353"/>
      <c r="I3" s="353"/>
      <c r="J3" s="353"/>
      <c r="K3" s="353"/>
      <c r="L3" s="353"/>
      <c r="M3" s="353"/>
      <c r="N3" s="353"/>
      <c r="O3" s="353"/>
      <c r="P3" s="353"/>
      <c r="Q3" s="53"/>
      <c r="R3" s="53"/>
      <c r="S3" s="53"/>
      <c r="T3" s="53"/>
      <c r="U3" s="53"/>
      <c r="V3" s="53"/>
      <c r="W3" s="53"/>
    </row>
    <row r="4" spans="1:23">
      <c r="A4" s="353"/>
      <c r="B4" s="353"/>
      <c r="C4" s="353"/>
      <c r="D4" s="353"/>
      <c r="E4" s="353"/>
      <c r="F4" s="353"/>
      <c r="G4" s="353"/>
      <c r="H4" s="353"/>
      <c r="I4" s="353"/>
      <c r="J4" s="353"/>
      <c r="K4" s="353"/>
      <c r="L4" s="353"/>
      <c r="M4" s="353"/>
      <c r="N4" s="353"/>
      <c r="O4" s="353"/>
      <c r="P4" s="353"/>
      <c r="Q4" s="53"/>
      <c r="R4" s="53"/>
      <c r="S4" s="53"/>
      <c r="T4" s="53"/>
      <c r="U4" s="53"/>
      <c r="V4" s="53"/>
      <c r="W4" s="53"/>
    </row>
    <row r="5" spans="1:23">
      <c r="A5" s="353"/>
      <c r="B5" s="353"/>
      <c r="C5" s="353"/>
      <c r="D5" s="353"/>
      <c r="E5" s="353"/>
      <c r="F5" s="353"/>
      <c r="G5" s="353"/>
      <c r="H5" s="353"/>
      <c r="I5" s="353"/>
      <c r="J5" s="353"/>
      <c r="K5" s="353"/>
      <c r="L5" s="353"/>
      <c r="M5" s="353"/>
      <c r="N5" s="353"/>
      <c r="O5" s="353"/>
      <c r="P5" s="353"/>
      <c r="Q5" s="53"/>
      <c r="R5" s="53"/>
      <c r="S5" s="53"/>
      <c r="T5" s="53"/>
      <c r="U5" s="53"/>
      <c r="V5" s="53"/>
      <c r="W5" s="53"/>
    </row>
    <row r="6" spans="1:23">
      <c r="A6" s="353"/>
      <c r="B6" s="353"/>
      <c r="C6" s="353"/>
      <c r="D6" s="353"/>
      <c r="E6" s="353"/>
      <c r="F6" s="353"/>
      <c r="G6" s="353"/>
      <c r="H6" s="353"/>
      <c r="I6" s="353"/>
      <c r="J6" s="353"/>
      <c r="K6" s="353"/>
      <c r="L6" s="353"/>
      <c r="M6" s="353"/>
      <c r="N6" s="353"/>
      <c r="O6" s="353"/>
      <c r="P6" s="353"/>
      <c r="Q6" s="53"/>
      <c r="R6" s="53"/>
      <c r="S6" s="53"/>
      <c r="T6" s="53"/>
      <c r="U6" s="53"/>
      <c r="V6" s="53"/>
      <c r="W6" s="53"/>
    </row>
    <row r="7" spans="1:23">
      <c r="A7" s="53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354" t="s">
        <v>347</v>
      </c>
      <c r="N7" s="354"/>
      <c r="O7" s="354"/>
      <c r="P7" s="354"/>
      <c r="Q7" s="53"/>
      <c r="R7" s="53"/>
      <c r="S7" s="53"/>
      <c r="T7" s="53"/>
      <c r="U7" s="53"/>
      <c r="V7" s="53"/>
      <c r="W7" s="53"/>
    </row>
    <row r="8" spans="1:23">
      <c r="A8" s="53"/>
      <c r="B8" s="352" t="s">
        <v>337</v>
      </c>
      <c r="C8" s="352"/>
      <c r="D8" s="352"/>
      <c r="E8" s="352"/>
      <c r="F8" s="352"/>
      <c r="G8" s="352"/>
      <c r="H8" s="352"/>
      <c r="I8" s="352"/>
      <c r="J8" s="237" t="s">
        <v>46</v>
      </c>
      <c r="K8" s="237" t="s">
        <v>338</v>
      </c>
      <c r="L8" s="237" t="s">
        <v>341</v>
      </c>
      <c r="M8" s="145" t="s">
        <v>342</v>
      </c>
      <c r="N8" s="145" t="s">
        <v>398</v>
      </c>
      <c r="O8" s="145" t="s">
        <v>399</v>
      </c>
      <c r="P8" s="145" t="s">
        <v>401</v>
      </c>
      <c r="Q8" s="53"/>
      <c r="R8" s="53"/>
      <c r="S8" s="53"/>
      <c r="T8" s="53"/>
      <c r="U8" s="53"/>
      <c r="V8" s="53"/>
      <c r="W8" s="53"/>
    </row>
    <row r="9" spans="1:23">
      <c r="A9" s="53"/>
      <c r="B9" s="53" t="s">
        <v>522</v>
      </c>
      <c r="C9" s="53"/>
      <c r="D9" s="53"/>
      <c r="E9" s="53"/>
      <c r="F9" s="53"/>
      <c r="G9" s="53"/>
      <c r="H9" s="53"/>
      <c r="I9" s="53"/>
      <c r="J9" s="53"/>
      <c r="K9" s="53"/>
      <c r="L9" s="53"/>
      <c r="M9" s="239" t="s">
        <v>345</v>
      </c>
      <c r="N9" s="239"/>
      <c r="O9" s="239"/>
      <c r="P9" s="239"/>
      <c r="Q9" s="53"/>
      <c r="R9" s="53"/>
      <c r="S9" s="53"/>
      <c r="T9" s="53"/>
      <c r="U9" s="53"/>
      <c r="V9" s="53"/>
      <c r="W9" s="53"/>
    </row>
    <row r="10" spans="1:23">
      <c r="A10" s="53"/>
      <c r="B10" s="53"/>
      <c r="C10" s="53" t="s">
        <v>523</v>
      </c>
      <c r="D10" s="53"/>
      <c r="E10" s="53"/>
      <c r="F10" s="53"/>
      <c r="G10" s="53"/>
      <c r="H10" s="53"/>
      <c r="I10" s="53"/>
      <c r="J10" s="102"/>
      <c r="K10" s="53"/>
      <c r="L10" s="53"/>
      <c r="M10" s="239" t="s">
        <v>345</v>
      </c>
      <c r="N10" s="239" t="s">
        <v>346</v>
      </c>
      <c r="O10" s="239" t="s">
        <v>346</v>
      </c>
      <c r="P10" s="239" t="s">
        <v>345</v>
      </c>
      <c r="Q10" s="53"/>
      <c r="R10" s="53"/>
      <c r="S10" s="53"/>
      <c r="T10" s="53"/>
      <c r="U10" s="53"/>
      <c r="V10" s="53"/>
      <c r="W10" s="53"/>
    </row>
    <row r="11" spans="1:23">
      <c r="A11" s="53"/>
      <c r="B11" s="53"/>
      <c r="C11" s="53"/>
      <c r="D11" s="53" t="s">
        <v>524</v>
      </c>
      <c r="E11" s="53"/>
      <c r="F11" s="53"/>
      <c r="G11" s="53"/>
      <c r="H11" s="53"/>
      <c r="I11" s="53"/>
      <c r="J11" s="102"/>
      <c r="K11" s="53"/>
      <c r="L11" s="53"/>
      <c r="M11" s="239" t="s">
        <v>345</v>
      </c>
      <c r="N11" s="239" t="s">
        <v>346</v>
      </c>
      <c r="O11" s="239" t="s">
        <v>346</v>
      </c>
      <c r="P11" s="239" t="s">
        <v>345</v>
      </c>
      <c r="Q11" s="53"/>
      <c r="R11" s="53"/>
      <c r="S11" s="53"/>
      <c r="T11" s="53"/>
      <c r="U11" s="53"/>
      <c r="V11" s="53"/>
      <c r="W11" s="53"/>
    </row>
    <row r="12" spans="1:23" ht="43.5">
      <c r="A12" s="53"/>
      <c r="B12" s="53"/>
      <c r="C12" s="53"/>
      <c r="D12" s="53"/>
      <c r="E12" s="53" t="s">
        <v>525</v>
      </c>
      <c r="F12" s="53"/>
      <c r="G12" s="53"/>
      <c r="H12" s="53"/>
      <c r="I12" s="53"/>
      <c r="J12" s="102" t="s">
        <v>534</v>
      </c>
      <c r="K12" s="102" t="s">
        <v>537</v>
      </c>
      <c r="L12" s="53"/>
      <c r="M12" s="239" t="s">
        <v>345</v>
      </c>
      <c r="N12" s="239" t="s">
        <v>346</v>
      </c>
      <c r="O12" s="239" t="s">
        <v>346</v>
      </c>
      <c r="P12" s="239" t="s">
        <v>345</v>
      </c>
      <c r="Q12" s="53"/>
      <c r="R12" s="53"/>
      <c r="S12" s="53"/>
      <c r="T12" s="53"/>
      <c r="U12" s="53"/>
      <c r="V12" s="53"/>
      <c r="W12" s="53"/>
    </row>
    <row r="13" spans="1:23" ht="43.5">
      <c r="A13" s="53"/>
      <c r="B13" s="53"/>
      <c r="C13" s="53"/>
      <c r="D13" s="53"/>
      <c r="E13" s="53"/>
      <c r="F13" s="53" t="s">
        <v>526</v>
      </c>
      <c r="G13" s="53"/>
      <c r="H13" s="53"/>
      <c r="I13" s="53"/>
      <c r="J13" s="102"/>
      <c r="K13" s="102" t="s">
        <v>537</v>
      </c>
      <c r="L13" s="53"/>
      <c r="M13" s="239" t="s">
        <v>345</v>
      </c>
      <c r="N13" s="239" t="s">
        <v>346</v>
      </c>
      <c r="O13" s="239" t="s">
        <v>346</v>
      </c>
      <c r="P13" s="239" t="s">
        <v>345</v>
      </c>
      <c r="Q13" s="53"/>
      <c r="R13" s="53"/>
      <c r="S13" s="53"/>
      <c r="T13" s="53"/>
      <c r="U13" s="53"/>
      <c r="V13" s="53"/>
      <c r="W13" s="53"/>
    </row>
    <row r="14" spans="1:23" ht="43.5">
      <c r="A14" s="53"/>
      <c r="B14" s="53"/>
      <c r="C14" s="53"/>
      <c r="D14" s="53"/>
      <c r="E14" s="53"/>
      <c r="F14" s="53" t="s">
        <v>527</v>
      </c>
      <c r="G14" s="53"/>
      <c r="H14" s="53"/>
      <c r="I14" s="53"/>
      <c r="J14" s="102"/>
      <c r="K14" s="102" t="s">
        <v>537</v>
      </c>
      <c r="L14" s="53"/>
      <c r="M14" s="239" t="s">
        <v>345</v>
      </c>
      <c r="N14" s="239" t="s">
        <v>346</v>
      </c>
      <c r="O14" s="239" t="s">
        <v>346</v>
      </c>
      <c r="P14" s="239" t="s">
        <v>345</v>
      </c>
      <c r="Q14" s="53"/>
      <c r="R14" s="53"/>
      <c r="S14" s="53"/>
      <c r="T14" s="53"/>
      <c r="U14" s="53"/>
      <c r="V14" s="53"/>
      <c r="W14" s="53"/>
    </row>
    <row r="15" spans="1:23" ht="43.5">
      <c r="A15" s="53"/>
      <c r="B15" s="53"/>
      <c r="C15" s="53"/>
      <c r="D15" s="53"/>
      <c r="E15" s="53"/>
      <c r="F15" s="53"/>
      <c r="G15" s="53"/>
      <c r="H15" s="53"/>
      <c r="I15" s="53" t="s">
        <v>528</v>
      </c>
      <c r="J15" s="102" t="s">
        <v>531</v>
      </c>
      <c r="K15" s="102" t="s">
        <v>537</v>
      </c>
      <c r="L15" s="53"/>
      <c r="M15" s="239" t="s">
        <v>345</v>
      </c>
      <c r="N15" s="239" t="s">
        <v>346</v>
      </c>
      <c r="O15" s="239" t="s">
        <v>346</v>
      </c>
      <c r="P15" s="239" t="s">
        <v>345</v>
      </c>
      <c r="Q15" s="53"/>
      <c r="R15" s="53"/>
      <c r="S15" s="53"/>
      <c r="T15" s="53"/>
      <c r="U15" s="53"/>
      <c r="V15" s="53"/>
      <c r="W15" s="53"/>
    </row>
    <row r="16" spans="1:23" ht="43.5">
      <c r="A16" s="53"/>
      <c r="B16" s="53"/>
      <c r="C16" s="53"/>
      <c r="D16" s="53"/>
      <c r="E16" s="53"/>
      <c r="F16" s="53"/>
      <c r="G16" s="53"/>
      <c r="H16" s="53"/>
      <c r="I16" s="53" t="s">
        <v>529</v>
      </c>
      <c r="J16" s="102" t="s">
        <v>532</v>
      </c>
      <c r="K16" s="102" t="s">
        <v>537</v>
      </c>
      <c r="L16" s="53"/>
      <c r="M16" s="239" t="s">
        <v>345</v>
      </c>
      <c r="N16" s="239" t="s">
        <v>346</v>
      </c>
      <c r="O16" s="239" t="s">
        <v>346</v>
      </c>
      <c r="P16" s="239" t="s">
        <v>345</v>
      </c>
      <c r="Q16" s="53"/>
      <c r="R16" s="53"/>
      <c r="S16" s="53"/>
      <c r="T16" s="53"/>
      <c r="U16" s="53"/>
      <c r="V16" s="53"/>
      <c r="W16" s="53"/>
    </row>
    <row r="17" spans="1:23" ht="43.5">
      <c r="A17" s="53"/>
      <c r="B17" s="53"/>
      <c r="C17" s="53"/>
      <c r="D17" s="53"/>
      <c r="E17" s="53"/>
      <c r="F17" s="53"/>
      <c r="G17" s="53"/>
      <c r="H17" s="53"/>
      <c r="I17" s="53" t="s">
        <v>530</v>
      </c>
      <c r="J17" s="102" t="s">
        <v>533</v>
      </c>
      <c r="K17" s="102" t="s">
        <v>537</v>
      </c>
      <c r="L17" s="53"/>
      <c r="M17" s="239" t="s">
        <v>345</v>
      </c>
      <c r="N17" s="239" t="s">
        <v>346</v>
      </c>
      <c r="O17" s="239" t="s">
        <v>346</v>
      </c>
      <c r="P17" s="239" t="s">
        <v>345</v>
      </c>
      <c r="Q17" s="53"/>
      <c r="R17" s="53"/>
      <c r="S17" s="53"/>
      <c r="T17" s="53"/>
      <c r="U17" s="53"/>
      <c r="V17" s="53"/>
      <c r="W17" s="53"/>
    </row>
    <row r="18" spans="1:23">
      <c r="A18" s="53"/>
      <c r="B18" s="53"/>
      <c r="C18" s="53"/>
      <c r="D18" s="53"/>
      <c r="E18" s="53"/>
      <c r="F18" s="53"/>
      <c r="G18" s="53"/>
      <c r="H18" s="53"/>
      <c r="I18" s="53"/>
      <c r="J18" s="102"/>
      <c r="K18" s="53"/>
      <c r="L18" s="53"/>
      <c r="M18" s="239"/>
      <c r="N18" s="239"/>
      <c r="O18" s="239"/>
      <c r="P18" s="239"/>
      <c r="Q18" s="53"/>
      <c r="R18" s="53"/>
      <c r="S18" s="53"/>
      <c r="T18" s="53"/>
      <c r="U18" s="53"/>
      <c r="V18" s="53"/>
      <c r="W18" s="53"/>
    </row>
    <row r="19" spans="1:23">
      <c r="A19" s="146" t="s">
        <v>339</v>
      </c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</row>
    <row r="20" spans="1:23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</row>
    <row r="21" spans="1:23">
      <c r="A21" s="53"/>
      <c r="B21" s="352" t="s">
        <v>343</v>
      </c>
      <c r="C21" s="352"/>
      <c r="D21" s="352"/>
      <c r="E21" s="352"/>
      <c r="F21" s="352" t="s">
        <v>344</v>
      </c>
      <c r="G21" s="352"/>
      <c r="H21" s="352"/>
      <c r="I21" s="352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</row>
    <row r="22" spans="1:23">
      <c r="A22" s="53"/>
      <c r="B22" s="355" t="s">
        <v>340</v>
      </c>
      <c r="C22" s="355"/>
      <c r="D22" s="355"/>
      <c r="E22" s="355"/>
      <c r="F22" s="356" t="s">
        <v>342</v>
      </c>
      <c r="G22" s="356"/>
      <c r="H22" s="356"/>
      <c r="I22" s="356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</row>
    <row r="23" spans="1:23">
      <c r="A23" s="53"/>
      <c r="B23" s="355" t="s">
        <v>396</v>
      </c>
      <c r="C23" s="355"/>
      <c r="D23" s="355"/>
      <c r="E23" s="355"/>
      <c r="F23" s="356" t="s">
        <v>398</v>
      </c>
      <c r="G23" s="356"/>
      <c r="H23" s="356"/>
      <c r="I23" s="356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</row>
    <row r="24" spans="1:23">
      <c r="A24" s="53"/>
      <c r="B24" s="355" t="s">
        <v>397</v>
      </c>
      <c r="C24" s="355"/>
      <c r="D24" s="355"/>
      <c r="E24" s="355"/>
      <c r="F24" s="356" t="s">
        <v>399</v>
      </c>
      <c r="G24" s="356"/>
      <c r="H24" s="356"/>
      <c r="I24" s="356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</row>
    <row r="25" spans="1:23">
      <c r="A25" s="53"/>
      <c r="B25" s="238" t="s">
        <v>400</v>
      </c>
      <c r="C25" s="238"/>
      <c r="D25" s="238"/>
      <c r="E25" s="238"/>
      <c r="F25" s="356" t="s">
        <v>401</v>
      </c>
      <c r="G25" s="356"/>
      <c r="H25" s="356"/>
      <c r="I25" s="356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</row>
    <row r="26" spans="1:23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</row>
    <row r="27" spans="1:23">
      <c r="A27" s="146" t="s">
        <v>348</v>
      </c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</row>
    <row r="28" spans="1:23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</row>
    <row r="29" spans="1:23">
      <c r="A29" s="53"/>
      <c r="B29" s="352" t="s">
        <v>10</v>
      </c>
      <c r="C29" s="352"/>
      <c r="D29" s="352"/>
      <c r="E29" s="352"/>
      <c r="F29" s="352"/>
      <c r="G29" s="237"/>
      <c r="H29" s="237"/>
      <c r="I29" s="237" t="s">
        <v>343</v>
      </c>
      <c r="J29" s="237" t="s">
        <v>349</v>
      </c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</row>
    <row r="30" spans="1:23">
      <c r="A30" s="53"/>
      <c r="B30" s="355" t="s">
        <v>411</v>
      </c>
      <c r="C30" s="355"/>
      <c r="D30" s="355"/>
      <c r="E30" s="355"/>
      <c r="F30" s="355"/>
      <c r="G30" s="238"/>
      <c r="H30" s="238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</row>
    <row r="31" spans="1:23">
      <c r="A31" s="53"/>
      <c r="B31" s="355" t="s">
        <v>402</v>
      </c>
      <c r="C31" s="355"/>
      <c r="D31" s="355"/>
      <c r="E31" s="355"/>
      <c r="F31" s="355"/>
      <c r="G31" s="238"/>
      <c r="H31" s="238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</row>
    <row r="32" spans="1:23">
      <c r="A32" s="53"/>
      <c r="B32" s="355" t="s">
        <v>403</v>
      </c>
      <c r="C32" s="355"/>
      <c r="D32" s="355"/>
      <c r="E32" s="355"/>
      <c r="F32" s="355"/>
      <c r="G32" s="238"/>
      <c r="H32" s="238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</row>
    <row r="33" spans="1:23">
      <c r="A33" s="53"/>
      <c r="B33" s="355" t="s">
        <v>404</v>
      </c>
      <c r="C33" s="355"/>
      <c r="D33" s="355"/>
      <c r="E33" s="355"/>
      <c r="F33" s="355"/>
      <c r="G33" s="238"/>
      <c r="H33" s="238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</row>
    <row r="34" spans="1:23">
      <c r="A34" s="53"/>
      <c r="B34" s="355" t="s">
        <v>405</v>
      </c>
      <c r="C34" s="355"/>
      <c r="D34" s="355"/>
      <c r="E34" s="355"/>
      <c r="F34" s="355"/>
      <c r="G34" s="238"/>
      <c r="H34" s="238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</row>
    <row r="35" spans="1:23">
      <c r="A35" s="53"/>
      <c r="B35" s="355" t="s">
        <v>406</v>
      </c>
      <c r="C35" s="355"/>
      <c r="D35" s="355"/>
      <c r="E35" s="355"/>
      <c r="F35" s="355"/>
      <c r="G35" s="238"/>
      <c r="H35" s="238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</row>
    <row r="36" spans="1:23">
      <c r="A36" s="53"/>
      <c r="B36" s="355" t="s">
        <v>407</v>
      </c>
      <c r="C36" s="355"/>
      <c r="D36" s="355"/>
      <c r="E36" s="355"/>
      <c r="F36" s="355"/>
      <c r="G36" s="238"/>
      <c r="H36" s="238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</row>
    <row r="37" spans="1:23">
      <c r="A37" s="53"/>
      <c r="B37" s="355" t="s">
        <v>408</v>
      </c>
      <c r="C37" s="355"/>
      <c r="D37" s="355"/>
      <c r="E37" s="355"/>
      <c r="F37" s="355"/>
      <c r="G37" s="238"/>
      <c r="H37" s="238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</row>
    <row r="38" spans="1:23">
      <c r="A38" s="53"/>
      <c r="B38" s="355" t="s">
        <v>409</v>
      </c>
      <c r="C38" s="355"/>
      <c r="D38" s="355"/>
      <c r="E38" s="355"/>
      <c r="F38" s="355"/>
      <c r="G38" s="238"/>
      <c r="H38" s="238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</row>
    <row r="39" spans="1:23">
      <c r="A39" s="53"/>
      <c r="B39" s="355" t="s">
        <v>410</v>
      </c>
      <c r="C39" s="355"/>
      <c r="D39" s="355"/>
      <c r="E39" s="355"/>
      <c r="F39" s="355"/>
      <c r="G39" s="238"/>
      <c r="H39" s="238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</row>
    <row r="40" spans="1:23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</row>
    <row r="41" spans="1:23">
      <c r="A41" s="146" t="s">
        <v>357</v>
      </c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</row>
    <row r="42" spans="1:23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</row>
    <row r="43" spans="1:23">
      <c r="A43" s="53"/>
      <c r="B43" s="352" t="s">
        <v>376</v>
      </c>
      <c r="C43" s="352"/>
      <c r="D43" s="352"/>
      <c r="E43" s="352"/>
      <c r="F43" s="352"/>
      <c r="G43" s="352"/>
      <c r="H43" s="352"/>
      <c r="I43" s="352"/>
      <c r="J43" s="237" t="s">
        <v>343</v>
      </c>
      <c r="K43" s="237" t="s">
        <v>375</v>
      </c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</row>
    <row r="44" spans="1:2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</row>
    <row r="45" spans="1:23">
      <c r="A45" s="53"/>
      <c r="B45" s="53" t="s">
        <v>358</v>
      </c>
      <c r="C45" s="355" t="s">
        <v>412</v>
      </c>
      <c r="D45" s="355"/>
      <c r="E45" s="355"/>
      <c r="F45" s="355"/>
      <c r="G45" s="355"/>
      <c r="H45" s="355"/>
      <c r="I45" s="355"/>
      <c r="J45" s="147" t="s">
        <v>342</v>
      </c>
      <c r="K45" s="53" t="s">
        <v>359</v>
      </c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</row>
    <row r="46" spans="1:23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 t="s">
        <v>360</v>
      </c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</row>
    <row r="47" spans="1:23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 t="s">
        <v>361</v>
      </c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</row>
    <row r="48" spans="1:23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 t="s">
        <v>362</v>
      </c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</row>
    <row r="49" spans="1:23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</row>
    <row r="50" spans="1:23">
      <c r="A50" s="53"/>
      <c r="B50" s="53" t="s">
        <v>363</v>
      </c>
      <c r="C50" s="355" t="s">
        <v>364</v>
      </c>
      <c r="D50" s="355"/>
      <c r="E50" s="355"/>
      <c r="F50" s="355"/>
      <c r="G50" s="355"/>
      <c r="H50" s="355"/>
      <c r="I50" s="355"/>
      <c r="J50" s="147" t="s">
        <v>342</v>
      </c>
      <c r="K50" s="53" t="s">
        <v>359</v>
      </c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</row>
    <row r="51" spans="1:23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 t="s">
        <v>360</v>
      </c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</row>
    <row r="52" spans="1:23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 t="s">
        <v>361</v>
      </c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</row>
    <row r="53" spans="1:23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 t="s">
        <v>362</v>
      </c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</row>
    <row r="54" spans="1:23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</row>
    <row r="55" spans="1:23">
      <c r="A55" s="53"/>
      <c r="B55" s="53" t="s">
        <v>365</v>
      </c>
      <c r="C55" s="355" t="s">
        <v>366</v>
      </c>
      <c r="D55" s="355"/>
      <c r="E55" s="355"/>
      <c r="F55" s="355"/>
      <c r="G55" s="355"/>
      <c r="H55" s="355"/>
      <c r="I55" s="355"/>
      <c r="J55" s="147" t="s">
        <v>342</v>
      </c>
      <c r="K55" s="53" t="s">
        <v>359</v>
      </c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</row>
    <row r="56" spans="1:23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 t="s">
        <v>360</v>
      </c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</row>
    <row r="57" spans="1:23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 t="s">
        <v>361</v>
      </c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</row>
    <row r="58" spans="1:23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 t="s">
        <v>362</v>
      </c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</row>
    <row r="59" spans="1:23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</row>
    <row r="60" spans="1:23">
      <c r="A60" s="53"/>
      <c r="B60" s="53" t="s">
        <v>367</v>
      </c>
      <c r="C60" s="355" t="s">
        <v>368</v>
      </c>
      <c r="D60" s="355"/>
      <c r="E60" s="355"/>
      <c r="F60" s="355"/>
      <c r="G60" s="355"/>
      <c r="H60" s="355"/>
      <c r="I60" s="355"/>
      <c r="J60" s="147" t="s">
        <v>413</v>
      </c>
      <c r="K60" s="53" t="s">
        <v>359</v>
      </c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</row>
    <row r="61" spans="1:23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 t="s">
        <v>360</v>
      </c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</row>
    <row r="62" spans="1:23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 t="s">
        <v>361</v>
      </c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</row>
    <row r="63" spans="1:23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 t="s">
        <v>362</v>
      </c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</row>
    <row r="64" spans="1:23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</row>
    <row r="65" spans="1:23">
      <c r="A65" s="53"/>
      <c r="B65" s="53" t="s">
        <v>369</v>
      </c>
      <c r="C65" s="355" t="s">
        <v>370</v>
      </c>
      <c r="D65" s="355"/>
      <c r="E65" s="355"/>
      <c r="F65" s="355"/>
      <c r="G65" s="355"/>
      <c r="H65" s="355"/>
      <c r="I65" s="355"/>
      <c r="J65" s="147" t="s">
        <v>413</v>
      </c>
      <c r="K65" s="53" t="s">
        <v>359</v>
      </c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</row>
    <row r="66" spans="1:23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 t="s">
        <v>360</v>
      </c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</row>
    <row r="67" spans="1:23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 t="s">
        <v>361</v>
      </c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</row>
    <row r="68" spans="1:23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 t="s">
        <v>362</v>
      </c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</row>
    <row r="69" spans="1:23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</row>
    <row r="70" spans="1:23">
      <c r="A70" s="53"/>
      <c r="B70" s="53" t="s">
        <v>371</v>
      </c>
      <c r="C70" s="355" t="s">
        <v>372</v>
      </c>
      <c r="D70" s="355"/>
      <c r="E70" s="355"/>
      <c r="F70" s="355"/>
      <c r="G70" s="355"/>
      <c r="H70" s="355"/>
      <c r="I70" s="355"/>
      <c r="J70" s="147" t="s">
        <v>398</v>
      </c>
      <c r="K70" s="53" t="s">
        <v>359</v>
      </c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</row>
    <row r="71" spans="1:23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 t="s">
        <v>360</v>
      </c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</row>
    <row r="72" spans="1:23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 t="s">
        <v>361</v>
      </c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</row>
    <row r="73" spans="1:23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 t="s">
        <v>362</v>
      </c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</row>
    <row r="74" spans="1:23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</row>
    <row r="75" spans="1:23">
      <c r="A75" s="53"/>
      <c r="B75" s="53" t="s">
        <v>373</v>
      </c>
      <c r="C75" s="355" t="s">
        <v>374</v>
      </c>
      <c r="D75" s="355"/>
      <c r="E75" s="355"/>
      <c r="F75" s="355"/>
      <c r="G75" s="355"/>
      <c r="H75" s="355"/>
      <c r="I75" s="355"/>
      <c r="J75" s="147" t="s">
        <v>398</v>
      </c>
      <c r="K75" s="53" t="s">
        <v>359</v>
      </c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</row>
    <row r="76" spans="1:23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 t="s">
        <v>360</v>
      </c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</row>
    <row r="77" spans="1:23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 t="s">
        <v>361</v>
      </c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</row>
    <row r="78" spans="1:23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 t="s">
        <v>362</v>
      </c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</row>
    <row r="79" spans="1:23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</row>
    <row r="80" spans="1:23" ht="21">
      <c r="A80" s="53"/>
      <c r="B80" s="53"/>
      <c r="C80" s="53"/>
      <c r="D80" s="53"/>
      <c r="E80" s="358" t="s">
        <v>536</v>
      </c>
      <c r="F80" s="358"/>
      <c r="G80" s="358"/>
      <c r="H80" s="358"/>
      <c r="I80" s="358"/>
      <c r="J80" s="358"/>
      <c r="K80" s="358"/>
      <c r="L80" s="358"/>
      <c r="M80" s="358"/>
      <c r="N80" s="53"/>
      <c r="O80" s="53"/>
      <c r="P80" s="53"/>
      <c r="Q80" s="53"/>
      <c r="R80" s="53"/>
      <c r="S80" s="53"/>
      <c r="T80" s="53"/>
      <c r="U80" s="53"/>
      <c r="V80" s="53"/>
      <c r="W80" s="53"/>
    </row>
    <row r="81" spans="1:23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</row>
    <row r="82" spans="1:23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</row>
    <row r="83" spans="1:23">
      <c r="A83" s="146" t="s">
        <v>414</v>
      </c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</row>
    <row r="84" spans="1:23">
      <c r="A84" s="53"/>
      <c r="B84" s="53" t="s">
        <v>377</v>
      </c>
      <c r="C84" s="355" t="s">
        <v>106</v>
      </c>
      <c r="D84" s="355"/>
      <c r="E84" s="355"/>
      <c r="F84" s="355"/>
      <c r="G84" s="355"/>
      <c r="H84" s="355"/>
      <c r="I84" s="355"/>
      <c r="J84" s="53" t="s">
        <v>378</v>
      </c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</row>
    <row r="85" spans="1:23">
      <c r="A85" s="53"/>
      <c r="B85" s="53" t="s">
        <v>379</v>
      </c>
      <c r="C85" s="355" t="s">
        <v>380</v>
      </c>
      <c r="D85" s="355"/>
      <c r="E85" s="355"/>
      <c r="F85" s="355"/>
      <c r="G85" s="355"/>
      <c r="H85" s="355"/>
      <c r="I85" s="355"/>
      <c r="J85" s="53" t="s">
        <v>381</v>
      </c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</row>
    <row r="86" spans="1:23">
      <c r="A86" s="53"/>
      <c r="B86" s="53" t="s">
        <v>382</v>
      </c>
      <c r="C86" s="355" t="s">
        <v>9</v>
      </c>
      <c r="D86" s="355"/>
      <c r="E86" s="355"/>
      <c r="F86" s="355"/>
      <c r="G86" s="355"/>
      <c r="H86" s="355"/>
      <c r="I86" s="355"/>
      <c r="J86" s="53" t="s">
        <v>387</v>
      </c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</row>
    <row r="87" spans="1:23">
      <c r="A87" s="53"/>
      <c r="B87" s="53" t="s">
        <v>383</v>
      </c>
      <c r="C87" s="355" t="s">
        <v>375</v>
      </c>
      <c r="D87" s="355"/>
      <c r="E87" s="355"/>
      <c r="F87" s="355"/>
      <c r="G87" s="355"/>
      <c r="H87" s="355"/>
      <c r="I87" s="355"/>
      <c r="J87" s="53" t="s">
        <v>359</v>
      </c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</row>
    <row r="88" spans="1:23">
      <c r="A88" s="53"/>
      <c r="B88" s="53"/>
      <c r="C88" s="53"/>
      <c r="D88" s="53"/>
      <c r="E88" s="53"/>
      <c r="F88" s="53"/>
      <c r="G88" s="53"/>
      <c r="H88" s="53"/>
      <c r="I88" s="53"/>
      <c r="J88" s="53" t="s">
        <v>360</v>
      </c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</row>
    <row r="89" spans="1:23">
      <c r="A89" s="53"/>
      <c r="B89" s="53"/>
      <c r="C89" s="53"/>
      <c r="D89" s="53"/>
      <c r="E89" s="53"/>
      <c r="F89" s="53"/>
      <c r="G89" s="53"/>
      <c r="H89" s="53"/>
      <c r="I89" s="53"/>
      <c r="J89" s="53" t="s">
        <v>361</v>
      </c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</row>
    <row r="90" spans="1:23">
      <c r="A90" s="53"/>
      <c r="B90" s="53"/>
      <c r="C90" s="53"/>
      <c r="D90" s="53"/>
      <c r="E90" s="53"/>
      <c r="F90" s="53"/>
      <c r="G90" s="53"/>
      <c r="H90" s="53"/>
      <c r="I90" s="53"/>
      <c r="J90" s="53" t="s">
        <v>362</v>
      </c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</row>
    <row r="91" spans="1:23">
      <c r="B91" t="s">
        <v>386</v>
      </c>
      <c r="C91" s="357" t="s">
        <v>384</v>
      </c>
      <c r="D91" s="357"/>
      <c r="E91" s="357"/>
      <c r="F91" s="357"/>
      <c r="G91" s="357"/>
      <c r="H91" s="357"/>
      <c r="I91" s="357"/>
      <c r="J91" t="s">
        <v>385</v>
      </c>
    </row>
    <row r="92" spans="1:23">
      <c r="C92" s="236"/>
      <c r="D92" s="236"/>
      <c r="E92" s="236"/>
      <c r="F92" s="236"/>
      <c r="G92" s="236"/>
      <c r="H92" s="236"/>
      <c r="I92" s="236"/>
    </row>
    <row r="93" spans="1:23" ht="21">
      <c r="D93" s="241"/>
      <c r="E93" s="241"/>
      <c r="H93" s="241"/>
      <c r="I93" s="240" t="s">
        <v>535</v>
      </c>
      <c r="J93" s="241"/>
      <c r="K93" s="241"/>
      <c r="L93" s="241"/>
    </row>
    <row r="95" spans="1:23">
      <c r="A95" s="34" t="s">
        <v>415</v>
      </c>
    </row>
    <row r="96" spans="1:23">
      <c r="C96" s="357"/>
      <c r="D96" s="357"/>
      <c r="E96" s="357"/>
      <c r="F96" s="357"/>
      <c r="G96" s="357"/>
      <c r="H96" s="357"/>
      <c r="I96" s="357"/>
    </row>
    <row r="97" spans="3:11" ht="21">
      <c r="C97" s="358" t="s">
        <v>536</v>
      </c>
      <c r="D97" s="358"/>
      <c r="E97" s="358"/>
      <c r="F97" s="358"/>
      <c r="G97" s="358"/>
      <c r="H97" s="358"/>
      <c r="I97" s="358"/>
      <c r="J97" s="358"/>
      <c r="K97" s="358"/>
    </row>
    <row r="98" spans="3:11">
      <c r="C98" s="357"/>
      <c r="D98" s="357"/>
      <c r="E98" s="357"/>
      <c r="F98" s="357"/>
      <c r="G98" s="357"/>
      <c r="H98" s="357"/>
      <c r="I98" s="357"/>
    </row>
    <row r="99" spans="3:11">
      <c r="C99" s="357"/>
      <c r="D99" s="357"/>
      <c r="E99" s="357"/>
      <c r="F99" s="357"/>
      <c r="G99" s="357"/>
      <c r="H99" s="357"/>
      <c r="I99" s="357"/>
    </row>
    <row r="103" spans="3:11">
      <c r="C103" s="357"/>
      <c r="D103" s="357"/>
      <c r="E103" s="357"/>
      <c r="F103" s="357"/>
      <c r="G103" s="357"/>
      <c r="H103" s="357"/>
      <c r="I103" s="357"/>
    </row>
  </sheetData>
  <mergeCells count="42">
    <mergeCell ref="C96:I96"/>
    <mergeCell ref="C97:K97"/>
    <mergeCell ref="C98:I98"/>
    <mergeCell ref="C99:I99"/>
    <mergeCell ref="C103:I103"/>
    <mergeCell ref="C91:I91"/>
    <mergeCell ref="C50:I50"/>
    <mergeCell ref="C55:I55"/>
    <mergeCell ref="C60:I60"/>
    <mergeCell ref="C65:I65"/>
    <mergeCell ref="C70:I70"/>
    <mergeCell ref="C75:I75"/>
    <mergeCell ref="E80:M80"/>
    <mergeCell ref="C84:I84"/>
    <mergeCell ref="C85:I85"/>
    <mergeCell ref="C86:I86"/>
    <mergeCell ref="C87:I87"/>
    <mergeCell ref="C45:I45"/>
    <mergeCell ref="B30:F30"/>
    <mergeCell ref="B31:F31"/>
    <mergeCell ref="B32:F32"/>
    <mergeCell ref="B33:F33"/>
    <mergeCell ref="B34:F34"/>
    <mergeCell ref="B35:F35"/>
    <mergeCell ref="B36:F36"/>
    <mergeCell ref="B37:F37"/>
    <mergeCell ref="B38:F38"/>
    <mergeCell ref="B39:F39"/>
    <mergeCell ref="B43:I43"/>
    <mergeCell ref="B29:F29"/>
    <mergeCell ref="A1:P6"/>
    <mergeCell ref="M7:P7"/>
    <mergeCell ref="B8:I8"/>
    <mergeCell ref="B21:E21"/>
    <mergeCell ref="F21:I21"/>
    <mergeCell ref="B22:E22"/>
    <mergeCell ref="F22:I22"/>
    <mergeCell ref="B23:E23"/>
    <mergeCell ref="F23:I23"/>
    <mergeCell ref="B24:E24"/>
    <mergeCell ref="F24:I24"/>
    <mergeCell ref="F25:I25"/>
  </mergeCells>
  <pageMargins left="0.75" right="0.75" top="1" bottom="1" header="0.5" footer="0.5"/>
  <pageSetup orientation="portrait" horizontalDpi="4294967292" verticalDpi="429496729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278"/>
  <sheetViews>
    <sheetView zoomScale="70" zoomScaleNormal="70" workbookViewId="0">
      <pane xSplit="2" ySplit="9" topLeftCell="C18" activePane="bottomRight" state="frozenSplit"/>
      <selection pane="topRight" activeCell="B1" sqref="B1"/>
      <selection pane="bottomLeft" activeCell="A8" sqref="A8"/>
      <selection pane="bottomRight" activeCell="D24" sqref="D24"/>
    </sheetView>
  </sheetViews>
  <sheetFormatPr baseColWidth="10" defaultColWidth="10.85546875" defaultRowHeight="15.75"/>
  <cols>
    <col min="1" max="1" width="6.42578125" style="52" customWidth="1"/>
    <col min="2" max="2" width="37.42578125" style="52" customWidth="1"/>
    <col min="3" max="3" width="44.140625" style="52" customWidth="1"/>
    <col min="4" max="4" width="33" style="52" bestFit="1" customWidth="1"/>
    <col min="5" max="5" width="33" style="52" customWidth="1"/>
    <col min="6" max="7" width="23" style="52" customWidth="1"/>
    <col min="8" max="8" width="22.140625" style="52" bestFit="1" customWidth="1"/>
    <col min="9" max="9" width="14.140625" style="52" bestFit="1" customWidth="1"/>
    <col min="10" max="10" width="14.140625" style="52" customWidth="1"/>
    <col min="11" max="16384" width="10.85546875" style="52"/>
  </cols>
  <sheetData>
    <row r="1" spans="1:12">
      <c r="A1" s="353" t="s">
        <v>356</v>
      </c>
      <c r="B1" s="353"/>
      <c r="C1" s="353"/>
      <c r="D1" s="353"/>
      <c r="E1" s="353"/>
      <c r="F1" s="353"/>
      <c r="G1" s="353"/>
      <c r="H1" s="353"/>
      <c r="I1" s="353"/>
      <c r="J1" s="353"/>
      <c r="K1" s="148"/>
      <c r="L1" s="148"/>
    </row>
    <row r="2" spans="1:12">
      <c r="A2" s="353"/>
      <c r="B2" s="353"/>
      <c r="C2" s="353"/>
      <c r="D2" s="353"/>
      <c r="E2" s="353"/>
      <c r="F2" s="353"/>
      <c r="G2" s="353"/>
      <c r="H2" s="353"/>
      <c r="I2" s="353"/>
      <c r="J2" s="353"/>
      <c r="K2" s="148"/>
      <c r="L2" s="148"/>
    </row>
    <row r="3" spans="1:12">
      <c r="A3" s="353"/>
      <c r="B3" s="353"/>
      <c r="C3" s="353"/>
      <c r="D3" s="353"/>
      <c r="E3" s="353"/>
      <c r="F3" s="353"/>
      <c r="G3" s="353"/>
      <c r="H3" s="353"/>
      <c r="I3" s="353"/>
      <c r="J3" s="353"/>
      <c r="K3" s="148"/>
      <c r="L3" s="148"/>
    </row>
    <row r="4" spans="1:12">
      <c r="A4" s="353"/>
      <c r="B4" s="353"/>
      <c r="C4" s="353"/>
      <c r="D4" s="353"/>
      <c r="E4" s="353"/>
      <c r="F4" s="353"/>
      <c r="G4" s="353"/>
      <c r="H4" s="353"/>
      <c r="I4" s="353"/>
      <c r="J4" s="353"/>
      <c r="K4" s="148"/>
      <c r="L4" s="148"/>
    </row>
    <row r="5" spans="1:12">
      <c r="A5" s="353"/>
      <c r="B5" s="353"/>
      <c r="C5" s="353"/>
      <c r="D5" s="353"/>
      <c r="E5" s="353"/>
      <c r="F5" s="353"/>
      <c r="G5" s="353"/>
      <c r="H5" s="353"/>
      <c r="I5" s="353"/>
      <c r="J5" s="353"/>
      <c r="K5" s="148"/>
      <c r="L5" s="148"/>
    </row>
    <row r="6" spans="1:12" customFormat="1" ht="15.75" customHeight="1">
      <c r="A6" s="353"/>
      <c r="B6" s="353"/>
      <c r="C6" s="353"/>
      <c r="D6" s="353"/>
      <c r="E6" s="353"/>
      <c r="F6" s="353"/>
      <c r="G6" s="353"/>
      <c r="H6" s="353"/>
      <c r="I6" s="353"/>
      <c r="J6" s="353"/>
      <c r="K6" s="53"/>
      <c r="L6" s="53"/>
    </row>
    <row r="7" spans="1:12">
      <c r="A7" s="148"/>
      <c r="B7" s="148"/>
      <c r="C7" s="148"/>
      <c r="D7" s="148"/>
      <c r="E7" s="148"/>
      <c r="F7" s="148"/>
      <c r="G7" s="148"/>
      <c r="H7" s="148"/>
      <c r="I7" s="148"/>
      <c r="J7" s="148"/>
      <c r="K7" s="148"/>
      <c r="L7" s="148"/>
    </row>
    <row r="8" spans="1:12">
      <c r="A8" s="148"/>
      <c r="B8" s="148"/>
      <c r="C8" s="148"/>
      <c r="D8" s="148"/>
      <c r="E8" s="148"/>
      <c r="F8" s="148"/>
      <c r="G8" s="148"/>
      <c r="H8" s="359" t="s">
        <v>390</v>
      </c>
      <c r="I8" s="359"/>
      <c r="J8" s="359"/>
      <c r="K8" s="148"/>
      <c r="L8" s="148"/>
    </row>
    <row r="9" spans="1:12">
      <c r="A9" s="148"/>
      <c r="B9" s="149" t="s">
        <v>350</v>
      </c>
      <c r="C9" s="149" t="s">
        <v>351</v>
      </c>
      <c r="D9" s="149" t="s">
        <v>388</v>
      </c>
      <c r="E9" s="149" t="s">
        <v>214</v>
      </c>
      <c r="F9" s="149" t="s">
        <v>352</v>
      </c>
      <c r="G9" s="149" t="s">
        <v>389</v>
      </c>
      <c r="H9" s="149" t="s">
        <v>391</v>
      </c>
      <c r="I9" s="149" t="s">
        <v>353</v>
      </c>
      <c r="J9" s="149" t="s">
        <v>7</v>
      </c>
      <c r="K9" s="148"/>
      <c r="L9" s="148"/>
    </row>
    <row r="10" spans="1:12">
      <c r="A10" s="148"/>
      <c r="B10" s="148"/>
      <c r="C10" s="148"/>
      <c r="D10" s="148"/>
      <c r="E10" s="148"/>
      <c r="F10" s="148"/>
      <c r="G10" s="148"/>
      <c r="H10" s="148"/>
      <c r="I10" s="148"/>
      <c r="J10" s="148"/>
      <c r="K10" s="148"/>
      <c r="L10" s="148"/>
    </row>
    <row r="11" spans="1:12">
      <c r="A11" s="148"/>
      <c r="B11" s="150" t="s">
        <v>431</v>
      </c>
      <c r="C11" s="150"/>
      <c r="D11" s="150"/>
      <c r="E11" s="150"/>
      <c r="F11" s="150"/>
      <c r="G11" s="150"/>
      <c r="H11" s="150"/>
      <c r="I11" s="150"/>
      <c r="J11" s="150"/>
      <c r="K11" s="148"/>
      <c r="L11" s="148"/>
    </row>
    <row r="12" spans="1:12" ht="75">
      <c r="A12" s="148"/>
      <c r="B12" s="151" t="s">
        <v>494</v>
      </c>
      <c r="C12" s="152" t="s">
        <v>432</v>
      </c>
      <c r="D12" s="152" t="s">
        <v>495</v>
      </c>
      <c r="E12" s="152" t="s">
        <v>496</v>
      </c>
      <c r="F12" s="152" t="s">
        <v>416</v>
      </c>
      <c r="G12" s="152" t="s">
        <v>497</v>
      </c>
      <c r="H12" s="153" t="s">
        <v>475</v>
      </c>
      <c r="I12" s="152" t="s">
        <v>354</v>
      </c>
      <c r="J12" s="152" t="s">
        <v>355</v>
      </c>
      <c r="K12" s="148"/>
      <c r="L12" s="148"/>
    </row>
    <row r="13" spans="1:12" ht="105">
      <c r="A13" s="148"/>
      <c r="B13" s="151" t="s">
        <v>498</v>
      </c>
      <c r="C13" s="152" t="s">
        <v>499</v>
      </c>
      <c r="D13" s="152" t="s">
        <v>500</v>
      </c>
      <c r="E13" s="152" t="s">
        <v>501</v>
      </c>
      <c r="F13" s="152" t="s">
        <v>502</v>
      </c>
      <c r="G13" s="148" t="s">
        <v>507</v>
      </c>
      <c r="H13" s="153" t="s">
        <v>503</v>
      </c>
      <c r="I13" s="153" t="s">
        <v>354</v>
      </c>
      <c r="J13" s="153" t="s">
        <v>355</v>
      </c>
      <c r="K13" s="148"/>
      <c r="L13" s="148"/>
    </row>
    <row r="14" spans="1:12">
      <c r="A14" s="148"/>
      <c r="B14" s="148"/>
      <c r="C14" s="148"/>
      <c r="D14" s="148"/>
      <c r="E14" s="148"/>
      <c r="F14" s="148"/>
      <c r="G14" s="148"/>
      <c r="H14" s="148"/>
      <c r="I14" s="148"/>
      <c r="J14" s="148"/>
      <c r="K14" s="148"/>
      <c r="L14" s="148"/>
    </row>
    <row r="15" spans="1:12">
      <c r="A15" s="148"/>
      <c r="B15" s="154" t="s">
        <v>433</v>
      </c>
      <c r="C15" s="154"/>
      <c r="D15" s="154"/>
      <c r="E15" s="154"/>
      <c r="F15" s="154"/>
      <c r="G15" s="154"/>
      <c r="H15" s="154"/>
      <c r="I15" s="154"/>
      <c r="J15" s="154"/>
      <c r="K15" s="148"/>
      <c r="L15" s="148"/>
    </row>
    <row r="16" spans="1:12" ht="120.75">
      <c r="A16" s="148"/>
      <c r="B16" s="155" t="s">
        <v>434</v>
      </c>
      <c r="C16" s="156" t="s">
        <v>508</v>
      </c>
      <c r="D16" s="156" t="s">
        <v>435</v>
      </c>
      <c r="E16" s="156" t="s">
        <v>436</v>
      </c>
      <c r="F16" s="148" t="s">
        <v>222</v>
      </c>
      <c r="G16" s="148" t="s">
        <v>507</v>
      </c>
      <c r="H16" s="148" t="s">
        <v>437</v>
      </c>
      <c r="I16" s="148" t="s">
        <v>354</v>
      </c>
      <c r="J16" s="148" t="s">
        <v>355</v>
      </c>
      <c r="K16" s="148"/>
      <c r="L16" s="148"/>
    </row>
    <row r="17" spans="1:12" ht="120.75">
      <c r="A17" s="148"/>
      <c r="B17" s="155" t="s">
        <v>438</v>
      </c>
      <c r="C17" s="156" t="s">
        <v>509</v>
      </c>
      <c r="D17" s="156" t="s">
        <v>439</v>
      </c>
      <c r="E17" s="156" t="s">
        <v>440</v>
      </c>
      <c r="F17" s="148" t="s">
        <v>416</v>
      </c>
      <c r="G17" s="148" t="s">
        <v>507</v>
      </c>
      <c r="H17" s="148" t="s">
        <v>441</v>
      </c>
      <c r="I17" s="148" t="s">
        <v>354</v>
      </c>
      <c r="J17" s="148" t="s">
        <v>355</v>
      </c>
      <c r="K17" s="148"/>
      <c r="L17" s="148"/>
    </row>
    <row r="18" spans="1:12" ht="120.75">
      <c r="A18" s="148"/>
      <c r="B18" s="155" t="s">
        <v>476</v>
      </c>
      <c r="C18" s="156" t="s">
        <v>510</v>
      </c>
      <c r="D18" s="156" t="s">
        <v>442</v>
      </c>
      <c r="E18" s="156" t="s">
        <v>443</v>
      </c>
      <c r="F18" s="148" t="s">
        <v>222</v>
      </c>
      <c r="G18" s="148" t="s">
        <v>507</v>
      </c>
      <c r="H18" s="148" t="s">
        <v>444</v>
      </c>
      <c r="I18" s="148"/>
      <c r="J18" s="148"/>
      <c r="K18" s="148"/>
      <c r="L18" s="148"/>
    </row>
    <row r="19" spans="1:12" ht="120.75">
      <c r="A19" s="148"/>
      <c r="B19" s="155" t="s">
        <v>445</v>
      </c>
      <c r="C19" s="156" t="s">
        <v>446</v>
      </c>
      <c r="D19" s="156" t="s">
        <v>447</v>
      </c>
      <c r="E19" s="156" t="s">
        <v>448</v>
      </c>
      <c r="F19" s="148" t="s">
        <v>222</v>
      </c>
      <c r="G19" s="148" t="s">
        <v>507</v>
      </c>
      <c r="H19" s="148" t="s">
        <v>449</v>
      </c>
      <c r="I19" s="148"/>
      <c r="J19" s="148"/>
      <c r="K19" s="148"/>
      <c r="L19" s="148"/>
    </row>
    <row r="20" spans="1:12">
      <c r="A20" s="148"/>
      <c r="B20" s="148"/>
      <c r="C20" s="148"/>
      <c r="D20" s="148"/>
      <c r="E20" s="148"/>
      <c r="F20" s="148"/>
      <c r="G20" s="148"/>
      <c r="H20" s="148"/>
      <c r="I20" s="148"/>
      <c r="J20" s="148"/>
      <c r="K20" s="148"/>
      <c r="L20" s="148"/>
    </row>
    <row r="21" spans="1:12">
      <c r="A21" s="148"/>
      <c r="B21" s="148"/>
      <c r="C21" s="148"/>
      <c r="D21" s="148"/>
      <c r="E21" s="148"/>
      <c r="F21" s="148"/>
      <c r="G21" s="148"/>
      <c r="H21" s="148"/>
      <c r="I21" s="148"/>
      <c r="J21" s="148"/>
      <c r="K21" s="148"/>
      <c r="L21" s="148"/>
    </row>
    <row r="22" spans="1:12">
      <c r="A22" s="148"/>
      <c r="B22" s="148"/>
      <c r="C22" s="148"/>
      <c r="D22" s="148"/>
      <c r="E22" s="148"/>
      <c r="F22" s="148"/>
      <c r="G22" s="148"/>
      <c r="H22" s="148"/>
      <c r="I22" s="148"/>
      <c r="J22" s="148"/>
      <c r="K22" s="148"/>
      <c r="L22" s="148"/>
    </row>
    <row r="23" spans="1:12">
      <c r="A23" s="148"/>
      <c r="B23" s="148"/>
      <c r="C23" s="148"/>
      <c r="D23" s="148"/>
      <c r="E23" s="148"/>
      <c r="F23" s="148"/>
      <c r="G23" s="148"/>
      <c r="H23" s="148"/>
      <c r="I23" s="148"/>
      <c r="J23" s="148"/>
      <c r="K23" s="148"/>
      <c r="L23" s="148"/>
    </row>
    <row r="24" spans="1:12">
      <c r="A24" s="148"/>
      <c r="B24" s="148"/>
      <c r="C24" s="148"/>
      <c r="D24" s="148"/>
      <c r="E24" s="148"/>
      <c r="F24" s="148"/>
      <c r="G24" s="148"/>
      <c r="H24" s="148"/>
      <c r="I24" s="148"/>
      <c r="J24" s="148"/>
      <c r="K24" s="148"/>
      <c r="L24" s="148"/>
    </row>
    <row r="25" spans="1:12">
      <c r="A25" s="148"/>
      <c r="B25" s="148"/>
      <c r="C25" s="148"/>
      <c r="D25" s="148"/>
      <c r="E25" s="148"/>
      <c r="F25" s="148"/>
      <c r="G25" s="148"/>
      <c r="H25" s="148"/>
      <c r="I25" s="148"/>
      <c r="J25" s="148"/>
      <c r="K25" s="148"/>
      <c r="L25" s="148"/>
    </row>
    <row r="26" spans="1:12">
      <c r="A26" s="148"/>
      <c r="B26" s="148"/>
      <c r="C26" s="148"/>
      <c r="D26" s="148"/>
      <c r="E26" s="148"/>
      <c r="F26" s="148"/>
      <c r="G26" s="148"/>
      <c r="H26" s="148"/>
      <c r="I26" s="148"/>
      <c r="J26" s="148"/>
      <c r="K26" s="148"/>
      <c r="L26" s="148"/>
    </row>
    <row r="27" spans="1:12">
      <c r="A27" s="148"/>
      <c r="B27" s="148"/>
      <c r="C27" s="148"/>
      <c r="D27" s="148"/>
      <c r="E27" s="148"/>
      <c r="F27" s="148"/>
      <c r="G27" s="148"/>
      <c r="H27" s="148"/>
      <c r="I27" s="148"/>
      <c r="J27" s="148"/>
      <c r="K27" s="148"/>
      <c r="L27" s="148"/>
    </row>
    <row r="28" spans="1:12">
      <c r="A28" s="148"/>
      <c r="B28" s="148"/>
      <c r="C28" s="148"/>
      <c r="D28" s="148"/>
      <c r="E28" s="148"/>
      <c r="F28" s="148"/>
      <c r="G28" s="148"/>
      <c r="H28" s="148"/>
      <c r="I28" s="148"/>
      <c r="J28" s="148"/>
      <c r="K28" s="148"/>
      <c r="L28" s="148"/>
    </row>
    <row r="29" spans="1:12">
      <c r="A29" s="148"/>
      <c r="B29" s="148"/>
      <c r="C29" s="148"/>
      <c r="D29" s="148"/>
      <c r="E29" s="148"/>
      <c r="F29" s="148"/>
      <c r="G29" s="148"/>
      <c r="H29" s="148"/>
      <c r="I29" s="148"/>
      <c r="J29" s="148"/>
      <c r="K29" s="148"/>
      <c r="L29" s="148"/>
    </row>
    <row r="30" spans="1:12">
      <c r="A30" s="148"/>
      <c r="B30" s="148"/>
      <c r="C30" s="148"/>
      <c r="D30" s="148"/>
      <c r="E30" s="148"/>
      <c r="F30" s="148"/>
      <c r="G30" s="148"/>
      <c r="H30" s="148"/>
      <c r="I30" s="148"/>
      <c r="J30" s="148"/>
      <c r="K30" s="148"/>
      <c r="L30" s="148"/>
    </row>
    <row r="31" spans="1:12">
      <c r="A31" s="148"/>
      <c r="B31" s="148"/>
      <c r="C31" s="148"/>
      <c r="D31" s="148"/>
      <c r="E31" s="148"/>
      <c r="F31" s="148"/>
      <c r="G31" s="148"/>
      <c r="H31" s="148"/>
      <c r="I31" s="148"/>
      <c r="J31" s="148"/>
      <c r="K31" s="148"/>
      <c r="L31" s="148"/>
    </row>
    <row r="32" spans="1:12">
      <c r="A32" s="148"/>
      <c r="B32" s="148"/>
      <c r="C32" s="148"/>
      <c r="D32" s="148"/>
      <c r="E32" s="148"/>
      <c r="F32" s="148"/>
      <c r="G32" s="148"/>
      <c r="H32" s="148"/>
      <c r="I32" s="148"/>
      <c r="J32" s="148"/>
      <c r="K32" s="148"/>
      <c r="L32" s="148"/>
    </row>
    <row r="33" spans="1:12">
      <c r="A33" s="148"/>
      <c r="B33" s="148"/>
      <c r="C33" s="148"/>
      <c r="D33" s="148"/>
      <c r="E33" s="148"/>
      <c r="F33" s="148"/>
      <c r="G33" s="148"/>
      <c r="H33" s="148"/>
      <c r="I33" s="148"/>
      <c r="J33" s="148"/>
      <c r="K33" s="148"/>
      <c r="L33" s="148"/>
    </row>
    <row r="34" spans="1:12">
      <c r="A34" s="148"/>
      <c r="B34" s="148"/>
      <c r="C34" s="148"/>
      <c r="D34" s="148"/>
      <c r="E34" s="148"/>
      <c r="F34" s="148"/>
      <c r="G34" s="148"/>
      <c r="H34" s="148"/>
      <c r="I34" s="148"/>
      <c r="J34" s="148"/>
      <c r="K34" s="148"/>
      <c r="L34" s="148"/>
    </row>
    <row r="35" spans="1:12">
      <c r="A35" s="148"/>
      <c r="B35" s="148"/>
      <c r="C35" s="148"/>
      <c r="D35" s="148"/>
      <c r="E35" s="148"/>
      <c r="F35" s="148"/>
      <c r="G35" s="148"/>
      <c r="H35" s="148"/>
      <c r="I35" s="148"/>
      <c r="J35" s="148"/>
      <c r="K35" s="148"/>
      <c r="L35" s="148"/>
    </row>
    <row r="36" spans="1:12">
      <c r="A36" s="148"/>
      <c r="B36" s="148"/>
      <c r="C36" s="148"/>
      <c r="D36" s="148"/>
      <c r="E36" s="148"/>
      <c r="F36" s="148"/>
      <c r="G36" s="148"/>
      <c r="H36" s="148"/>
      <c r="I36" s="148"/>
      <c r="J36" s="148"/>
      <c r="K36" s="148"/>
      <c r="L36" s="148"/>
    </row>
    <row r="37" spans="1:12">
      <c r="A37" s="148"/>
      <c r="B37" s="148"/>
      <c r="C37" s="148"/>
      <c r="D37" s="148"/>
      <c r="E37" s="148"/>
      <c r="F37" s="148"/>
      <c r="G37" s="148"/>
      <c r="H37" s="148"/>
      <c r="I37" s="148"/>
      <c r="J37" s="148"/>
      <c r="K37" s="148"/>
      <c r="L37" s="148"/>
    </row>
    <row r="38" spans="1:12">
      <c r="A38" s="148"/>
      <c r="B38" s="148"/>
      <c r="C38" s="148"/>
      <c r="D38" s="148"/>
      <c r="E38" s="148"/>
      <c r="F38" s="148"/>
      <c r="G38" s="148"/>
      <c r="H38" s="148"/>
      <c r="I38" s="148"/>
      <c r="J38" s="148"/>
      <c r="K38" s="148"/>
      <c r="L38" s="148"/>
    </row>
    <row r="39" spans="1:12">
      <c r="A39" s="148"/>
      <c r="B39" s="148"/>
      <c r="C39" s="148"/>
      <c r="D39" s="148"/>
      <c r="E39" s="148"/>
      <c r="F39" s="148"/>
      <c r="G39" s="148"/>
      <c r="H39" s="148"/>
      <c r="I39" s="148"/>
      <c r="J39" s="148"/>
      <c r="K39" s="148"/>
      <c r="L39" s="148"/>
    </row>
    <row r="40" spans="1:12">
      <c r="A40" s="148"/>
      <c r="B40" s="148"/>
      <c r="C40" s="148"/>
      <c r="D40" s="148"/>
      <c r="E40" s="148"/>
      <c r="F40" s="148"/>
      <c r="G40" s="148"/>
      <c r="H40" s="148"/>
      <c r="I40" s="148"/>
      <c r="J40" s="148"/>
      <c r="K40" s="148"/>
      <c r="L40" s="148"/>
    </row>
    <row r="41" spans="1:12">
      <c r="A41" s="148"/>
      <c r="B41" s="148"/>
      <c r="C41" s="148"/>
      <c r="D41" s="148"/>
      <c r="E41" s="148"/>
      <c r="F41" s="148"/>
      <c r="G41" s="148"/>
      <c r="H41" s="148"/>
      <c r="I41" s="148"/>
      <c r="J41" s="148"/>
      <c r="K41" s="148"/>
      <c r="L41" s="148"/>
    </row>
    <row r="42" spans="1:12">
      <c r="A42" s="148"/>
      <c r="B42" s="148"/>
      <c r="C42" s="148"/>
      <c r="D42" s="148"/>
      <c r="E42" s="148"/>
      <c r="F42" s="148"/>
      <c r="G42" s="148"/>
      <c r="H42" s="148"/>
      <c r="I42" s="148"/>
      <c r="J42" s="148"/>
      <c r="K42" s="148"/>
      <c r="L42" s="148"/>
    </row>
    <row r="43" spans="1:12">
      <c r="A43" s="148"/>
      <c r="B43" s="148"/>
      <c r="C43" s="148"/>
      <c r="D43" s="148"/>
      <c r="E43" s="148"/>
      <c r="F43" s="148"/>
      <c r="G43" s="148"/>
      <c r="H43" s="148"/>
      <c r="I43" s="148"/>
      <c r="J43" s="148"/>
      <c r="K43" s="148"/>
      <c r="L43" s="148"/>
    </row>
    <row r="44" spans="1:12">
      <c r="A44" s="148"/>
      <c r="B44" s="148"/>
      <c r="C44" s="148"/>
      <c r="D44" s="148"/>
      <c r="E44" s="148"/>
      <c r="F44" s="148"/>
      <c r="G44" s="148"/>
      <c r="H44" s="148"/>
      <c r="I44" s="148"/>
      <c r="J44" s="148"/>
      <c r="K44" s="148"/>
      <c r="L44" s="148"/>
    </row>
    <row r="45" spans="1:12">
      <c r="A45" s="148"/>
      <c r="B45" s="148"/>
      <c r="C45" s="148"/>
      <c r="D45" s="148"/>
      <c r="E45" s="148"/>
      <c r="F45" s="148"/>
      <c r="G45" s="148"/>
      <c r="H45" s="148"/>
      <c r="I45" s="148"/>
      <c r="J45" s="148"/>
      <c r="K45" s="148"/>
      <c r="L45" s="148"/>
    </row>
    <row r="46" spans="1:12">
      <c r="A46" s="148"/>
      <c r="B46" s="148"/>
      <c r="C46" s="148"/>
      <c r="D46" s="148"/>
      <c r="E46" s="148"/>
      <c r="F46" s="148"/>
      <c r="G46" s="148"/>
      <c r="H46" s="148"/>
      <c r="I46" s="148"/>
      <c r="J46" s="148"/>
      <c r="K46" s="148"/>
      <c r="L46" s="148"/>
    </row>
    <row r="47" spans="1:12">
      <c r="A47" s="148"/>
      <c r="B47" s="148"/>
      <c r="C47" s="148"/>
      <c r="D47" s="148"/>
      <c r="E47" s="148"/>
      <c r="F47" s="148"/>
      <c r="G47" s="148"/>
      <c r="H47" s="148"/>
      <c r="I47" s="148"/>
      <c r="J47" s="148"/>
      <c r="K47" s="148"/>
      <c r="L47" s="148"/>
    </row>
    <row r="48" spans="1:12">
      <c r="A48" s="148"/>
      <c r="B48" s="148"/>
      <c r="C48" s="148"/>
      <c r="D48" s="148"/>
      <c r="E48" s="148"/>
      <c r="F48" s="148"/>
      <c r="G48" s="148"/>
      <c r="H48" s="148"/>
      <c r="I48" s="148"/>
      <c r="J48" s="148"/>
      <c r="K48" s="148"/>
      <c r="L48" s="148"/>
    </row>
    <row r="49" spans="1:12">
      <c r="A49" s="148"/>
      <c r="B49" s="148"/>
      <c r="C49" s="148"/>
      <c r="D49" s="148"/>
      <c r="E49" s="148"/>
      <c r="F49" s="148"/>
      <c r="G49" s="148"/>
      <c r="H49" s="148"/>
      <c r="I49" s="148"/>
      <c r="J49" s="148"/>
      <c r="K49" s="148"/>
      <c r="L49" s="148"/>
    </row>
    <row r="50" spans="1:12">
      <c r="A50" s="148"/>
      <c r="B50" s="148"/>
      <c r="C50" s="148"/>
      <c r="D50" s="148"/>
      <c r="E50" s="148"/>
      <c r="F50" s="148"/>
      <c r="G50" s="148"/>
      <c r="H50" s="148"/>
      <c r="I50" s="148"/>
      <c r="J50" s="148"/>
      <c r="K50" s="148"/>
      <c r="L50" s="148"/>
    </row>
    <row r="51" spans="1:12">
      <c r="A51" s="148"/>
      <c r="B51" s="148"/>
      <c r="C51" s="148"/>
      <c r="D51" s="148"/>
      <c r="E51" s="148"/>
      <c r="F51" s="148"/>
      <c r="G51" s="148"/>
      <c r="H51" s="148"/>
      <c r="I51" s="148"/>
      <c r="J51" s="148"/>
      <c r="K51" s="148"/>
      <c r="L51" s="148"/>
    </row>
    <row r="52" spans="1:12">
      <c r="A52" s="148"/>
      <c r="B52" s="148"/>
      <c r="C52" s="148"/>
      <c r="D52" s="148"/>
      <c r="E52" s="148"/>
      <c r="F52" s="148"/>
      <c r="G52" s="148"/>
      <c r="H52" s="148"/>
      <c r="I52" s="148"/>
      <c r="J52" s="148"/>
      <c r="K52" s="148"/>
      <c r="L52" s="148"/>
    </row>
    <row r="53" spans="1:12">
      <c r="A53" s="148"/>
      <c r="B53" s="148"/>
      <c r="C53" s="148"/>
      <c r="D53" s="148"/>
      <c r="E53" s="148"/>
      <c r="F53" s="148"/>
      <c r="G53" s="148"/>
      <c r="H53" s="148"/>
      <c r="I53" s="148"/>
      <c r="J53" s="148"/>
      <c r="K53" s="148"/>
      <c r="L53" s="148"/>
    </row>
    <row r="54" spans="1:12">
      <c r="A54" s="148"/>
      <c r="B54" s="148"/>
      <c r="C54" s="148"/>
      <c r="D54" s="148"/>
      <c r="E54" s="148"/>
      <c r="F54" s="148"/>
      <c r="G54" s="148"/>
      <c r="H54" s="148"/>
      <c r="I54" s="148"/>
      <c r="J54" s="148"/>
      <c r="K54" s="148"/>
      <c r="L54" s="148"/>
    </row>
    <row r="55" spans="1:12">
      <c r="A55" s="148"/>
      <c r="B55" s="148"/>
      <c r="C55" s="148"/>
      <c r="D55" s="148"/>
      <c r="E55" s="148"/>
      <c r="F55" s="148"/>
      <c r="G55" s="148"/>
      <c r="H55" s="148"/>
      <c r="I55" s="148"/>
      <c r="J55" s="148"/>
      <c r="K55" s="148"/>
      <c r="L55" s="148"/>
    </row>
    <row r="56" spans="1:12">
      <c r="A56" s="148"/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</row>
    <row r="57" spans="1:12">
      <c r="A57" s="148"/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</row>
    <row r="58" spans="1:12">
      <c r="A58" s="148"/>
      <c r="B58" s="148"/>
      <c r="C58" s="148"/>
      <c r="D58" s="148"/>
      <c r="E58" s="148"/>
      <c r="F58" s="148"/>
      <c r="G58" s="148"/>
      <c r="H58" s="148"/>
      <c r="I58" s="148"/>
      <c r="J58" s="148"/>
      <c r="K58" s="148"/>
      <c r="L58" s="148"/>
    </row>
    <row r="59" spans="1:12">
      <c r="A59" s="148"/>
      <c r="B59" s="148"/>
      <c r="C59" s="148"/>
      <c r="D59" s="148"/>
      <c r="E59" s="148"/>
      <c r="F59" s="148"/>
      <c r="G59" s="148"/>
      <c r="H59" s="148"/>
      <c r="I59" s="148"/>
      <c r="J59" s="148"/>
      <c r="K59" s="148"/>
      <c r="L59" s="148"/>
    </row>
    <row r="60" spans="1:12">
      <c r="A60" s="148"/>
      <c r="B60" s="148"/>
      <c r="C60" s="148"/>
      <c r="D60" s="148"/>
      <c r="E60" s="148"/>
      <c r="F60" s="148"/>
      <c r="G60" s="148"/>
      <c r="H60" s="148"/>
      <c r="I60" s="148"/>
      <c r="J60" s="148"/>
      <c r="K60" s="148"/>
      <c r="L60" s="148"/>
    </row>
    <row r="61" spans="1:12">
      <c r="A61" s="148"/>
      <c r="B61" s="148"/>
      <c r="C61" s="148"/>
      <c r="D61" s="148"/>
      <c r="E61" s="148"/>
      <c r="F61" s="148"/>
      <c r="G61" s="148"/>
      <c r="H61" s="148"/>
      <c r="I61" s="148"/>
      <c r="J61" s="148"/>
      <c r="K61" s="148"/>
      <c r="L61" s="148"/>
    </row>
    <row r="62" spans="1:12">
      <c r="A62" s="148"/>
      <c r="B62" s="148"/>
      <c r="C62" s="148"/>
      <c r="D62" s="148"/>
      <c r="E62" s="148"/>
      <c r="F62" s="148"/>
      <c r="G62" s="148"/>
      <c r="H62" s="148"/>
      <c r="I62" s="148"/>
      <c r="J62" s="148"/>
      <c r="K62" s="148"/>
      <c r="L62" s="148"/>
    </row>
    <row r="63" spans="1:12">
      <c r="A63" s="148"/>
      <c r="B63" s="148"/>
      <c r="C63" s="148"/>
      <c r="D63" s="148"/>
      <c r="E63" s="148"/>
      <c r="F63" s="148"/>
      <c r="G63" s="148"/>
      <c r="H63" s="148"/>
      <c r="I63" s="148"/>
      <c r="J63" s="148"/>
      <c r="K63" s="148"/>
      <c r="L63" s="148"/>
    </row>
    <row r="64" spans="1:12">
      <c r="A64" s="148"/>
      <c r="B64" s="148"/>
      <c r="C64" s="148"/>
      <c r="D64" s="148"/>
      <c r="E64" s="148"/>
      <c r="F64" s="148"/>
      <c r="G64" s="148"/>
      <c r="H64" s="148"/>
      <c r="I64" s="148"/>
      <c r="J64" s="148"/>
      <c r="K64" s="148"/>
      <c r="L64" s="148"/>
    </row>
    <row r="65" spans="1:12">
      <c r="A65" s="148"/>
      <c r="B65" s="148"/>
      <c r="C65" s="148"/>
      <c r="D65" s="148"/>
      <c r="E65" s="148"/>
      <c r="F65" s="148"/>
      <c r="G65" s="148"/>
      <c r="H65" s="148"/>
      <c r="I65" s="148"/>
      <c r="J65" s="148"/>
      <c r="K65" s="148"/>
      <c r="L65" s="148"/>
    </row>
    <row r="66" spans="1:12">
      <c r="A66" s="148"/>
      <c r="B66" s="148"/>
      <c r="C66" s="148"/>
      <c r="D66" s="148"/>
      <c r="E66" s="148"/>
      <c r="F66" s="148"/>
      <c r="G66" s="148"/>
      <c r="H66" s="148"/>
      <c r="I66" s="148"/>
      <c r="J66" s="148"/>
      <c r="K66" s="148"/>
      <c r="L66" s="148"/>
    </row>
    <row r="67" spans="1:12">
      <c r="A67" s="148"/>
      <c r="B67" s="148"/>
      <c r="C67" s="148"/>
      <c r="D67" s="148"/>
      <c r="E67" s="148"/>
      <c r="F67" s="148"/>
      <c r="G67" s="148"/>
      <c r="H67" s="148"/>
      <c r="I67" s="148"/>
      <c r="J67" s="148"/>
      <c r="K67" s="148"/>
      <c r="L67" s="148"/>
    </row>
    <row r="68" spans="1:12">
      <c r="A68" s="148"/>
      <c r="B68" s="148"/>
      <c r="C68" s="148"/>
      <c r="D68" s="148"/>
      <c r="E68" s="148"/>
      <c r="F68" s="148"/>
      <c r="G68" s="148"/>
      <c r="H68" s="148"/>
      <c r="I68" s="148"/>
      <c r="J68" s="148"/>
      <c r="K68" s="148"/>
      <c r="L68" s="148"/>
    </row>
    <row r="69" spans="1:12">
      <c r="A69" s="148"/>
      <c r="B69" s="148"/>
      <c r="C69" s="148"/>
      <c r="D69" s="148"/>
      <c r="E69" s="148"/>
      <c r="F69" s="148"/>
      <c r="G69" s="148"/>
      <c r="H69" s="148"/>
      <c r="I69" s="148"/>
      <c r="J69" s="148"/>
      <c r="K69" s="148"/>
      <c r="L69" s="148"/>
    </row>
    <row r="70" spans="1:12">
      <c r="A70" s="148"/>
      <c r="B70" s="148"/>
      <c r="C70" s="148"/>
      <c r="D70" s="148"/>
      <c r="E70" s="148"/>
      <c r="F70" s="148"/>
      <c r="G70" s="148"/>
      <c r="H70" s="148"/>
      <c r="I70" s="148"/>
      <c r="J70" s="148"/>
      <c r="K70" s="148"/>
      <c r="L70" s="148"/>
    </row>
    <row r="71" spans="1:12">
      <c r="A71" s="148"/>
      <c r="B71" s="148"/>
      <c r="C71" s="148"/>
      <c r="D71" s="148"/>
      <c r="E71" s="148"/>
      <c r="F71" s="148"/>
      <c r="G71" s="148"/>
      <c r="H71" s="148"/>
      <c r="I71" s="148"/>
      <c r="J71" s="148"/>
      <c r="K71" s="148"/>
      <c r="L71" s="148"/>
    </row>
    <row r="72" spans="1:12">
      <c r="A72" s="148"/>
      <c r="B72" s="148"/>
      <c r="C72" s="148"/>
      <c r="D72" s="148"/>
      <c r="E72" s="148"/>
      <c r="F72" s="148"/>
      <c r="G72" s="148"/>
      <c r="H72" s="148"/>
      <c r="I72" s="148"/>
      <c r="J72" s="148"/>
      <c r="K72" s="148"/>
      <c r="L72" s="148"/>
    </row>
    <row r="73" spans="1:12">
      <c r="A73" s="148"/>
      <c r="B73" s="148"/>
      <c r="C73" s="148"/>
      <c r="D73" s="148"/>
      <c r="E73" s="148"/>
      <c r="F73" s="148"/>
      <c r="G73" s="148"/>
      <c r="H73" s="148"/>
      <c r="I73" s="148"/>
      <c r="J73" s="148"/>
      <c r="K73" s="148"/>
      <c r="L73" s="148"/>
    </row>
    <row r="74" spans="1:12">
      <c r="A74" s="148"/>
      <c r="B74" s="148"/>
      <c r="C74" s="148"/>
      <c r="D74" s="148"/>
      <c r="E74" s="148"/>
      <c r="F74" s="148"/>
      <c r="G74" s="148"/>
      <c r="H74" s="148"/>
      <c r="I74" s="148"/>
      <c r="J74" s="148"/>
      <c r="K74" s="148"/>
      <c r="L74" s="148"/>
    </row>
    <row r="75" spans="1:12">
      <c r="A75" s="148"/>
      <c r="B75" s="148"/>
      <c r="C75" s="148"/>
      <c r="D75" s="148"/>
      <c r="E75" s="148"/>
      <c r="F75" s="148"/>
      <c r="G75" s="148"/>
      <c r="H75" s="148"/>
      <c r="I75" s="148"/>
      <c r="J75" s="148"/>
      <c r="K75" s="148"/>
      <c r="L75" s="148"/>
    </row>
    <row r="76" spans="1:12">
      <c r="A76" s="148"/>
      <c r="B76" s="148"/>
      <c r="C76" s="148"/>
      <c r="D76" s="148"/>
      <c r="E76" s="148"/>
      <c r="F76" s="148"/>
      <c r="G76" s="148"/>
      <c r="H76" s="148"/>
      <c r="I76" s="148"/>
      <c r="J76" s="148"/>
      <c r="K76" s="148"/>
      <c r="L76" s="148"/>
    </row>
    <row r="77" spans="1:12">
      <c r="A77" s="148"/>
      <c r="B77" s="148"/>
      <c r="C77" s="148"/>
      <c r="D77" s="148"/>
      <c r="E77" s="148"/>
      <c r="F77" s="148"/>
      <c r="G77" s="148"/>
      <c r="H77" s="148"/>
      <c r="I77" s="148"/>
      <c r="J77" s="148"/>
      <c r="K77" s="148"/>
      <c r="L77" s="148"/>
    </row>
    <row r="78" spans="1:12">
      <c r="A78" s="148"/>
      <c r="B78" s="148"/>
      <c r="C78" s="148"/>
      <c r="D78" s="148"/>
      <c r="E78" s="148"/>
      <c r="F78" s="148"/>
      <c r="G78" s="148"/>
      <c r="H78" s="148"/>
      <c r="I78" s="148"/>
      <c r="J78" s="148"/>
      <c r="K78" s="148"/>
      <c r="L78" s="148"/>
    </row>
    <row r="79" spans="1:12">
      <c r="A79" s="148"/>
      <c r="B79" s="148"/>
      <c r="C79" s="148"/>
      <c r="D79" s="148"/>
      <c r="E79" s="148"/>
      <c r="F79" s="148"/>
      <c r="G79" s="148"/>
      <c r="H79" s="148"/>
      <c r="I79" s="148"/>
      <c r="J79" s="148"/>
      <c r="K79" s="148"/>
      <c r="L79" s="148"/>
    </row>
    <row r="80" spans="1:12">
      <c r="A80" s="148"/>
      <c r="B80" s="148"/>
      <c r="C80" s="148"/>
      <c r="D80" s="148"/>
      <c r="E80" s="148"/>
      <c r="F80" s="148"/>
      <c r="G80" s="148"/>
      <c r="H80" s="148"/>
      <c r="I80" s="148"/>
      <c r="J80" s="148"/>
      <c r="K80" s="148"/>
      <c r="L80" s="148"/>
    </row>
    <row r="81" spans="1:12">
      <c r="A81" s="148"/>
      <c r="B81" s="148"/>
      <c r="C81" s="148"/>
      <c r="D81" s="148"/>
      <c r="E81" s="148"/>
      <c r="F81" s="148"/>
      <c r="G81" s="148"/>
      <c r="H81" s="148"/>
      <c r="I81" s="148"/>
      <c r="J81" s="148"/>
      <c r="K81" s="148"/>
      <c r="L81" s="148"/>
    </row>
    <row r="82" spans="1:12">
      <c r="A82" s="148"/>
      <c r="B82" s="148"/>
      <c r="C82" s="148"/>
      <c r="D82" s="148"/>
      <c r="E82" s="148"/>
      <c r="F82" s="148"/>
      <c r="G82" s="148"/>
      <c r="H82" s="148"/>
      <c r="I82" s="148"/>
      <c r="J82" s="148"/>
      <c r="K82" s="148"/>
      <c r="L82" s="148"/>
    </row>
    <row r="83" spans="1:12">
      <c r="A83" s="148"/>
      <c r="B83" s="148"/>
      <c r="C83" s="148"/>
      <c r="D83" s="148"/>
      <c r="E83" s="148"/>
      <c r="F83" s="148"/>
      <c r="G83" s="148"/>
      <c r="H83" s="148"/>
      <c r="I83" s="148"/>
      <c r="J83" s="148"/>
      <c r="K83" s="148"/>
      <c r="L83" s="148"/>
    </row>
    <row r="84" spans="1:12">
      <c r="A84" s="148"/>
      <c r="B84" s="148"/>
      <c r="C84" s="148"/>
      <c r="D84" s="148"/>
      <c r="E84" s="148"/>
      <c r="F84" s="148"/>
      <c r="G84" s="148"/>
      <c r="H84" s="148"/>
      <c r="I84" s="148"/>
      <c r="J84" s="148"/>
      <c r="K84" s="148"/>
      <c r="L84" s="148"/>
    </row>
    <row r="85" spans="1:12">
      <c r="A85" s="148"/>
      <c r="B85" s="148"/>
      <c r="C85" s="148"/>
      <c r="D85" s="148"/>
      <c r="E85" s="148"/>
      <c r="F85" s="148"/>
      <c r="G85" s="148"/>
      <c r="H85" s="148"/>
      <c r="I85" s="148"/>
      <c r="J85" s="148"/>
      <c r="K85" s="148"/>
      <c r="L85" s="148"/>
    </row>
    <row r="86" spans="1:12">
      <c r="A86" s="148"/>
      <c r="B86" s="148"/>
      <c r="C86" s="148"/>
      <c r="D86" s="148"/>
      <c r="E86" s="148"/>
      <c r="F86" s="148"/>
      <c r="G86" s="148"/>
      <c r="H86" s="148"/>
      <c r="I86" s="148"/>
      <c r="J86" s="148"/>
      <c r="K86" s="148"/>
      <c r="L86" s="148"/>
    </row>
    <row r="87" spans="1:12">
      <c r="A87" s="148"/>
      <c r="B87" s="148"/>
      <c r="C87" s="148"/>
      <c r="D87" s="148"/>
      <c r="E87" s="148"/>
      <c r="F87" s="148"/>
      <c r="G87" s="148"/>
      <c r="H87" s="148"/>
      <c r="I87" s="148"/>
      <c r="J87" s="148"/>
      <c r="K87" s="148"/>
      <c r="L87" s="148"/>
    </row>
    <row r="88" spans="1:12">
      <c r="A88" s="148"/>
      <c r="B88" s="148"/>
      <c r="C88" s="148"/>
      <c r="D88" s="148"/>
      <c r="E88" s="148"/>
      <c r="F88" s="148"/>
      <c r="G88" s="148"/>
      <c r="H88" s="148"/>
      <c r="I88" s="148"/>
      <c r="J88" s="148"/>
      <c r="K88" s="148"/>
      <c r="L88" s="148"/>
    </row>
    <row r="89" spans="1:12">
      <c r="A89" s="148"/>
      <c r="B89" s="148"/>
      <c r="C89" s="148"/>
      <c r="D89" s="148"/>
      <c r="E89" s="148"/>
      <c r="F89" s="148"/>
      <c r="G89" s="148"/>
      <c r="H89" s="148"/>
      <c r="I89" s="148"/>
      <c r="J89" s="148"/>
      <c r="K89" s="148"/>
      <c r="L89" s="148"/>
    </row>
    <row r="90" spans="1:12">
      <c r="A90" s="148"/>
      <c r="B90" s="148"/>
      <c r="C90" s="148"/>
      <c r="D90" s="148"/>
      <c r="E90" s="148"/>
      <c r="F90" s="148"/>
      <c r="G90" s="148"/>
      <c r="H90" s="148"/>
      <c r="I90" s="148"/>
      <c r="J90" s="148"/>
      <c r="K90" s="148"/>
      <c r="L90" s="148"/>
    </row>
    <row r="91" spans="1:12">
      <c r="A91" s="148"/>
      <c r="B91" s="148"/>
      <c r="C91" s="148"/>
      <c r="D91" s="148"/>
      <c r="E91" s="148"/>
      <c r="F91" s="148"/>
      <c r="G91" s="148"/>
      <c r="H91" s="148"/>
      <c r="I91" s="148"/>
      <c r="J91" s="148"/>
      <c r="K91" s="148"/>
      <c r="L91" s="148"/>
    </row>
    <row r="92" spans="1:12">
      <c r="A92" s="148"/>
      <c r="B92" s="148"/>
      <c r="C92" s="148"/>
      <c r="D92" s="148"/>
      <c r="E92" s="148"/>
      <c r="F92" s="148"/>
      <c r="G92" s="148"/>
      <c r="H92" s="148"/>
      <c r="I92" s="148"/>
      <c r="J92" s="148"/>
      <c r="K92" s="148"/>
      <c r="L92" s="148"/>
    </row>
    <row r="93" spans="1:12">
      <c r="A93" s="148"/>
      <c r="B93" s="148"/>
      <c r="C93" s="148"/>
      <c r="D93" s="148"/>
      <c r="E93" s="148"/>
      <c r="F93" s="148"/>
      <c r="G93" s="148"/>
      <c r="H93" s="148"/>
      <c r="I93" s="148"/>
      <c r="J93" s="148"/>
      <c r="K93" s="148"/>
      <c r="L93" s="148"/>
    </row>
    <row r="94" spans="1:12">
      <c r="A94" s="148"/>
      <c r="B94" s="148"/>
      <c r="C94" s="148"/>
      <c r="D94" s="148"/>
      <c r="E94" s="148"/>
      <c r="F94" s="148"/>
      <c r="G94" s="148"/>
      <c r="H94" s="148"/>
      <c r="I94" s="148"/>
      <c r="J94" s="148"/>
      <c r="K94" s="148"/>
      <c r="L94" s="148"/>
    </row>
    <row r="95" spans="1:12">
      <c r="A95" s="148"/>
      <c r="B95" s="148"/>
      <c r="C95" s="148"/>
      <c r="D95" s="148"/>
      <c r="E95" s="148"/>
      <c r="F95" s="148"/>
      <c r="G95" s="148"/>
      <c r="H95" s="148"/>
      <c r="I95" s="148"/>
      <c r="J95" s="148"/>
      <c r="K95" s="148"/>
      <c r="L95" s="148"/>
    </row>
    <row r="96" spans="1:12">
      <c r="A96" s="148"/>
      <c r="B96" s="148"/>
      <c r="C96" s="148"/>
      <c r="D96" s="148"/>
      <c r="E96" s="148"/>
      <c r="F96" s="148"/>
      <c r="G96" s="148"/>
      <c r="H96" s="148"/>
      <c r="I96" s="148"/>
      <c r="J96" s="148"/>
      <c r="K96" s="148"/>
      <c r="L96" s="148"/>
    </row>
    <row r="97" spans="1:12">
      <c r="A97" s="148"/>
      <c r="B97" s="148"/>
      <c r="C97" s="148"/>
      <c r="D97" s="148"/>
      <c r="E97" s="148"/>
      <c r="F97" s="148"/>
      <c r="G97" s="148"/>
      <c r="H97" s="148"/>
      <c r="I97" s="148"/>
      <c r="J97" s="148"/>
      <c r="K97" s="148"/>
      <c r="L97" s="148"/>
    </row>
    <row r="98" spans="1:12">
      <c r="A98" s="148"/>
      <c r="B98" s="148"/>
      <c r="C98" s="148"/>
      <c r="D98" s="148"/>
      <c r="E98" s="148"/>
      <c r="F98" s="148"/>
      <c r="G98" s="148"/>
      <c r="H98" s="148"/>
      <c r="I98" s="148"/>
      <c r="J98" s="148"/>
      <c r="K98" s="148"/>
      <c r="L98" s="148"/>
    </row>
    <row r="99" spans="1:12">
      <c r="A99" s="148"/>
      <c r="B99" s="148"/>
      <c r="C99" s="148"/>
      <c r="D99" s="148"/>
      <c r="E99" s="148"/>
      <c r="F99" s="148"/>
      <c r="G99" s="148"/>
      <c r="H99" s="148"/>
      <c r="I99" s="148"/>
      <c r="J99" s="148"/>
      <c r="K99" s="148"/>
      <c r="L99" s="148"/>
    </row>
    <row r="100" spans="1:12">
      <c r="A100" s="148"/>
      <c r="B100" s="148"/>
      <c r="C100" s="148"/>
      <c r="D100" s="148"/>
      <c r="E100" s="148"/>
      <c r="F100" s="148"/>
      <c r="G100" s="148"/>
      <c r="H100" s="148"/>
      <c r="I100" s="148"/>
      <c r="J100" s="148"/>
      <c r="K100" s="148"/>
      <c r="L100" s="148"/>
    </row>
    <row r="101" spans="1:12">
      <c r="A101" s="148"/>
      <c r="B101" s="148"/>
      <c r="C101" s="148"/>
      <c r="D101" s="148"/>
      <c r="E101" s="148"/>
      <c r="F101" s="148"/>
      <c r="G101" s="148"/>
      <c r="H101" s="148"/>
      <c r="I101" s="148"/>
      <c r="J101" s="148"/>
      <c r="K101" s="148"/>
      <c r="L101" s="148"/>
    </row>
    <row r="102" spans="1:12">
      <c r="A102" s="148"/>
      <c r="B102" s="148"/>
      <c r="C102" s="148"/>
      <c r="D102" s="148"/>
      <c r="E102" s="148"/>
      <c r="F102" s="148"/>
      <c r="G102" s="148"/>
      <c r="H102" s="148"/>
      <c r="I102" s="148"/>
      <c r="J102" s="148"/>
      <c r="K102" s="148"/>
      <c r="L102" s="148"/>
    </row>
    <row r="103" spans="1:12">
      <c r="A103" s="148"/>
      <c r="B103" s="148"/>
      <c r="C103" s="148"/>
      <c r="D103" s="148"/>
      <c r="E103" s="148"/>
      <c r="F103" s="148"/>
      <c r="G103" s="148"/>
      <c r="H103" s="148"/>
      <c r="I103" s="148"/>
      <c r="J103" s="148"/>
      <c r="K103" s="148"/>
      <c r="L103" s="148"/>
    </row>
    <row r="104" spans="1:12">
      <c r="A104" s="148"/>
      <c r="B104" s="148"/>
      <c r="C104" s="148"/>
      <c r="D104" s="148"/>
      <c r="E104" s="148"/>
      <c r="F104" s="148"/>
      <c r="G104" s="148"/>
      <c r="H104" s="148"/>
      <c r="I104" s="148"/>
      <c r="J104" s="148"/>
      <c r="K104" s="148"/>
      <c r="L104" s="148"/>
    </row>
    <row r="105" spans="1:12">
      <c r="A105" s="148"/>
      <c r="B105" s="148"/>
      <c r="C105" s="148"/>
      <c r="D105" s="148"/>
      <c r="E105" s="148"/>
      <c r="F105" s="148"/>
      <c r="G105" s="148"/>
      <c r="H105" s="148"/>
      <c r="I105" s="148"/>
      <c r="J105" s="148"/>
      <c r="K105" s="148"/>
      <c r="L105" s="148"/>
    </row>
    <row r="106" spans="1:12">
      <c r="A106" s="148"/>
      <c r="B106" s="148"/>
      <c r="C106" s="148"/>
      <c r="D106" s="148"/>
      <c r="E106" s="148"/>
      <c r="F106" s="148"/>
      <c r="G106" s="148"/>
      <c r="H106" s="148"/>
      <c r="I106" s="148"/>
      <c r="J106" s="148"/>
      <c r="K106" s="148"/>
      <c r="L106" s="148"/>
    </row>
    <row r="107" spans="1:12">
      <c r="A107" s="148"/>
      <c r="B107" s="148"/>
      <c r="C107" s="148"/>
      <c r="D107" s="148"/>
      <c r="E107" s="148"/>
      <c r="F107" s="148"/>
      <c r="G107" s="148"/>
      <c r="H107" s="148"/>
      <c r="I107" s="148"/>
      <c r="J107" s="148"/>
      <c r="K107" s="148"/>
      <c r="L107" s="148"/>
    </row>
    <row r="108" spans="1:12">
      <c r="A108" s="148"/>
      <c r="B108" s="148"/>
      <c r="C108" s="148"/>
      <c r="D108" s="148"/>
      <c r="E108" s="148"/>
      <c r="F108" s="148"/>
      <c r="G108" s="148"/>
      <c r="H108" s="148"/>
      <c r="I108" s="148"/>
      <c r="J108" s="148"/>
      <c r="K108" s="148"/>
      <c r="L108" s="148"/>
    </row>
    <row r="109" spans="1:12">
      <c r="A109" s="148"/>
      <c r="B109" s="148"/>
      <c r="C109" s="148"/>
      <c r="D109" s="148"/>
      <c r="E109" s="148"/>
      <c r="F109" s="148"/>
      <c r="G109" s="148"/>
      <c r="H109" s="148"/>
      <c r="I109" s="148"/>
      <c r="J109" s="148"/>
      <c r="K109" s="148"/>
      <c r="L109" s="148"/>
    </row>
    <row r="110" spans="1:12">
      <c r="A110" s="148"/>
      <c r="B110" s="148"/>
      <c r="C110" s="148"/>
      <c r="D110" s="148"/>
      <c r="E110" s="148"/>
      <c r="F110" s="148"/>
      <c r="G110" s="148"/>
      <c r="H110" s="148"/>
      <c r="I110" s="148"/>
      <c r="J110" s="148"/>
      <c r="K110" s="148"/>
      <c r="L110" s="148"/>
    </row>
    <row r="111" spans="1:12">
      <c r="A111" s="148"/>
      <c r="B111" s="148"/>
      <c r="C111" s="148"/>
      <c r="D111" s="148"/>
      <c r="E111" s="148"/>
      <c r="F111" s="148"/>
      <c r="G111" s="148"/>
      <c r="H111" s="148"/>
      <c r="I111" s="148"/>
      <c r="J111" s="148"/>
      <c r="K111" s="148"/>
      <c r="L111" s="148"/>
    </row>
    <row r="112" spans="1:12">
      <c r="A112" s="148"/>
      <c r="B112" s="148"/>
      <c r="C112" s="148"/>
      <c r="D112" s="148"/>
      <c r="E112" s="148"/>
      <c r="F112" s="148"/>
      <c r="G112" s="148"/>
      <c r="H112" s="148"/>
      <c r="I112" s="148"/>
      <c r="J112" s="148"/>
      <c r="K112" s="148"/>
      <c r="L112" s="148"/>
    </row>
    <row r="113" spans="1:12">
      <c r="A113" s="148"/>
      <c r="B113" s="148"/>
      <c r="C113" s="148"/>
      <c r="D113" s="148"/>
      <c r="E113" s="148"/>
      <c r="F113" s="148"/>
      <c r="G113" s="148"/>
      <c r="H113" s="148"/>
      <c r="I113" s="148"/>
      <c r="J113" s="148"/>
      <c r="K113" s="148"/>
      <c r="L113" s="148"/>
    </row>
    <row r="114" spans="1:12">
      <c r="A114" s="148"/>
      <c r="B114" s="148"/>
      <c r="C114" s="148"/>
      <c r="D114" s="148"/>
      <c r="E114" s="148"/>
      <c r="F114" s="148"/>
      <c r="G114" s="148"/>
      <c r="H114" s="148"/>
      <c r="I114" s="148"/>
      <c r="J114" s="148"/>
      <c r="K114" s="148"/>
      <c r="L114" s="148"/>
    </row>
    <row r="115" spans="1:12">
      <c r="A115" s="148"/>
      <c r="B115" s="148"/>
      <c r="C115" s="148"/>
      <c r="D115" s="148"/>
      <c r="E115" s="148"/>
      <c r="F115" s="148"/>
      <c r="G115" s="148"/>
      <c r="H115" s="148"/>
      <c r="I115" s="148"/>
      <c r="J115" s="148"/>
      <c r="K115" s="148"/>
      <c r="L115" s="148"/>
    </row>
    <row r="116" spans="1:12">
      <c r="A116" s="148"/>
      <c r="B116" s="148"/>
      <c r="C116" s="148"/>
      <c r="D116" s="148"/>
      <c r="E116" s="148"/>
      <c r="F116" s="148"/>
      <c r="G116" s="148"/>
      <c r="H116" s="148"/>
      <c r="I116" s="148"/>
      <c r="J116" s="148"/>
      <c r="K116" s="148"/>
      <c r="L116" s="148"/>
    </row>
    <row r="117" spans="1:12">
      <c r="A117" s="148"/>
      <c r="B117" s="148"/>
      <c r="C117" s="148"/>
      <c r="D117" s="148"/>
      <c r="E117" s="148"/>
      <c r="F117" s="148"/>
      <c r="G117" s="148"/>
      <c r="H117" s="148"/>
      <c r="I117" s="148"/>
      <c r="J117" s="148"/>
      <c r="K117" s="148"/>
      <c r="L117" s="148"/>
    </row>
    <row r="118" spans="1:12">
      <c r="A118" s="148"/>
      <c r="B118" s="148"/>
      <c r="C118" s="148"/>
      <c r="D118" s="148"/>
      <c r="E118" s="148"/>
      <c r="F118" s="148"/>
      <c r="G118" s="148"/>
      <c r="H118" s="148"/>
      <c r="I118" s="148"/>
      <c r="J118" s="148"/>
      <c r="K118" s="148"/>
      <c r="L118" s="148"/>
    </row>
    <row r="119" spans="1:12">
      <c r="A119" s="148"/>
      <c r="B119" s="148"/>
      <c r="C119" s="148"/>
      <c r="D119" s="148"/>
      <c r="E119" s="148"/>
      <c r="F119" s="148"/>
      <c r="G119" s="148"/>
      <c r="H119" s="148"/>
      <c r="I119" s="148"/>
      <c r="J119" s="148"/>
      <c r="K119" s="148"/>
      <c r="L119" s="148"/>
    </row>
    <row r="120" spans="1:12">
      <c r="A120" s="148"/>
      <c r="B120" s="148"/>
      <c r="C120" s="148"/>
      <c r="D120" s="148"/>
      <c r="E120" s="148"/>
      <c r="F120" s="148"/>
      <c r="G120" s="148"/>
      <c r="H120" s="148"/>
      <c r="I120" s="148"/>
      <c r="J120" s="148"/>
      <c r="K120" s="148"/>
      <c r="L120" s="148"/>
    </row>
    <row r="121" spans="1:12">
      <c r="A121" s="148"/>
      <c r="B121" s="148"/>
      <c r="C121" s="148"/>
      <c r="D121" s="148"/>
      <c r="E121" s="148"/>
      <c r="F121" s="148"/>
      <c r="G121" s="148"/>
      <c r="H121" s="148"/>
      <c r="I121" s="148"/>
      <c r="J121" s="148"/>
      <c r="K121" s="148"/>
      <c r="L121" s="148"/>
    </row>
    <row r="122" spans="1:12">
      <c r="A122" s="148"/>
      <c r="B122" s="148"/>
      <c r="C122" s="148"/>
      <c r="D122" s="148"/>
      <c r="E122" s="148"/>
      <c r="F122" s="148"/>
      <c r="G122" s="148"/>
      <c r="H122" s="148"/>
      <c r="I122" s="148"/>
      <c r="J122" s="148"/>
      <c r="K122" s="148"/>
      <c r="L122" s="148"/>
    </row>
    <row r="123" spans="1:12">
      <c r="A123" s="148"/>
      <c r="B123" s="148"/>
      <c r="C123" s="148"/>
      <c r="D123" s="148"/>
      <c r="E123" s="148"/>
      <c r="F123" s="148"/>
      <c r="G123" s="148"/>
      <c r="H123" s="148"/>
      <c r="I123" s="148"/>
      <c r="J123" s="148"/>
      <c r="K123" s="148"/>
      <c r="L123" s="148"/>
    </row>
    <row r="124" spans="1:12">
      <c r="A124" s="148"/>
      <c r="B124" s="148"/>
      <c r="C124" s="148"/>
      <c r="D124" s="148"/>
      <c r="E124" s="148"/>
      <c r="F124" s="148"/>
      <c r="G124" s="148"/>
      <c r="H124" s="148"/>
      <c r="I124" s="148"/>
      <c r="J124" s="148"/>
      <c r="K124" s="148"/>
      <c r="L124" s="148"/>
    </row>
    <row r="125" spans="1:12">
      <c r="A125" s="148"/>
      <c r="B125" s="148"/>
      <c r="C125" s="148"/>
      <c r="D125" s="148"/>
      <c r="E125" s="148"/>
      <c r="F125" s="148"/>
      <c r="G125" s="148"/>
      <c r="H125" s="148"/>
      <c r="I125" s="148"/>
      <c r="J125" s="148"/>
      <c r="K125" s="148"/>
      <c r="L125" s="148"/>
    </row>
    <row r="126" spans="1:12">
      <c r="A126" s="148"/>
      <c r="B126" s="148"/>
      <c r="C126" s="148"/>
      <c r="D126" s="148"/>
      <c r="E126" s="148"/>
      <c r="F126" s="148"/>
      <c r="G126" s="148"/>
      <c r="H126" s="148"/>
      <c r="I126" s="148"/>
      <c r="J126" s="148"/>
      <c r="K126" s="148"/>
      <c r="L126" s="148"/>
    </row>
    <row r="127" spans="1:12">
      <c r="A127" s="148"/>
      <c r="B127" s="148"/>
      <c r="C127" s="148"/>
      <c r="D127" s="148"/>
      <c r="E127" s="148"/>
      <c r="F127" s="148"/>
      <c r="G127" s="148"/>
      <c r="H127" s="148"/>
      <c r="I127" s="148"/>
      <c r="J127" s="148"/>
      <c r="K127" s="148"/>
      <c r="L127" s="148"/>
    </row>
    <row r="128" spans="1:12">
      <c r="A128" s="148"/>
      <c r="B128" s="148"/>
      <c r="C128" s="148"/>
      <c r="D128" s="148"/>
      <c r="E128" s="148"/>
      <c r="F128" s="148"/>
      <c r="G128" s="148"/>
      <c r="H128" s="148"/>
      <c r="I128" s="148"/>
      <c r="J128" s="148"/>
      <c r="K128" s="148"/>
      <c r="L128" s="148"/>
    </row>
    <row r="129" spans="1:12">
      <c r="A129" s="148"/>
      <c r="B129" s="148"/>
      <c r="C129" s="148"/>
      <c r="D129" s="148"/>
      <c r="E129" s="148"/>
      <c r="F129" s="148"/>
      <c r="G129" s="148"/>
      <c r="H129" s="148"/>
      <c r="I129" s="148"/>
      <c r="J129" s="148"/>
      <c r="K129" s="148"/>
      <c r="L129" s="148"/>
    </row>
    <row r="130" spans="1:12">
      <c r="A130" s="148"/>
      <c r="B130" s="148"/>
      <c r="C130" s="148"/>
      <c r="D130" s="148"/>
      <c r="E130" s="148"/>
      <c r="F130" s="148"/>
      <c r="G130" s="148"/>
      <c r="H130" s="148"/>
      <c r="I130" s="148"/>
      <c r="J130" s="148"/>
      <c r="K130" s="148"/>
      <c r="L130" s="148"/>
    </row>
    <row r="131" spans="1:12">
      <c r="A131" s="148"/>
      <c r="B131" s="148"/>
      <c r="C131" s="148"/>
      <c r="D131" s="148"/>
      <c r="E131" s="148"/>
      <c r="F131" s="148"/>
      <c r="G131" s="148"/>
      <c r="H131" s="148"/>
      <c r="I131" s="148"/>
      <c r="J131" s="148"/>
      <c r="K131" s="148"/>
      <c r="L131" s="148"/>
    </row>
    <row r="132" spans="1:12">
      <c r="A132" s="148"/>
      <c r="B132" s="148"/>
      <c r="C132" s="148"/>
      <c r="D132" s="148"/>
      <c r="E132" s="148"/>
      <c r="F132" s="148"/>
      <c r="G132" s="148"/>
      <c r="H132" s="148"/>
      <c r="I132" s="148"/>
      <c r="J132" s="148"/>
      <c r="K132" s="148"/>
      <c r="L132" s="148"/>
    </row>
    <row r="133" spans="1:12">
      <c r="A133" s="148"/>
      <c r="B133" s="148"/>
      <c r="C133" s="148"/>
      <c r="D133" s="148"/>
      <c r="E133" s="148"/>
      <c r="F133" s="148"/>
      <c r="G133" s="148"/>
      <c r="H133" s="148"/>
      <c r="I133" s="148"/>
      <c r="J133" s="148"/>
      <c r="K133" s="148"/>
      <c r="L133" s="148"/>
    </row>
    <row r="134" spans="1:12">
      <c r="A134" s="148"/>
      <c r="B134" s="148"/>
      <c r="C134" s="148"/>
      <c r="D134" s="148"/>
      <c r="E134" s="148"/>
      <c r="F134" s="148"/>
      <c r="G134" s="148"/>
      <c r="H134" s="148"/>
      <c r="I134" s="148"/>
      <c r="J134" s="148"/>
      <c r="K134" s="148"/>
      <c r="L134" s="148"/>
    </row>
    <row r="135" spans="1:12">
      <c r="A135" s="148"/>
      <c r="B135" s="148"/>
      <c r="C135" s="148"/>
      <c r="D135" s="148"/>
      <c r="E135" s="148"/>
      <c r="F135" s="148"/>
      <c r="G135" s="148"/>
      <c r="H135" s="148"/>
      <c r="I135" s="148"/>
      <c r="J135" s="148"/>
      <c r="K135" s="148"/>
      <c r="L135" s="148"/>
    </row>
    <row r="136" spans="1:12">
      <c r="A136" s="148"/>
      <c r="B136" s="148"/>
      <c r="C136" s="148"/>
      <c r="D136" s="148"/>
      <c r="E136" s="148"/>
      <c r="F136" s="148"/>
      <c r="G136" s="148"/>
      <c r="H136" s="148"/>
      <c r="I136" s="148"/>
      <c r="J136" s="148"/>
      <c r="K136" s="148"/>
      <c r="L136" s="148"/>
    </row>
    <row r="137" spans="1:12">
      <c r="A137" s="148"/>
      <c r="B137" s="148"/>
      <c r="C137" s="148"/>
      <c r="D137" s="148"/>
      <c r="E137" s="148"/>
      <c r="F137" s="148"/>
      <c r="G137" s="148"/>
      <c r="H137" s="148"/>
      <c r="I137" s="148"/>
      <c r="J137" s="148"/>
      <c r="K137" s="148"/>
      <c r="L137" s="148"/>
    </row>
    <row r="138" spans="1:12">
      <c r="A138" s="148"/>
      <c r="B138" s="148"/>
      <c r="C138" s="148"/>
      <c r="D138" s="148"/>
      <c r="E138" s="148"/>
      <c r="F138" s="148"/>
      <c r="G138" s="148"/>
      <c r="H138" s="148"/>
      <c r="I138" s="148"/>
      <c r="J138" s="148"/>
      <c r="K138" s="148"/>
      <c r="L138" s="148"/>
    </row>
    <row r="139" spans="1:12">
      <c r="A139" s="148"/>
      <c r="B139" s="148"/>
      <c r="C139" s="148"/>
      <c r="D139" s="148"/>
      <c r="E139" s="148"/>
      <c r="F139" s="148"/>
      <c r="G139" s="148"/>
      <c r="H139" s="148"/>
      <c r="I139" s="148"/>
      <c r="J139" s="148"/>
      <c r="K139" s="148"/>
      <c r="L139" s="148"/>
    </row>
    <row r="140" spans="1:12">
      <c r="A140" s="148"/>
      <c r="B140" s="148"/>
      <c r="C140" s="148"/>
      <c r="D140" s="148"/>
      <c r="E140" s="148"/>
      <c r="F140" s="148"/>
      <c r="G140" s="148"/>
      <c r="H140" s="148"/>
      <c r="I140" s="148"/>
      <c r="J140" s="148"/>
      <c r="K140" s="148"/>
      <c r="L140" s="148"/>
    </row>
    <row r="141" spans="1:12">
      <c r="A141" s="148"/>
      <c r="B141" s="148"/>
      <c r="C141" s="148"/>
      <c r="D141" s="148"/>
      <c r="E141" s="148"/>
      <c r="F141" s="148"/>
      <c r="G141" s="148"/>
      <c r="H141" s="148"/>
      <c r="I141" s="148"/>
      <c r="J141" s="148"/>
      <c r="K141" s="148"/>
      <c r="L141" s="148"/>
    </row>
    <row r="142" spans="1:12">
      <c r="A142" s="148"/>
      <c r="B142" s="148"/>
      <c r="C142" s="148"/>
      <c r="D142" s="148"/>
      <c r="E142" s="148"/>
      <c r="F142" s="148"/>
      <c r="G142" s="148"/>
      <c r="H142" s="148"/>
      <c r="I142" s="148"/>
      <c r="J142" s="148"/>
      <c r="K142" s="148"/>
      <c r="L142" s="148"/>
    </row>
    <row r="143" spans="1:12">
      <c r="A143" s="148"/>
      <c r="B143" s="148"/>
      <c r="C143" s="148"/>
      <c r="D143" s="148"/>
      <c r="E143" s="148"/>
      <c r="F143" s="148"/>
      <c r="G143" s="148"/>
      <c r="H143" s="148"/>
      <c r="I143" s="148"/>
      <c r="J143" s="148"/>
      <c r="K143" s="148"/>
      <c r="L143" s="148"/>
    </row>
    <row r="144" spans="1:12">
      <c r="A144" s="148"/>
      <c r="B144" s="148"/>
      <c r="C144" s="148"/>
      <c r="D144" s="148"/>
      <c r="E144" s="148"/>
      <c r="F144" s="148"/>
      <c r="G144" s="148"/>
      <c r="H144" s="148"/>
      <c r="I144" s="148"/>
      <c r="J144" s="148"/>
      <c r="K144" s="148"/>
      <c r="L144" s="148"/>
    </row>
    <row r="145" spans="1:12">
      <c r="A145" s="148"/>
      <c r="B145" s="148"/>
      <c r="C145" s="148"/>
      <c r="D145" s="148"/>
      <c r="E145" s="148"/>
      <c r="F145" s="148"/>
      <c r="G145" s="148"/>
      <c r="H145" s="148"/>
      <c r="I145" s="148"/>
      <c r="J145" s="148"/>
      <c r="K145" s="148"/>
      <c r="L145" s="148"/>
    </row>
    <row r="146" spans="1:12">
      <c r="A146" s="148"/>
      <c r="B146" s="148"/>
      <c r="C146" s="148"/>
      <c r="D146" s="148"/>
      <c r="E146" s="148"/>
      <c r="F146" s="148"/>
      <c r="G146" s="148"/>
      <c r="H146" s="148"/>
      <c r="I146" s="148"/>
      <c r="J146" s="148"/>
      <c r="K146" s="148"/>
      <c r="L146" s="148"/>
    </row>
    <row r="147" spans="1:12">
      <c r="A147" s="148"/>
      <c r="B147" s="148"/>
      <c r="C147" s="148"/>
      <c r="D147" s="148"/>
      <c r="E147" s="148"/>
      <c r="F147" s="148"/>
      <c r="G147" s="148"/>
      <c r="H147" s="148"/>
      <c r="I147" s="148"/>
      <c r="J147" s="148"/>
      <c r="K147" s="148"/>
      <c r="L147" s="148"/>
    </row>
    <row r="148" spans="1:12">
      <c r="A148" s="148"/>
      <c r="B148" s="148"/>
      <c r="C148" s="148"/>
      <c r="D148" s="148"/>
      <c r="E148" s="148"/>
      <c r="F148" s="148"/>
      <c r="G148" s="148"/>
      <c r="H148" s="148"/>
      <c r="I148" s="148"/>
      <c r="J148" s="148"/>
      <c r="K148" s="148"/>
      <c r="L148" s="148"/>
    </row>
    <row r="149" spans="1:12">
      <c r="A149" s="148"/>
      <c r="B149" s="148"/>
      <c r="C149" s="148"/>
      <c r="D149" s="148"/>
      <c r="E149" s="148"/>
      <c r="F149" s="148"/>
      <c r="G149" s="148"/>
      <c r="H149" s="148"/>
      <c r="I149" s="148"/>
      <c r="J149" s="148"/>
      <c r="K149" s="148"/>
      <c r="L149" s="148"/>
    </row>
    <row r="150" spans="1:12">
      <c r="A150" s="148"/>
      <c r="B150" s="148"/>
      <c r="C150" s="148"/>
      <c r="D150" s="148"/>
      <c r="E150" s="148"/>
      <c r="F150" s="148"/>
      <c r="G150" s="148"/>
      <c r="H150" s="148"/>
      <c r="I150" s="148"/>
      <c r="J150" s="148"/>
      <c r="K150" s="148"/>
      <c r="L150" s="148"/>
    </row>
    <row r="151" spans="1:12">
      <c r="A151" s="148"/>
      <c r="B151" s="148"/>
      <c r="C151" s="148"/>
      <c r="D151" s="148"/>
      <c r="E151" s="148"/>
      <c r="F151" s="148"/>
      <c r="G151" s="148"/>
      <c r="H151" s="148"/>
      <c r="I151" s="148"/>
      <c r="J151" s="148"/>
      <c r="K151" s="148"/>
      <c r="L151" s="148"/>
    </row>
    <row r="152" spans="1:12">
      <c r="A152" s="148"/>
      <c r="B152" s="148"/>
      <c r="C152" s="148"/>
      <c r="D152" s="148"/>
      <c r="E152" s="148"/>
      <c r="F152" s="148"/>
      <c r="G152" s="148"/>
      <c r="H152" s="148"/>
      <c r="I152" s="148"/>
      <c r="J152" s="148"/>
      <c r="K152" s="148"/>
      <c r="L152" s="148"/>
    </row>
    <row r="153" spans="1:12">
      <c r="A153" s="148"/>
      <c r="B153" s="148"/>
      <c r="C153" s="148"/>
      <c r="D153" s="148"/>
      <c r="E153" s="148"/>
      <c r="F153" s="148"/>
      <c r="G153" s="148"/>
      <c r="H153" s="148"/>
      <c r="I153" s="148"/>
      <c r="J153" s="148"/>
      <c r="K153" s="148"/>
      <c r="L153" s="148"/>
    </row>
    <row r="154" spans="1:12">
      <c r="A154" s="148"/>
      <c r="B154" s="148"/>
      <c r="C154" s="148"/>
      <c r="D154" s="148"/>
      <c r="E154" s="148"/>
      <c r="F154" s="148"/>
      <c r="G154" s="148"/>
      <c r="H154" s="148"/>
      <c r="I154" s="148"/>
      <c r="J154" s="148"/>
      <c r="K154" s="148"/>
      <c r="L154" s="148"/>
    </row>
    <row r="155" spans="1:12">
      <c r="A155" s="148"/>
      <c r="B155" s="148"/>
      <c r="C155" s="148"/>
      <c r="D155" s="148"/>
      <c r="E155" s="148"/>
      <c r="F155" s="148"/>
      <c r="G155" s="148"/>
      <c r="H155" s="148"/>
      <c r="I155" s="148"/>
      <c r="J155" s="148"/>
      <c r="K155" s="148"/>
      <c r="L155" s="148"/>
    </row>
    <row r="156" spans="1:12">
      <c r="A156" s="148"/>
      <c r="B156" s="148"/>
      <c r="C156" s="148"/>
      <c r="D156" s="148"/>
      <c r="E156" s="148"/>
      <c r="F156" s="148"/>
      <c r="G156" s="148"/>
      <c r="H156" s="148"/>
      <c r="I156" s="148"/>
      <c r="J156" s="148"/>
      <c r="K156" s="148"/>
      <c r="L156" s="148"/>
    </row>
    <row r="157" spans="1:12">
      <c r="A157" s="148"/>
      <c r="B157" s="148"/>
      <c r="C157" s="148"/>
      <c r="D157" s="148"/>
      <c r="E157" s="148"/>
      <c r="F157" s="148"/>
      <c r="G157" s="148"/>
      <c r="H157" s="148"/>
      <c r="I157" s="148"/>
      <c r="J157" s="148"/>
      <c r="K157" s="148"/>
      <c r="L157" s="148"/>
    </row>
    <row r="158" spans="1:12">
      <c r="A158" s="148"/>
      <c r="B158" s="148"/>
      <c r="C158" s="148"/>
      <c r="D158" s="148"/>
      <c r="E158" s="148"/>
      <c r="F158" s="148"/>
      <c r="G158" s="148"/>
      <c r="H158" s="148"/>
      <c r="I158" s="148"/>
      <c r="J158" s="148"/>
      <c r="K158" s="148"/>
      <c r="L158" s="148"/>
    </row>
    <row r="159" spans="1:12">
      <c r="A159" s="148"/>
      <c r="B159" s="148"/>
      <c r="C159" s="148"/>
      <c r="D159" s="148"/>
      <c r="E159" s="148"/>
      <c r="F159" s="148"/>
      <c r="G159" s="148"/>
      <c r="H159" s="148"/>
      <c r="I159" s="148"/>
      <c r="J159" s="148"/>
      <c r="K159" s="148"/>
      <c r="L159" s="148"/>
    </row>
    <row r="160" spans="1:12">
      <c r="A160" s="148"/>
      <c r="B160" s="148"/>
      <c r="C160" s="148"/>
      <c r="D160" s="148"/>
      <c r="E160" s="148"/>
      <c r="F160" s="148"/>
      <c r="G160" s="148"/>
      <c r="H160" s="148"/>
      <c r="I160" s="148"/>
      <c r="J160" s="148"/>
      <c r="K160" s="148"/>
      <c r="L160" s="148"/>
    </row>
    <row r="161" spans="1:12">
      <c r="A161" s="148"/>
      <c r="B161" s="148"/>
      <c r="C161" s="148"/>
      <c r="D161" s="148"/>
      <c r="E161" s="148"/>
      <c r="F161" s="148"/>
      <c r="G161" s="148"/>
      <c r="H161" s="148"/>
      <c r="I161" s="148"/>
      <c r="J161" s="148"/>
      <c r="K161" s="148"/>
      <c r="L161" s="148"/>
    </row>
    <row r="162" spans="1:12">
      <c r="A162" s="148"/>
      <c r="B162" s="148"/>
      <c r="C162" s="148"/>
      <c r="D162" s="148"/>
      <c r="E162" s="148"/>
      <c r="F162" s="148"/>
      <c r="G162" s="148"/>
      <c r="H162" s="148"/>
      <c r="I162" s="148"/>
      <c r="J162" s="148"/>
      <c r="K162" s="148"/>
      <c r="L162" s="148"/>
    </row>
    <row r="163" spans="1:12">
      <c r="A163" s="148"/>
      <c r="B163" s="148"/>
      <c r="C163" s="148"/>
      <c r="D163" s="148"/>
      <c r="E163" s="148"/>
      <c r="F163" s="148"/>
      <c r="G163" s="148"/>
      <c r="H163" s="148"/>
      <c r="I163" s="148"/>
      <c r="J163" s="148"/>
      <c r="K163" s="148"/>
      <c r="L163" s="148"/>
    </row>
    <row r="164" spans="1:12">
      <c r="A164" s="148"/>
      <c r="B164" s="148"/>
      <c r="C164" s="148"/>
      <c r="D164" s="148"/>
      <c r="E164" s="148"/>
      <c r="F164" s="148"/>
      <c r="G164" s="148"/>
      <c r="H164" s="148"/>
      <c r="I164" s="148"/>
      <c r="J164" s="148"/>
      <c r="K164" s="148"/>
      <c r="L164" s="148"/>
    </row>
    <row r="165" spans="1:12">
      <c r="A165" s="148"/>
      <c r="B165" s="148"/>
      <c r="C165" s="148"/>
      <c r="D165" s="148"/>
      <c r="E165" s="148"/>
      <c r="F165" s="148"/>
      <c r="G165" s="148"/>
      <c r="H165" s="148"/>
      <c r="I165" s="148"/>
      <c r="J165" s="148"/>
      <c r="K165" s="148"/>
      <c r="L165" s="148"/>
    </row>
    <row r="166" spans="1:12">
      <c r="A166" s="148"/>
      <c r="B166" s="148"/>
      <c r="C166" s="148"/>
      <c r="D166" s="148"/>
      <c r="E166" s="148"/>
      <c r="F166" s="148"/>
      <c r="G166" s="148"/>
      <c r="H166" s="148"/>
      <c r="I166" s="148"/>
      <c r="J166" s="148"/>
      <c r="K166" s="148"/>
      <c r="L166" s="148"/>
    </row>
    <row r="167" spans="1:12">
      <c r="A167" s="148"/>
      <c r="B167" s="148"/>
      <c r="C167" s="148"/>
      <c r="D167" s="148"/>
      <c r="E167" s="148"/>
      <c r="F167" s="148"/>
      <c r="G167" s="148"/>
      <c r="H167" s="148"/>
      <c r="I167" s="148"/>
      <c r="J167" s="148"/>
      <c r="K167" s="148"/>
      <c r="L167" s="148"/>
    </row>
    <row r="168" spans="1:12">
      <c r="A168" s="148"/>
      <c r="B168" s="148"/>
      <c r="C168" s="148"/>
      <c r="D168" s="148"/>
      <c r="E168" s="148"/>
      <c r="F168" s="148"/>
      <c r="G168" s="148"/>
      <c r="H168" s="148"/>
      <c r="I168" s="148"/>
      <c r="J168" s="148"/>
      <c r="K168" s="148"/>
      <c r="L168" s="148"/>
    </row>
    <row r="169" spans="1:12">
      <c r="A169" s="148"/>
      <c r="B169" s="148"/>
      <c r="C169" s="148"/>
      <c r="D169" s="148"/>
      <c r="E169" s="148"/>
      <c r="F169" s="148"/>
      <c r="G169" s="148"/>
      <c r="H169" s="148"/>
      <c r="I169" s="148"/>
      <c r="J169" s="148"/>
      <c r="K169" s="148"/>
      <c r="L169" s="148"/>
    </row>
    <row r="170" spans="1:12">
      <c r="A170" s="148"/>
      <c r="B170" s="148"/>
      <c r="C170" s="148"/>
      <c r="D170" s="148"/>
      <c r="E170" s="148"/>
      <c r="F170" s="148"/>
      <c r="G170" s="148"/>
      <c r="H170" s="148"/>
      <c r="I170" s="148"/>
      <c r="J170" s="148"/>
      <c r="K170" s="148"/>
      <c r="L170" s="148"/>
    </row>
    <row r="171" spans="1:12">
      <c r="A171" s="148"/>
      <c r="B171" s="148"/>
      <c r="C171" s="148"/>
      <c r="D171" s="148"/>
      <c r="E171" s="148"/>
      <c r="F171" s="148"/>
      <c r="G171" s="148"/>
      <c r="H171" s="148"/>
      <c r="I171" s="148"/>
      <c r="J171" s="148"/>
      <c r="K171" s="148"/>
      <c r="L171" s="148"/>
    </row>
    <row r="172" spans="1:12">
      <c r="A172" s="148"/>
      <c r="B172" s="148"/>
      <c r="C172" s="148"/>
      <c r="D172" s="148"/>
      <c r="E172" s="148"/>
      <c r="F172" s="148"/>
      <c r="G172" s="148"/>
      <c r="H172" s="148"/>
      <c r="I172" s="148"/>
      <c r="J172" s="148"/>
      <c r="K172" s="148"/>
      <c r="L172" s="148"/>
    </row>
    <row r="173" spans="1:12">
      <c r="A173" s="148"/>
      <c r="B173" s="148"/>
      <c r="C173" s="148"/>
      <c r="D173" s="148"/>
      <c r="E173" s="148"/>
      <c r="F173" s="148"/>
      <c r="G173" s="148"/>
      <c r="H173" s="148"/>
      <c r="I173" s="148"/>
      <c r="J173" s="148"/>
      <c r="K173" s="148"/>
      <c r="L173" s="148"/>
    </row>
    <row r="174" spans="1:12">
      <c r="A174" s="148"/>
      <c r="B174" s="148"/>
      <c r="C174" s="148"/>
      <c r="D174" s="148"/>
      <c r="E174" s="148"/>
      <c r="F174" s="148"/>
      <c r="G174" s="148"/>
      <c r="H174" s="148"/>
      <c r="I174" s="148"/>
      <c r="J174" s="148"/>
      <c r="K174" s="148"/>
      <c r="L174" s="148"/>
    </row>
    <row r="175" spans="1:12">
      <c r="A175" s="148"/>
      <c r="B175" s="148"/>
      <c r="C175" s="148"/>
      <c r="D175" s="148"/>
      <c r="E175" s="148"/>
      <c r="F175" s="148"/>
      <c r="G175" s="148"/>
      <c r="H175" s="148"/>
      <c r="I175" s="148"/>
      <c r="J175" s="148"/>
      <c r="K175" s="148"/>
      <c r="L175" s="148"/>
    </row>
    <row r="176" spans="1:12">
      <c r="A176" s="148"/>
      <c r="B176" s="148"/>
      <c r="C176" s="148"/>
      <c r="D176" s="148"/>
      <c r="E176" s="148"/>
      <c r="F176" s="148"/>
      <c r="G176" s="148"/>
      <c r="H176" s="148"/>
      <c r="I176" s="148"/>
      <c r="J176" s="148"/>
      <c r="K176" s="148"/>
      <c r="L176" s="148"/>
    </row>
    <row r="177" spans="1:12">
      <c r="A177" s="148"/>
      <c r="B177" s="148"/>
      <c r="C177" s="148"/>
      <c r="D177" s="148"/>
      <c r="E177" s="148"/>
      <c r="F177" s="148"/>
      <c r="G177" s="148"/>
      <c r="H177" s="148"/>
      <c r="I177" s="148"/>
      <c r="J177" s="148"/>
      <c r="K177" s="148"/>
      <c r="L177" s="148"/>
    </row>
    <row r="178" spans="1:12">
      <c r="A178" s="148"/>
      <c r="B178" s="148"/>
      <c r="C178" s="148"/>
      <c r="D178" s="148"/>
      <c r="E178" s="148"/>
      <c r="F178" s="148"/>
      <c r="G178" s="148"/>
      <c r="H178" s="148"/>
      <c r="I178" s="148"/>
      <c r="J178" s="148"/>
      <c r="K178" s="148"/>
      <c r="L178" s="148"/>
    </row>
    <row r="179" spans="1:12">
      <c r="A179" s="148"/>
      <c r="B179" s="148"/>
      <c r="C179" s="148"/>
      <c r="D179" s="148"/>
      <c r="E179" s="148"/>
      <c r="F179" s="148"/>
      <c r="G179" s="148"/>
      <c r="H179" s="148"/>
      <c r="I179" s="148"/>
      <c r="J179" s="148"/>
      <c r="K179" s="148"/>
      <c r="L179" s="148"/>
    </row>
    <row r="180" spans="1:12">
      <c r="A180" s="148"/>
      <c r="B180" s="148"/>
      <c r="C180" s="148"/>
      <c r="D180" s="148"/>
      <c r="E180" s="148"/>
      <c r="F180" s="148"/>
      <c r="G180" s="148"/>
      <c r="H180" s="148"/>
      <c r="I180" s="148"/>
      <c r="J180" s="148"/>
      <c r="K180" s="148"/>
      <c r="L180" s="148"/>
    </row>
    <row r="181" spans="1:12">
      <c r="A181" s="148"/>
      <c r="B181" s="148"/>
      <c r="C181" s="148"/>
      <c r="D181" s="148"/>
      <c r="E181" s="148"/>
      <c r="F181" s="148"/>
      <c r="G181" s="148"/>
      <c r="H181" s="148"/>
      <c r="I181" s="148"/>
      <c r="J181" s="148"/>
      <c r="K181" s="148"/>
      <c r="L181" s="148"/>
    </row>
    <row r="182" spans="1:12">
      <c r="A182" s="148"/>
      <c r="B182" s="148"/>
      <c r="C182" s="148"/>
      <c r="D182" s="148"/>
      <c r="E182" s="148"/>
      <c r="F182" s="148"/>
      <c r="G182" s="148"/>
      <c r="H182" s="148"/>
      <c r="I182" s="148"/>
      <c r="J182" s="148"/>
      <c r="K182" s="148"/>
      <c r="L182" s="148"/>
    </row>
    <row r="183" spans="1:12">
      <c r="A183" s="148"/>
      <c r="B183" s="148"/>
      <c r="C183" s="148"/>
      <c r="D183" s="148"/>
      <c r="E183" s="148"/>
      <c r="F183" s="148"/>
      <c r="G183" s="148"/>
      <c r="H183" s="148"/>
      <c r="I183" s="148"/>
      <c r="J183" s="148"/>
      <c r="K183" s="148"/>
      <c r="L183" s="148"/>
    </row>
    <row r="184" spans="1:12">
      <c r="A184" s="148"/>
      <c r="B184" s="148"/>
      <c r="C184" s="148"/>
      <c r="D184" s="148"/>
      <c r="E184" s="148"/>
      <c r="F184" s="148"/>
      <c r="G184" s="148"/>
      <c r="H184" s="148"/>
      <c r="I184" s="148"/>
      <c r="J184" s="148"/>
      <c r="K184" s="148"/>
      <c r="L184" s="148"/>
    </row>
    <row r="185" spans="1:12">
      <c r="A185" s="148"/>
      <c r="B185" s="148"/>
      <c r="C185" s="148"/>
      <c r="D185" s="148"/>
      <c r="E185" s="148"/>
      <c r="F185" s="148"/>
      <c r="G185" s="148"/>
      <c r="H185" s="148"/>
      <c r="I185" s="148"/>
      <c r="J185" s="148"/>
      <c r="K185" s="148"/>
      <c r="L185" s="148"/>
    </row>
    <row r="186" spans="1:12">
      <c r="A186" s="148"/>
      <c r="B186" s="148"/>
      <c r="C186" s="148"/>
      <c r="D186" s="148"/>
      <c r="E186" s="148"/>
      <c r="F186" s="148"/>
      <c r="G186" s="148"/>
      <c r="H186" s="148"/>
      <c r="I186" s="148"/>
      <c r="J186" s="148"/>
      <c r="K186" s="148"/>
      <c r="L186" s="148"/>
    </row>
    <row r="187" spans="1:12">
      <c r="A187" s="148"/>
      <c r="B187" s="148"/>
      <c r="C187" s="148"/>
      <c r="D187" s="148"/>
      <c r="E187" s="148"/>
      <c r="F187" s="148"/>
      <c r="G187" s="148"/>
      <c r="H187" s="148"/>
      <c r="I187" s="148"/>
      <c r="J187" s="148"/>
      <c r="K187" s="148"/>
      <c r="L187" s="148"/>
    </row>
    <row r="188" spans="1:12">
      <c r="A188" s="148"/>
      <c r="B188" s="148"/>
      <c r="C188" s="148"/>
      <c r="D188" s="148"/>
      <c r="E188" s="148"/>
      <c r="F188" s="148"/>
      <c r="G188" s="148"/>
      <c r="H188" s="148"/>
      <c r="I188" s="148"/>
      <c r="J188" s="148"/>
      <c r="K188" s="148"/>
      <c r="L188" s="148"/>
    </row>
    <row r="189" spans="1:12">
      <c r="A189" s="148"/>
      <c r="B189" s="148"/>
      <c r="C189" s="148"/>
      <c r="D189" s="148"/>
      <c r="E189" s="148"/>
      <c r="F189" s="148"/>
      <c r="G189" s="148"/>
      <c r="H189" s="148"/>
      <c r="I189" s="148"/>
      <c r="J189" s="148"/>
      <c r="K189" s="148"/>
      <c r="L189" s="148"/>
    </row>
    <row r="190" spans="1:12">
      <c r="A190" s="148"/>
      <c r="B190" s="148"/>
      <c r="C190" s="148"/>
      <c r="D190" s="148"/>
      <c r="E190" s="148"/>
      <c r="F190" s="148"/>
      <c r="G190" s="148"/>
      <c r="H190" s="148"/>
      <c r="I190" s="148"/>
      <c r="J190" s="148"/>
      <c r="K190" s="148"/>
      <c r="L190" s="148"/>
    </row>
    <row r="191" spans="1:12">
      <c r="A191" s="148"/>
      <c r="B191" s="148"/>
      <c r="C191" s="148"/>
      <c r="D191" s="148"/>
      <c r="E191" s="148"/>
      <c r="F191" s="148"/>
      <c r="G191" s="148"/>
      <c r="H191" s="148"/>
      <c r="I191" s="148"/>
      <c r="J191" s="148"/>
      <c r="K191" s="148"/>
      <c r="L191" s="148"/>
    </row>
    <row r="192" spans="1:12">
      <c r="A192" s="148"/>
      <c r="B192" s="148"/>
      <c r="C192" s="148"/>
      <c r="D192" s="148"/>
      <c r="E192" s="148"/>
      <c r="F192" s="148"/>
      <c r="G192" s="148"/>
      <c r="H192" s="148"/>
      <c r="I192" s="148"/>
      <c r="J192" s="148"/>
      <c r="K192" s="148"/>
      <c r="L192" s="148"/>
    </row>
    <row r="193" spans="1:12">
      <c r="A193" s="148"/>
      <c r="B193" s="148"/>
      <c r="C193" s="148"/>
      <c r="D193" s="148"/>
      <c r="E193" s="148"/>
      <c r="F193" s="148"/>
      <c r="G193" s="148"/>
      <c r="H193" s="148"/>
      <c r="I193" s="148"/>
      <c r="J193" s="148"/>
      <c r="K193" s="148"/>
      <c r="L193" s="148"/>
    </row>
    <row r="194" spans="1:12">
      <c r="A194" s="148"/>
      <c r="B194" s="148"/>
      <c r="C194" s="148"/>
      <c r="D194" s="148"/>
      <c r="E194" s="148"/>
      <c r="F194" s="148"/>
      <c r="G194" s="148"/>
      <c r="H194" s="148"/>
      <c r="I194" s="148"/>
      <c r="J194" s="148"/>
      <c r="K194" s="148"/>
      <c r="L194" s="148"/>
    </row>
    <row r="195" spans="1:12">
      <c r="A195" s="148"/>
      <c r="B195" s="148"/>
      <c r="C195" s="148"/>
      <c r="D195" s="148"/>
      <c r="E195" s="148"/>
      <c r="F195" s="148"/>
      <c r="G195" s="148"/>
      <c r="H195" s="148"/>
      <c r="I195" s="148"/>
      <c r="J195" s="148"/>
      <c r="K195" s="148"/>
      <c r="L195" s="148"/>
    </row>
    <row r="196" spans="1:12">
      <c r="A196" s="148"/>
      <c r="B196" s="148"/>
      <c r="C196" s="148"/>
      <c r="D196" s="148"/>
      <c r="E196" s="148"/>
      <c r="F196" s="148"/>
      <c r="G196" s="148"/>
      <c r="H196" s="148"/>
      <c r="I196" s="148"/>
      <c r="J196" s="148"/>
      <c r="K196" s="148"/>
      <c r="L196" s="148"/>
    </row>
    <row r="197" spans="1:12">
      <c r="A197" s="148"/>
      <c r="B197" s="148"/>
      <c r="C197" s="148"/>
      <c r="D197" s="148"/>
      <c r="E197" s="148"/>
      <c r="F197" s="148"/>
      <c r="G197" s="148"/>
      <c r="H197" s="148"/>
      <c r="I197" s="148"/>
      <c r="J197" s="148"/>
      <c r="K197" s="148"/>
      <c r="L197" s="148"/>
    </row>
    <row r="198" spans="1:12">
      <c r="A198" s="148"/>
      <c r="B198" s="148"/>
      <c r="C198" s="148"/>
      <c r="D198" s="148"/>
      <c r="E198" s="148"/>
      <c r="F198" s="148"/>
      <c r="G198" s="148"/>
      <c r="H198" s="148"/>
      <c r="I198" s="148"/>
      <c r="J198" s="148"/>
      <c r="K198" s="148"/>
      <c r="L198" s="148"/>
    </row>
    <row r="199" spans="1:12">
      <c r="A199" s="148"/>
      <c r="B199" s="148"/>
      <c r="C199" s="148"/>
      <c r="D199" s="148"/>
      <c r="E199" s="148"/>
      <c r="F199" s="148"/>
      <c r="G199" s="148"/>
      <c r="H199" s="148"/>
      <c r="I199" s="148"/>
      <c r="J199" s="148"/>
      <c r="K199" s="148"/>
      <c r="L199" s="148"/>
    </row>
    <row r="200" spans="1:12">
      <c r="A200" s="148"/>
      <c r="B200" s="148"/>
      <c r="C200" s="148"/>
      <c r="D200" s="148"/>
      <c r="E200" s="148"/>
      <c r="F200" s="148"/>
      <c r="G200" s="148"/>
      <c r="H200" s="148"/>
      <c r="I200" s="148"/>
      <c r="J200" s="148"/>
      <c r="K200" s="148"/>
      <c r="L200" s="148"/>
    </row>
    <row r="201" spans="1:12">
      <c r="A201" s="148"/>
      <c r="B201" s="148"/>
      <c r="C201" s="148"/>
      <c r="D201" s="148"/>
      <c r="E201" s="148"/>
      <c r="F201" s="148"/>
      <c r="G201" s="148"/>
      <c r="H201" s="148"/>
      <c r="I201" s="148"/>
      <c r="J201" s="148"/>
      <c r="K201" s="148"/>
      <c r="L201" s="148"/>
    </row>
    <row r="202" spans="1:12">
      <c r="A202" s="148"/>
      <c r="B202" s="148"/>
      <c r="C202" s="148"/>
      <c r="D202" s="148"/>
      <c r="E202" s="148"/>
      <c r="F202" s="148"/>
      <c r="G202" s="148"/>
      <c r="H202" s="148"/>
      <c r="I202" s="148"/>
      <c r="J202" s="148"/>
      <c r="K202" s="148"/>
      <c r="L202" s="148"/>
    </row>
    <row r="203" spans="1:12">
      <c r="A203" s="148"/>
      <c r="B203" s="148"/>
      <c r="C203" s="148"/>
      <c r="D203" s="148"/>
      <c r="E203" s="148"/>
      <c r="F203" s="148"/>
      <c r="G203" s="148"/>
      <c r="H203" s="148"/>
      <c r="I203" s="148"/>
      <c r="J203" s="148"/>
      <c r="K203" s="148"/>
      <c r="L203" s="148"/>
    </row>
    <row r="204" spans="1:12">
      <c r="A204" s="148"/>
      <c r="B204" s="148"/>
      <c r="C204" s="148"/>
      <c r="D204" s="148"/>
      <c r="E204" s="148"/>
      <c r="F204" s="148"/>
      <c r="G204" s="148"/>
      <c r="H204" s="148"/>
      <c r="I204" s="148"/>
      <c r="J204" s="148"/>
      <c r="K204" s="148"/>
      <c r="L204" s="148"/>
    </row>
    <row r="205" spans="1:12">
      <c r="A205" s="148"/>
      <c r="B205" s="148"/>
      <c r="C205" s="148"/>
      <c r="D205" s="148"/>
      <c r="E205" s="148"/>
      <c r="F205" s="148"/>
      <c r="G205" s="148"/>
      <c r="H205" s="148"/>
      <c r="I205" s="148"/>
      <c r="J205" s="148"/>
      <c r="K205" s="148"/>
      <c r="L205" s="148"/>
    </row>
    <row r="206" spans="1:12">
      <c r="A206" s="148"/>
      <c r="B206" s="148"/>
      <c r="C206" s="148"/>
      <c r="D206" s="148"/>
      <c r="E206" s="148"/>
      <c r="F206" s="148"/>
      <c r="G206" s="148"/>
      <c r="H206" s="148"/>
      <c r="I206" s="148"/>
      <c r="J206" s="148"/>
      <c r="K206" s="148"/>
      <c r="L206" s="148"/>
    </row>
    <row r="207" spans="1:12">
      <c r="A207" s="148"/>
      <c r="B207" s="148"/>
      <c r="C207" s="148"/>
      <c r="D207" s="148"/>
      <c r="E207" s="148"/>
      <c r="F207" s="148"/>
      <c r="G207" s="148"/>
      <c r="H207" s="148"/>
      <c r="I207" s="148"/>
      <c r="J207" s="148"/>
      <c r="K207" s="148"/>
      <c r="L207" s="148"/>
    </row>
    <row r="208" spans="1:12">
      <c r="A208" s="148"/>
      <c r="B208" s="148"/>
      <c r="C208" s="148"/>
      <c r="D208" s="148"/>
      <c r="E208" s="148"/>
      <c r="F208" s="148"/>
      <c r="G208" s="148"/>
      <c r="H208" s="148"/>
      <c r="I208" s="148"/>
      <c r="J208" s="148"/>
      <c r="K208" s="148"/>
      <c r="L208" s="148"/>
    </row>
    <row r="209" spans="1:12">
      <c r="A209" s="148"/>
      <c r="B209" s="148"/>
      <c r="C209" s="148"/>
      <c r="D209" s="148"/>
      <c r="E209" s="148"/>
      <c r="F209" s="148"/>
      <c r="G209" s="148"/>
      <c r="H209" s="148"/>
      <c r="I209" s="148"/>
      <c r="J209" s="148"/>
      <c r="K209" s="148"/>
      <c r="L209" s="148"/>
    </row>
    <row r="210" spans="1:12">
      <c r="A210" s="148"/>
      <c r="B210" s="148"/>
      <c r="C210" s="148"/>
      <c r="D210" s="148"/>
      <c r="E210" s="148"/>
      <c r="F210" s="148"/>
      <c r="G210" s="148"/>
      <c r="H210" s="148"/>
      <c r="I210" s="148"/>
      <c r="J210" s="148"/>
      <c r="K210" s="148"/>
      <c r="L210" s="148"/>
    </row>
    <row r="211" spans="1:12">
      <c r="A211" s="148"/>
      <c r="B211" s="148"/>
      <c r="C211" s="148"/>
      <c r="D211" s="148"/>
      <c r="E211" s="148"/>
      <c r="F211" s="148"/>
      <c r="G211" s="148"/>
      <c r="H211" s="148"/>
      <c r="I211" s="148"/>
      <c r="J211" s="148"/>
      <c r="K211" s="148"/>
      <c r="L211" s="148"/>
    </row>
    <row r="212" spans="1:12">
      <c r="A212" s="148"/>
      <c r="B212" s="148"/>
      <c r="C212" s="148"/>
      <c r="D212" s="148"/>
      <c r="E212" s="148"/>
      <c r="F212" s="148"/>
      <c r="G212" s="148"/>
      <c r="H212" s="148"/>
      <c r="I212" s="148"/>
      <c r="J212" s="148"/>
      <c r="K212" s="148"/>
      <c r="L212" s="148"/>
    </row>
    <row r="213" spans="1:12">
      <c r="A213" s="148"/>
      <c r="B213" s="148"/>
      <c r="C213" s="148"/>
      <c r="D213" s="148"/>
      <c r="E213" s="148"/>
      <c r="F213" s="148"/>
      <c r="G213" s="148"/>
      <c r="H213" s="148"/>
      <c r="I213" s="148"/>
      <c r="J213" s="148"/>
      <c r="K213" s="148"/>
      <c r="L213" s="148"/>
    </row>
    <row r="214" spans="1:12">
      <c r="A214" s="148"/>
      <c r="B214" s="148"/>
      <c r="C214" s="148"/>
      <c r="D214" s="148"/>
      <c r="E214" s="148"/>
      <c r="F214" s="148"/>
      <c r="G214" s="148"/>
      <c r="H214" s="148"/>
      <c r="I214" s="148"/>
      <c r="J214" s="148"/>
      <c r="K214" s="148"/>
      <c r="L214" s="148"/>
    </row>
    <row r="215" spans="1:12">
      <c r="A215" s="148"/>
      <c r="B215" s="148"/>
      <c r="C215" s="148"/>
      <c r="D215" s="148"/>
      <c r="E215" s="148"/>
      <c r="F215" s="148"/>
      <c r="G215" s="148"/>
      <c r="H215" s="148"/>
      <c r="I215" s="148"/>
      <c r="J215" s="148"/>
      <c r="K215" s="148"/>
      <c r="L215" s="148"/>
    </row>
    <row r="216" spans="1:12">
      <c r="A216" s="148"/>
      <c r="B216" s="148"/>
      <c r="C216" s="148"/>
      <c r="D216" s="148"/>
      <c r="E216" s="148"/>
      <c r="F216" s="148"/>
      <c r="G216" s="148"/>
      <c r="H216" s="148"/>
      <c r="I216" s="148"/>
      <c r="J216" s="148"/>
      <c r="K216" s="148"/>
      <c r="L216" s="148"/>
    </row>
    <row r="217" spans="1:12">
      <c r="A217" s="148"/>
      <c r="B217" s="148"/>
      <c r="C217" s="148"/>
      <c r="D217" s="148"/>
      <c r="E217" s="148"/>
      <c r="F217" s="148"/>
      <c r="G217" s="148"/>
      <c r="H217" s="148"/>
      <c r="I217" s="148"/>
      <c r="J217" s="148"/>
      <c r="K217" s="148"/>
      <c r="L217" s="148"/>
    </row>
    <row r="218" spans="1:12">
      <c r="A218" s="148"/>
      <c r="B218" s="148"/>
      <c r="C218" s="148"/>
      <c r="D218" s="148"/>
      <c r="E218" s="148"/>
      <c r="F218" s="148"/>
      <c r="G218" s="148"/>
      <c r="H218" s="148"/>
      <c r="I218" s="148"/>
      <c r="J218" s="148"/>
      <c r="K218" s="148"/>
      <c r="L218" s="148"/>
    </row>
    <row r="219" spans="1:12">
      <c r="A219" s="148"/>
      <c r="B219" s="148"/>
      <c r="C219" s="148"/>
      <c r="D219" s="148"/>
      <c r="E219" s="148"/>
      <c r="F219" s="148"/>
      <c r="G219" s="148"/>
      <c r="H219" s="148"/>
      <c r="I219" s="148"/>
      <c r="J219" s="148"/>
      <c r="K219" s="148"/>
      <c r="L219" s="148"/>
    </row>
    <row r="220" spans="1:12">
      <c r="A220" s="148"/>
      <c r="B220" s="148"/>
      <c r="C220" s="148"/>
      <c r="D220" s="148"/>
      <c r="E220" s="148"/>
      <c r="F220" s="148"/>
      <c r="G220" s="148"/>
      <c r="H220" s="148"/>
      <c r="I220" s="148"/>
      <c r="J220" s="148"/>
      <c r="K220" s="148"/>
      <c r="L220" s="148"/>
    </row>
    <row r="221" spans="1:12">
      <c r="A221" s="148"/>
      <c r="B221" s="148"/>
      <c r="C221" s="148"/>
      <c r="D221" s="148"/>
      <c r="E221" s="148"/>
      <c r="F221" s="148"/>
      <c r="G221" s="148"/>
      <c r="H221" s="148"/>
      <c r="I221" s="148"/>
      <c r="J221" s="148"/>
      <c r="K221" s="148"/>
      <c r="L221" s="148"/>
    </row>
    <row r="222" spans="1:12">
      <c r="A222" s="148"/>
      <c r="B222" s="148"/>
      <c r="C222" s="148"/>
      <c r="D222" s="148"/>
      <c r="E222" s="148"/>
      <c r="F222" s="148"/>
      <c r="G222" s="148"/>
      <c r="H222" s="148"/>
      <c r="I222" s="148"/>
      <c r="J222" s="148"/>
      <c r="K222" s="148"/>
      <c r="L222" s="148"/>
    </row>
    <row r="223" spans="1:12">
      <c r="A223" s="148"/>
      <c r="B223" s="148"/>
      <c r="C223" s="148"/>
      <c r="D223" s="148"/>
      <c r="E223" s="148"/>
      <c r="F223" s="148"/>
      <c r="G223" s="148"/>
      <c r="H223" s="148"/>
      <c r="I223" s="148"/>
      <c r="J223" s="148"/>
      <c r="K223" s="148"/>
      <c r="L223" s="148"/>
    </row>
    <row r="224" spans="1:12">
      <c r="A224" s="148"/>
      <c r="B224" s="148"/>
      <c r="C224" s="148"/>
      <c r="D224" s="148"/>
      <c r="E224" s="148"/>
      <c r="F224" s="148"/>
      <c r="G224" s="148"/>
      <c r="H224" s="148"/>
      <c r="I224" s="148"/>
      <c r="J224" s="148"/>
      <c r="K224" s="148"/>
      <c r="L224" s="148"/>
    </row>
    <row r="225" spans="1:12">
      <c r="A225" s="148"/>
      <c r="B225" s="148"/>
      <c r="C225" s="148"/>
      <c r="D225" s="148"/>
      <c r="E225" s="148"/>
      <c r="F225" s="148"/>
      <c r="G225" s="148"/>
      <c r="H225" s="148"/>
      <c r="I225" s="148"/>
      <c r="J225" s="148"/>
      <c r="K225" s="148"/>
      <c r="L225" s="148"/>
    </row>
    <row r="226" spans="1:12">
      <c r="A226" s="148"/>
      <c r="B226" s="148"/>
      <c r="C226" s="148"/>
      <c r="D226" s="148"/>
      <c r="E226" s="148"/>
      <c r="F226" s="148"/>
      <c r="G226" s="148"/>
      <c r="H226" s="148"/>
      <c r="I226" s="148"/>
      <c r="J226" s="148"/>
      <c r="K226" s="148"/>
      <c r="L226" s="148"/>
    </row>
    <row r="227" spans="1:12">
      <c r="A227" s="148"/>
      <c r="B227" s="148"/>
      <c r="C227" s="148"/>
      <c r="D227" s="148"/>
      <c r="E227" s="148"/>
      <c r="F227" s="148"/>
      <c r="G227" s="148"/>
      <c r="H227" s="148"/>
      <c r="I227" s="148"/>
      <c r="J227" s="148"/>
      <c r="K227" s="148"/>
      <c r="L227" s="148"/>
    </row>
    <row r="228" spans="1:12">
      <c r="A228" s="148"/>
      <c r="B228" s="148"/>
      <c r="C228" s="148"/>
      <c r="D228" s="148"/>
      <c r="E228" s="148"/>
      <c r="F228" s="148"/>
      <c r="G228" s="148"/>
      <c r="H228" s="148"/>
      <c r="I228" s="148"/>
      <c r="J228" s="148"/>
      <c r="K228" s="148"/>
      <c r="L228" s="148"/>
    </row>
    <row r="229" spans="1:12">
      <c r="A229" s="148"/>
      <c r="B229" s="148"/>
      <c r="C229" s="148"/>
      <c r="D229" s="148"/>
      <c r="E229" s="148"/>
      <c r="F229" s="148"/>
      <c r="G229" s="148"/>
      <c r="H229" s="148"/>
      <c r="I229" s="148"/>
      <c r="J229" s="148"/>
      <c r="K229" s="148"/>
      <c r="L229" s="148"/>
    </row>
    <row r="230" spans="1:12">
      <c r="A230" s="148"/>
      <c r="B230" s="148"/>
      <c r="C230" s="148"/>
      <c r="D230" s="148"/>
      <c r="E230" s="148"/>
      <c r="F230" s="148"/>
      <c r="G230" s="148"/>
      <c r="H230" s="148"/>
      <c r="I230" s="148"/>
      <c r="J230" s="148"/>
      <c r="K230" s="148"/>
      <c r="L230" s="148"/>
    </row>
    <row r="231" spans="1:12">
      <c r="A231" s="148"/>
      <c r="B231" s="148"/>
      <c r="C231" s="148"/>
      <c r="D231" s="148"/>
      <c r="E231" s="148"/>
      <c r="F231" s="148"/>
      <c r="G231" s="148"/>
      <c r="H231" s="148"/>
      <c r="I231" s="148"/>
      <c r="J231" s="148"/>
      <c r="K231" s="148"/>
      <c r="L231" s="148"/>
    </row>
    <row r="232" spans="1:12">
      <c r="A232" s="148"/>
      <c r="B232" s="148"/>
      <c r="C232" s="148"/>
      <c r="D232" s="148"/>
      <c r="E232" s="148"/>
      <c r="F232" s="148"/>
      <c r="G232" s="148"/>
      <c r="H232" s="148"/>
      <c r="I232" s="148"/>
      <c r="J232" s="148"/>
      <c r="K232" s="148"/>
      <c r="L232" s="148"/>
    </row>
    <row r="233" spans="1:12">
      <c r="A233" s="148"/>
      <c r="B233" s="148"/>
      <c r="C233" s="148"/>
      <c r="D233" s="148"/>
      <c r="E233" s="148"/>
      <c r="F233" s="148"/>
      <c r="G233" s="148"/>
      <c r="H233" s="148"/>
      <c r="I233" s="148"/>
      <c r="J233" s="148"/>
      <c r="K233" s="148"/>
      <c r="L233" s="148"/>
    </row>
    <row r="234" spans="1:12">
      <c r="A234" s="148"/>
      <c r="B234" s="148"/>
      <c r="C234" s="148"/>
      <c r="D234" s="148"/>
      <c r="E234" s="148"/>
      <c r="F234" s="148"/>
      <c r="G234" s="148"/>
      <c r="H234" s="148"/>
      <c r="I234" s="148"/>
      <c r="J234" s="148"/>
      <c r="K234" s="148"/>
      <c r="L234" s="148"/>
    </row>
    <row r="235" spans="1:12">
      <c r="A235" s="148"/>
      <c r="B235" s="148"/>
      <c r="C235" s="148"/>
      <c r="D235" s="148"/>
      <c r="E235" s="148"/>
      <c r="F235" s="148"/>
      <c r="G235" s="148"/>
      <c r="H235" s="148"/>
      <c r="I235" s="148"/>
      <c r="J235" s="148"/>
      <c r="K235" s="148"/>
      <c r="L235" s="148"/>
    </row>
    <row r="236" spans="1:12">
      <c r="A236" s="148"/>
      <c r="B236" s="148"/>
      <c r="C236" s="148"/>
      <c r="D236" s="148"/>
      <c r="E236" s="148"/>
      <c r="F236" s="148"/>
      <c r="G236" s="148"/>
      <c r="H236" s="148"/>
      <c r="I236" s="148"/>
      <c r="J236" s="148"/>
      <c r="K236" s="148"/>
      <c r="L236" s="148"/>
    </row>
    <row r="237" spans="1:12">
      <c r="A237" s="148"/>
      <c r="B237" s="148"/>
      <c r="C237" s="148"/>
      <c r="D237" s="148"/>
      <c r="E237" s="148"/>
      <c r="F237" s="148"/>
      <c r="G237" s="148"/>
      <c r="H237" s="148"/>
      <c r="I237" s="148"/>
      <c r="J237" s="148"/>
      <c r="K237" s="148"/>
      <c r="L237" s="148"/>
    </row>
    <row r="238" spans="1:12">
      <c r="A238" s="148"/>
      <c r="B238" s="148"/>
      <c r="C238" s="148"/>
      <c r="D238" s="148"/>
      <c r="E238" s="148"/>
      <c r="F238" s="148"/>
      <c r="G238" s="148"/>
      <c r="H238" s="148"/>
      <c r="I238" s="148"/>
      <c r="J238" s="148"/>
      <c r="K238" s="148"/>
      <c r="L238" s="148"/>
    </row>
    <row r="239" spans="1:12">
      <c r="A239" s="148"/>
      <c r="B239" s="148"/>
      <c r="C239" s="148"/>
      <c r="D239" s="148"/>
      <c r="E239" s="148"/>
      <c r="F239" s="148"/>
      <c r="G239" s="148"/>
      <c r="H239" s="148"/>
      <c r="I239" s="148"/>
      <c r="J239" s="148"/>
      <c r="K239" s="148"/>
      <c r="L239" s="148"/>
    </row>
    <row r="240" spans="1:12">
      <c r="A240" s="148"/>
      <c r="B240" s="148"/>
      <c r="C240" s="148"/>
      <c r="D240" s="148"/>
      <c r="E240" s="148"/>
      <c r="F240" s="148"/>
      <c r="G240" s="148"/>
      <c r="H240" s="148"/>
      <c r="I240" s="148"/>
      <c r="J240" s="148"/>
      <c r="K240" s="148"/>
      <c r="L240" s="148"/>
    </row>
    <row r="241" spans="1:12">
      <c r="A241" s="148"/>
      <c r="B241" s="148"/>
      <c r="C241" s="148"/>
      <c r="D241" s="148"/>
      <c r="E241" s="148"/>
      <c r="F241" s="148"/>
      <c r="G241" s="148"/>
      <c r="H241" s="148"/>
      <c r="I241" s="148"/>
      <c r="J241" s="148"/>
      <c r="K241" s="148"/>
      <c r="L241" s="148"/>
    </row>
    <row r="242" spans="1:12">
      <c r="A242" s="148"/>
      <c r="B242" s="148"/>
      <c r="C242" s="148"/>
      <c r="D242" s="148"/>
      <c r="E242" s="148"/>
      <c r="F242" s="148"/>
      <c r="G242" s="148"/>
      <c r="H242" s="148"/>
      <c r="I242" s="148"/>
      <c r="J242" s="148"/>
      <c r="K242" s="148"/>
      <c r="L242" s="148"/>
    </row>
    <row r="243" spans="1:12">
      <c r="A243" s="148"/>
      <c r="B243" s="148"/>
      <c r="C243" s="148"/>
      <c r="D243" s="148"/>
      <c r="E243" s="148"/>
      <c r="F243" s="148"/>
      <c r="G243" s="148"/>
      <c r="H243" s="148"/>
      <c r="I243" s="148"/>
      <c r="J243" s="148"/>
      <c r="K243" s="148"/>
      <c r="L243" s="148"/>
    </row>
    <row r="244" spans="1:12">
      <c r="A244" s="148"/>
      <c r="B244" s="148"/>
      <c r="C244" s="148"/>
      <c r="D244" s="148"/>
      <c r="E244" s="148"/>
      <c r="F244" s="148"/>
      <c r="G244" s="148"/>
      <c r="H244" s="148"/>
      <c r="I244" s="148"/>
      <c r="J244" s="148"/>
      <c r="K244" s="148"/>
      <c r="L244" s="148"/>
    </row>
    <row r="245" spans="1:12">
      <c r="A245" s="148"/>
      <c r="B245" s="148"/>
      <c r="C245" s="148"/>
      <c r="D245" s="148"/>
      <c r="E245" s="148"/>
      <c r="F245" s="148"/>
      <c r="G245" s="148"/>
      <c r="H245" s="148"/>
      <c r="I245" s="148"/>
      <c r="J245" s="148"/>
      <c r="K245" s="148"/>
      <c r="L245" s="148"/>
    </row>
    <row r="246" spans="1:12">
      <c r="A246" s="148"/>
      <c r="B246" s="148"/>
      <c r="C246" s="148"/>
      <c r="D246" s="148"/>
      <c r="E246" s="148"/>
      <c r="F246" s="148"/>
      <c r="G246" s="148"/>
      <c r="H246" s="148"/>
      <c r="I246" s="148"/>
      <c r="J246" s="148"/>
      <c r="K246" s="148"/>
      <c r="L246" s="148"/>
    </row>
    <row r="247" spans="1:12">
      <c r="A247" s="148"/>
      <c r="B247" s="148"/>
      <c r="C247" s="148"/>
      <c r="D247" s="148"/>
      <c r="E247" s="148"/>
      <c r="F247" s="148"/>
      <c r="G247" s="148"/>
      <c r="H247" s="148"/>
      <c r="I247" s="148"/>
      <c r="J247" s="148"/>
      <c r="K247" s="148"/>
      <c r="L247" s="148"/>
    </row>
    <row r="248" spans="1:12">
      <c r="A248" s="148"/>
      <c r="B248" s="148"/>
      <c r="C248" s="148"/>
      <c r="D248" s="148"/>
      <c r="E248" s="148"/>
      <c r="F248" s="148"/>
      <c r="G248" s="148"/>
      <c r="H248" s="148"/>
      <c r="I248" s="148"/>
      <c r="J248" s="148"/>
      <c r="K248" s="148"/>
      <c r="L248" s="148"/>
    </row>
    <row r="249" spans="1:12">
      <c r="A249" s="148"/>
      <c r="B249" s="148"/>
      <c r="C249" s="148"/>
      <c r="D249" s="148"/>
      <c r="E249" s="148"/>
      <c r="F249" s="148"/>
      <c r="G249" s="148"/>
      <c r="H249" s="148"/>
      <c r="I249" s="148"/>
      <c r="J249" s="148"/>
      <c r="K249" s="148"/>
      <c r="L249" s="148"/>
    </row>
    <row r="250" spans="1:12">
      <c r="A250" s="148"/>
      <c r="B250" s="148"/>
      <c r="C250" s="148"/>
      <c r="D250" s="148"/>
      <c r="E250" s="148"/>
      <c r="F250" s="148"/>
      <c r="G250" s="148"/>
      <c r="H250" s="148"/>
      <c r="I250" s="148"/>
      <c r="J250" s="148"/>
      <c r="K250" s="148"/>
      <c r="L250" s="148"/>
    </row>
    <row r="251" spans="1:12">
      <c r="A251" s="148"/>
      <c r="B251" s="148"/>
      <c r="C251" s="148"/>
      <c r="D251" s="148"/>
      <c r="E251" s="148"/>
      <c r="F251" s="148"/>
      <c r="G251" s="148"/>
      <c r="H251" s="148"/>
      <c r="I251" s="148"/>
      <c r="J251" s="148"/>
      <c r="K251" s="148"/>
      <c r="L251" s="148"/>
    </row>
    <row r="252" spans="1:12">
      <c r="A252" s="148"/>
      <c r="B252" s="148"/>
      <c r="C252" s="148"/>
      <c r="D252" s="148"/>
      <c r="E252" s="148"/>
      <c r="F252" s="148"/>
      <c r="G252" s="148"/>
      <c r="H252" s="148"/>
      <c r="I252" s="148"/>
      <c r="J252" s="148"/>
      <c r="K252" s="148"/>
      <c r="L252" s="148"/>
    </row>
    <row r="253" spans="1:12">
      <c r="A253" s="148"/>
      <c r="B253" s="148"/>
      <c r="C253" s="148"/>
      <c r="D253" s="148"/>
      <c r="E253" s="148"/>
      <c r="F253" s="148"/>
      <c r="G253" s="148"/>
      <c r="H253" s="148"/>
      <c r="I253" s="148"/>
      <c r="J253" s="148"/>
      <c r="K253" s="148"/>
      <c r="L253" s="148"/>
    </row>
    <row r="254" spans="1:12">
      <c r="A254" s="148"/>
      <c r="B254" s="148"/>
      <c r="C254" s="148"/>
      <c r="D254" s="148"/>
      <c r="E254" s="148"/>
      <c r="F254" s="148"/>
      <c r="G254" s="148"/>
      <c r="H254" s="148"/>
      <c r="I254" s="148"/>
      <c r="J254" s="148"/>
      <c r="K254" s="148"/>
      <c r="L254" s="148"/>
    </row>
    <row r="255" spans="1:12">
      <c r="A255" s="148"/>
      <c r="B255" s="148"/>
      <c r="C255" s="148"/>
      <c r="D255" s="148"/>
      <c r="E255" s="148"/>
      <c r="F255" s="148"/>
      <c r="G255" s="148"/>
      <c r="H255" s="148"/>
      <c r="I255" s="148"/>
      <c r="J255" s="148"/>
      <c r="K255" s="148"/>
      <c r="L255" s="148"/>
    </row>
    <row r="256" spans="1:12">
      <c r="A256" s="148"/>
      <c r="B256" s="148"/>
      <c r="C256" s="148"/>
      <c r="D256" s="148"/>
      <c r="E256" s="148"/>
      <c r="F256" s="148"/>
      <c r="G256" s="148"/>
      <c r="H256" s="148"/>
      <c r="I256" s="148"/>
      <c r="J256" s="148"/>
      <c r="K256" s="148"/>
      <c r="L256" s="148"/>
    </row>
    <row r="257" spans="1:12">
      <c r="A257" s="148"/>
      <c r="B257" s="148"/>
      <c r="C257" s="148"/>
      <c r="D257" s="148"/>
      <c r="E257" s="148"/>
      <c r="F257" s="148"/>
      <c r="G257" s="148"/>
      <c r="H257" s="148"/>
      <c r="I257" s="148"/>
      <c r="J257" s="148"/>
      <c r="K257" s="148"/>
      <c r="L257" s="148"/>
    </row>
    <row r="258" spans="1:12">
      <c r="A258" s="148"/>
      <c r="B258" s="148"/>
      <c r="C258" s="148"/>
      <c r="D258" s="148"/>
      <c r="E258" s="148"/>
      <c r="F258" s="148"/>
      <c r="G258" s="148"/>
      <c r="H258" s="148"/>
      <c r="I258" s="148"/>
      <c r="J258" s="148"/>
      <c r="K258" s="148"/>
      <c r="L258" s="148"/>
    </row>
    <row r="259" spans="1:12">
      <c r="A259" s="148"/>
      <c r="B259" s="148"/>
      <c r="C259" s="148"/>
      <c r="D259" s="148"/>
      <c r="E259" s="148"/>
      <c r="F259" s="148"/>
      <c r="G259" s="148"/>
      <c r="H259" s="148"/>
      <c r="I259" s="148"/>
      <c r="J259" s="148"/>
      <c r="K259" s="148"/>
      <c r="L259" s="148"/>
    </row>
    <row r="260" spans="1:12">
      <c r="A260" s="148"/>
      <c r="B260" s="148"/>
      <c r="C260" s="148"/>
      <c r="D260" s="148"/>
      <c r="E260" s="148"/>
      <c r="F260" s="148"/>
      <c r="G260" s="148"/>
      <c r="H260" s="148"/>
      <c r="I260" s="148"/>
      <c r="J260" s="148"/>
      <c r="K260" s="148"/>
      <c r="L260" s="148"/>
    </row>
    <row r="261" spans="1:12">
      <c r="A261" s="148"/>
      <c r="B261" s="148"/>
      <c r="C261" s="148"/>
      <c r="D261" s="148"/>
      <c r="E261" s="148"/>
      <c r="F261" s="148"/>
      <c r="G261" s="148"/>
      <c r="H261" s="148"/>
      <c r="I261" s="148"/>
      <c r="J261" s="148"/>
      <c r="K261" s="148"/>
      <c r="L261" s="148"/>
    </row>
    <row r="262" spans="1:12">
      <c r="A262" s="148"/>
      <c r="B262" s="148"/>
      <c r="C262" s="148"/>
      <c r="D262" s="148"/>
      <c r="E262" s="148"/>
      <c r="F262" s="148"/>
      <c r="G262" s="148"/>
      <c r="H262" s="148"/>
      <c r="I262" s="148"/>
      <c r="J262" s="148"/>
      <c r="K262" s="148"/>
      <c r="L262" s="148"/>
    </row>
    <row r="263" spans="1:12">
      <c r="A263" s="148"/>
      <c r="B263" s="148"/>
      <c r="C263" s="148"/>
      <c r="D263" s="148"/>
      <c r="E263" s="148"/>
      <c r="F263" s="148"/>
      <c r="G263" s="148"/>
      <c r="H263" s="148"/>
      <c r="I263" s="148"/>
      <c r="J263" s="148"/>
      <c r="K263" s="148"/>
      <c r="L263" s="148"/>
    </row>
    <row r="264" spans="1:12">
      <c r="A264" s="148"/>
      <c r="B264" s="148"/>
      <c r="C264" s="148"/>
      <c r="D264" s="148"/>
      <c r="E264" s="148"/>
      <c r="F264" s="148"/>
      <c r="G264" s="148"/>
      <c r="H264" s="148"/>
      <c r="I264" s="148"/>
      <c r="J264" s="148"/>
      <c r="K264" s="148"/>
      <c r="L264" s="148"/>
    </row>
    <row r="265" spans="1:12">
      <c r="A265" s="148"/>
      <c r="B265" s="148"/>
      <c r="C265" s="148"/>
      <c r="D265" s="148"/>
      <c r="E265" s="148"/>
      <c r="F265" s="148"/>
      <c r="G265" s="148"/>
      <c r="H265" s="148"/>
      <c r="I265" s="148"/>
      <c r="J265" s="148"/>
      <c r="K265" s="148"/>
      <c r="L265" s="148"/>
    </row>
    <row r="266" spans="1:12">
      <c r="A266" s="148"/>
      <c r="B266" s="148"/>
      <c r="C266" s="148"/>
      <c r="D266" s="148"/>
      <c r="E266" s="148"/>
      <c r="F266" s="148"/>
      <c r="G266" s="148"/>
      <c r="H266" s="148"/>
      <c r="I266" s="148"/>
      <c r="J266" s="148"/>
      <c r="K266" s="148"/>
      <c r="L266" s="148"/>
    </row>
    <row r="267" spans="1:12">
      <c r="A267" s="148"/>
      <c r="B267" s="148"/>
      <c r="C267" s="148"/>
      <c r="D267" s="148"/>
      <c r="E267" s="148"/>
      <c r="F267" s="148"/>
      <c r="G267" s="148"/>
      <c r="H267" s="148"/>
      <c r="I267" s="148"/>
      <c r="J267" s="148"/>
      <c r="K267" s="148"/>
      <c r="L267" s="148"/>
    </row>
    <row r="268" spans="1:12">
      <c r="A268" s="148"/>
      <c r="B268" s="148"/>
      <c r="C268" s="148"/>
      <c r="D268" s="148"/>
      <c r="E268" s="148"/>
      <c r="F268" s="148"/>
      <c r="G268" s="148"/>
      <c r="H268" s="148"/>
      <c r="I268" s="148"/>
      <c r="J268" s="148"/>
      <c r="K268" s="148"/>
      <c r="L268" s="148"/>
    </row>
    <row r="269" spans="1:12">
      <c r="A269" s="148"/>
      <c r="B269" s="148"/>
      <c r="C269" s="148"/>
      <c r="D269" s="148"/>
      <c r="E269" s="148"/>
      <c r="F269" s="148"/>
      <c r="G269" s="148"/>
      <c r="H269" s="148"/>
      <c r="I269" s="148"/>
      <c r="J269" s="148"/>
      <c r="K269" s="148"/>
      <c r="L269" s="148"/>
    </row>
    <row r="270" spans="1:12">
      <c r="A270" s="148"/>
      <c r="B270" s="148"/>
      <c r="C270" s="148"/>
      <c r="D270" s="148"/>
      <c r="E270" s="148"/>
      <c r="F270" s="148"/>
      <c r="G270" s="148"/>
      <c r="H270" s="148"/>
      <c r="I270" s="148"/>
      <c r="J270" s="148"/>
      <c r="K270" s="148"/>
      <c r="L270" s="148"/>
    </row>
    <row r="271" spans="1:12">
      <c r="A271" s="148"/>
      <c r="B271" s="148"/>
      <c r="C271" s="148"/>
      <c r="D271" s="148"/>
      <c r="E271" s="148"/>
      <c r="F271" s="148"/>
      <c r="G271" s="148"/>
      <c r="H271" s="148"/>
      <c r="I271" s="148"/>
      <c r="J271" s="148"/>
      <c r="K271" s="148"/>
      <c r="L271" s="148"/>
    </row>
    <row r="272" spans="1:12">
      <c r="A272" s="148"/>
      <c r="B272" s="148"/>
      <c r="C272" s="148"/>
      <c r="D272" s="148"/>
      <c r="E272" s="148"/>
      <c r="F272" s="148"/>
      <c r="G272" s="148"/>
      <c r="H272" s="148"/>
      <c r="I272" s="148"/>
      <c r="J272" s="148"/>
      <c r="K272" s="148"/>
      <c r="L272" s="148"/>
    </row>
    <row r="273" spans="1:12">
      <c r="A273" s="148"/>
      <c r="B273" s="148"/>
      <c r="C273" s="148"/>
      <c r="D273" s="148"/>
      <c r="E273" s="148"/>
      <c r="F273" s="148"/>
      <c r="G273" s="148"/>
      <c r="H273" s="148"/>
      <c r="I273" s="148"/>
      <c r="J273" s="148"/>
      <c r="K273" s="148"/>
      <c r="L273" s="148"/>
    </row>
    <row r="274" spans="1:12">
      <c r="A274" s="148"/>
      <c r="B274" s="148"/>
      <c r="C274" s="148"/>
      <c r="D274" s="148"/>
      <c r="E274" s="148"/>
      <c r="F274" s="148"/>
      <c r="G274" s="148"/>
      <c r="H274" s="148"/>
      <c r="I274" s="148"/>
      <c r="J274" s="148"/>
      <c r="K274" s="148"/>
      <c r="L274" s="148"/>
    </row>
    <row r="275" spans="1:12">
      <c r="A275" s="148"/>
      <c r="B275" s="148"/>
      <c r="C275" s="148"/>
      <c r="D275" s="148"/>
      <c r="E275" s="148"/>
      <c r="F275" s="148"/>
      <c r="G275" s="148"/>
      <c r="H275" s="148"/>
      <c r="I275" s="148"/>
      <c r="J275" s="148"/>
      <c r="K275" s="148"/>
      <c r="L275" s="148"/>
    </row>
    <row r="276" spans="1:12">
      <c r="A276" s="148"/>
      <c r="B276" s="148"/>
      <c r="C276" s="148"/>
      <c r="D276" s="148"/>
      <c r="E276" s="148"/>
      <c r="F276" s="148"/>
      <c r="G276" s="148"/>
      <c r="H276" s="148"/>
      <c r="I276" s="148"/>
      <c r="J276" s="148"/>
      <c r="K276" s="148"/>
      <c r="L276" s="148"/>
    </row>
    <row r="277" spans="1:12">
      <c r="A277" s="148"/>
      <c r="B277" s="148"/>
      <c r="C277" s="148"/>
      <c r="D277" s="148"/>
      <c r="E277" s="148"/>
      <c r="F277" s="148"/>
      <c r="G277" s="148"/>
      <c r="H277" s="148"/>
      <c r="I277" s="148"/>
      <c r="J277" s="148"/>
      <c r="K277" s="148"/>
      <c r="L277" s="148"/>
    </row>
    <row r="278" spans="1:12">
      <c r="A278" s="148"/>
      <c r="B278" s="148"/>
      <c r="C278" s="148"/>
      <c r="D278" s="148"/>
      <c r="E278" s="148"/>
      <c r="F278" s="148"/>
      <c r="G278" s="148"/>
      <c r="H278" s="148"/>
      <c r="I278" s="148"/>
      <c r="J278" s="148"/>
      <c r="K278" s="148"/>
      <c r="L278" s="148"/>
    </row>
  </sheetData>
  <mergeCells count="2">
    <mergeCell ref="H8:J8"/>
    <mergeCell ref="A1:J6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2</vt:i4>
      </vt:variant>
    </vt:vector>
  </HeadingPairs>
  <TitlesOfParts>
    <vt:vector size="19" baseType="lpstr">
      <vt:lpstr>Portada</vt:lpstr>
      <vt:lpstr>1. Marco Inicial</vt:lpstr>
      <vt:lpstr>2. Estrategia</vt:lpstr>
      <vt:lpstr>3. Alcance - WBS</vt:lpstr>
      <vt:lpstr>4. Cronograma</vt:lpstr>
      <vt:lpstr>5. Aseguramiento de calidad</vt:lpstr>
      <vt:lpstr>6. Recursos Humanos</vt:lpstr>
      <vt:lpstr>7. Repositorio</vt:lpstr>
      <vt:lpstr>8. Flujo Aprobación</vt:lpstr>
      <vt:lpstr>10. Gestión Infraestructura</vt:lpstr>
      <vt:lpstr>11. Plan Comunicaciones y Datos</vt:lpstr>
      <vt:lpstr>12. Gestión de Riesgos</vt:lpstr>
      <vt:lpstr>13. Indicadores</vt:lpstr>
      <vt:lpstr>14. Documentación relacionada</vt:lpstr>
      <vt:lpstr>15.1 Reuniones de Seguimiento</vt:lpstr>
      <vt:lpstr>15.2 Compromisos Adquiridos</vt:lpstr>
      <vt:lpstr>ParámetrosRiesgos</vt:lpstr>
      <vt:lpstr>'1. Marco Inicial'!_Toc342487314</vt:lpstr>
      <vt:lpstr>'2. Estrategia'!_Toc342487314</vt:lpstr>
    </vt:vector>
  </TitlesOfParts>
  <Manager/>
  <Company>Kernel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 Integral de Proyecto</dc:title>
  <dc:subject>Kit Técnico CMMi ML2</dc:subject>
  <dc:creator>Juan Carlos Arenas Aranda</dc:creator>
  <cp:keywords/>
  <dc:description/>
  <cp:lastModifiedBy>Cristhian Martín Méndez</cp:lastModifiedBy>
  <cp:lastPrinted>2012-12-17T20:42:11Z</cp:lastPrinted>
  <dcterms:created xsi:type="dcterms:W3CDTF">2010-09-22T14:43:57Z</dcterms:created>
  <dcterms:modified xsi:type="dcterms:W3CDTF">2016-03-02T15:30:35Z</dcterms:modified>
  <cp:category/>
</cp:coreProperties>
</file>