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16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mendezc\Google Drive\Revisiones CMMi lvl3\01-Formatos-Oficiales-CITI\12-Procesos Organizacionales\Mejora Continua\Templates\"/>
    </mc:Choice>
  </mc:AlternateContent>
  <bookViews>
    <workbookView xWindow="0" yWindow="0" windowWidth="20490" windowHeight="7755" tabRatio="822" firstSheet="12" activeTab="13"/>
  </bookViews>
  <sheets>
    <sheet name="Portada" sheetId="4" r:id="rId1"/>
    <sheet name="1. Marco Inicial" sheetId="5" r:id="rId2"/>
    <sheet name="2. Estrategia" sheetId="7" r:id="rId3"/>
    <sheet name="3. Alcance - WBS" sheetId="17" r:id="rId4"/>
    <sheet name="4. Cronograma" sheetId="11" r:id="rId5"/>
    <sheet name="5. Aseguramiento de calidad" sheetId="19" r:id="rId6"/>
    <sheet name="6. Recursos Humanos" sheetId="6" r:id="rId7"/>
    <sheet name="7. Repositorio" sheetId="30" r:id="rId8"/>
    <sheet name="8. Flujo Aprobación" sheetId="28" r:id="rId9"/>
    <sheet name="10. Gestión Infraestructura" sheetId="24" r:id="rId10"/>
    <sheet name="11. Plan Comunicaciones y Datos" sheetId="13" r:id="rId11"/>
    <sheet name="12. Gestión de Riesgos" sheetId="2" r:id="rId12"/>
    <sheet name="13. Indicadores" sheetId="33" r:id="rId13"/>
    <sheet name="14. Documentación relacionada" sheetId="8" r:id="rId14"/>
    <sheet name="15.1 Reuniones de Seguimiento" sheetId="32" r:id="rId15"/>
    <sheet name="15.2 Compromisos Adquiridos" sheetId="23" r:id="rId16"/>
    <sheet name="ParámetrosRiesgos" sheetId="3" r:id="rId17"/>
  </sheets>
  <externalReferences>
    <externalReference r:id="rId18"/>
  </externalReferences>
  <definedNames>
    <definedName name="_xlnm._FilterDatabase" localSheetId="14" hidden="1">'15.1 Reuniones de Seguimiento'!$B$13:$AA$13</definedName>
    <definedName name="_xlnm._FilterDatabase" localSheetId="15" hidden="1">'15.2 Compromisos Adquiridos'!$A$9:$I$9</definedName>
    <definedName name="_xlnm._FilterDatabase" localSheetId="4" hidden="1">'4. Cronograma'!$A$16:$CD$16</definedName>
    <definedName name="_Toc233608677" localSheetId="2">'2. Estrategia'!#REF!</definedName>
    <definedName name="_Toc342487314" localSheetId="1">'1. Marco Inicial'!$A$5</definedName>
    <definedName name="_Toc342487314" localSheetId="2">'2. Estrategia'!$A$7</definedName>
    <definedName name="EtapasFases">'[1]Datos referencia'!$J$3:$J$24</definedName>
    <definedName name="OLE_LINK4" localSheetId="9">'10. Gestión Infraestructura'!#REF!</definedName>
    <definedName name="OLE_LINK4" localSheetId="10">'11. Plan Comunicaciones y Datos'!#REF!</definedName>
    <definedName name="OLE_LINK4" localSheetId="4">'4. Cronograma'!#REF!</definedName>
    <definedName name="OLE_LINK4" localSheetId="6">'6. Recursos Humanos'!#REF!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1" l="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K37" i="2"/>
  <c r="L37" i="2"/>
  <c r="K36" i="2"/>
  <c r="L36" i="2"/>
  <c r="K35" i="2"/>
  <c r="L35" i="2"/>
  <c r="K34" i="2"/>
  <c r="L34" i="2"/>
  <c r="K33" i="2"/>
  <c r="L33" i="2"/>
  <c r="K32" i="2"/>
  <c r="L32" i="2"/>
  <c r="K31" i="2"/>
  <c r="L31" i="2"/>
  <c r="K30" i="2"/>
  <c r="L30" i="2"/>
  <c r="K29" i="2"/>
  <c r="L29" i="2"/>
  <c r="K28" i="2"/>
  <c r="L28" i="2"/>
  <c r="K27" i="2"/>
  <c r="L27" i="2"/>
  <c r="K26" i="2"/>
  <c r="L26" i="2"/>
  <c r="K25" i="2"/>
  <c r="L25" i="2"/>
  <c r="K24" i="2"/>
  <c r="L24" i="2"/>
  <c r="K23" i="2"/>
  <c r="L23" i="2"/>
  <c r="K22" i="2"/>
  <c r="L22" i="2"/>
</calcChain>
</file>

<file path=xl/comments1.xml><?xml version="1.0" encoding="utf-8"?>
<comments xmlns="http://schemas.openxmlformats.org/spreadsheetml/2006/main">
  <authors>
    <author>Procesix</author>
    <author>Procesix - Consultor</author>
  </authors>
  <commentList>
    <comment ref="D15" authorId="0" shapeId="0">
      <text>
        <r>
          <rPr>
            <sz val="8"/>
            <color indexed="81"/>
            <rFont val="Tahoma"/>
            <family val="2"/>
          </rPr>
          <t>Si no  se coloca algo diferente, son hh</t>
        </r>
      </text>
    </comment>
    <comment ref="E34" authorId="1" shapeId="0">
      <text>
        <r>
          <rPr>
            <b/>
            <sz val="9"/>
            <color indexed="81"/>
            <rFont val="Tahoma"/>
            <family val="2"/>
          </rPr>
          <t>Planeado
En proceso
Finalizado</t>
        </r>
      </text>
    </comment>
  </commentList>
</comments>
</file>

<file path=xl/comments2.xml><?xml version="1.0" encoding="utf-8"?>
<comments xmlns="http://schemas.openxmlformats.org/spreadsheetml/2006/main">
  <authors>
    <author>Procesix - Consultor</author>
  </authors>
  <commentList>
    <comment ref="N21" authorId="0" shapeId="0">
      <text>
        <r>
          <rPr>
            <b/>
            <sz val="9"/>
            <color indexed="81"/>
            <rFont val="Tahoma"/>
            <family val="2"/>
          </rPr>
          <t>Descripción del plan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Fecha y seguimiento
Si se modifica la calificación de severidad, se debe indicar</t>
        </r>
      </text>
    </comment>
  </commentList>
</comments>
</file>

<file path=xl/comments3.xml><?xml version="1.0" encoding="utf-8"?>
<comments xmlns="http://schemas.openxmlformats.org/spreadsheetml/2006/main">
  <authors>
    <author>Procesix - Consultor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Procesix - Consultor:</t>
        </r>
        <r>
          <rPr>
            <sz val="9"/>
            <color indexed="81"/>
            <rFont val="Tahoma"/>
            <family val="2"/>
          </rPr>
          <t xml:space="preserve">
Análisis que se debe hacer con los resultados</t>
        </r>
      </text>
    </comment>
  </commentList>
</comments>
</file>

<file path=xl/comments4.xml><?xml version="1.0" encoding="utf-8"?>
<comments xmlns="http://schemas.openxmlformats.org/spreadsheetml/2006/main">
  <authors>
    <author>Diana Marcela Valero Peláez</author>
    <author>Juan Carlos Arenas Aranda</author>
  </authors>
  <commentList>
    <comment ref="R13" authorId="0" shapeId="0">
      <text>
        <r>
          <rPr>
            <sz val="9"/>
            <color indexed="81"/>
            <rFont val="Tahoma"/>
            <family val="2"/>
          </rPr>
          <t>¿Está atrasado el cronograma?, ¿En qué porcentaje?
¿Cuáles son las actividades atrasadas?</t>
        </r>
      </text>
    </comment>
    <comment ref="S13" authorId="0" shapeId="0">
      <text>
        <r>
          <rPr>
            <sz val="9"/>
            <color indexed="81"/>
            <rFont val="Tahoma"/>
            <family val="2"/>
          </rPr>
          <t>¿Se han presentado cambios al alcance inicial?
¿Se está cumpliendo el alcance definido?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>¿Se han materializado riesgos?
¿Se han implementado planes de mitigación?</t>
        </r>
      </text>
    </comment>
    <comment ref="U13" authorId="0" shapeId="0">
      <text>
        <r>
          <rPr>
            <sz val="9"/>
            <color indexed="81"/>
            <rFont val="Tahoma"/>
            <family val="2"/>
          </rPr>
          <t>¿Se estan realizando las actividades de calidad definidas? 
¿Qué problemas de calidad y satisfacción se tienen?</t>
        </r>
      </text>
    </comment>
    <comment ref="W13" authorId="0" shapeId="0">
      <text>
        <r>
          <rPr>
            <sz val="9"/>
            <color indexed="81"/>
            <rFont val="Tahoma"/>
            <family val="2"/>
          </rPr>
          <t xml:space="preserve">¿Hay cambios en los stakeholders? 
¿Está llegando la información a las personas adecuadas? 
¿Se está enviando la información a tiempo?
</t>
        </r>
      </text>
    </comment>
    <comment ref="X13" authorId="0" shapeId="0">
      <text>
        <r>
          <rPr>
            <sz val="9"/>
            <color indexed="81"/>
            <rFont val="Tahoma"/>
            <family val="2"/>
          </rPr>
          <t>¿Se está dando cumplimiento a la matriz de comunicaciones?
¿Se está haciendo seguimiento al plan de datos?</t>
        </r>
      </text>
    </comment>
    <comment ref="Y13" authorId="0" shapeId="0">
      <text>
        <r>
          <rPr>
            <sz val="9"/>
            <color indexed="81"/>
            <rFont val="Tahoma"/>
            <family val="2"/>
          </rPr>
          <t>¿Se cuenta con los suficientes recursos (humanos, tecnológicos, etc.? ¿Qué hace falta?</t>
        </r>
      </text>
    </comment>
    <comment ref="Z13" authorId="1" shapeId="0">
      <text>
        <r>
          <rPr>
            <sz val="9"/>
            <color indexed="81"/>
            <rFont val="Calibri"/>
            <family val="2"/>
          </rPr>
          <t>¿Es necesaria alguna capacitación? ¿Cuál?</t>
        </r>
      </text>
    </comment>
  </commentList>
</comments>
</file>

<file path=xl/comments5.xml><?xml version="1.0" encoding="utf-8"?>
<comments xmlns="http://schemas.openxmlformats.org/spreadsheetml/2006/main">
  <authors>
    <author>Procesix - Consultor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>Fecha - Observación</t>
        </r>
      </text>
    </comment>
  </commentList>
</comments>
</file>

<file path=xl/sharedStrings.xml><?xml version="1.0" encoding="utf-8"?>
<sst xmlns="http://schemas.openxmlformats.org/spreadsheetml/2006/main" count="757" uniqueCount="562">
  <si>
    <t>Estado</t>
  </si>
  <si>
    <t>Observaciones</t>
  </si>
  <si>
    <t>Etapa/Fase</t>
  </si>
  <si>
    <t>Actividad</t>
  </si>
  <si>
    <t>Subactividad</t>
  </si>
  <si>
    <t>Hitos/Entregables</t>
  </si>
  <si>
    <t>Fecha Plan</t>
  </si>
  <si>
    <t>Fecha Real</t>
  </si>
  <si>
    <t>Probabilidad</t>
  </si>
  <si>
    <t>Responsable</t>
  </si>
  <si>
    <t>Nombre</t>
  </si>
  <si>
    <t>Fecha</t>
  </si>
  <si>
    <t>Cliente</t>
  </si>
  <si>
    <t>ESTADOS</t>
  </si>
  <si>
    <t>Categoría de los Riesgos</t>
  </si>
  <si>
    <t>Impacto</t>
  </si>
  <si>
    <t>Estrategias</t>
  </si>
  <si>
    <t>Identificado/Analizado</t>
  </si>
  <si>
    <t>Externos</t>
  </si>
  <si>
    <t>Prevenir</t>
  </si>
  <si>
    <t>Planeado</t>
  </si>
  <si>
    <t>Requisitos</t>
  </si>
  <si>
    <t>Mitigar</t>
  </si>
  <si>
    <t>Controlado</t>
  </si>
  <si>
    <t>Gestión de proyecto</t>
  </si>
  <si>
    <t>Transferir</t>
  </si>
  <si>
    <t>Materializado</t>
  </si>
  <si>
    <t>Capacitación/Kills</t>
  </si>
  <si>
    <t>Aceptar</t>
  </si>
  <si>
    <t>Tecnología</t>
  </si>
  <si>
    <t>Humano</t>
  </si>
  <si>
    <t>IDENTIFICACIÓN DEL RIESGO</t>
  </si>
  <si>
    <t>CALIFICACIÓN Y EVALUACIÓN DEL RIESGO</t>
  </si>
  <si>
    <t>Planeación de la respuesta a los riesgos</t>
  </si>
  <si>
    <t>ID Riesgo</t>
  </si>
  <si>
    <t>Categoría</t>
  </si>
  <si>
    <t>Fuente</t>
  </si>
  <si>
    <t>SI (descripción del riesgo)</t>
  </si>
  <si>
    <t>ENTONCES (descripción del efecto)</t>
  </si>
  <si>
    <t>Causas</t>
  </si>
  <si>
    <t>Fecha / evento de posible materialización</t>
  </si>
  <si>
    <t>Calificación</t>
  </si>
  <si>
    <t>Severidad</t>
  </si>
  <si>
    <t>Plan de mitigación</t>
  </si>
  <si>
    <t xml:space="preserve">Disparador del plan </t>
  </si>
  <si>
    <t xml:space="preserve">Seguimiento y control </t>
  </si>
  <si>
    <t>Descripción</t>
  </si>
  <si>
    <t>Tipos de estrategias</t>
  </si>
  <si>
    <t>Subcontratistas, proveedores, el mercado, clientes</t>
  </si>
  <si>
    <t>Reducir la probabilidad y/o el impacto del riesgo hasta un umbral aceptable. Se debe actuar de manera temprana, antes de que el riesgo se materialice.</t>
  </si>
  <si>
    <t xml:space="preserve">Poca claridad de los requerimientos, Requerimientos muy cambiantes, desconocimiento del producto general, definición de requerimientos por personas con poco conocimiento del negocio </t>
  </si>
  <si>
    <t xml:space="preserve">Neutralizar o disminuir el efecto inmediato que genera la materialización de un riesgo, con el fin de evitarle a la compañía mayores pérdidas. </t>
  </si>
  <si>
    <t>Negociación,  planeación, contratación, seguimiento de proyectos, estimación, costos</t>
  </si>
  <si>
    <t>Involucrar a un tercero en su manejo, quien en algunas ocasiones puede absorber parte de las pérdidas ocasionadas por la ocurrencia e incluso responsabilizarse de la aplicación de las medidas de control para reducirlo. La entidad o persona que recibe el riesgo es la responsable de gestionarlo. Por ejemplo seguros, garantías, cláusulas de contratos, etc.</t>
  </si>
  <si>
    <t>Incumplimiento de compromisos, poca dedicación de tiempo al proyecto, falta de compromiso, desconocimiento del propio negocio</t>
  </si>
  <si>
    <t xml:space="preserve">No es necesario desarrollar medidas adicionales de prevención o mitigación; porque su evaluación, desde el punto de vista de probabilidad de ocurrencia y de impacto, da como resultado un riesgo poco representativo, es decir, que su ocurrencia no tendría un efecto significativo en la estabilidad de la empresa. </t>
  </si>
  <si>
    <t>Interfaces, hardware, nuevas herramientas</t>
  </si>
  <si>
    <t>Incapacidades, traslados, renuncias, falta de capacitación del personal, recursos no disponibles, falta de compromiso</t>
  </si>
  <si>
    <t>Falta de conocimiento/skills, capacitación inadecuada</t>
  </si>
  <si>
    <t>Valor</t>
  </si>
  <si>
    <t>Cualitativo</t>
  </si>
  <si>
    <t>Cuantitativo</t>
  </si>
  <si>
    <t>Nula</t>
  </si>
  <si>
    <t>Probabilidad &lt; 0.1</t>
  </si>
  <si>
    <t>Baja</t>
  </si>
  <si>
    <t>0.1&lt;=Probabilidad &lt;0.3</t>
  </si>
  <si>
    <t>Moderada</t>
  </si>
  <si>
    <t>0.3 &lt;= Probabilidad &lt; 0.7</t>
  </si>
  <si>
    <t>Alta</t>
  </si>
  <si>
    <t>0.8&lt;=Probabilidad &lt;1.0</t>
  </si>
  <si>
    <t>En términos económicos</t>
  </si>
  <si>
    <t>En términos de tiempo (atraso)</t>
  </si>
  <si>
    <t xml:space="preserve">Leve </t>
  </si>
  <si>
    <t>1 - 5 %</t>
  </si>
  <si>
    <t xml:space="preserve"> 1 - 5 % </t>
  </si>
  <si>
    <t>Moderado</t>
  </si>
  <si>
    <t>6 - 20 %</t>
  </si>
  <si>
    <t>6 - 10 %</t>
  </si>
  <si>
    <t>Severo</t>
  </si>
  <si>
    <t>21 - 50 %</t>
  </si>
  <si>
    <t>11 - 20 %</t>
  </si>
  <si>
    <t>Critico</t>
  </si>
  <si>
    <t>51 - 100 %</t>
  </si>
  <si>
    <t>&gt; 21 %</t>
  </si>
  <si>
    <t>Evaluación de riesgos</t>
  </si>
  <si>
    <t>Color</t>
  </si>
  <si>
    <t>Minimo</t>
  </si>
  <si>
    <t>Maximo</t>
  </si>
  <si>
    <t xml:space="preserve">Aceptable </t>
  </si>
  <si>
    <t>Tolerable</t>
  </si>
  <si>
    <t>Grave</t>
  </si>
  <si>
    <t>Inaceptable</t>
  </si>
  <si>
    <t>Aprobado por</t>
  </si>
  <si>
    <t xml:space="preserve">Fecha </t>
  </si>
  <si>
    <t>Autor</t>
  </si>
  <si>
    <t>Control de cambios al plan</t>
  </si>
  <si>
    <t>Grupo</t>
  </si>
  <si>
    <t>Rol</t>
  </si>
  <si>
    <t>Responsabilidades</t>
  </si>
  <si>
    <t>Dirigido a</t>
  </si>
  <si>
    <t>Participantes</t>
  </si>
  <si>
    <t>Salida</t>
  </si>
  <si>
    <t>Quincenal</t>
  </si>
  <si>
    <t>Producto - Entregable</t>
  </si>
  <si>
    <t>Plan de Comunicación</t>
  </si>
  <si>
    <t>Periodicidad</t>
  </si>
  <si>
    <t>Medio</t>
  </si>
  <si>
    <t>Comentarios</t>
  </si>
  <si>
    <t>Plan de Datos</t>
  </si>
  <si>
    <t>Entregable</t>
  </si>
  <si>
    <t>Rol Responsable</t>
  </si>
  <si>
    <t>Lugar</t>
  </si>
  <si>
    <t>Hora Inicio</t>
  </si>
  <si>
    <t>Hora Fin</t>
  </si>
  <si>
    <t xml:space="preserve">Responsable Acta </t>
  </si>
  <si>
    <t>Invitados</t>
  </si>
  <si>
    <t>Asistió (Si/No)</t>
  </si>
  <si>
    <t>Alcance</t>
  </si>
  <si>
    <t>Riesgos</t>
  </si>
  <si>
    <t>Calidad</t>
  </si>
  <si>
    <t>Stakeholders</t>
  </si>
  <si>
    <t>Comunicación y Plan de datos</t>
  </si>
  <si>
    <t>Recursos</t>
  </si>
  <si>
    <t>Otros Temas tratados</t>
  </si>
  <si>
    <t>Cancelado</t>
  </si>
  <si>
    <t>Fecha Asignación</t>
  </si>
  <si>
    <t>Descripción compromiso</t>
  </si>
  <si>
    <t>Fecha esperada de cierre</t>
  </si>
  <si>
    <t>Fecha real de cierre</t>
  </si>
  <si>
    <t>Responsable seguimiento</t>
  </si>
  <si>
    <t>2.1 Metodología de trabajo</t>
  </si>
  <si>
    <t>2.2 Organización</t>
  </si>
  <si>
    <t xml:space="preserve">Fecha de actualización </t>
  </si>
  <si>
    <t>Descripción del cambio</t>
  </si>
  <si>
    <t>Descripción del impacto</t>
  </si>
  <si>
    <t xml:space="preserve">Aprobado por </t>
  </si>
  <si>
    <t>Fecha aprobación</t>
  </si>
  <si>
    <t>Actividad de calidad</t>
  </si>
  <si>
    <t>Estándar</t>
  </si>
  <si>
    <t>Método de verificación</t>
  </si>
  <si>
    <t>Recurso</t>
  </si>
  <si>
    <t>Uso</t>
  </si>
  <si>
    <t>Responsable gestión</t>
  </si>
  <si>
    <t>Fecha para la que se requiere</t>
  </si>
  <si>
    <t>Fuente de Información / Informe</t>
  </si>
  <si>
    <t>Datos</t>
  </si>
  <si>
    <t>1.    Marco Inicial</t>
  </si>
  <si>
    <t>2. Estrategia</t>
  </si>
  <si>
    <t xml:space="preserve">Estrategia </t>
  </si>
  <si>
    <t>Logros a resaltar</t>
  </si>
  <si>
    <t>Riesgos a resaltar</t>
  </si>
  <si>
    <t>Situaciones a escalar</t>
  </si>
  <si>
    <t>Cronograma (Esfuerzos, duración, cumplimiento)</t>
  </si>
  <si>
    <t>NOTA: los compromisos adquiridos en cada reunión se lleva en la hoja "Compromisos adquiridos"</t>
  </si>
  <si>
    <t>Version</t>
  </si>
  <si>
    <t>Tipo de seguimiento</t>
  </si>
  <si>
    <t>Seguimiento</t>
  </si>
  <si>
    <t>Situación a resolver</t>
  </si>
  <si>
    <t>8. Recursos de Infraestructura</t>
  </si>
  <si>
    <t>9. Plan de comunicaciones y Datos</t>
  </si>
  <si>
    <t>9.1 Gestión de Comunicaciones</t>
  </si>
  <si>
    <t>9.2 Gestión de Datos</t>
  </si>
  <si>
    <t>Descripción estratégia de gestión de riesgos</t>
  </si>
  <si>
    <t>Fecha identificación</t>
  </si>
  <si>
    <t>Seguimiento N°</t>
  </si>
  <si>
    <t>Genera acta</t>
  </si>
  <si>
    <t>Abierto</t>
  </si>
  <si>
    <t>Cerrado</t>
  </si>
  <si>
    <t>Disponibles</t>
  </si>
  <si>
    <t>Interno</t>
  </si>
  <si>
    <t>Externo</t>
  </si>
  <si>
    <t>FUENTE</t>
  </si>
  <si>
    <t>ID</t>
  </si>
  <si>
    <t>Nombre Indicador</t>
  </si>
  <si>
    <t>Fórmula</t>
  </si>
  <si>
    <t>Análisis</t>
  </si>
  <si>
    <t>Unidad de Medida</t>
  </si>
  <si>
    <t>Destinatarios</t>
  </si>
  <si>
    <t>Fuentes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</si>
  <si>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</si>
  <si>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</si>
  <si>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</si>
  <si>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</si>
  <si>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</si>
  <si>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</si>
  <si>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</si>
  <si>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</si>
  <si>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</si>
  <si>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</si>
  <si>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</si>
  <si>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</si>
  <si>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</si>
  <si>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</si>
  <si>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</si>
  <si>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</si>
  <si>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</si>
  <si>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Avance</t>
  </si>
  <si>
    <t>SEM 1</t>
  </si>
  <si>
    <t>SEM 2</t>
  </si>
  <si>
    <t>SEM 3</t>
  </si>
  <si>
    <t>SEM 4</t>
  </si>
  <si>
    <t>MES1</t>
  </si>
  <si>
    <t>Fecha solicitud</t>
  </si>
  <si>
    <t>Fecha entrega</t>
  </si>
  <si>
    <t>Fecha real</t>
  </si>
  <si>
    <t>1.1 Propósito</t>
  </si>
  <si>
    <t>1.2 Objetivos</t>
  </si>
  <si>
    <t>Esfuerzo planeado</t>
  </si>
  <si>
    <t>Esfuerzo Real</t>
  </si>
  <si>
    <t>FASE I XX</t>
  </si>
  <si>
    <t>FASE II  YY</t>
  </si>
  <si>
    <t>FASE III  ZZ</t>
  </si>
  <si>
    <t>Revisión</t>
  </si>
  <si>
    <t>Revisión de pares</t>
  </si>
  <si>
    <t>Validación</t>
  </si>
  <si>
    <t>Pruebas</t>
  </si>
  <si>
    <t>El cumplimiento será revisado a través de la ejecución de auditorías y evaluaciones SCAMPI según programación del cronograma</t>
  </si>
  <si>
    <t>Identificar a los stakeholders y la relación que tienen con el proyecto</t>
  </si>
  <si>
    <t>Gráfico que ilustre las relaciones entre los stakeholders</t>
  </si>
  <si>
    <t>En la Tabla se describe la forma como se llevará a cabo las comunicaciones entre los diferentes stakeholders del proyecto que permiten establecer el estado del proyecto</t>
  </si>
  <si>
    <t>Semanal</t>
  </si>
  <si>
    <t>Seguimiento externo del proyecto</t>
  </si>
  <si>
    <t>Gerente de Operación</t>
  </si>
  <si>
    <t>Reporte de avance</t>
  </si>
  <si>
    <t>Indicadores</t>
  </si>
  <si>
    <t>Objetivo de Negocio</t>
  </si>
  <si>
    <t>Necesidad de Información</t>
  </si>
  <si>
    <t>Activo</t>
  </si>
  <si>
    <t>%</t>
  </si>
  <si>
    <t>Horas</t>
  </si>
  <si>
    <t>Auditoría</t>
  </si>
  <si>
    <t xml:space="preserve"> Las estimaciones de plazo y esfuerzo se realizaron bajo los siguientes supuestos:
a) La disponibilidad de los miembros del equipo de trabajo es de 8 horas diarias de lunes a viernes.
b) El personal asume por completo las responsabilidades enunciadas en Roles y Responsabilidades de este documento.
c) El seguimiento del Plan de Acción se cumplirá y se tomarán las medidas correctivas necesarias en caso que los plazos se desvíen significativamente respecto de lo planificado.
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</si>
  <si>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</si>
  <si>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</si>
  <si>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</si>
  <si>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</si>
  <si>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</si>
  <si>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</si>
  <si>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</si>
  <si>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</si>
  <si>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</si>
  <si>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</si>
  <si>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</si>
  <si>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</si>
  <si>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</si>
  <si>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</si>
  <si>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</si>
  <si>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</si>
  <si>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</si>
  <si>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</si>
  <si>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</si>
  <si>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</si>
  <si>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</si>
  <si>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</si>
  <si>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</si>
  <si>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</si>
  <si>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</si>
  <si>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</si>
  <si>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</si>
  <si>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</si>
  <si>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</si>
  <si>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</si>
  <si>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</si>
  <si>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</si>
  <si>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</si>
  <si>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</si>
  <si>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</si>
  <si>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</si>
  <si>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</si>
  <si>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</si>
  <si>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</si>
  <si>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</si>
  <si>
    <t>SEM 45</t>
  </si>
  <si>
    <t>SEM 46</t>
  </si>
  <si>
    <t>SEM 47</t>
  </si>
  <si>
    <t>SEM 48</t>
  </si>
  <si>
    <t>SEM 49</t>
  </si>
  <si>
    <t>SEM 50</t>
  </si>
  <si>
    <t>SEM 51</t>
  </si>
  <si>
    <t>SEM 52</t>
  </si>
  <si>
    <t>SEM 53</t>
  </si>
  <si>
    <t>SEM 54</t>
  </si>
  <si>
    <t>SEM 55</t>
  </si>
  <si>
    <t>SEM 56</t>
  </si>
  <si>
    <t>SEM 57</t>
  </si>
  <si>
    <t>SEM 58</t>
  </si>
  <si>
    <t>SEM 59</t>
  </si>
  <si>
    <t>SEM 60</t>
  </si>
  <si>
    <t>SEM 61</t>
  </si>
  <si>
    <t>SEM 62</t>
  </si>
  <si>
    <t>SEM 63</t>
  </si>
  <si>
    <t>SEM 64</t>
  </si>
  <si>
    <t>SEM 65</t>
  </si>
  <si>
    <t>SEM 66</t>
  </si>
  <si>
    <t>SEM 67</t>
  </si>
  <si>
    <t>SEM 68</t>
  </si>
  <si>
    <t>SEM 69</t>
  </si>
  <si>
    <t>SEM 70</t>
  </si>
  <si>
    <t>SEM 71</t>
  </si>
  <si>
    <t>SEM 72</t>
  </si>
  <si>
    <t>Núm. de Tarea</t>
  </si>
  <si>
    <t>Esfuerzo</t>
  </si>
  <si>
    <t>Planeada</t>
  </si>
  <si>
    <t>Real</t>
  </si>
  <si>
    <t>Fecha de Inicio</t>
  </si>
  <si>
    <t>Fecha de Fin</t>
  </si>
  <si>
    <t>Fecha de Inicio del Proyecto &gt;&gt;</t>
  </si>
  <si>
    <t>Tarea I.1</t>
  </si>
  <si>
    <t>Tarea I.1.1</t>
  </si>
  <si>
    <t>Tarea I.2</t>
  </si>
  <si>
    <t>Tarea I.1.2</t>
  </si>
  <si>
    <t>1.3 Factores críticos de éxito</t>
  </si>
  <si>
    <t>1.4 Restricciones a considerar</t>
  </si>
  <si>
    <t xml:space="preserve">3. Alcance del proyecto </t>
  </si>
  <si>
    <t>3.1 Distribución de esfuerzo (WBS para control de horas)</t>
  </si>
  <si>
    <t>3.2 Seguimiento a Hitos del proyecto/Entregables (Relacionar con el contrato)</t>
  </si>
  <si>
    <t>3.3 Control de cambios</t>
  </si>
  <si>
    <t>3.4 Estructura de desglose del proyecto (EDT - WBS)</t>
  </si>
  <si>
    <t>4. Cronograma</t>
  </si>
  <si>
    <t>4.1 Supuestos de las estimaciones</t>
  </si>
  <si>
    <t>5. Aseguramiento de calidad</t>
  </si>
  <si>
    <t>5.1 Entregables y actividades de aseguramiento de calidad</t>
  </si>
  <si>
    <t>5.2 Estándares</t>
  </si>
  <si>
    <t>6.1 Modelo de Interacción</t>
  </si>
  <si>
    <t>6.2 Organigrama</t>
  </si>
  <si>
    <t>6.3 Roles y Responsabilidades</t>
  </si>
  <si>
    <t>Identificar los recursos materiales y tecnológicos necesarios.</t>
  </si>
  <si>
    <t>Correo electrónico</t>
  </si>
  <si>
    <t>&lt;Describir la estrategia. Por ejemplo, a cuáles riesgos se les debe harcer un plan de mitigación: a todos, sólo a los de severidad Alta, etc.&gt;</t>
  </si>
  <si>
    <t>10.1 Estrategia de gestión de riesgos</t>
  </si>
  <si>
    <t>10.2 Identificación, evaluación y planeación de riesgos</t>
  </si>
  <si>
    <t>11. Plan de Medición y Análisis</t>
  </si>
  <si>
    <t>Capacitación</t>
  </si>
  <si>
    <t>Cuando sea conveniente de acuerdo al seguimiento de los riesgos y problemas</t>
  </si>
  <si>
    <t>Escalamiento de riesgos y problemas con la gerencia</t>
  </si>
  <si>
    <t>Compromiso de solución del riesgo o problema</t>
  </si>
  <si>
    <t>7.1 Esctructura del repositorio</t>
  </si>
  <si>
    <t>Ubicación</t>
  </si>
  <si>
    <t>Nomenclatura</t>
  </si>
  <si>
    <t>7.2 Perfiles de usuarios del repositorio</t>
  </si>
  <si>
    <t>Administrador</t>
  </si>
  <si>
    <t>Descripción de Nomenclatura</t>
  </si>
  <si>
    <t>AD</t>
  </si>
  <si>
    <t>Perfil</t>
  </si>
  <si>
    <t>Abreviación</t>
  </si>
  <si>
    <t>L</t>
  </si>
  <si>
    <t>E</t>
  </si>
  <si>
    <t>Perfiles (E: Escritura; L: Lectura)</t>
  </si>
  <si>
    <t>7.3 Control de Usuarios</t>
  </si>
  <si>
    <t>Estatus (Activo / Inactivo)</t>
  </si>
  <si>
    <t>Fase</t>
  </si>
  <si>
    <t>Artefactos</t>
  </si>
  <si>
    <t>Aprobación</t>
  </si>
  <si>
    <t>Fecha Planeada</t>
  </si>
  <si>
    <t>xx</t>
  </si>
  <si>
    <t>yy</t>
  </si>
  <si>
    <t>8.1 Flujo de Aprobación y Creación de Baselines</t>
  </si>
  <si>
    <t>7.4 Procedimientos básicos</t>
  </si>
  <si>
    <t>7.4.1</t>
  </si>
  <si>
    <t>Paso 1</t>
  </si>
  <si>
    <t>Paso 2</t>
  </si>
  <si>
    <t>Paso 3</t>
  </si>
  <si>
    <t>Paso 4</t>
  </si>
  <si>
    <t>7.4.2</t>
  </si>
  <si>
    <t>Creación de perfiles de usuario</t>
  </si>
  <si>
    <t>7.4.3</t>
  </si>
  <si>
    <t>Alta de usuario</t>
  </si>
  <si>
    <t>7.4.4</t>
  </si>
  <si>
    <t>Añadir elemento al repositorio</t>
  </si>
  <si>
    <t>7.4.5</t>
  </si>
  <si>
    <t>Bloquear y modificar elemento</t>
  </si>
  <si>
    <t>7.4.6</t>
  </si>
  <si>
    <t>Crear baseline</t>
  </si>
  <si>
    <t>7.4.7</t>
  </si>
  <si>
    <t>Extraer baseline</t>
  </si>
  <si>
    <t>Procedimiento</t>
  </si>
  <si>
    <t>Operación</t>
  </si>
  <si>
    <t>7.5.1</t>
  </si>
  <si>
    <t>Cinta, disco, nube, etc.</t>
  </si>
  <si>
    <t>7.5.2</t>
  </si>
  <si>
    <t>Frecuencia</t>
  </si>
  <si>
    <t>Diario nocturno, semanal, quincenal, etc.</t>
  </si>
  <si>
    <t>7.5.3</t>
  </si>
  <si>
    <t>7.5.4</t>
  </si>
  <si>
    <t>Conservación</t>
  </si>
  <si>
    <t>Cuántos respaldos se conservan y cómo se sustituyen</t>
  </si>
  <si>
    <t>7.5.5</t>
  </si>
  <si>
    <t>Nombre y apellido, tipicamente el administrador, ya que requiere ese nivel de acceso</t>
  </si>
  <si>
    <t>Verificación</t>
  </si>
  <si>
    <t>Medio de Aprobación</t>
  </si>
  <si>
    <t>Baseline</t>
  </si>
  <si>
    <t>Etiqueta</t>
  </si>
  <si>
    <t>PLAN DE MEJORA</t>
  </si>
  <si>
    <t>El propósito del documento Plan de Mejora es recolectar toda la información necesaria para controlar las actividades y cumplir los objetivos del esfuerzo de mejora de procesos de la organización. Este documento describe la estrategia que se utiliza para la mejora de procesos e incluye un plan para guiar al equipo e involucrados en el cumplimiento de los objetivos. Este documento también brinda una referencia para el monitoreo y control que permite evaluar el progreso del plan
Para lo anterior se establece lo siguiente:
(a) Define la estrategia para el esfuerzo de mejora de procesos.
(b) Identifica, prioriza y organiza las actividades que conlleven el logro de las metas.
(c) Define, establece y aprueba los recursos y personal necesario para ejecutar las actividades.</t>
  </si>
  <si>
    <t>La ejecución de este programa debe cumplir con los lineamientos de CMMi Desarrollo v1.3 Nivel 3.</t>
  </si>
  <si>
    <t>Modelo CMMI-DEV V 1.3</t>
  </si>
  <si>
    <t>Responsable de Procesos</t>
  </si>
  <si>
    <t>Miembro de la Organización</t>
  </si>
  <si>
    <t>RP</t>
  </si>
  <si>
    <t>MO</t>
  </si>
  <si>
    <t>Auditor</t>
  </si>
  <si>
    <t>AU</t>
  </si>
  <si>
    <t>Usuario 2</t>
  </si>
  <si>
    <t>Usuario 3</t>
  </si>
  <si>
    <t>Usuario 4</t>
  </si>
  <si>
    <t>Usuario 5</t>
  </si>
  <si>
    <t>Usuario 6</t>
  </si>
  <si>
    <t>Usuario 7</t>
  </si>
  <si>
    <t>Usuario 8</t>
  </si>
  <si>
    <t>Usuario 9</t>
  </si>
  <si>
    <t>Usuario 10</t>
  </si>
  <si>
    <t>Usuario 1</t>
  </si>
  <si>
    <t>Creación de repositorio de activos de proceso</t>
  </si>
  <si>
    <t>RP, MO, AU</t>
  </si>
  <si>
    <t>7.5 Política y procedimiento de respaldo</t>
  </si>
  <si>
    <t>7.6 Política y procedimiento de recuperación</t>
  </si>
  <si>
    <t>Comité de Mejora</t>
  </si>
  <si>
    <t>6. Estructura Funcional del Esfuerzo de Mejora</t>
  </si>
  <si>
    <t>Seguimiento interno del programa de mejora</t>
  </si>
  <si>
    <t>Miembros de los equipos de desarrollo
Auditor
Administrador del Repositorio</t>
  </si>
  <si>
    <t>Plan Integral de Mejora</t>
  </si>
  <si>
    <t>Plan Integral de Mejora actualizado</t>
  </si>
  <si>
    <t>Seguimiento detallado a todos los parámetros de planeación del programa de mejora y actualización de todas las secciones del plan.</t>
  </si>
  <si>
    <t>Responsable de Procesos
Líder de Proyecto
Gerente de Operación</t>
  </si>
  <si>
    <t>Minuta de acuerdos, decisiones y compromisos emanados de la junta</t>
  </si>
  <si>
    <t>El Plan será mantenido por el Responsable de Procesos, efectuando seguimiento y control según sea definido en el plan de comunicaciones.</t>
  </si>
  <si>
    <t>• Las comunicaciones del proyecto hacia el resto de la empresa deberán realizarse a través del Responsable de Procesos</t>
  </si>
  <si>
    <t>Reportes de visita</t>
  </si>
  <si>
    <t>Reportes de avance de implementación de CMMi</t>
  </si>
  <si>
    <t>Capacitación/Skills</t>
  </si>
  <si>
    <t>Estado de compromisos</t>
  </si>
  <si>
    <t>Ciclo de Propuestas de Mejora</t>
  </si>
  <si>
    <t>Propuestas de Mejora
Control de Propuestas de Mejora
Minuta del comité de mejora</t>
  </si>
  <si>
    <t>Ciclo de Proyecto de Mejora</t>
  </si>
  <si>
    <t>Planeación del proyecto de mejora</t>
  </si>
  <si>
    <t>Revisión de pares
Productos de trabajo:
Plan Integral de Proyecto de Mejora
Roles:
Líder del Proyecto de Mejora
Responsable de Procesos</t>
  </si>
  <si>
    <t>Revisión de pares
Productos de trabajo:
Plan Integral de Proyecto de Mejora
Roles:
Líder del Proyecto de Mejora
Responsable de Procesos
Gerente de Operación</t>
  </si>
  <si>
    <t>PPPP YYYYNN BL1 PLA</t>
  </si>
  <si>
    <t>Evaluación de la mejora</t>
  </si>
  <si>
    <t>Revisión de pares:
Productos de trabajo:
Activos de proceso defiidos y/o modificados
Roles:
Líder de Proyecto de Mejora
Resposable de Procesos</t>
  </si>
  <si>
    <t>Revisión de pares:
Productos de trabajo:
Activos de proceso defiidos y/o modificados
Roles:
Líder de Proyecto de Mejora
Resposable de Procesos
Comité de Mejora</t>
  </si>
  <si>
    <t>PPPP YYYYNN BL1 EVA</t>
  </si>
  <si>
    <t>Revisión de pares:
Productos de trabajo:
Plan de Despliegue
Roles:
Líder de Proyecto de Mejora
Responsable de Procesos</t>
  </si>
  <si>
    <t>Revisión de pares:
Productos de trabajo:
Plan de Despliegue
Roles:
Líder de Proyecto de Mejora
Responsable de Procesos
Gerente de Operación
Comité de Mejora</t>
  </si>
  <si>
    <t>PPPP YYYYNN BL1 DES</t>
  </si>
  <si>
    <t>Evaluación de los Beneficios</t>
  </si>
  <si>
    <t>Evidencias de productos de trabajo, métricas, reportes
Correo electrónico de aceptación de los beneficios</t>
  </si>
  <si>
    <t>Revisión de pares:
Productos de trabajo:
Evidencias
Roles:
Líder de Proyecto de Mejora
Responsable de Procesos</t>
  </si>
  <si>
    <t>Revisión de pares:
Productos de trabajo:
Evidencias
Roles:
Líder de Proyecto de Mejora
Responsable de Procesos
Gerente de Operación
Comité de Mejora</t>
  </si>
  <si>
    <t>PPPP YYYYNN BL1 BEN</t>
  </si>
  <si>
    <t>Cuando el porcentaje de contribuciones de lecciones aprendidas sea menor al 40% convocar un comité de mejora para analizar las causas y proponer ajustes, incentivos, etc.</t>
  </si>
  <si>
    <t>Contribución mensual de lecciones aprendidas</t>
  </si>
  <si>
    <t>Nivel de participación de los miembros de la organización en actividades de mejora</t>
  </si>
  <si>
    <t>Maximizar el aprovechamiento del conocimiento y experiencia obtenidos durante la ejecución de los proyectos</t>
  </si>
  <si>
    <t>Se pretende que el mayor porcentaje posible de miembros de la organización contribuyan con experiencias en forma de lecciones aprendidas</t>
  </si>
  <si>
    <t>Control de lecciones aprendidas; control de miembros de la organización</t>
  </si>
  <si>
    <t>Mensualmente</t>
  </si>
  <si>
    <t>Contribución mensual de propuestas de mejora</t>
  </si>
  <si>
    <t>Se pretende que el mayor porcentaje posible de miembros de la organización contribuyan con experiencias en forma de propuestas de mejora</t>
  </si>
  <si>
    <t>Cuando el porcentaje de contribuciones de propuestas de mejora sea menor al 30% convocar un comité de mejora para analizar las causas y proponer ajustes, incentivos, etc.</t>
  </si>
  <si>
    <t>Control de propuestas de mejora; control de miembros de la organización</t>
  </si>
  <si>
    <t>Se busca balancear la calidad y cantidad de propuestas de mejora que se traducen en proyectos de mejora</t>
  </si>
  <si>
    <t>Si la tasa de aceptación de propuestas de mejora es menor a 60% convocar un comité de mejora para analizar las causas y proponer ajustes, incentivos, etc.</t>
  </si>
  <si>
    <t>Control de propuestas de mejora</t>
  </si>
  <si>
    <t>Tasa de aceptación de propuestas de mejora</t>
  </si>
  <si>
    <t>Tasa de proyectos de mejora exitosos</t>
  </si>
  <si>
    <t>Se busca optimizar el beneficio obtenido de la participación de los miembros de la organización en actividades de mejora</t>
  </si>
  <si>
    <t>Si la tasa de proyectos exitosos es menor a 80% convocar un comité de mejora para analizar las causas y proponer ajustes, incentivos, etc.</t>
  </si>
  <si>
    <t>Acotado a los proyectos en donde se va a implementar CMMi</t>
  </si>
  <si>
    <t xml:space="preserve">Definicion de Procesos </t>
  </si>
  <si>
    <t>Definicion de proceso</t>
  </si>
  <si>
    <t>Implementacion en el proyecto #</t>
  </si>
  <si>
    <t>Evaluacion de clase B</t>
  </si>
  <si>
    <t>Evaluacion del SCAMPI A</t>
  </si>
  <si>
    <t>En el plan de proyecto</t>
  </si>
  <si>
    <t>Numero de revision 35</t>
  </si>
  <si>
    <t>Planeación del despliegue.(Actividades de comunicacion, Capacitacion y monitoreo y control)</t>
  </si>
  <si>
    <t>Descripcion</t>
  </si>
  <si>
    <t>REQ.</t>
  </si>
  <si>
    <t>29/03/15</t>
  </si>
  <si>
    <t>v1.0</t>
  </si>
  <si>
    <t>Creacion del Documento</t>
  </si>
  <si>
    <t>Cristhian Mendez</t>
  </si>
  <si>
    <t>CMMi</t>
  </si>
  <si>
    <t xml:space="preserve">Aprobacion del documento </t>
  </si>
  <si>
    <t>1. Se comenzará por llevar a cabo un diagnóstico de la situación actual de los procesos de la organización.</t>
  </si>
  <si>
    <t>2. Con base en este diagnóstico se establecerá un programa de mejora de los procesos.</t>
  </si>
  <si>
    <t>3. De acuerdo a los objetivos de la empresa, se ha seleccionado como modelo de referencia el CMMi-Dev v1.3.</t>
  </si>
  <si>
    <t>4.  Se comenzara con la aplicacion del modelo CMMi v1.3 al Manual de operaciones del area de desarrollo.</t>
  </si>
  <si>
    <t>5.  Los procesos de administración de proyectos y de soporte se implementarán en 3 proyectos consecutivos, de manera que los procesos tengan la oportunidad de madurar e institucionalizarse.</t>
  </si>
  <si>
    <t>5. Se implementaran los procesos organizacionales en la empresa.</t>
  </si>
  <si>
    <t>4horas</t>
  </si>
  <si>
    <t>documentando el Plan Integral de mejora</t>
  </si>
  <si>
    <t>Estos proyecto se realizaran en https://www.smartapp.com/gantterforgoogledrive/</t>
  </si>
  <si>
    <t>Definición de la Propuesta</t>
  </si>
  <si>
    <t>Revisión
Productos de trabajo:
Propuestas de Mejora
Roles:
Responsable de Procesos</t>
  </si>
  <si>
    <t>Presentación y revisión
Productos de trabajo:
Propuestas de Mejora
Roles:
Comité de Mejora</t>
  </si>
  <si>
    <t>Control de Propuestas de Mejora
Minuta del comité de mejora</t>
  </si>
  <si>
    <t>Planeación de la mejora</t>
  </si>
  <si>
    <t>Plan Integral de Mejora
Correo de aprobación del plan</t>
  </si>
  <si>
    <t>Revisión de pares
Productos de trabajo:
Plan Integral de Mejora
Roles:
Gerente de Operación
Responsable de Procesos</t>
  </si>
  <si>
    <t>Presentación y revisión
Productos de trabajo:
Plan Integral de Mejora
Roles:
Gerente de Operación
Responsable de Procesos
Comité de Mejora</t>
  </si>
  <si>
    <t>Gerente de Operación
Comité de Mejora</t>
  </si>
  <si>
    <t>EEEE YYYYNN BL1 PLA</t>
  </si>
  <si>
    <t>Gestion de Riesgos</t>
  </si>
  <si>
    <r>
      <t xml:space="preserve">• Documento CMMI-DEV V1.3
</t>
    </r>
    <r>
      <rPr>
        <sz val="10"/>
        <color theme="3"/>
        <rFont val="Myriad Pro Light"/>
        <family val="2"/>
      </rPr>
      <t>• &lt;Adicionar los que sean necesarios&gt;</t>
    </r>
  </si>
  <si>
    <t>14. Documentación relacionada</t>
  </si>
  <si>
    <t>Historial de Revisiones del documento</t>
  </si>
  <si>
    <t>Plan Integral de Proyecto de Mejora
Historial de Revisiones</t>
  </si>
  <si>
    <t>Activos de proceso definidos y/o modificados
Historial de proces del proyecto</t>
  </si>
  <si>
    <t>Plan de Despliegue (Actividades de comunicacion mediante curso de capacitacion, Capacitacion y monitoreo y control
Correo electrónico de aprobación del Plan de Despliegue</t>
  </si>
  <si>
    <t>Jorge Araujo</t>
  </si>
  <si>
    <t>Incrementar la contribusion mensaula de los recursos</t>
  </si>
  <si>
    <t>Nivel de contribuccion de la propuestas de mejora</t>
  </si>
  <si>
    <t>Maximizar la participacion activa  de los miembros en las propuestas de mejora claras y funcionales</t>
  </si>
  <si>
    <t xml:space="preserve">Nivel de propuestas de mejora realizadas de manera corecta y clara </t>
  </si>
  <si>
    <t>Incrementar de manera efectiva la tasa de proyectos exitosos</t>
  </si>
  <si>
    <t>Propuestas de mejora filtradas por el Responsbale de procesos</t>
  </si>
  <si>
    <t xml:space="preserve">El propósito de la mejora organizacional es desarrollar un programa de mejora de procesos que permita:
• Maximizar el aprovechamiento del conocimiento y experiencia obtenidos durante la ejecución de los proyectos
• Involucrar a la mejora continua de la empresa a los mismbros de trabajo.
• Incrementar de manera efectiva las mejoras en la organizacion.
• Maximzar la mejora continua a travez del tiempo. 
</t>
  </si>
  <si>
    <t>v1.2</t>
  </si>
  <si>
    <t xml:space="preserve">Aprobacion de los objetivos del plan </t>
  </si>
  <si>
    <t>v1.1</t>
  </si>
  <si>
    <t>Ver el documento de  FO-DE-025-Procedimientos de Herramientas Organizacionales</t>
  </si>
  <si>
    <t>Ver el Manual de Operacion de Desarrollo</t>
  </si>
  <si>
    <t>Proyecto de mejora z=nombre</t>
  </si>
  <si>
    <t xml:space="preserve"> Proyecto z</t>
  </si>
  <si>
    <t>Proyecto de mejora y=nombre</t>
  </si>
  <si>
    <t>Proyecto y</t>
  </si>
  <si>
    <t>Proyecto de mejora x=nombre</t>
  </si>
  <si>
    <t>Proyecto x</t>
  </si>
  <si>
    <t xml:space="preserve">Proyectos de mejora </t>
  </si>
  <si>
    <t>Propuestas de mejora</t>
  </si>
  <si>
    <t xml:space="preserve">MC= Mejora Continua, aaaa=año, mm=mes </t>
  </si>
  <si>
    <t>CIT-MC-aaaa.mm.dd</t>
  </si>
  <si>
    <t>Mejora Continua</t>
  </si>
  <si>
    <t xml:space="preserve">Informatica </t>
  </si>
  <si>
    <t>CITI</t>
  </si>
  <si>
    <t xml:space="preserve">Ver el siguiente: FO-DE-018-Plan de Administracion de la  Configuracion Organizacional  para ver la nomenclatura </t>
  </si>
  <si>
    <t>Indicadores Organizacionales</t>
  </si>
  <si>
    <t>Reunion</t>
  </si>
  <si>
    <t>26/06/15</t>
  </si>
  <si>
    <t>Oficina del CIO</t>
  </si>
  <si>
    <t>13:00 PM</t>
  </si>
  <si>
    <t>N/A</t>
  </si>
  <si>
    <t>Responsbale de Procesos y CIO</t>
  </si>
  <si>
    <t>SI</t>
  </si>
  <si>
    <t xml:space="preserve">Se aprobaron </t>
  </si>
  <si>
    <t>Campo de Resultado en el seguimiento a las lecciones aprendidas como se le dara seguimiento a ese campo</t>
  </si>
  <si>
    <t>No esta atrazado al cronograma</t>
  </si>
  <si>
    <t>No el alcance es el mismo</t>
  </si>
  <si>
    <t xml:space="preserve">Darle seguimiento a las lecciones aprendidas </t>
  </si>
  <si>
    <t xml:space="preserve">Si se realizaron las actividades definidas en el cronograma </t>
  </si>
  <si>
    <t xml:space="preserve">CIO y Responsible de Procesos </t>
  </si>
  <si>
    <t>Si</t>
  </si>
  <si>
    <t xml:space="preserve">Se encuentran los recursos necesarios y tecnologia para la planeacion </t>
  </si>
  <si>
    <t>No es necesario ya que los formatos definidos para la mejora solo los utilizara el responsible de procesos</t>
  </si>
  <si>
    <t>1hora</t>
  </si>
  <si>
    <t>= Cantidad de lecciones aprendidas recibidas por el responsable de procesos / Cantidad de miembros de la organización.</t>
  </si>
  <si>
    <t>Responsable de Procesos,
Gerente de Operación</t>
  </si>
  <si>
    <t>= Cantidad de propuestas de mejora recibidas por el responsable de procesos / Cantidad de miembros de la organización.</t>
  </si>
  <si>
    <t xml:space="preserve">= Cantidad de propuestas de mejora aceptadas / Cantidad de propuestas de mejora recibidas </t>
  </si>
  <si>
    <t>= Cantidad de proyectos de mejora aprobados  / Cantidad de proyectos de mejora creados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</si>
</sst>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;@"/>
    <numFmt numFmtId="165" formatCode="_-* #,##0\ _€_-;\-* #,##0\ _€_-;_-* &quot;-&quot;??\ _€_-;_-@_-"/>
    <numFmt numFmtId="166" formatCode="yyyy\-mm\-dd"/>
    <numFmt numFmtId="167" formatCode="[$-1009]d\-mmm\-yy;@"/>
    <numFmt numFmtId="168" formatCode="[$-409]d\-mmm\-yyyy;@"/>
  </numFmts>
  <fonts count="5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name val="Calibri"/>
      <family val="2"/>
      <scheme val="minor"/>
    </font>
    <font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11"/>
      <color rgb="FF000000"/>
      <name val="Myriad Pro Light"/>
      <family val="2"/>
    </font>
    <font>
      <sz val="11"/>
      <color theme="1"/>
      <name val="Myriad Pro Light"/>
      <family val="2"/>
    </font>
    <font>
      <sz val="10"/>
      <name val="Myriad Pro Light"/>
      <family val="2"/>
    </font>
    <font>
      <b/>
      <sz val="12"/>
      <name val="Myriad Pro Light"/>
      <family val="2"/>
    </font>
    <font>
      <b/>
      <sz val="10"/>
      <name val="Myriad Pro Light"/>
      <family val="2"/>
    </font>
    <font>
      <b/>
      <sz val="10"/>
      <color theme="1"/>
      <name val="Myriad Pro Light"/>
      <family val="2"/>
    </font>
    <font>
      <sz val="10"/>
      <color theme="1"/>
      <name val="Myriad Pro Light"/>
      <family val="2"/>
    </font>
    <font>
      <sz val="14"/>
      <color theme="1"/>
      <name val="Myriad Pro Light"/>
      <family val="2"/>
    </font>
    <font>
      <b/>
      <sz val="11"/>
      <name val="Myriad Pro Light"/>
      <family val="2"/>
    </font>
    <font>
      <b/>
      <sz val="10"/>
      <color theme="1" tint="4.9989318521683403E-2"/>
      <name val="Myriad Pro Light"/>
      <family val="2"/>
    </font>
    <font>
      <sz val="11"/>
      <color rgb="FF000000"/>
      <name val="Myriad Pro Light"/>
      <family val="2"/>
    </font>
    <font>
      <sz val="11"/>
      <color theme="1" tint="4.9989318521683403E-2"/>
      <name val="Myriad Pro Light"/>
      <family val="2"/>
    </font>
    <font>
      <b/>
      <sz val="11"/>
      <color theme="1" tint="4.9989318521683403E-2"/>
      <name val="Myriad Pro Light"/>
      <family val="2"/>
    </font>
    <font>
      <b/>
      <sz val="10"/>
      <color theme="1" tint="4.9989318521683403E-2"/>
      <name val="Calibri"/>
      <family val="2"/>
      <scheme val="minor"/>
    </font>
    <font>
      <b/>
      <sz val="9"/>
      <name val="Myriad Pro Light"/>
      <family val="2"/>
    </font>
    <font>
      <b/>
      <sz val="8"/>
      <color theme="1"/>
      <name val="Myriad Pro Light"/>
      <family val="2"/>
    </font>
    <font>
      <sz val="9"/>
      <color theme="1"/>
      <name val="Myriad Pro Light"/>
      <family val="2"/>
    </font>
    <font>
      <b/>
      <sz val="9"/>
      <color rgb="FF000080"/>
      <name val="Myriad Pro Light"/>
      <family val="2"/>
    </font>
    <font>
      <b/>
      <sz val="10"/>
      <color rgb="FF000080"/>
      <name val="Myriad Pro Light"/>
      <family val="2"/>
    </font>
    <font>
      <b/>
      <sz val="11"/>
      <color theme="1"/>
      <name val="Myriad Pro Light"/>
      <family val="2"/>
    </font>
    <font>
      <sz val="12"/>
      <color theme="1"/>
      <name val="Myriad Pro Light"/>
      <family val="2"/>
    </font>
    <font>
      <b/>
      <sz val="12"/>
      <color theme="1"/>
      <name val="Myriad Pro Light"/>
      <family val="2"/>
    </font>
    <font>
      <sz val="10"/>
      <color theme="3"/>
      <name val="Myriad Pro Light"/>
      <family val="2"/>
    </font>
    <font>
      <sz val="10"/>
      <color rgb="FFFF0000"/>
      <name val="Myriad Pro Light"/>
      <family val="2"/>
    </font>
    <font>
      <b/>
      <sz val="10"/>
      <color indexed="8"/>
      <name val="Myriad Pro Light"/>
      <family val="2"/>
    </font>
    <font>
      <sz val="10"/>
      <color indexed="8"/>
      <name val="Myriad Pro Light"/>
      <family val="2"/>
    </font>
    <font>
      <sz val="10"/>
      <color indexed="10"/>
      <name val="Myriad Pro Light"/>
      <family val="2"/>
    </font>
    <font>
      <b/>
      <sz val="8"/>
      <color theme="1" tint="4.9989318521683403E-2"/>
      <name val="Myriad Pro Light"/>
      <family val="2"/>
    </font>
    <font>
      <b/>
      <sz val="11"/>
      <color theme="1" tint="4.9989318521683403E-2"/>
      <name val="Calibri"/>
      <family val="2"/>
    </font>
    <font>
      <b/>
      <sz val="10"/>
      <color theme="1" tint="4.9989318521683403E-2"/>
      <name val="Arial"/>
      <family val="2"/>
    </font>
    <font>
      <b/>
      <i/>
      <sz val="16"/>
      <color theme="1"/>
      <name val="Calibri"/>
      <family val="2"/>
      <scheme val="minor"/>
    </font>
    <font>
      <sz val="10"/>
      <color theme="1" tint="4.9989318521683403E-2"/>
      <name val="Myriad Pro Light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49"/>
      </patternFill>
    </fill>
    <fill>
      <patternFill patternType="solid">
        <fgColor indexed="10"/>
        <bgColor indexed="5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31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/>
      <bottom style="thin">
        <color auto="1"/>
      </bottom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indexed="64"/>
      </bottom>
      <diagonal/>
    </border>
    <border>
      <left/>
      <right/>
      <top style="medium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249977111117893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</borders>
  <cellStyleXfs count="160">
    <xf numFmtId="0" fontId="0" fillId="0" borderId="0"/>
    <xf numFmtId="43" fontId="4" fillId="0" borderId="0" applyFont="0" applyFill="0" applyBorder="0" applyAlignment="0" applyProtection="0"/>
    <xf numFmtId="0" fontId="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11">
    <xf numFmtId="0" fontId="0" fillId="0" borderId="0" xfId="0"/>
    <xf numFmtId="0" fontId="0" fillId="0" borderId="1" xfId="0" applyBorder="1"/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vertical="center"/>
    </xf>
    <xf numFmtId="0" fontId="9" fillId="0" borderId="10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 vertical="center"/>
    </xf>
    <xf numFmtId="0" fontId="16" fillId="0" borderId="1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7" fillId="0" borderId="0" xfId="2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17" fontId="16" fillId="0" borderId="1" xfId="0" applyNumberFormat="1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4" xfId="2" applyFont="1" applyFill="1" applyBorder="1"/>
    <xf numFmtId="0" fontId="9" fillId="0" borderId="15" xfId="2" applyFont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4" borderId="14" xfId="2" applyFont="1" applyFill="1" applyBorder="1"/>
    <xf numFmtId="0" fontId="9" fillId="5" borderId="14" xfId="2" applyFont="1" applyFill="1" applyBorder="1"/>
    <xf numFmtId="0" fontId="15" fillId="6" borderId="17" xfId="2" applyFont="1" applyFill="1" applyBorder="1"/>
    <xf numFmtId="0" fontId="9" fillId="0" borderId="18" xfId="2" applyFont="1" applyBorder="1" applyAlignment="1">
      <alignment horizontal="center"/>
    </xf>
    <xf numFmtId="0" fontId="9" fillId="0" borderId="19" xfId="2" applyFont="1" applyBorder="1" applyAlignment="1">
      <alignment horizontal="center"/>
    </xf>
    <xf numFmtId="0" fontId="17" fillId="7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164" fontId="0" fillId="0" borderId="0" xfId="0" applyNumberFormat="1"/>
    <xf numFmtId="0" fontId="6" fillId="0" borderId="0" xfId="0" applyFont="1"/>
    <xf numFmtId="0" fontId="19" fillId="7" borderId="0" xfId="0" applyFont="1" applyFill="1" applyAlignment="1">
      <alignment vertical="center"/>
    </xf>
    <xf numFmtId="0" fontId="5" fillId="0" borderId="0" xfId="0" applyFont="1"/>
    <xf numFmtId="0" fontId="7" fillId="0" borderId="0" xfId="0" applyFont="1"/>
    <xf numFmtId="0" fontId="19" fillId="7" borderId="0" xfId="0" applyFont="1" applyFill="1" applyBorder="1" applyAlignment="1">
      <alignment vertical="center"/>
    </xf>
    <xf numFmtId="0" fontId="6" fillId="0" borderId="27" xfId="0" applyFont="1" applyBorder="1"/>
    <xf numFmtId="0" fontId="7" fillId="0" borderId="0" xfId="0" applyFont="1" applyAlignment="1">
      <alignment vertical="center"/>
    </xf>
    <xf numFmtId="0" fontId="6" fillId="0" borderId="20" xfId="0" applyFont="1" applyBorder="1"/>
    <xf numFmtId="0" fontId="6" fillId="0" borderId="28" xfId="0" applyFont="1" applyBorder="1"/>
    <xf numFmtId="0" fontId="7" fillId="0" borderId="0" xfId="0" applyFont="1" applyFill="1" applyAlignment="1">
      <alignment horizontal="center" vertical="center" wrapText="1"/>
    </xf>
    <xf numFmtId="0" fontId="19" fillId="7" borderId="35" xfId="0" applyFont="1" applyFill="1" applyBorder="1" applyAlignment="1">
      <alignment vertical="center"/>
    </xf>
    <xf numFmtId="0" fontId="19" fillId="7" borderId="36" xfId="0" applyFont="1" applyFill="1" applyBorder="1" applyAlignment="1">
      <alignment vertical="center"/>
    </xf>
    <xf numFmtId="0" fontId="19" fillId="7" borderId="37" xfId="0" applyFont="1" applyFill="1" applyBorder="1" applyAlignment="1">
      <alignment vertical="center"/>
    </xf>
    <xf numFmtId="0" fontId="2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0" xfId="0" applyFont="1" applyAlignment="1">
      <alignment vertical="top" wrapText="1"/>
    </xf>
    <xf numFmtId="0" fontId="1" fillId="0" borderId="0" xfId="149"/>
    <xf numFmtId="0" fontId="27" fillId="0" borderId="0" xfId="0" applyFont="1"/>
    <xf numFmtId="14" fontId="28" fillId="0" borderId="48" xfId="0" applyNumberFormat="1" applyFont="1" applyBorder="1" applyAlignment="1">
      <alignment horizontal="center" vertical="center" wrapText="1"/>
    </xf>
    <xf numFmtId="0" fontId="29" fillId="7" borderId="37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27" fillId="0" borderId="37" xfId="0" applyFont="1" applyBorder="1"/>
    <xf numFmtId="0" fontId="27" fillId="0" borderId="0" xfId="0" applyFont="1" applyBorder="1"/>
    <xf numFmtId="0" fontId="31" fillId="7" borderId="37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0" fillId="7" borderId="37" xfId="0" applyFont="1" applyFill="1" applyBorder="1" applyAlignment="1">
      <alignment vertical="center"/>
    </xf>
    <xf numFmtId="0" fontId="30" fillId="7" borderId="38" xfId="0" applyFont="1" applyFill="1" applyBorder="1" applyAlignment="1">
      <alignment vertical="center"/>
    </xf>
    <xf numFmtId="0" fontId="30" fillId="7" borderId="39" xfId="0" applyFont="1" applyFill="1" applyBorder="1" applyAlignment="1">
      <alignment vertical="center"/>
    </xf>
    <xf numFmtId="0" fontId="30" fillId="14" borderId="22" xfId="0" applyFont="1" applyFill="1" applyBorder="1" applyAlignment="1">
      <alignment horizontal="center" vertical="center"/>
    </xf>
    <xf numFmtId="0" fontId="30" fillId="14" borderId="22" xfId="0" applyFont="1" applyFill="1" applyBorder="1" applyAlignment="1">
      <alignment vertical="center"/>
    </xf>
    <xf numFmtId="0" fontId="30" fillId="14" borderId="29" xfId="0" applyFont="1" applyFill="1" applyBorder="1" applyAlignment="1">
      <alignment vertical="center"/>
    </xf>
    <xf numFmtId="0" fontId="30" fillId="7" borderId="0" xfId="0" applyFont="1" applyFill="1" applyAlignment="1">
      <alignment vertical="center"/>
    </xf>
    <xf numFmtId="0" fontId="32" fillId="0" borderId="0" xfId="0" applyFont="1"/>
    <xf numFmtId="0" fontId="30" fillId="0" borderId="0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30" fillId="7" borderId="24" xfId="0" applyFont="1" applyFill="1" applyBorder="1" applyAlignment="1">
      <alignment vertical="center"/>
    </xf>
    <xf numFmtId="0" fontId="30" fillId="7" borderId="25" xfId="0" applyFont="1" applyFill="1" applyBorder="1" applyAlignment="1">
      <alignment vertical="center"/>
    </xf>
    <xf numFmtId="0" fontId="30" fillId="0" borderId="26" xfId="0" applyFont="1" applyBorder="1" applyAlignment="1">
      <alignment horizontal="left" vertical="center"/>
    </xf>
    <xf numFmtId="0" fontId="30" fillId="7" borderId="21" xfId="0" applyFont="1" applyFill="1" applyBorder="1" applyAlignment="1">
      <alignment vertical="center"/>
    </xf>
    <xf numFmtId="0" fontId="30" fillId="7" borderId="26" xfId="0" applyFont="1" applyFill="1" applyBorder="1" applyAlignment="1">
      <alignment vertical="center"/>
    </xf>
    <xf numFmtId="0" fontId="32" fillId="0" borderId="26" xfId="0" applyFont="1" applyBorder="1"/>
    <xf numFmtId="0" fontId="32" fillId="0" borderId="0" xfId="0" applyFont="1" applyBorder="1"/>
    <xf numFmtId="0" fontId="32" fillId="0" borderId="21" xfId="0" applyFont="1" applyBorder="1"/>
    <xf numFmtId="0" fontId="31" fillId="2" borderId="34" xfId="0" applyFont="1" applyFill="1" applyBorder="1" applyAlignment="1">
      <alignment horizontal="left" vertical="center"/>
    </xf>
    <xf numFmtId="0" fontId="32" fillId="0" borderId="22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4" fillId="0" borderId="21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5" fillId="17" borderId="28" xfId="0" applyFont="1" applyFill="1" applyBorder="1" applyAlignment="1">
      <alignment horizontal="center" vertical="center" wrapText="1"/>
    </xf>
    <xf numFmtId="0" fontId="35" fillId="17" borderId="33" xfId="0" applyFont="1" applyFill="1" applyBorder="1" applyAlignment="1">
      <alignment horizontal="center" vertical="center" wrapText="1"/>
    </xf>
    <xf numFmtId="0" fontId="35" fillId="17" borderId="27" xfId="0" applyFont="1" applyFill="1" applyBorder="1" applyAlignment="1">
      <alignment horizontal="center" vertical="center" wrapText="1"/>
    </xf>
    <xf numFmtId="0" fontId="36" fillId="0" borderId="7" xfId="0" applyFont="1" applyBorder="1"/>
    <xf numFmtId="0" fontId="36" fillId="0" borderId="40" xfId="0" applyFont="1" applyBorder="1"/>
    <xf numFmtId="0" fontId="36" fillId="0" borderId="49" xfId="0" applyFont="1" applyBorder="1"/>
    <xf numFmtId="0" fontId="36" fillId="0" borderId="0" xfId="0" applyFont="1" applyBorder="1"/>
    <xf numFmtId="0" fontId="37" fillId="17" borderId="7" xfId="0" applyFont="1" applyFill="1" applyBorder="1" applyAlignment="1">
      <alignment horizontal="center"/>
    </xf>
    <xf numFmtId="0" fontId="37" fillId="17" borderId="40" xfId="0" applyFont="1" applyFill="1" applyBorder="1" applyAlignment="1">
      <alignment horizontal="center"/>
    </xf>
    <xf numFmtId="0" fontId="35" fillId="17" borderId="22" xfId="0" applyFont="1" applyFill="1" applyBorder="1" applyAlignment="1">
      <alignment horizontal="center" vertical="center"/>
    </xf>
    <xf numFmtId="0" fontId="39" fillId="17" borderId="22" xfId="0" applyFont="1" applyFill="1" applyBorder="1" applyAlignment="1">
      <alignment horizontal="center" vertical="center"/>
    </xf>
    <xf numFmtId="0" fontId="39" fillId="17" borderId="32" xfId="0" applyFont="1" applyFill="1" applyBorder="1" applyAlignment="1">
      <alignment horizontal="center" vertical="center"/>
    </xf>
    <xf numFmtId="0" fontId="40" fillId="7" borderId="0" xfId="0" applyFont="1" applyFill="1" applyAlignment="1">
      <alignment vertical="center" wrapText="1"/>
    </xf>
    <xf numFmtId="0" fontId="30" fillId="7" borderId="0" xfId="0" applyFont="1" applyFill="1" applyAlignment="1">
      <alignment vertical="center" wrapText="1"/>
    </xf>
    <xf numFmtId="166" fontId="30" fillId="7" borderId="0" xfId="0" applyNumberFormat="1" applyFont="1" applyFill="1" applyAlignment="1">
      <alignment vertical="center" wrapText="1"/>
    </xf>
    <xf numFmtId="0" fontId="32" fillId="0" borderId="0" xfId="0" applyFont="1" applyAlignment="1">
      <alignment wrapText="1"/>
    </xf>
    <xf numFmtId="0" fontId="40" fillId="7" borderId="0" xfId="0" applyFont="1" applyFill="1" applyAlignment="1">
      <alignment vertical="center"/>
    </xf>
    <xf numFmtId="0" fontId="27" fillId="0" borderId="0" xfId="0" applyFont="1" applyAlignment="1">
      <alignment wrapText="1"/>
    </xf>
    <xf numFmtId="0" fontId="28" fillId="7" borderId="26" xfId="0" applyFont="1" applyFill="1" applyBorder="1" applyAlignment="1">
      <alignment horizontal="left" vertical="top" wrapText="1"/>
    </xf>
    <xf numFmtId="0" fontId="28" fillId="7" borderId="0" xfId="0" applyFont="1" applyFill="1" applyBorder="1" applyAlignment="1">
      <alignment horizontal="left" vertical="top" wrapText="1"/>
    </xf>
    <xf numFmtId="0" fontId="28" fillId="7" borderId="41" xfId="0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horizontal="left" vertical="top" wrapText="1"/>
    </xf>
    <xf numFmtId="0" fontId="42" fillId="0" borderId="7" xfId="0" applyFont="1" applyFill="1" applyBorder="1" applyAlignment="1">
      <alignment wrapText="1"/>
    </xf>
    <xf numFmtId="165" fontId="27" fillId="0" borderId="0" xfId="1" applyNumberFormat="1" applyFont="1" applyAlignment="1">
      <alignment horizontal="left" vertical="top" wrapText="1"/>
    </xf>
    <xf numFmtId="0" fontId="27" fillId="0" borderId="7" xfId="0" applyFont="1" applyBorder="1" applyAlignment="1">
      <alignment wrapText="1"/>
    </xf>
    <xf numFmtId="167" fontId="32" fillId="0" borderId="1" xfId="0" applyNumberFormat="1" applyFont="1" applyBorder="1" applyAlignment="1">
      <alignment textRotation="90" wrapText="1"/>
    </xf>
    <xf numFmtId="166" fontId="44" fillId="12" borderId="5" xfId="0" applyNumberFormat="1" applyFont="1" applyFill="1" applyBorder="1" applyAlignment="1">
      <alignment horizontal="center" vertical="center" wrapText="1"/>
    </xf>
    <xf numFmtId="165" fontId="44" fillId="12" borderId="5" xfId="1" applyNumberFormat="1" applyFont="1" applyFill="1" applyBorder="1" applyAlignment="1">
      <alignment horizontal="center" vertical="center" wrapText="1"/>
    </xf>
    <xf numFmtId="168" fontId="32" fillId="0" borderId="1" xfId="0" applyNumberFormat="1" applyFont="1" applyBorder="1" applyAlignment="1">
      <alignment vertical="top" textRotation="90" wrapText="1"/>
    </xf>
    <xf numFmtId="168" fontId="32" fillId="0" borderId="4" xfId="0" applyNumberFormat="1" applyFont="1" applyBorder="1" applyAlignment="1">
      <alignment vertical="top" textRotation="90" wrapText="1"/>
    </xf>
    <xf numFmtId="0" fontId="42" fillId="11" borderId="1" xfId="0" applyFont="1" applyFill="1" applyBorder="1" applyAlignment="1">
      <alignment wrapText="1"/>
    </xf>
    <xf numFmtId="0" fontId="44" fillId="12" borderId="1" xfId="0" applyFont="1" applyFill="1" applyBorder="1" applyAlignment="1">
      <alignment vertical="top"/>
    </xf>
    <xf numFmtId="0" fontId="44" fillId="12" borderId="1" xfId="0" applyFont="1" applyFill="1" applyBorder="1" applyAlignment="1">
      <alignment horizontal="justify" vertical="top" wrapText="1"/>
    </xf>
    <xf numFmtId="166" fontId="44" fillId="12" borderId="1" xfId="0" applyNumberFormat="1" applyFont="1" applyFill="1" applyBorder="1" applyAlignment="1">
      <alignment horizontal="left" vertical="top" wrapText="1"/>
    </xf>
    <xf numFmtId="165" fontId="44" fillId="12" borderId="1" xfId="1" applyNumberFormat="1" applyFont="1" applyFill="1" applyBorder="1" applyAlignment="1">
      <alignment horizontal="left" vertical="top" wrapText="1"/>
    </xf>
    <xf numFmtId="165" fontId="44" fillId="12" borderId="4" xfId="1" applyNumberFormat="1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top" wrapText="1" indent="1"/>
    </xf>
    <xf numFmtId="0" fontId="41" fillId="0" borderId="1" xfId="0" applyFont="1" applyBorder="1" applyAlignment="1">
      <alignment vertical="top" wrapText="1"/>
    </xf>
    <xf numFmtId="166" fontId="41" fillId="0" borderId="1" xfId="0" applyNumberFormat="1" applyFont="1" applyBorder="1" applyAlignment="1">
      <alignment horizontal="left" vertical="top" wrapText="1"/>
    </xf>
    <xf numFmtId="165" fontId="41" fillId="0" borderId="1" xfId="1" applyNumberFormat="1" applyFont="1" applyBorder="1" applyAlignment="1">
      <alignment horizontal="left" vertical="top" wrapText="1"/>
    </xf>
    <xf numFmtId="0" fontId="32" fillId="0" borderId="1" xfId="0" applyFont="1" applyBorder="1" applyAlignment="1">
      <alignment wrapText="1"/>
    </xf>
    <xf numFmtId="0" fontId="32" fillId="13" borderId="1" xfId="0" applyFont="1" applyFill="1" applyBorder="1" applyAlignment="1">
      <alignment wrapText="1"/>
    </xf>
    <xf numFmtId="0" fontId="32" fillId="15" borderId="1" xfId="0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41" fillId="0" borderId="1" xfId="0" applyFont="1" applyFill="1" applyBorder="1" applyAlignment="1">
      <alignment horizontal="left" vertical="top" wrapText="1" indent="2"/>
    </xf>
    <xf numFmtId="0" fontId="44" fillId="12" borderId="1" xfId="0" applyFont="1" applyFill="1" applyBorder="1" applyAlignment="1">
      <alignment vertical="top" wrapText="1"/>
    </xf>
    <xf numFmtId="0" fontId="41" fillId="0" borderId="1" xfId="0" applyFont="1" applyBorder="1" applyAlignment="1">
      <alignment horizontal="left" vertical="top" wrapText="1"/>
    </xf>
    <xf numFmtId="0" fontId="42" fillId="11" borderId="1" xfId="0" applyFont="1" applyFill="1" applyBorder="1" applyAlignment="1">
      <alignment vertical="top" wrapText="1"/>
    </xf>
    <xf numFmtId="0" fontId="41" fillId="0" borderId="1" xfId="0" applyFont="1" applyFill="1" applyBorder="1" applyAlignment="1">
      <alignment horizontal="left" vertical="top" wrapText="1"/>
    </xf>
    <xf numFmtId="0" fontId="42" fillId="0" borderId="0" xfId="0" applyFont="1" applyBorder="1" applyAlignment="1">
      <alignment horizontal="center" vertical="top" wrapText="1"/>
    </xf>
    <xf numFmtId="0" fontId="27" fillId="0" borderId="0" xfId="0" applyFont="1" applyBorder="1" applyAlignment="1">
      <alignment horizontal="left" vertical="top" wrapText="1"/>
    </xf>
    <xf numFmtId="166" fontId="27" fillId="0" borderId="0" xfId="0" applyNumberFormat="1" applyFont="1" applyBorder="1" applyAlignment="1">
      <alignment horizontal="left" vertical="top" wrapText="1"/>
    </xf>
    <xf numFmtId="166" fontId="27" fillId="0" borderId="0" xfId="0" applyNumberFormat="1" applyFont="1" applyAlignment="1">
      <alignment horizontal="left" vertical="top" wrapText="1"/>
    </xf>
    <xf numFmtId="0" fontId="42" fillId="0" borderId="0" xfId="0" applyFont="1" applyAlignment="1">
      <alignment wrapText="1"/>
    </xf>
    <xf numFmtId="166" fontId="27" fillId="0" borderId="0" xfId="0" applyNumberFormat="1" applyFont="1" applyAlignment="1">
      <alignment wrapText="1"/>
    </xf>
    <xf numFmtId="0" fontId="31" fillId="0" borderId="0" xfId="0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30" fillId="7" borderId="27" xfId="0" applyFont="1" applyFill="1" applyBorder="1" applyAlignment="1">
      <alignment vertical="center"/>
    </xf>
    <xf numFmtId="0" fontId="30" fillId="7" borderId="20" xfId="0" applyFont="1" applyFill="1" applyBorder="1" applyAlignment="1">
      <alignment vertical="center"/>
    </xf>
    <xf numFmtId="0" fontId="30" fillId="7" borderId="28" xfId="0" applyFont="1" applyFill="1" applyBorder="1" applyAlignment="1">
      <alignment vertical="center"/>
    </xf>
    <xf numFmtId="0" fontId="45" fillId="0" borderId="40" xfId="0" applyFont="1" applyFill="1" applyBorder="1" applyAlignment="1">
      <alignment horizontal="center"/>
    </xf>
    <xf numFmtId="0" fontId="45" fillId="0" borderId="0" xfId="0" applyFont="1"/>
    <xf numFmtId="0" fontId="27" fillId="0" borderId="0" xfId="0" applyFont="1" applyAlignment="1"/>
    <xf numFmtId="0" fontId="46" fillId="0" borderId="0" xfId="149" applyFont="1"/>
    <xf numFmtId="0" fontId="47" fillId="0" borderId="40" xfId="149" applyFont="1" applyBorder="1" applyAlignment="1">
      <alignment horizontal="center"/>
    </xf>
    <xf numFmtId="0" fontId="46" fillId="11" borderId="0" xfId="149" applyFont="1" applyFill="1" applyAlignment="1">
      <alignment vertical="top"/>
    </xf>
    <xf numFmtId="0" fontId="46" fillId="0" borderId="0" xfId="149" applyFont="1" applyAlignment="1">
      <alignment horizontal="left" vertical="top" indent="1"/>
    </xf>
    <xf numFmtId="0" fontId="46" fillId="0" borderId="0" xfId="149" applyFont="1" applyAlignment="1">
      <alignment vertical="top" wrapText="1"/>
    </xf>
    <xf numFmtId="0" fontId="46" fillId="0" borderId="0" xfId="149" applyFont="1" applyAlignment="1">
      <alignment vertical="top"/>
    </xf>
    <xf numFmtId="0" fontId="46" fillId="11" borderId="0" xfId="149" applyFont="1" applyFill="1"/>
    <xf numFmtId="0" fontId="46" fillId="0" borderId="0" xfId="149" applyFont="1" applyAlignment="1">
      <alignment horizontal="left" indent="1"/>
    </xf>
    <xf numFmtId="0" fontId="46" fillId="0" borderId="0" xfId="149" applyFont="1" applyAlignment="1">
      <alignment wrapText="1"/>
    </xf>
    <xf numFmtId="0" fontId="28" fillId="7" borderId="0" xfId="0" applyFont="1" applyFill="1" applyAlignment="1">
      <alignment horizontal="justify" vertical="top" wrapText="1"/>
    </xf>
    <xf numFmtId="0" fontId="35" fillId="17" borderId="7" xfId="0" applyFont="1" applyFill="1" applyBorder="1" applyAlignment="1">
      <alignment horizontal="center" vertical="center" wrapText="1"/>
    </xf>
    <xf numFmtId="0" fontId="35" fillId="17" borderId="5" xfId="0" applyFont="1" applyFill="1" applyBorder="1" applyAlignment="1">
      <alignment horizontal="center" vertical="center" wrapText="1"/>
    </xf>
    <xf numFmtId="0" fontId="35" fillId="17" borderId="6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vertical="center"/>
    </xf>
    <xf numFmtId="0" fontId="34" fillId="0" borderId="26" xfId="0" applyFont="1" applyBorder="1" applyAlignment="1">
      <alignment horizontal="left" vertical="center"/>
    </xf>
    <xf numFmtId="0" fontId="30" fillId="7" borderId="23" xfId="0" applyFont="1" applyFill="1" applyBorder="1" applyAlignment="1">
      <alignment vertical="center"/>
    </xf>
    <xf numFmtId="0" fontId="30" fillId="14" borderId="22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left" vertical="top" wrapText="1"/>
    </xf>
    <xf numFmtId="0" fontId="32" fillId="0" borderId="22" xfId="0" quotePrefix="1" applyFont="1" applyBorder="1" applyAlignment="1">
      <alignment horizontal="left" vertical="top" wrapText="1"/>
    </xf>
    <xf numFmtId="0" fontId="32" fillId="2" borderId="22" xfId="0" applyFont="1" applyFill="1" applyBorder="1" applyAlignment="1">
      <alignment horizontal="left" vertical="top" wrapText="1"/>
    </xf>
    <xf numFmtId="0" fontId="32" fillId="2" borderId="22" xfId="0" quotePrefix="1" applyFont="1" applyFill="1" applyBorder="1" applyAlignment="1">
      <alignment horizontal="left" vertical="top" wrapText="1"/>
    </xf>
    <xf numFmtId="0" fontId="48" fillId="0" borderId="22" xfId="0" applyFont="1" applyBorder="1" applyAlignment="1">
      <alignment horizontal="left" vertical="top" wrapText="1"/>
    </xf>
    <xf numFmtId="166" fontId="48" fillId="0" borderId="22" xfId="0" applyNumberFormat="1" applyFont="1" applyBorder="1" applyAlignment="1">
      <alignment horizontal="center" vertical="top" wrapText="1"/>
    </xf>
    <xf numFmtId="0" fontId="35" fillId="17" borderId="2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>
      <alignment horizontal="center" wrapText="1"/>
    </xf>
    <xf numFmtId="0" fontId="49" fillId="0" borderId="0" xfId="0" applyFont="1"/>
    <xf numFmtId="0" fontId="50" fillId="3" borderId="1" xfId="0" applyFont="1" applyFill="1" applyBorder="1" applyAlignment="1">
      <alignment horizontal="center" wrapText="1"/>
    </xf>
    <xf numFmtId="0" fontId="50" fillId="3" borderId="8" xfId="0" applyFont="1" applyFill="1" applyBorder="1" applyAlignment="1">
      <alignment horizontal="center"/>
    </xf>
    <xf numFmtId="0" fontId="50" fillId="3" borderId="9" xfId="0" applyFont="1" applyFill="1" applyBorder="1" applyAlignment="1">
      <alignment vertical="center"/>
    </xf>
    <xf numFmtId="0" fontId="32" fillId="0" borderId="1" xfId="0" applyFont="1" applyBorder="1"/>
    <xf numFmtId="0" fontId="28" fillId="0" borderId="1" xfId="0" applyFont="1" applyFill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28" fillId="0" borderId="0" xfId="2" applyFont="1" applyFill="1" applyBorder="1"/>
    <xf numFmtId="0" fontId="28" fillId="0" borderId="0" xfId="2" applyFont="1" applyFill="1" applyBorder="1" applyAlignment="1">
      <alignment horizontal="center"/>
    </xf>
    <xf numFmtId="0" fontId="28" fillId="0" borderId="1" xfId="2" applyFont="1" applyFill="1" applyBorder="1" applyAlignment="1">
      <alignment horizontal="center" vertical="center"/>
    </xf>
    <xf numFmtId="0" fontId="52" fillId="0" borderId="0" xfId="2" applyFont="1" applyFill="1" applyBorder="1"/>
    <xf numFmtId="0" fontId="51" fillId="0" borderId="1" xfId="0" applyFont="1" applyFill="1" applyBorder="1" applyAlignment="1">
      <alignment wrapText="1"/>
    </xf>
    <xf numFmtId="0" fontId="32" fillId="0" borderId="0" xfId="0" applyFont="1" applyFill="1" applyBorder="1"/>
    <xf numFmtId="0" fontId="32" fillId="0" borderId="0" xfId="0" applyFont="1" applyFill="1"/>
    <xf numFmtId="164" fontId="32" fillId="2" borderId="22" xfId="0" applyNumberFormat="1" applyFont="1" applyFill="1" applyBorder="1" applyAlignment="1">
      <alignment horizontal="left" vertical="top" wrapText="1"/>
    </xf>
    <xf numFmtId="0" fontId="32" fillId="2" borderId="22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left" vertical="top" wrapText="1"/>
    </xf>
    <xf numFmtId="164" fontId="32" fillId="0" borderId="22" xfId="0" applyNumberFormat="1" applyFont="1" applyFill="1" applyBorder="1" applyAlignment="1">
      <alignment horizontal="left" vertical="top" wrapText="1"/>
    </xf>
    <xf numFmtId="0" fontId="32" fillId="0" borderId="22" xfId="0" applyFont="1" applyFill="1" applyBorder="1" applyAlignment="1">
      <alignment horizontal="center" vertical="center" wrapText="1"/>
    </xf>
    <xf numFmtId="0" fontId="32" fillId="0" borderId="22" xfId="0" quotePrefix="1" applyFont="1" applyFill="1" applyBorder="1" applyAlignment="1">
      <alignment horizontal="left" vertical="top" wrapText="1"/>
    </xf>
    <xf numFmtId="0" fontId="32" fillId="0" borderId="22" xfId="0" applyFont="1" applyBorder="1" applyAlignment="1">
      <alignment horizontal="center" vertical="center" wrapText="1"/>
    </xf>
    <xf numFmtId="0" fontId="35" fillId="17" borderId="32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5" fillId="17" borderId="21" xfId="0" applyFont="1" applyFill="1" applyBorder="1" applyAlignment="1">
      <alignment horizontal="center" vertical="center" wrapText="1"/>
    </xf>
    <xf numFmtId="0" fontId="53" fillId="17" borderId="32" xfId="0" applyFont="1" applyFill="1" applyBorder="1" applyAlignment="1">
      <alignment horizontal="center" vertical="center" wrapText="1"/>
    </xf>
    <xf numFmtId="0" fontId="35" fillId="17" borderId="26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vertical="center"/>
    </xf>
    <xf numFmtId="0" fontId="32" fillId="0" borderId="44" xfId="0" applyFont="1" applyBorder="1" applyAlignment="1">
      <alignment horizontal="left" vertical="center"/>
    </xf>
    <xf numFmtId="14" fontId="32" fillId="0" borderId="44" xfId="0" applyNumberFormat="1" applyFont="1" applyBorder="1" applyAlignment="1">
      <alignment horizontal="left" vertical="center"/>
    </xf>
    <xf numFmtId="18" fontId="32" fillId="0" borderId="44" xfId="0" applyNumberFormat="1" applyFont="1" applyBorder="1" applyAlignment="1">
      <alignment horizontal="left" vertical="center"/>
    </xf>
    <xf numFmtId="0" fontId="32" fillId="0" borderId="44" xfId="0" applyFont="1" applyBorder="1" applyAlignment="1">
      <alignment horizontal="left" vertical="center" wrapText="1"/>
    </xf>
    <xf numFmtId="0" fontId="32" fillId="0" borderId="44" xfId="0" applyFont="1" applyBorder="1" applyAlignment="1">
      <alignment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left" wrapText="1"/>
    </xf>
    <xf numFmtId="20" fontId="32" fillId="0" borderId="44" xfId="0" applyNumberFormat="1" applyFont="1" applyBorder="1" applyAlignment="1">
      <alignment horizontal="left" vertical="center"/>
    </xf>
    <xf numFmtId="0" fontId="32" fillId="0" borderId="44" xfId="0" applyFont="1" applyBorder="1"/>
    <xf numFmtId="164" fontId="27" fillId="0" borderId="0" xfId="0" applyNumberFormat="1" applyFont="1"/>
    <xf numFmtId="0" fontId="45" fillId="0" borderId="0" xfId="0" applyFont="1" applyAlignment="1">
      <alignment horizontal="center" vertical="center" wrapText="1"/>
    </xf>
    <xf numFmtId="0" fontId="38" fillId="17" borderId="21" xfId="0" applyFont="1" applyFill="1" applyBorder="1" applyAlignment="1">
      <alignment horizontal="center" vertical="center" wrapText="1"/>
    </xf>
    <xf numFmtId="164" fontId="38" fillId="17" borderId="32" xfId="0" applyNumberFormat="1" applyFont="1" applyFill="1" applyBorder="1" applyAlignment="1">
      <alignment horizontal="center" vertical="center" wrapText="1"/>
    </xf>
    <xf numFmtId="0" fontId="38" fillId="17" borderId="32" xfId="0" applyFont="1" applyFill="1" applyBorder="1" applyAlignment="1">
      <alignment horizontal="center" vertical="center" wrapText="1"/>
    </xf>
    <xf numFmtId="0" fontId="38" fillId="17" borderId="26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left" vertical="top" wrapText="1"/>
    </xf>
    <xf numFmtId="164" fontId="27" fillId="0" borderId="44" xfId="0" applyNumberFormat="1" applyFont="1" applyBorder="1" applyAlignment="1">
      <alignment horizontal="left" vertical="top" wrapText="1"/>
    </xf>
    <xf numFmtId="0" fontId="54" fillId="18" borderId="1" xfId="0" applyFont="1" applyFill="1" applyBorder="1" applyAlignment="1">
      <alignment horizontal="center" wrapText="1"/>
    </xf>
    <xf numFmtId="0" fontId="55" fillId="18" borderId="11" xfId="2" applyFont="1" applyFill="1" applyBorder="1" applyAlignment="1">
      <alignment horizontal="center"/>
    </xf>
    <xf numFmtId="0" fontId="55" fillId="18" borderId="12" xfId="2" applyFont="1" applyFill="1" applyBorder="1" applyAlignment="1">
      <alignment horizontal="center"/>
    </xf>
    <xf numFmtId="0" fontId="55" fillId="18" borderId="13" xfId="2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 wrapText="1"/>
    </xf>
    <xf numFmtId="0" fontId="55" fillId="3" borderId="12" xfId="2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36" fillId="0" borderId="0" xfId="0" applyFont="1" applyBorder="1" applyAlignment="1"/>
    <xf numFmtId="0" fontId="32" fillId="0" borderId="0" xfId="0" applyFont="1" applyBorder="1" applyAlignment="1"/>
    <xf numFmtId="0" fontId="32" fillId="0" borderId="44" xfId="0" applyFont="1" applyBorder="1" applyAlignment="1">
      <alignment horizontal="left" vertical="top"/>
    </xf>
    <xf numFmtId="0" fontId="32" fillId="0" borderId="44" xfId="0" applyFont="1" applyBorder="1" applyAlignment="1">
      <alignment horizontal="left" vertical="top" wrapText="1"/>
    </xf>
    <xf numFmtId="0" fontId="32" fillId="0" borderId="44" xfId="0" quotePrefix="1" applyFont="1" applyBorder="1" applyAlignment="1">
      <alignment horizontal="left" vertical="top" wrapText="1"/>
    </xf>
    <xf numFmtId="0" fontId="32" fillId="0" borderId="44" xfId="0" applyFont="1" applyFill="1" applyBorder="1" applyAlignment="1">
      <alignment horizontal="left" vertical="top" wrapText="1"/>
    </xf>
    <xf numFmtId="0" fontId="45" fillId="0" borderId="40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6" fillId="0" borderId="0" xfId="0" applyFont="1" applyAlignment="1"/>
    <xf numFmtId="0" fontId="56" fillId="0" borderId="0" xfId="0" applyFont="1" applyAlignment="1">
      <alignment horizontal="left"/>
    </xf>
    <xf numFmtId="0" fontId="35" fillId="17" borderId="22" xfId="0" applyFont="1" applyFill="1" applyBorder="1" applyAlignment="1">
      <alignment horizontal="center" vertical="center" wrapText="1"/>
    </xf>
    <xf numFmtId="0" fontId="57" fillId="17" borderId="32" xfId="0" applyFont="1" applyFill="1" applyBorder="1" applyAlignment="1">
      <alignment horizontal="center" vertical="center" wrapText="1"/>
    </xf>
    <xf numFmtId="0" fontId="57" fillId="17" borderId="26" xfId="0" applyFont="1" applyFill="1" applyBorder="1" applyAlignment="1">
      <alignment horizontal="center" vertical="center" wrapText="1"/>
    </xf>
    <xf numFmtId="0" fontId="57" fillId="10" borderId="21" xfId="0" applyFont="1" applyFill="1" applyBorder="1" applyAlignment="1">
      <alignment horizontal="center" vertical="center" wrapText="1"/>
    </xf>
    <xf numFmtId="0" fontId="57" fillId="8" borderId="32" xfId="0" applyFont="1" applyFill="1" applyBorder="1" applyAlignment="1">
      <alignment horizontal="center" vertical="center" wrapText="1"/>
    </xf>
    <xf numFmtId="0" fontId="57" fillId="9" borderId="32" xfId="0" applyFont="1" applyFill="1" applyBorder="1" applyAlignment="1">
      <alignment horizontal="center" vertical="center" wrapText="1"/>
    </xf>
    <xf numFmtId="0" fontId="33" fillId="7" borderId="37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26" fillId="16" borderId="45" xfId="0" applyFont="1" applyFill="1" applyBorder="1" applyAlignment="1">
      <alignment horizontal="center" vertical="top" wrapText="1"/>
    </xf>
    <xf numFmtId="0" fontId="26" fillId="16" borderId="46" xfId="0" applyFont="1" applyFill="1" applyBorder="1" applyAlignment="1">
      <alignment horizontal="center" vertical="top" wrapText="1"/>
    </xf>
    <xf numFmtId="0" fontId="26" fillId="16" borderId="47" xfId="0" applyFont="1" applyFill="1" applyBorder="1" applyAlignment="1">
      <alignment horizontal="center" vertical="top" wrapText="1"/>
    </xf>
    <xf numFmtId="0" fontId="30" fillId="14" borderId="22" xfId="0" applyFont="1" applyFill="1" applyBorder="1" applyAlignment="1">
      <alignment horizontal="center" vertical="center"/>
    </xf>
    <xf numFmtId="14" fontId="28" fillId="0" borderId="50" xfId="0" applyNumberFormat="1" applyFont="1" applyBorder="1" applyAlignment="1">
      <alignment horizontal="center" vertical="center" wrapText="1"/>
    </xf>
    <xf numFmtId="14" fontId="28" fillId="0" borderId="51" xfId="0" applyNumberFormat="1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28" fillId="7" borderId="0" xfId="0" applyFont="1" applyFill="1" applyAlignment="1">
      <alignment horizontal="justify" vertical="top" wrapText="1"/>
    </xf>
    <xf numFmtId="0" fontId="28" fillId="7" borderId="0" xfId="0" applyFont="1" applyFill="1" applyBorder="1" applyAlignment="1">
      <alignment horizontal="justify" vertical="top" wrapText="1"/>
    </xf>
    <xf numFmtId="0" fontId="30" fillId="7" borderId="0" xfId="0" applyFont="1" applyFill="1" applyBorder="1" applyAlignment="1">
      <alignment horizontal="justify" vertical="top" wrapText="1"/>
    </xf>
    <xf numFmtId="0" fontId="28" fillId="7" borderId="0" xfId="0" applyFont="1" applyFill="1" applyBorder="1" applyAlignment="1">
      <alignment horizontal="left" vertical="top" wrapText="1" indent="1"/>
    </xf>
    <xf numFmtId="0" fontId="28" fillId="7" borderId="27" xfId="0" applyFont="1" applyFill="1" applyBorder="1" applyAlignment="1">
      <alignment horizontal="center" vertical="top" wrapText="1"/>
    </xf>
    <xf numFmtId="0" fontId="28" fillId="7" borderId="20" xfId="0" applyFont="1" applyFill="1" applyBorder="1" applyAlignment="1">
      <alignment horizontal="center" vertical="top" wrapText="1"/>
    </xf>
    <xf numFmtId="0" fontId="28" fillId="7" borderId="28" xfId="0" applyFont="1" applyFill="1" applyBorder="1" applyAlignment="1">
      <alignment horizontal="center" vertical="top" wrapText="1"/>
    </xf>
    <xf numFmtId="0" fontId="28" fillId="7" borderId="29" xfId="0" applyFont="1" applyFill="1" applyBorder="1" applyAlignment="1">
      <alignment horizontal="justify" vertical="top" wrapText="1"/>
    </xf>
    <xf numFmtId="0" fontId="28" fillId="7" borderId="30" xfId="0" applyFont="1" applyFill="1" applyBorder="1" applyAlignment="1">
      <alignment horizontal="justify" vertical="top" wrapText="1"/>
    </xf>
    <xf numFmtId="0" fontId="28" fillId="7" borderId="31" xfId="0" applyFont="1" applyFill="1" applyBorder="1" applyAlignment="1">
      <alignment horizontal="justify" vertical="top" wrapText="1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7" borderId="29" xfId="0" applyFont="1" applyFill="1" applyBorder="1" applyAlignment="1">
      <alignment horizontal="center" vertical="center"/>
    </xf>
    <xf numFmtId="0" fontId="30" fillId="7" borderId="30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justify" vertical="top" wrapText="1"/>
    </xf>
    <xf numFmtId="0" fontId="28" fillId="7" borderId="29" xfId="0" applyFont="1" applyFill="1" applyBorder="1" applyAlignment="1">
      <alignment horizontal="left" vertical="top" wrapText="1"/>
    </xf>
    <xf numFmtId="0" fontId="28" fillId="7" borderId="30" xfId="0" applyFont="1" applyFill="1" applyBorder="1" applyAlignment="1">
      <alignment horizontal="left" vertical="top" wrapText="1"/>
    </xf>
    <xf numFmtId="0" fontId="28" fillId="7" borderId="31" xfId="0" applyFont="1" applyFill="1" applyBorder="1" applyAlignment="1">
      <alignment horizontal="left" vertical="top" wrapText="1"/>
    </xf>
    <xf numFmtId="0" fontId="28" fillId="7" borderId="29" xfId="0" applyFont="1" applyFill="1" applyBorder="1" applyAlignment="1">
      <alignment horizontal="center" vertical="top" wrapText="1"/>
    </xf>
    <xf numFmtId="0" fontId="28" fillId="7" borderId="30" xfId="0" applyFont="1" applyFill="1" applyBorder="1" applyAlignment="1">
      <alignment horizontal="center" vertical="top" wrapText="1"/>
    </xf>
    <xf numFmtId="0" fontId="28" fillId="7" borderId="31" xfId="0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2" fillId="0" borderId="26" xfId="0" quotePrefix="1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left" vertical="top" wrapText="1"/>
    </xf>
    <xf numFmtId="0" fontId="32" fillId="0" borderId="27" xfId="0" quotePrefix="1" applyFont="1" applyBorder="1" applyAlignment="1">
      <alignment horizontal="left" vertical="top" wrapText="1"/>
    </xf>
    <xf numFmtId="0" fontId="32" fillId="0" borderId="20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left" vertical="top" wrapText="1"/>
    </xf>
    <xf numFmtId="0" fontId="35" fillId="17" borderId="29" xfId="0" applyFont="1" applyFill="1" applyBorder="1" applyAlignment="1">
      <alignment horizontal="center" vertical="center"/>
    </xf>
    <xf numFmtId="0" fontId="35" fillId="17" borderId="31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left" vertical="center"/>
    </xf>
    <xf numFmtId="0" fontId="31" fillId="0" borderId="30" xfId="0" applyFont="1" applyFill="1" applyBorder="1" applyAlignment="1">
      <alignment horizontal="left" vertical="center"/>
    </xf>
    <xf numFmtId="0" fontId="31" fillId="0" borderId="31" xfId="0" applyFont="1" applyFill="1" applyBorder="1" applyAlignment="1">
      <alignment horizontal="left" vertical="center"/>
    </xf>
    <xf numFmtId="0" fontId="32" fillId="0" borderId="23" xfId="0" applyFont="1" applyBorder="1" applyAlignment="1">
      <alignment horizontal="left"/>
    </xf>
    <xf numFmtId="0" fontId="32" fillId="0" borderId="24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1" fillId="0" borderId="2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left" vertical="center"/>
    </xf>
    <xf numFmtId="0" fontId="31" fillId="0" borderId="25" xfId="0" applyFont="1" applyFill="1" applyBorder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43" fillId="12" borderId="4" xfId="0" applyFont="1" applyFill="1" applyBorder="1" applyAlignment="1">
      <alignment horizontal="center" vertical="center" wrapText="1"/>
    </xf>
    <xf numFmtId="0" fontId="43" fillId="12" borderId="5" xfId="0" applyFont="1" applyFill="1" applyBorder="1" applyAlignment="1">
      <alignment horizontal="center" vertical="center" wrapText="1"/>
    </xf>
    <xf numFmtId="0" fontId="44" fillId="12" borderId="4" xfId="0" applyFont="1" applyFill="1" applyBorder="1" applyAlignment="1">
      <alignment horizontal="center" vertical="center" wrapText="1"/>
    </xf>
    <xf numFmtId="0" fontId="44" fillId="12" borderId="5" xfId="0" applyFont="1" applyFill="1" applyBorder="1" applyAlignment="1">
      <alignment horizontal="center" vertical="center" wrapText="1"/>
    </xf>
    <xf numFmtId="166" fontId="44" fillId="12" borderId="4" xfId="0" applyNumberFormat="1" applyFont="1" applyFill="1" applyBorder="1" applyAlignment="1">
      <alignment horizontal="center" vertical="center" wrapText="1"/>
    </xf>
    <xf numFmtId="166" fontId="44" fillId="12" borderId="5" xfId="0" applyNumberFormat="1" applyFont="1" applyFill="1" applyBorder="1" applyAlignment="1">
      <alignment horizontal="center" vertical="center" wrapText="1"/>
    </xf>
    <xf numFmtId="0" fontId="44" fillId="12" borderId="4" xfId="0" applyNumberFormat="1" applyFont="1" applyFill="1" applyBorder="1" applyAlignment="1">
      <alignment horizontal="center" vertical="center" wrapText="1"/>
    </xf>
    <xf numFmtId="0" fontId="44" fillId="12" borderId="5" xfId="0" applyNumberFormat="1" applyFont="1" applyFill="1" applyBorder="1" applyAlignment="1">
      <alignment horizontal="center" vertical="center" wrapText="1"/>
    </xf>
    <xf numFmtId="166" fontId="44" fillId="12" borderId="2" xfId="0" applyNumberFormat="1" applyFont="1" applyFill="1" applyBorder="1" applyAlignment="1">
      <alignment horizontal="center" vertical="center" wrapText="1"/>
    </xf>
    <xf numFmtId="166" fontId="44" fillId="12" borderId="3" xfId="0" applyNumberFormat="1" applyFont="1" applyFill="1" applyBorder="1" applyAlignment="1">
      <alignment horizontal="center" vertical="center" wrapText="1"/>
    </xf>
    <xf numFmtId="165" fontId="44" fillId="12" borderId="2" xfId="1" applyNumberFormat="1" applyFont="1" applyFill="1" applyBorder="1" applyAlignment="1">
      <alignment horizontal="center" vertical="center" wrapText="1"/>
    </xf>
    <xf numFmtId="165" fontId="44" fillId="12" borderId="3" xfId="1" applyNumberFormat="1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horizontal="right" vertical="top"/>
    </xf>
    <xf numFmtId="168" fontId="27" fillId="0" borderId="1" xfId="0" applyNumberFormat="1" applyFont="1" applyBorder="1" applyAlignment="1">
      <alignment horizontal="center" vertical="top" wrapText="1"/>
    </xf>
    <xf numFmtId="0" fontId="27" fillId="0" borderId="2" xfId="0" applyFont="1" applyBorder="1" applyAlignment="1">
      <alignment horizontal="center" wrapText="1"/>
    </xf>
    <xf numFmtId="0" fontId="27" fillId="0" borderId="41" xfId="0" applyFont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30" fillId="7" borderId="23" xfId="0" applyFont="1" applyFill="1" applyBorder="1" applyAlignment="1">
      <alignment horizontal="left" vertical="top" wrapText="1"/>
    </xf>
    <xf numFmtId="0" fontId="30" fillId="7" borderId="24" xfId="0" applyFont="1" applyFill="1" applyBorder="1" applyAlignment="1">
      <alignment horizontal="left" vertical="top" wrapText="1"/>
    </xf>
    <xf numFmtId="0" fontId="30" fillId="7" borderId="25" xfId="0" applyFont="1" applyFill="1" applyBorder="1" applyAlignment="1">
      <alignment horizontal="left" vertical="top" wrapText="1"/>
    </xf>
    <xf numFmtId="0" fontId="28" fillId="7" borderId="42" xfId="0" applyFont="1" applyFill="1" applyBorder="1" applyAlignment="1">
      <alignment horizontal="left" vertical="top" wrapText="1"/>
    </xf>
    <xf numFmtId="0" fontId="28" fillId="7" borderId="40" xfId="0" applyFont="1" applyFill="1" applyBorder="1" applyAlignment="1">
      <alignment horizontal="left" vertical="top" wrapText="1"/>
    </xf>
    <xf numFmtId="0" fontId="28" fillId="7" borderId="43" xfId="0" applyFont="1" applyFill="1" applyBorder="1" applyAlignment="1">
      <alignment horizontal="left" vertical="top" wrapText="1"/>
    </xf>
    <xf numFmtId="0" fontId="30" fillId="7" borderId="26" xfId="0" applyFont="1" applyFill="1" applyBorder="1" applyAlignment="1">
      <alignment horizontal="center" vertical="top" wrapText="1"/>
    </xf>
    <xf numFmtId="0" fontId="30" fillId="7" borderId="0" xfId="0" applyFont="1" applyFill="1" applyBorder="1" applyAlignment="1">
      <alignment horizontal="center" vertical="top" wrapText="1"/>
    </xf>
    <xf numFmtId="0" fontId="30" fillId="7" borderId="21" xfId="0" applyFont="1" applyFill="1" applyBorder="1" applyAlignment="1">
      <alignment horizontal="center" vertical="top" wrapText="1"/>
    </xf>
    <xf numFmtId="0" fontId="39" fillId="17" borderId="22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1" fillId="0" borderId="20" xfId="0" applyFont="1" applyBorder="1" applyAlignment="1">
      <alignment horizontal="center" vertical="center"/>
    </xf>
    <xf numFmtId="0" fontId="28" fillId="0" borderId="22" xfId="0" quotePrefix="1" applyFont="1" applyFill="1" applyBorder="1" applyAlignment="1">
      <alignment horizontal="justify" vertical="top" wrapText="1"/>
    </xf>
    <xf numFmtId="0" fontId="28" fillId="0" borderId="22" xfId="0" applyFont="1" applyFill="1" applyBorder="1" applyAlignment="1">
      <alignment horizontal="justify" vertical="top" wrapText="1"/>
    </xf>
    <xf numFmtId="0" fontId="31" fillId="0" borderId="23" xfId="0" applyFont="1" applyBorder="1" applyAlignment="1">
      <alignment horizontal="left" vertical="center"/>
    </xf>
    <xf numFmtId="0" fontId="31" fillId="0" borderId="2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28" fillId="7" borderId="27" xfId="0" applyFont="1" applyFill="1" applyBorder="1" applyAlignment="1">
      <alignment horizontal="justify" vertical="top" wrapText="1"/>
    </xf>
    <xf numFmtId="0" fontId="28" fillId="7" borderId="20" xfId="0" applyFont="1" applyFill="1" applyBorder="1" applyAlignment="1">
      <alignment horizontal="justify" vertical="top" wrapText="1"/>
    </xf>
    <xf numFmtId="0" fontId="28" fillId="7" borderId="28" xfId="0" applyFont="1" applyFill="1" applyBorder="1" applyAlignment="1">
      <alignment horizontal="justify" vertical="top" wrapText="1"/>
    </xf>
    <xf numFmtId="0" fontId="28" fillId="7" borderId="26" xfId="0" applyFont="1" applyFill="1" applyBorder="1" applyAlignment="1">
      <alignment horizontal="justify" vertical="top" wrapText="1"/>
    </xf>
    <xf numFmtId="0" fontId="28" fillId="7" borderId="21" xfId="0" applyFont="1" applyFill="1" applyBorder="1" applyAlignment="1">
      <alignment horizontal="justify" vertical="top" wrapText="1"/>
    </xf>
    <xf numFmtId="0" fontId="30" fillId="0" borderId="23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2" borderId="22" xfId="0" quotePrefix="1" applyFont="1" applyFill="1" applyBorder="1" applyAlignment="1">
      <alignment horizontal="justify" vertical="top" wrapText="1"/>
    </xf>
    <xf numFmtId="0" fontId="28" fillId="2" borderId="22" xfId="0" applyFont="1" applyFill="1" applyBorder="1" applyAlignment="1">
      <alignment horizontal="justify" vertical="top" wrapText="1"/>
    </xf>
    <xf numFmtId="0" fontId="35" fillId="17" borderId="22" xfId="0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5" fillId="0" borderId="40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56" fillId="0" borderId="0" xfId="0" applyFont="1" applyAlignment="1">
      <alignment horizontal="center"/>
    </xf>
    <xf numFmtId="0" fontId="47" fillId="0" borderId="40" xfId="149" applyFont="1" applyBorder="1" applyAlignment="1">
      <alignment horizontal="center"/>
    </xf>
    <xf numFmtId="0" fontId="28" fillId="7" borderId="2" xfId="0" applyFont="1" applyFill="1" applyBorder="1" applyAlignment="1">
      <alignment horizontal="justify" vertical="top" wrapText="1"/>
    </xf>
    <xf numFmtId="0" fontId="28" fillId="7" borderId="41" xfId="0" applyFont="1" applyFill="1" applyBorder="1" applyAlignment="1">
      <alignment horizontal="justify" vertical="top" wrapText="1"/>
    </xf>
    <xf numFmtId="0" fontId="28" fillId="7" borderId="3" xfId="0" applyFont="1" applyFill="1" applyBorder="1" applyAlignment="1">
      <alignment horizontal="justify" vertical="top" wrapText="1"/>
    </xf>
    <xf numFmtId="0" fontId="34" fillId="0" borderId="0" xfId="0" applyFont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2" fillId="0" borderId="29" xfId="0" applyFont="1" applyBorder="1" applyAlignment="1">
      <alignment horizontal="left" vertical="top" wrapText="1"/>
    </xf>
    <xf numFmtId="0" fontId="32" fillId="0" borderId="31" xfId="0" applyFont="1" applyBorder="1" applyAlignment="1">
      <alignment horizontal="left" vertical="top" wrapText="1"/>
    </xf>
    <xf numFmtId="0" fontId="28" fillId="7" borderId="26" xfId="0" applyFont="1" applyFill="1" applyBorder="1" applyAlignment="1">
      <alignment horizontal="left" vertical="top" wrapText="1"/>
    </xf>
    <xf numFmtId="0" fontId="28" fillId="7" borderId="0" xfId="0" applyFont="1" applyFill="1" applyBorder="1" applyAlignment="1">
      <alignment horizontal="left" vertical="top" wrapText="1"/>
    </xf>
    <xf numFmtId="0" fontId="28" fillId="7" borderId="21" xfId="0" applyFont="1" applyFill="1" applyBorder="1" applyAlignment="1">
      <alignment horizontal="left" vertical="top" wrapText="1"/>
    </xf>
    <xf numFmtId="0" fontId="28" fillId="7" borderId="26" xfId="0" applyFont="1" applyFill="1" applyBorder="1" applyAlignment="1">
      <alignment horizontal="left" vertical="top" wrapText="1" indent="1"/>
    </xf>
    <xf numFmtId="0" fontId="28" fillId="7" borderId="21" xfId="0" applyFont="1" applyFill="1" applyBorder="1" applyAlignment="1">
      <alignment horizontal="left" vertical="top" wrapText="1" indent="1"/>
    </xf>
    <xf numFmtId="0" fontId="35" fillId="2" borderId="29" xfId="0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left" vertical="top" wrapText="1"/>
    </xf>
    <xf numFmtId="0" fontId="28" fillId="0" borderId="20" xfId="0" applyFont="1" applyFill="1" applyBorder="1" applyAlignment="1">
      <alignment horizontal="left" vertical="top" wrapText="1"/>
    </xf>
    <xf numFmtId="0" fontId="28" fillId="0" borderId="28" xfId="0" applyFont="1" applyFill="1" applyBorder="1" applyAlignment="1">
      <alignment horizontal="left" vertical="top" wrapText="1"/>
    </xf>
    <xf numFmtId="0" fontId="28" fillId="7" borderId="0" xfId="0" applyFont="1" applyFill="1" applyAlignment="1">
      <alignment horizontal="left" vertical="top" wrapText="1"/>
    </xf>
    <xf numFmtId="0" fontId="48" fillId="0" borderId="29" xfId="0" applyFont="1" applyBorder="1" applyAlignment="1">
      <alignment horizontal="left" vertical="top" wrapText="1"/>
    </xf>
    <xf numFmtId="0" fontId="48" fillId="0" borderId="31" xfId="0" applyFont="1" applyBorder="1" applyAlignment="1">
      <alignment horizontal="left" vertical="top" wrapText="1"/>
    </xf>
    <xf numFmtId="0" fontId="35" fillId="17" borderId="27" xfId="0" applyFont="1" applyFill="1" applyBorder="1" applyAlignment="1">
      <alignment horizontal="center" vertical="center"/>
    </xf>
    <xf numFmtId="0" fontId="35" fillId="17" borderId="2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35" fillId="17" borderId="22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left" vertical="center"/>
    </xf>
    <xf numFmtId="0" fontId="31" fillId="2" borderId="30" xfId="0" applyFont="1" applyFill="1" applyBorder="1" applyAlignment="1">
      <alignment horizontal="left" vertical="center"/>
    </xf>
    <xf numFmtId="0" fontId="31" fillId="2" borderId="31" xfId="0" applyFont="1" applyFill="1" applyBorder="1" applyAlignment="1">
      <alignment horizontal="left" vertical="center"/>
    </xf>
    <xf numFmtId="0" fontId="48" fillId="0" borderId="29" xfId="0" applyFont="1" applyFill="1" applyBorder="1" applyAlignment="1">
      <alignment horizontal="left" vertical="top" wrapText="1"/>
    </xf>
    <xf numFmtId="0" fontId="31" fillId="0" borderId="30" xfId="0" applyFont="1" applyFill="1" applyBorder="1" applyAlignment="1">
      <alignment horizontal="left" vertical="top" wrapText="1"/>
    </xf>
    <xf numFmtId="0" fontId="31" fillId="0" borderId="31" xfId="0" applyFont="1" applyFill="1" applyBorder="1" applyAlignment="1">
      <alignment horizontal="left" vertical="top" wrapText="1"/>
    </xf>
    <xf numFmtId="0" fontId="34" fillId="0" borderId="26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8" fillId="7" borderId="0" xfId="0" applyFont="1" applyFill="1" applyAlignment="1">
      <alignment horizontal="left" vertical="top" wrapText="1" indent="1"/>
    </xf>
    <xf numFmtId="0" fontId="28" fillId="7" borderId="0" xfId="0" applyFont="1" applyFill="1" applyAlignment="1">
      <alignment horizontal="left" vertical="top" wrapText="1" indent="1"/>
    </xf>
    <xf numFmtId="0" fontId="28" fillId="7" borderId="27" xfId="0" applyFont="1" applyFill="1" applyBorder="1" applyAlignment="1">
      <alignment horizontal="left" vertical="top" wrapText="1" indent="1"/>
    </xf>
    <xf numFmtId="0" fontId="28" fillId="7" borderId="20" xfId="0" applyFont="1" applyFill="1" applyBorder="1" applyAlignment="1">
      <alignment horizontal="left" vertical="top" wrapText="1" indent="1"/>
    </xf>
    <xf numFmtId="0" fontId="28" fillId="7" borderId="28" xfId="0" applyFont="1" applyFill="1" applyBorder="1" applyAlignment="1">
      <alignment horizontal="left" vertical="top" wrapText="1" indent="1"/>
    </xf>
    <xf numFmtId="0" fontId="28" fillId="7" borderId="24" xfId="0" applyFont="1" applyFill="1" applyBorder="1" applyAlignment="1">
      <alignment horizontal="left" vertical="top" wrapText="1" indent="1"/>
    </xf>
    <xf numFmtId="0" fontId="35" fillId="17" borderId="44" xfId="0" applyFont="1" applyFill="1" applyBorder="1" applyAlignment="1">
      <alignment horizontal="center" vertical="center" wrapText="1"/>
    </xf>
    <xf numFmtId="0" fontId="54" fillId="18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center" wrapText="1"/>
    </xf>
    <xf numFmtId="0" fontId="17" fillId="0" borderId="0" xfId="2" applyFont="1" applyFill="1" applyBorder="1" applyAlignment="1">
      <alignment horizontal="center"/>
    </xf>
    <xf numFmtId="0" fontId="55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13" fontId="0" fillId="0" borderId="0" xfId="0" applyNumberFormat="1"/>
    <xf numFmtId="16" fontId="0" fillId="0" borderId="0" xfId="0" applyNumberFormat="1"/>
  </cellXfs>
  <cellStyles count="160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Millares" xfId="1" builtinId="3"/>
    <cellStyle name="Normal" xfId="0" builtinId="0"/>
    <cellStyle name="Normal 2" xfId="2"/>
    <cellStyle name="Normal 3" xfId="57"/>
    <cellStyle name="Normal 3 2" xfId="148"/>
    <cellStyle name="Normal 3 2 2" xfId="149"/>
  </cellStyles>
  <dxfs count="80"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Myriad Pro Light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169" formatCode="dd/mm/yyyy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yriad Pro Light"/>
        <scheme val="none"/>
      </font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166" formatCode="yyyy\-mm\-dd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right style="thin">
          <color auto="1"/>
        </right>
        <top style="thin">
          <color theme="0" tint="-0.249977111117893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0" formatCode="General"/>
      <alignment horizontal="center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center" vertical="center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center" vertical="center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475EAC3-D290-453D-AA6F-86CEB08B1FF8}" type="doc">
      <dgm:prSet loTypeId="urn:microsoft.com/office/officeart/2005/8/layout/orgChart1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es-ES"/>
        </a:p>
      </dgm:t>
    </dgm:pt>
    <dgm:pt modelId="{BD6011E1-DF8B-419D-9BE2-DE5424B59474}">
      <dgm:prSet phldrT="[Texto]" custT="1"/>
      <dgm:spPr/>
      <dgm:t>
        <a:bodyPr/>
        <a:lstStyle/>
        <a:p>
          <a:r>
            <a:rPr lang="es-CO" sz="1200" dirty="0" smtClean="0"/>
            <a:t>&lt;Producto XX&gt;</a:t>
          </a:r>
          <a:endParaRPr lang="es-ES" sz="1200" dirty="0"/>
        </a:p>
      </dgm:t>
    </dgm:pt>
    <dgm:pt modelId="{84ED8594-327D-45CE-A7EC-8695A6E98DCC}" type="parTrans" cxnId="{978EF811-1915-49DE-80B9-5CC49D36DC4C}">
      <dgm:prSet/>
      <dgm:spPr/>
      <dgm:t>
        <a:bodyPr/>
        <a:lstStyle/>
        <a:p>
          <a:endParaRPr lang="es-ES" sz="1200"/>
        </a:p>
      </dgm:t>
    </dgm:pt>
    <dgm:pt modelId="{B6E361EA-7112-47C7-8B77-BDC7F7AD32E3}" type="sibTrans" cxnId="{978EF811-1915-49DE-80B9-5CC49D36DC4C}">
      <dgm:prSet/>
      <dgm:spPr/>
      <dgm:t>
        <a:bodyPr/>
        <a:lstStyle/>
        <a:p>
          <a:endParaRPr lang="es-ES" sz="1200"/>
        </a:p>
      </dgm:t>
    </dgm:pt>
    <dgm:pt modelId="{5378DA59-E3C9-44F2-A2C7-BB5BA1CC7DC6}">
      <dgm:prSet phldrT="[Texto]" custT="1"/>
      <dgm:spPr/>
      <dgm:t>
        <a:bodyPr/>
        <a:lstStyle/>
        <a:p>
          <a:r>
            <a:rPr lang="es-CO" sz="1200" dirty="0" smtClean="0"/>
            <a:t>1. Módulo 1</a:t>
          </a:r>
          <a:endParaRPr lang="es-ES" sz="1200" dirty="0"/>
        </a:p>
      </dgm:t>
    </dgm:pt>
    <dgm:pt modelId="{0AEBB4D5-A57E-48C3-8454-C72DE3526EEB}" type="parTrans" cxnId="{E93D7432-FD40-4FC9-8BAB-AFB527667FD3}">
      <dgm:prSet/>
      <dgm:spPr/>
      <dgm:t>
        <a:bodyPr/>
        <a:lstStyle/>
        <a:p>
          <a:endParaRPr lang="es-ES" sz="1200"/>
        </a:p>
      </dgm:t>
    </dgm:pt>
    <dgm:pt modelId="{E9362456-CFA0-4EDA-875F-73820CCCA543}" type="sibTrans" cxnId="{E93D7432-FD40-4FC9-8BAB-AFB527667FD3}">
      <dgm:prSet/>
      <dgm:spPr/>
      <dgm:t>
        <a:bodyPr/>
        <a:lstStyle/>
        <a:p>
          <a:endParaRPr lang="es-ES" sz="1200"/>
        </a:p>
      </dgm:t>
    </dgm:pt>
    <dgm:pt modelId="{6A934F5D-4FC1-43F6-8A67-81B37B1A81E1}">
      <dgm:prSet phldrT="[Texto]" custT="1"/>
      <dgm:spPr/>
      <dgm:t>
        <a:bodyPr/>
        <a:lstStyle/>
        <a:p>
          <a:r>
            <a:rPr lang="es-CO" sz="1200" dirty="0" smtClean="0"/>
            <a:t>2. Módulo 2</a:t>
          </a:r>
          <a:endParaRPr lang="es-ES" sz="1200" dirty="0"/>
        </a:p>
      </dgm:t>
    </dgm:pt>
    <dgm:pt modelId="{67B63BF4-7A22-48AE-928E-D3DFDA7F34B7}" type="parTrans" cxnId="{38340F77-089C-4CDE-825B-392E4C78E5E2}">
      <dgm:prSet/>
      <dgm:spPr/>
      <dgm:t>
        <a:bodyPr/>
        <a:lstStyle/>
        <a:p>
          <a:endParaRPr lang="es-ES" sz="1200"/>
        </a:p>
      </dgm:t>
    </dgm:pt>
    <dgm:pt modelId="{2BD2BAC6-AA2E-4234-B6EE-92E82CBFD246}" type="sibTrans" cxnId="{38340F77-089C-4CDE-825B-392E4C78E5E2}">
      <dgm:prSet/>
      <dgm:spPr/>
      <dgm:t>
        <a:bodyPr/>
        <a:lstStyle/>
        <a:p>
          <a:endParaRPr lang="es-ES" sz="1200"/>
        </a:p>
      </dgm:t>
    </dgm:pt>
    <dgm:pt modelId="{13540F93-4716-4CF0-823F-F280B6FE7767}">
      <dgm:prSet phldrT="[Texto]" custT="1"/>
      <dgm:spPr/>
      <dgm:t>
        <a:bodyPr/>
        <a:lstStyle/>
        <a:p>
          <a:r>
            <a:rPr lang="es-CO" sz="1200" dirty="0" err="1" smtClean="0"/>
            <a:t>Producto 1.1</a:t>
          </a:r>
          <a:endParaRPr lang="es-ES" sz="1200" dirty="0"/>
        </a:p>
      </dgm:t>
    </dgm:pt>
    <dgm:pt modelId="{55FA83F9-2F51-4A68-9C8D-7D82CA1AB134}" type="parTrans" cxnId="{B9175086-199E-440E-B700-8A3ADF183362}">
      <dgm:prSet/>
      <dgm:spPr/>
      <dgm:t>
        <a:bodyPr/>
        <a:lstStyle/>
        <a:p>
          <a:endParaRPr lang="es-ES"/>
        </a:p>
      </dgm:t>
    </dgm:pt>
    <dgm:pt modelId="{703FDF13-FA81-4CEA-B910-1A4CB94AD47D}" type="sibTrans" cxnId="{B9175086-199E-440E-B700-8A3ADF183362}">
      <dgm:prSet/>
      <dgm:spPr/>
      <dgm:t>
        <a:bodyPr/>
        <a:lstStyle/>
        <a:p>
          <a:endParaRPr lang="es-ES"/>
        </a:p>
      </dgm:t>
    </dgm:pt>
    <dgm:pt modelId="{38AC9464-5294-4E6D-8B5F-9E173185557A}">
      <dgm:prSet phldrT="[Texto]" custT="1"/>
      <dgm:spPr/>
      <dgm:t>
        <a:bodyPr/>
        <a:lstStyle/>
        <a:p>
          <a:r>
            <a:rPr lang="es-CO" sz="1200" dirty="0" smtClean="0"/>
            <a:t>Producto 1.2</a:t>
          </a:r>
          <a:endParaRPr lang="es-ES" sz="1200" dirty="0"/>
        </a:p>
      </dgm:t>
    </dgm:pt>
    <dgm:pt modelId="{164D5648-6A88-4718-BBAE-CBE021DB2522}" type="parTrans" cxnId="{0E05AF19-D282-43D3-873C-1F9C26DA4CCC}">
      <dgm:prSet/>
      <dgm:spPr/>
      <dgm:t>
        <a:bodyPr/>
        <a:lstStyle/>
        <a:p>
          <a:endParaRPr lang="es-ES"/>
        </a:p>
      </dgm:t>
    </dgm:pt>
    <dgm:pt modelId="{27F41376-C714-43A8-B09E-2F17E2B8377A}" type="sibTrans" cxnId="{0E05AF19-D282-43D3-873C-1F9C26DA4CCC}">
      <dgm:prSet/>
      <dgm:spPr/>
      <dgm:t>
        <a:bodyPr/>
        <a:lstStyle/>
        <a:p>
          <a:endParaRPr lang="es-ES"/>
        </a:p>
      </dgm:t>
    </dgm:pt>
    <dgm:pt modelId="{5EF84CD4-36BE-4687-9892-71F1A70304B4}">
      <dgm:prSet phldrT="[Texto]" custT="1"/>
      <dgm:spPr/>
      <dgm:t>
        <a:bodyPr/>
        <a:lstStyle/>
        <a:p>
          <a:r>
            <a:rPr lang="es-CO" sz="1200" dirty="0" smtClean="0"/>
            <a:t>Producto 2.1</a:t>
          </a:r>
          <a:endParaRPr lang="es-ES" sz="1200" dirty="0"/>
        </a:p>
      </dgm:t>
    </dgm:pt>
    <dgm:pt modelId="{C8168610-A348-4462-A955-895A611EA28C}" type="parTrans" cxnId="{62FD22A8-C573-4FFD-97A4-60299C2B0AE9}">
      <dgm:prSet/>
      <dgm:spPr/>
      <dgm:t>
        <a:bodyPr/>
        <a:lstStyle/>
        <a:p>
          <a:endParaRPr lang="es-ES"/>
        </a:p>
      </dgm:t>
    </dgm:pt>
    <dgm:pt modelId="{E3AE93BA-E719-4E5F-A0A0-C9132A71EBB3}" type="sibTrans" cxnId="{62FD22A8-C573-4FFD-97A4-60299C2B0AE9}">
      <dgm:prSet/>
      <dgm:spPr/>
      <dgm:t>
        <a:bodyPr/>
        <a:lstStyle/>
        <a:p>
          <a:endParaRPr lang="es-ES"/>
        </a:p>
      </dgm:t>
    </dgm:pt>
    <dgm:pt modelId="{AFB33106-9CA1-49B7-AB4E-CEB483941C7C}">
      <dgm:prSet phldrT="[Texto]" custT="1"/>
      <dgm:spPr/>
      <dgm:t>
        <a:bodyPr/>
        <a:lstStyle/>
        <a:p>
          <a:r>
            <a:rPr lang="es-CO" sz="1200" dirty="0" smtClean="0"/>
            <a:t>Producto 2.2</a:t>
          </a:r>
          <a:endParaRPr lang="es-ES" sz="1200" dirty="0"/>
        </a:p>
      </dgm:t>
    </dgm:pt>
    <dgm:pt modelId="{9DB44F37-0FE0-4983-A835-66A0D19DFB1B}" type="parTrans" cxnId="{E5983F8A-D690-4336-A381-F4BB81700CFF}">
      <dgm:prSet/>
      <dgm:spPr/>
      <dgm:t>
        <a:bodyPr/>
        <a:lstStyle/>
        <a:p>
          <a:endParaRPr lang="es-ES"/>
        </a:p>
      </dgm:t>
    </dgm:pt>
    <dgm:pt modelId="{90D29E22-7307-4B8D-B488-A1B5CE57C415}" type="sibTrans" cxnId="{E5983F8A-D690-4336-A381-F4BB81700CFF}">
      <dgm:prSet/>
      <dgm:spPr/>
      <dgm:t>
        <a:bodyPr/>
        <a:lstStyle/>
        <a:p>
          <a:endParaRPr lang="es-ES"/>
        </a:p>
      </dgm:t>
    </dgm:pt>
    <dgm:pt modelId="{0C6F247F-75F1-44DA-BB3F-AA3966C45DFB}" type="pres">
      <dgm:prSet presAssocID="{D475EAC3-D290-453D-AA6F-86CEB08B1FF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2B79ADFF-36E1-45BA-B86A-4D5D7305A2B3}" type="pres">
      <dgm:prSet presAssocID="{BD6011E1-DF8B-419D-9BE2-DE5424B59474}" presName="hierRoot1" presStyleCnt="0">
        <dgm:presLayoutVars>
          <dgm:hierBranch val="init"/>
        </dgm:presLayoutVars>
      </dgm:prSet>
      <dgm:spPr/>
    </dgm:pt>
    <dgm:pt modelId="{B6849290-A5BF-4D4D-ABC2-907B394A956F}" type="pres">
      <dgm:prSet presAssocID="{BD6011E1-DF8B-419D-9BE2-DE5424B59474}" presName="rootComposite1" presStyleCnt="0"/>
      <dgm:spPr/>
    </dgm:pt>
    <dgm:pt modelId="{78D48FE3-CFAD-4585-AC0F-93AEDA9427A8}" type="pres">
      <dgm:prSet presAssocID="{BD6011E1-DF8B-419D-9BE2-DE5424B59474}" presName="rootText1" presStyleLbl="node0" presStyleIdx="0" presStyleCnt="1" custScaleX="181540" custScaleY="16867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0A93B2-2701-48FF-9E5A-764673D65E71}" type="pres">
      <dgm:prSet presAssocID="{BD6011E1-DF8B-419D-9BE2-DE5424B59474}" presName="rootConnector1" presStyleLbl="node1" presStyleIdx="0" presStyleCnt="0"/>
      <dgm:spPr/>
      <dgm:t>
        <a:bodyPr/>
        <a:lstStyle/>
        <a:p>
          <a:endParaRPr lang="es-ES"/>
        </a:p>
      </dgm:t>
    </dgm:pt>
    <dgm:pt modelId="{C50F6B42-8331-4291-AB6A-5E2B1C4B9355}" type="pres">
      <dgm:prSet presAssocID="{BD6011E1-DF8B-419D-9BE2-DE5424B59474}" presName="hierChild2" presStyleCnt="0"/>
      <dgm:spPr/>
    </dgm:pt>
    <dgm:pt modelId="{49DECD4F-2227-4E75-BB54-92769E4D781B}" type="pres">
      <dgm:prSet presAssocID="{0AEBB4D5-A57E-48C3-8454-C72DE3526EEB}" presName="Name37" presStyleLbl="parChTrans1D2" presStyleIdx="0" presStyleCnt="2"/>
      <dgm:spPr/>
      <dgm:t>
        <a:bodyPr/>
        <a:lstStyle/>
        <a:p>
          <a:endParaRPr lang="es-ES"/>
        </a:p>
      </dgm:t>
    </dgm:pt>
    <dgm:pt modelId="{1BAD29DF-9BC9-46F9-8824-F0652DA63DB4}" type="pres">
      <dgm:prSet presAssocID="{5378DA59-E3C9-44F2-A2C7-BB5BA1CC7DC6}" presName="hierRoot2" presStyleCnt="0">
        <dgm:presLayoutVars>
          <dgm:hierBranch val="init"/>
        </dgm:presLayoutVars>
      </dgm:prSet>
      <dgm:spPr/>
    </dgm:pt>
    <dgm:pt modelId="{73D858DB-92C9-434B-8699-644C2BD3AA39}" type="pres">
      <dgm:prSet presAssocID="{5378DA59-E3C9-44F2-A2C7-BB5BA1CC7DC6}" presName="rootComposite" presStyleCnt="0"/>
      <dgm:spPr/>
    </dgm:pt>
    <dgm:pt modelId="{866A3BBA-C6A7-4EA9-8C8E-32A68FB4EF0C}" type="pres">
      <dgm:prSet presAssocID="{5378DA59-E3C9-44F2-A2C7-BB5BA1CC7DC6}" presName="rootText" presStyleLbl="node2" presStyleIdx="0" presStyleCnt="2" custScaleX="164938" custScaleY="17310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4AEC3E-DF37-44D4-9B86-B741A6DF0BDA}" type="pres">
      <dgm:prSet presAssocID="{5378DA59-E3C9-44F2-A2C7-BB5BA1CC7DC6}" presName="rootConnector" presStyleLbl="node2" presStyleIdx="0" presStyleCnt="2"/>
      <dgm:spPr/>
      <dgm:t>
        <a:bodyPr/>
        <a:lstStyle/>
        <a:p>
          <a:endParaRPr lang="es-ES"/>
        </a:p>
      </dgm:t>
    </dgm:pt>
    <dgm:pt modelId="{3825519A-7E06-4493-963A-15B01477E21F}" type="pres">
      <dgm:prSet presAssocID="{5378DA59-E3C9-44F2-A2C7-BB5BA1CC7DC6}" presName="hierChild4" presStyleCnt="0"/>
      <dgm:spPr/>
    </dgm:pt>
    <dgm:pt modelId="{AA648F04-6552-4D57-8B95-5D863C145F1F}" type="pres">
      <dgm:prSet presAssocID="{55FA83F9-2F51-4A68-9C8D-7D82CA1AB134}" presName="Name37" presStyleLbl="parChTrans1D3" presStyleIdx="0" presStyleCnt="4"/>
      <dgm:spPr/>
      <dgm:t>
        <a:bodyPr/>
        <a:lstStyle/>
        <a:p>
          <a:endParaRPr lang="es-ES"/>
        </a:p>
      </dgm:t>
    </dgm:pt>
    <dgm:pt modelId="{DA2D83BA-8D78-4D18-A54A-A2992EE1CE8D}" type="pres">
      <dgm:prSet presAssocID="{13540F93-4716-4CF0-823F-F280B6FE7767}" presName="hierRoot2" presStyleCnt="0">
        <dgm:presLayoutVars>
          <dgm:hierBranch val="init"/>
        </dgm:presLayoutVars>
      </dgm:prSet>
      <dgm:spPr/>
    </dgm:pt>
    <dgm:pt modelId="{E548E0EC-F242-4536-8443-13B2DACA3119}" type="pres">
      <dgm:prSet presAssocID="{13540F93-4716-4CF0-823F-F280B6FE7767}" presName="rootComposite" presStyleCnt="0"/>
      <dgm:spPr/>
    </dgm:pt>
    <dgm:pt modelId="{164997ED-3038-449A-9A95-DE7162BED3E1}" type="pres">
      <dgm:prSet presAssocID="{13540F93-4716-4CF0-823F-F280B6FE7767}" presName="rootText" presStyleLbl="node3" presStyleIdx="0" presStyleCnt="4" custScaleX="127199" custScaleY="13661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F81F22C-C0D2-4236-BD4A-EDFFE7042A41}" type="pres">
      <dgm:prSet presAssocID="{13540F93-4716-4CF0-823F-F280B6FE7767}" presName="rootConnector" presStyleLbl="node3" presStyleIdx="0" presStyleCnt="4"/>
      <dgm:spPr/>
      <dgm:t>
        <a:bodyPr/>
        <a:lstStyle/>
        <a:p>
          <a:endParaRPr lang="es-ES"/>
        </a:p>
      </dgm:t>
    </dgm:pt>
    <dgm:pt modelId="{D8377B47-9396-44C3-BB35-B99A1AC8D565}" type="pres">
      <dgm:prSet presAssocID="{13540F93-4716-4CF0-823F-F280B6FE7767}" presName="hierChild4" presStyleCnt="0"/>
      <dgm:spPr/>
    </dgm:pt>
    <dgm:pt modelId="{8B1AED7D-DB4F-48FB-B81A-CADCEC277981}" type="pres">
      <dgm:prSet presAssocID="{13540F93-4716-4CF0-823F-F280B6FE7767}" presName="hierChild5" presStyleCnt="0"/>
      <dgm:spPr/>
    </dgm:pt>
    <dgm:pt modelId="{2979F102-3716-466D-B201-32ADF4C798DE}" type="pres">
      <dgm:prSet presAssocID="{164D5648-6A88-4718-BBAE-CBE021DB2522}" presName="Name37" presStyleLbl="parChTrans1D3" presStyleIdx="1" presStyleCnt="4"/>
      <dgm:spPr/>
      <dgm:t>
        <a:bodyPr/>
        <a:lstStyle/>
        <a:p>
          <a:endParaRPr lang="es-ES"/>
        </a:p>
      </dgm:t>
    </dgm:pt>
    <dgm:pt modelId="{37A746DE-E651-450E-B23F-EE47466E1832}" type="pres">
      <dgm:prSet presAssocID="{38AC9464-5294-4E6D-8B5F-9E173185557A}" presName="hierRoot2" presStyleCnt="0">
        <dgm:presLayoutVars>
          <dgm:hierBranch val="init"/>
        </dgm:presLayoutVars>
      </dgm:prSet>
      <dgm:spPr/>
    </dgm:pt>
    <dgm:pt modelId="{7EB7627E-E5D8-457F-BA02-D24F8D82359A}" type="pres">
      <dgm:prSet presAssocID="{38AC9464-5294-4E6D-8B5F-9E173185557A}" presName="rootComposite" presStyleCnt="0"/>
      <dgm:spPr/>
    </dgm:pt>
    <dgm:pt modelId="{08C2BD5B-69D6-4561-9928-1514CBBAEC93}" type="pres">
      <dgm:prSet presAssocID="{38AC9464-5294-4E6D-8B5F-9E173185557A}" presName="rootText" presStyleLbl="node3" presStyleIdx="1" presStyleCnt="4" custScaleX="127199" custScaleY="13661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8B4BDB-3C5D-473D-89C9-3E343CA6FB4E}" type="pres">
      <dgm:prSet presAssocID="{38AC9464-5294-4E6D-8B5F-9E173185557A}" presName="rootConnector" presStyleLbl="node3" presStyleIdx="1" presStyleCnt="4"/>
      <dgm:spPr/>
      <dgm:t>
        <a:bodyPr/>
        <a:lstStyle/>
        <a:p>
          <a:endParaRPr lang="es-ES"/>
        </a:p>
      </dgm:t>
    </dgm:pt>
    <dgm:pt modelId="{D1EB372E-EB8B-4571-9C2B-AE6D1E5D37B2}" type="pres">
      <dgm:prSet presAssocID="{38AC9464-5294-4E6D-8B5F-9E173185557A}" presName="hierChild4" presStyleCnt="0"/>
      <dgm:spPr/>
    </dgm:pt>
    <dgm:pt modelId="{D01EE8FE-AD98-472A-8A2F-CD31641CD904}" type="pres">
      <dgm:prSet presAssocID="{38AC9464-5294-4E6D-8B5F-9E173185557A}" presName="hierChild5" presStyleCnt="0"/>
      <dgm:spPr/>
    </dgm:pt>
    <dgm:pt modelId="{085C9955-D836-48AA-8F88-7D322043CB42}" type="pres">
      <dgm:prSet presAssocID="{5378DA59-E3C9-44F2-A2C7-BB5BA1CC7DC6}" presName="hierChild5" presStyleCnt="0"/>
      <dgm:spPr/>
    </dgm:pt>
    <dgm:pt modelId="{7FF82C9E-75A8-4F92-A089-9157F6D3D96F}" type="pres">
      <dgm:prSet presAssocID="{67B63BF4-7A22-48AE-928E-D3DFDA7F34B7}" presName="Name37" presStyleLbl="parChTrans1D2" presStyleIdx="1" presStyleCnt="2"/>
      <dgm:spPr/>
      <dgm:t>
        <a:bodyPr/>
        <a:lstStyle/>
        <a:p>
          <a:endParaRPr lang="es-ES"/>
        </a:p>
      </dgm:t>
    </dgm:pt>
    <dgm:pt modelId="{DC5CBA48-276B-408C-B825-E73074F866D5}" type="pres">
      <dgm:prSet presAssocID="{6A934F5D-4FC1-43F6-8A67-81B37B1A81E1}" presName="hierRoot2" presStyleCnt="0">
        <dgm:presLayoutVars>
          <dgm:hierBranch val="init"/>
        </dgm:presLayoutVars>
      </dgm:prSet>
      <dgm:spPr/>
    </dgm:pt>
    <dgm:pt modelId="{5F3DF3C7-4F28-47C7-8B42-72B4E1065A4B}" type="pres">
      <dgm:prSet presAssocID="{6A934F5D-4FC1-43F6-8A67-81B37B1A81E1}" presName="rootComposite" presStyleCnt="0"/>
      <dgm:spPr/>
    </dgm:pt>
    <dgm:pt modelId="{2215DFAC-9793-42F1-9054-9EA2EEE92A2C}" type="pres">
      <dgm:prSet presAssocID="{6A934F5D-4FC1-43F6-8A67-81B37B1A81E1}" presName="rootText" presStyleLbl="node2" presStyleIdx="1" presStyleCnt="2" custScaleX="164938" custScaleY="17310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F31A7C6-4653-463F-BCA3-4AFF9C743E7A}" type="pres">
      <dgm:prSet presAssocID="{6A934F5D-4FC1-43F6-8A67-81B37B1A81E1}" presName="rootConnector" presStyleLbl="node2" presStyleIdx="1" presStyleCnt="2"/>
      <dgm:spPr/>
      <dgm:t>
        <a:bodyPr/>
        <a:lstStyle/>
        <a:p>
          <a:endParaRPr lang="es-ES"/>
        </a:p>
      </dgm:t>
    </dgm:pt>
    <dgm:pt modelId="{D95976B3-FB4B-420A-AE4E-D513FBCD6E0F}" type="pres">
      <dgm:prSet presAssocID="{6A934F5D-4FC1-43F6-8A67-81B37B1A81E1}" presName="hierChild4" presStyleCnt="0"/>
      <dgm:spPr/>
    </dgm:pt>
    <dgm:pt modelId="{AE5296BD-212C-421E-8946-22A7491428B7}" type="pres">
      <dgm:prSet presAssocID="{C8168610-A348-4462-A955-895A611EA28C}" presName="Name37" presStyleLbl="parChTrans1D3" presStyleIdx="2" presStyleCnt="4"/>
      <dgm:spPr/>
      <dgm:t>
        <a:bodyPr/>
        <a:lstStyle/>
        <a:p>
          <a:endParaRPr lang="es-ES"/>
        </a:p>
      </dgm:t>
    </dgm:pt>
    <dgm:pt modelId="{C326F396-27FB-425A-A7F2-91A915E0C434}" type="pres">
      <dgm:prSet presAssocID="{5EF84CD4-36BE-4687-9892-71F1A70304B4}" presName="hierRoot2" presStyleCnt="0">
        <dgm:presLayoutVars>
          <dgm:hierBranch val="init"/>
        </dgm:presLayoutVars>
      </dgm:prSet>
      <dgm:spPr/>
    </dgm:pt>
    <dgm:pt modelId="{100983E2-350B-46AC-8EAD-3132AA9725BE}" type="pres">
      <dgm:prSet presAssocID="{5EF84CD4-36BE-4687-9892-71F1A70304B4}" presName="rootComposite" presStyleCnt="0"/>
      <dgm:spPr/>
    </dgm:pt>
    <dgm:pt modelId="{48F0454C-97A0-49BB-977A-DB25A7443BC6}" type="pres">
      <dgm:prSet presAssocID="{5EF84CD4-36BE-4687-9892-71F1A70304B4}" presName="rootText" presStyleLbl="node3" presStyleIdx="2" presStyleCnt="4" custScaleX="125052" custScaleY="13155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B0FFD5B-020F-4989-A075-522FEFB37175}" type="pres">
      <dgm:prSet presAssocID="{5EF84CD4-36BE-4687-9892-71F1A70304B4}" presName="rootConnector" presStyleLbl="node3" presStyleIdx="2" presStyleCnt="4"/>
      <dgm:spPr/>
      <dgm:t>
        <a:bodyPr/>
        <a:lstStyle/>
        <a:p>
          <a:endParaRPr lang="es-ES"/>
        </a:p>
      </dgm:t>
    </dgm:pt>
    <dgm:pt modelId="{1446DE06-6162-4CE3-BDE7-676125783E21}" type="pres">
      <dgm:prSet presAssocID="{5EF84CD4-36BE-4687-9892-71F1A70304B4}" presName="hierChild4" presStyleCnt="0"/>
      <dgm:spPr/>
    </dgm:pt>
    <dgm:pt modelId="{8AABD066-8F3D-42B4-AE76-96AD94622244}" type="pres">
      <dgm:prSet presAssocID="{5EF84CD4-36BE-4687-9892-71F1A70304B4}" presName="hierChild5" presStyleCnt="0"/>
      <dgm:spPr/>
    </dgm:pt>
    <dgm:pt modelId="{2B454644-17DA-4F94-A97E-437D089B86BC}" type="pres">
      <dgm:prSet presAssocID="{9DB44F37-0FE0-4983-A835-66A0D19DFB1B}" presName="Name37" presStyleLbl="parChTrans1D3" presStyleIdx="3" presStyleCnt="4"/>
      <dgm:spPr/>
      <dgm:t>
        <a:bodyPr/>
        <a:lstStyle/>
        <a:p>
          <a:endParaRPr lang="es-ES"/>
        </a:p>
      </dgm:t>
    </dgm:pt>
    <dgm:pt modelId="{52C607AC-468F-4DED-B310-650AB5C329FF}" type="pres">
      <dgm:prSet presAssocID="{AFB33106-9CA1-49B7-AB4E-CEB483941C7C}" presName="hierRoot2" presStyleCnt="0">
        <dgm:presLayoutVars>
          <dgm:hierBranch val="init"/>
        </dgm:presLayoutVars>
      </dgm:prSet>
      <dgm:spPr/>
    </dgm:pt>
    <dgm:pt modelId="{BB28D4AC-F2AB-41D5-BE2C-2F6F0A5942AF}" type="pres">
      <dgm:prSet presAssocID="{AFB33106-9CA1-49B7-AB4E-CEB483941C7C}" presName="rootComposite" presStyleCnt="0"/>
      <dgm:spPr/>
    </dgm:pt>
    <dgm:pt modelId="{B92A1BA9-1D27-42AE-93C7-13001F5F9CAF}" type="pres">
      <dgm:prSet presAssocID="{AFB33106-9CA1-49B7-AB4E-CEB483941C7C}" presName="rootText" presStyleLbl="node3" presStyleIdx="3" presStyleCnt="4" custScaleX="125052" custScaleY="13155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704E034-6960-455D-AD59-006605EB22CB}" type="pres">
      <dgm:prSet presAssocID="{AFB33106-9CA1-49B7-AB4E-CEB483941C7C}" presName="rootConnector" presStyleLbl="node3" presStyleIdx="3" presStyleCnt="4"/>
      <dgm:spPr/>
      <dgm:t>
        <a:bodyPr/>
        <a:lstStyle/>
        <a:p>
          <a:endParaRPr lang="es-ES"/>
        </a:p>
      </dgm:t>
    </dgm:pt>
    <dgm:pt modelId="{E6D259A7-03E0-4ADF-AD5F-158DB6BDA2A5}" type="pres">
      <dgm:prSet presAssocID="{AFB33106-9CA1-49B7-AB4E-CEB483941C7C}" presName="hierChild4" presStyleCnt="0"/>
      <dgm:spPr/>
    </dgm:pt>
    <dgm:pt modelId="{40BA4470-9140-43DA-B7F7-301791A952B6}" type="pres">
      <dgm:prSet presAssocID="{AFB33106-9CA1-49B7-AB4E-CEB483941C7C}" presName="hierChild5" presStyleCnt="0"/>
      <dgm:spPr/>
    </dgm:pt>
    <dgm:pt modelId="{61BDDD81-370A-4D65-82C4-0C50C565C988}" type="pres">
      <dgm:prSet presAssocID="{6A934F5D-4FC1-43F6-8A67-81B37B1A81E1}" presName="hierChild5" presStyleCnt="0"/>
      <dgm:spPr/>
    </dgm:pt>
    <dgm:pt modelId="{819A7C13-D438-410D-AF03-312EC7154D17}" type="pres">
      <dgm:prSet presAssocID="{BD6011E1-DF8B-419D-9BE2-DE5424B59474}" presName="hierChild3" presStyleCnt="0"/>
      <dgm:spPr/>
    </dgm:pt>
  </dgm:ptLst>
  <dgm:cxnLst>
    <dgm:cxn modelId="{7BE2816B-10D0-4573-B7D2-F33CC21DE822}" type="presOf" srcId="{BD6011E1-DF8B-419D-9BE2-DE5424B59474}" destId="{78D48FE3-CFAD-4585-AC0F-93AEDA9427A8}" srcOrd="0" destOrd="0" presId="urn:microsoft.com/office/officeart/2005/8/layout/orgChart1"/>
    <dgm:cxn modelId="{966F0099-AA2F-4A2B-A1B3-F06BAECC284D}" type="presOf" srcId="{5EF84CD4-36BE-4687-9892-71F1A70304B4}" destId="{DB0FFD5B-020F-4989-A075-522FEFB37175}" srcOrd="1" destOrd="0" presId="urn:microsoft.com/office/officeart/2005/8/layout/orgChart1"/>
    <dgm:cxn modelId="{E5983F8A-D690-4336-A381-F4BB81700CFF}" srcId="{6A934F5D-4FC1-43F6-8A67-81B37B1A81E1}" destId="{AFB33106-9CA1-49B7-AB4E-CEB483941C7C}" srcOrd="1" destOrd="0" parTransId="{9DB44F37-0FE0-4983-A835-66A0D19DFB1B}" sibTransId="{90D29E22-7307-4B8D-B488-A1B5CE57C415}"/>
    <dgm:cxn modelId="{41D749ED-A069-47F7-B4C1-7E2ED05767F1}" type="presOf" srcId="{5378DA59-E3C9-44F2-A2C7-BB5BA1CC7DC6}" destId="{866A3BBA-C6A7-4EA9-8C8E-32A68FB4EF0C}" srcOrd="0" destOrd="0" presId="urn:microsoft.com/office/officeart/2005/8/layout/orgChart1"/>
    <dgm:cxn modelId="{0E05AF19-D282-43D3-873C-1F9C26DA4CCC}" srcId="{5378DA59-E3C9-44F2-A2C7-BB5BA1CC7DC6}" destId="{38AC9464-5294-4E6D-8B5F-9E173185557A}" srcOrd="1" destOrd="0" parTransId="{164D5648-6A88-4718-BBAE-CBE021DB2522}" sibTransId="{27F41376-C714-43A8-B09E-2F17E2B8377A}"/>
    <dgm:cxn modelId="{4AE5186E-AD90-4A62-8719-89142543B378}" type="presOf" srcId="{164D5648-6A88-4718-BBAE-CBE021DB2522}" destId="{2979F102-3716-466D-B201-32ADF4C798DE}" srcOrd="0" destOrd="0" presId="urn:microsoft.com/office/officeart/2005/8/layout/orgChart1"/>
    <dgm:cxn modelId="{62FD22A8-C573-4FFD-97A4-60299C2B0AE9}" srcId="{6A934F5D-4FC1-43F6-8A67-81B37B1A81E1}" destId="{5EF84CD4-36BE-4687-9892-71F1A70304B4}" srcOrd="0" destOrd="0" parTransId="{C8168610-A348-4462-A955-895A611EA28C}" sibTransId="{E3AE93BA-E719-4E5F-A0A0-C9132A71EBB3}"/>
    <dgm:cxn modelId="{7733F58B-41F9-4728-8CE9-930C753BA359}" type="presOf" srcId="{9DB44F37-0FE0-4983-A835-66A0D19DFB1B}" destId="{2B454644-17DA-4F94-A97E-437D089B86BC}" srcOrd="0" destOrd="0" presId="urn:microsoft.com/office/officeart/2005/8/layout/orgChart1"/>
    <dgm:cxn modelId="{7285C1CE-3651-4975-AC37-A3EBE6B09D39}" type="presOf" srcId="{38AC9464-5294-4E6D-8B5F-9E173185557A}" destId="{08C2BD5B-69D6-4561-9928-1514CBBAEC93}" srcOrd="0" destOrd="0" presId="urn:microsoft.com/office/officeart/2005/8/layout/orgChart1"/>
    <dgm:cxn modelId="{38340F77-089C-4CDE-825B-392E4C78E5E2}" srcId="{BD6011E1-DF8B-419D-9BE2-DE5424B59474}" destId="{6A934F5D-4FC1-43F6-8A67-81B37B1A81E1}" srcOrd="1" destOrd="0" parTransId="{67B63BF4-7A22-48AE-928E-D3DFDA7F34B7}" sibTransId="{2BD2BAC6-AA2E-4234-B6EE-92E82CBFD246}"/>
    <dgm:cxn modelId="{847FBBCD-C297-4612-BCB4-62D053A63B08}" type="presOf" srcId="{67B63BF4-7A22-48AE-928E-D3DFDA7F34B7}" destId="{7FF82C9E-75A8-4F92-A089-9157F6D3D96F}" srcOrd="0" destOrd="0" presId="urn:microsoft.com/office/officeart/2005/8/layout/orgChart1"/>
    <dgm:cxn modelId="{62EAA7C9-0C5E-42E2-8F3F-E3501206A03E}" type="presOf" srcId="{C8168610-A348-4462-A955-895A611EA28C}" destId="{AE5296BD-212C-421E-8946-22A7491428B7}" srcOrd="0" destOrd="0" presId="urn:microsoft.com/office/officeart/2005/8/layout/orgChart1"/>
    <dgm:cxn modelId="{E93D7432-FD40-4FC9-8BAB-AFB527667FD3}" srcId="{BD6011E1-DF8B-419D-9BE2-DE5424B59474}" destId="{5378DA59-E3C9-44F2-A2C7-BB5BA1CC7DC6}" srcOrd="0" destOrd="0" parTransId="{0AEBB4D5-A57E-48C3-8454-C72DE3526EEB}" sibTransId="{E9362456-CFA0-4EDA-875F-73820CCCA543}"/>
    <dgm:cxn modelId="{15E94AA7-4A2C-4C84-B870-E310560D3EF6}" type="presOf" srcId="{6A934F5D-4FC1-43F6-8A67-81B37B1A81E1}" destId="{2215DFAC-9793-42F1-9054-9EA2EEE92A2C}" srcOrd="0" destOrd="0" presId="urn:microsoft.com/office/officeart/2005/8/layout/orgChart1"/>
    <dgm:cxn modelId="{D556BAE3-C42A-4D9D-B994-7FB3B9EF147B}" type="presOf" srcId="{13540F93-4716-4CF0-823F-F280B6FE7767}" destId="{164997ED-3038-449A-9A95-DE7162BED3E1}" srcOrd="0" destOrd="0" presId="urn:microsoft.com/office/officeart/2005/8/layout/orgChart1"/>
    <dgm:cxn modelId="{80653354-B8E3-4F55-9A98-FE57344BC262}" type="presOf" srcId="{0AEBB4D5-A57E-48C3-8454-C72DE3526EEB}" destId="{49DECD4F-2227-4E75-BB54-92769E4D781B}" srcOrd="0" destOrd="0" presId="urn:microsoft.com/office/officeart/2005/8/layout/orgChart1"/>
    <dgm:cxn modelId="{3E5EE45C-E8E5-428B-A7F9-A18E3D1C8044}" type="presOf" srcId="{13540F93-4716-4CF0-823F-F280B6FE7767}" destId="{0F81F22C-C0D2-4236-BD4A-EDFFE7042A41}" srcOrd="1" destOrd="0" presId="urn:microsoft.com/office/officeart/2005/8/layout/orgChart1"/>
    <dgm:cxn modelId="{978EF811-1915-49DE-80B9-5CC49D36DC4C}" srcId="{D475EAC3-D290-453D-AA6F-86CEB08B1FF8}" destId="{BD6011E1-DF8B-419D-9BE2-DE5424B59474}" srcOrd="0" destOrd="0" parTransId="{84ED8594-327D-45CE-A7EC-8695A6E98DCC}" sibTransId="{B6E361EA-7112-47C7-8B77-BDC7F7AD32E3}"/>
    <dgm:cxn modelId="{D1C321D1-7621-44DD-B94C-3F1D1BE65FD8}" type="presOf" srcId="{38AC9464-5294-4E6D-8B5F-9E173185557A}" destId="{928B4BDB-3C5D-473D-89C9-3E343CA6FB4E}" srcOrd="1" destOrd="0" presId="urn:microsoft.com/office/officeart/2005/8/layout/orgChart1"/>
    <dgm:cxn modelId="{A331CD33-6D03-4C97-AC72-8FD208AF64DD}" type="presOf" srcId="{AFB33106-9CA1-49B7-AB4E-CEB483941C7C}" destId="{B92A1BA9-1D27-42AE-93C7-13001F5F9CAF}" srcOrd="0" destOrd="0" presId="urn:microsoft.com/office/officeart/2005/8/layout/orgChart1"/>
    <dgm:cxn modelId="{9856B95F-F54B-4904-8A78-13DE0B527E09}" type="presOf" srcId="{D475EAC3-D290-453D-AA6F-86CEB08B1FF8}" destId="{0C6F247F-75F1-44DA-BB3F-AA3966C45DFB}" srcOrd="0" destOrd="0" presId="urn:microsoft.com/office/officeart/2005/8/layout/orgChart1"/>
    <dgm:cxn modelId="{FCCE2ED9-A6FD-435C-A0FE-20D3201E348A}" type="presOf" srcId="{5378DA59-E3C9-44F2-A2C7-BB5BA1CC7DC6}" destId="{924AEC3E-DF37-44D4-9B86-B741A6DF0BDA}" srcOrd="1" destOrd="0" presId="urn:microsoft.com/office/officeart/2005/8/layout/orgChart1"/>
    <dgm:cxn modelId="{0B93175E-48F1-4E46-885D-1E7BED191DCB}" type="presOf" srcId="{55FA83F9-2F51-4A68-9C8D-7D82CA1AB134}" destId="{AA648F04-6552-4D57-8B95-5D863C145F1F}" srcOrd="0" destOrd="0" presId="urn:microsoft.com/office/officeart/2005/8/layout/orgChart1"/>
    <dgm:cxn modelId="{A337169F-D3C9-475A-8B58-F428CD8A88C8}" type="presOf" srcId="{BD6011E1-DF8B-419D-9BE2-DE5424B59474}" destId="{990A93B2-2701-48FF-9E5A-764673D65E71}" srcOrd="1" destOrd="0" presId="urn:microsoft.com/office/officeart/2005/8/layout/orgChart1"/>
    <dgm:cxn modelId="{F59B832B-9ED4-440A-B722-A5DBC4490698}" type="presOf" srcId="{AFB33106-9CA1-49B7-AB4E-CEB483941C7C}" destId="{E704E034-6960-455D-AD59-006605EB22CB}" srcOrd="1" destOrd="0" presId="urn:microsoft.com/office/officeart/2005/8/layout/orgChart1"/>
    <dgm:cxn modelId="{B9175086-199E-440E-B700-8A3ADF183362}" srcId="{5378DA59-E3C9-44F2-A2C7-BB5BA1CC7DC6}" destId="{13540F93-4716-4CF0-823F-F280B6FE7767}" srcOrd="0" destOrd="0" parTransId="{55FA83F9-2F51-4A68-9C8D-7D82CA1AB134}" sibTransId="{703FDF13-FA81-4CEA-B910-1A4CB94AD47D}"/>
    <dgm:cxn modelId="{D8E317C0-96DE-4BFD-B112-41A70F718770}" type="presOf" srcId="{6A934F5D-4FC1-43F6-8A67-81B37B1A81E1}" destId="{AF31A7C6-4653-463F-BCA3-4AFF9C743E7A}" srcOrd="1" destOrd="0" presId="urn:microsoft.com/office/officeart/2005/8/layout/orgChart1"/>
    <dgm:cxn modelId="{C8975641-BC39-4483-90BD-A54C854102AD}" type="presOf" srcId="{5EF84CD4-36BE-4687-9892-71F1A70304B4}" destId="{48F0454C-97A0-49BB-977A-DB25A7443BC6}" srcOrd="0" destOrd="0" presId="urn:microsoft.com/office/officeart/2005/8/layout/orgChart1"/>
    <dgm:cxn modelId="{05C387B8-5B8D-43E9-9DF2-D6CB74F27899}" type="presParOf" srcId="{0C6F247F-75F1-44DA-BB3F-AA3966C45DFB}" destId="{2B79ADFF-36E1-45BA-B86A-4D5D7305A2B3}" srcOrd="0" destOrd="0" presId="urn:microsoft.com/office/officeart/2005/8/layout/orgChart1"/>
    <dgm:cxn modelId="{487BBAB7-F59C-4C63-B971-3FA1AF7C231E}" type="presParOf" srcId="{2B79ADFF-36E1-45BA-B86A-4D5D7305A2B3}" destId="{B6849290-A5BF-4D4D-ABC2-907B394A956F}" srcOrd="0" destOrd="0" presId="urn:microsoft.com/office/officeart/2005/8/layout/orgChart1"/>
    <dgm:cxn modelId="{466F513A-CB71-41F3-B440-2200206ED757}" type="presParOf" srcId="{B6849290-A5BF-4D4D-ABC2-907B394A956F}" destId="{78D48FE3-CFAD-4585-AC0F-93AEDA9427A8}" srcOrd="0" destOrd="0" presId="urn:microsoft.com/office/officeart/2005/8/layout/orgChart1"/>
    <dgm:cxn modelId="{752EE218-18E3-4CFE-9D82-FBBD548C2896}" type="presParOf" srcId="{B6849290-A5BF-4D4D-ABC2-907B394A956F}" destId="{990A93B2-2701-48FF-9E5A-764673D65E71}" srcOrd="1" destOrd="0" presId="urn:microsoft.com/office/officeart/2005/8/layout/orgChart1"/>
    <dgm:cxn modelId="{471D04A5-33D5-4A83-8FFA-7527FA9D11C3}" type="presParOf" srcId="{2B79ADFF-36E1-45BA-B86A-4D5D7305A2B3}" destId="{C50F6B42-8331-4291-AB6A-5E2B1C4B9355}" srcOrd="1" destOrd="0" presId="urn:microsoft.com/office/officeart/2005/8/layout/orgChart1"/>
    <dgm:cxn modelId="{F1EB6645-818E-4046-8B15-95C0A3D96146}" type="presParOf" srcId="{C50F6B42-8331-4291-AB6A-5E2B1C4B9355}" destId="{49DECD4F-2227-4E75-BB54-92769E4D781B}" srcOrd="0" destOrd="0" presId="urn:microsoft.com/office/officeart/2005/8/layout/orgChart1"/>
    <dgm:cxn modelId="{1398D90C-3EC1-4DEA-9660-BE1907E10A3D}" type="presParOf" srcId="{C50F6B42-8331-4291-AB6A-5E2B1C4B9355}" destId="{1BAD29DF-9BC9-46F9-8824-F0652DA63DB4}" srcOrd="1" destOrd="0" presId="urn:microsoft.com/office/officeart/2005/8/layout/orgChart1"/>
    <dgm:cxn modelId="{18B15925-7273-40C0-B7D4-35D7654911B9}" type="presParOf" srcId="{1BAD29DF-9BC9-46F9-8824-F0652DA63DB4}" destId="{73D858DB-92C9-434B-8699-644C2BD3AA39}" srcOrd="0" destOrd="0" presId="urn:microsoft.com/office/officeart/2005/8/layout/orgChart1"/>
    <dgm:cxn modelId="{BC85F752-E98C-4234-B4E9-7AADFF664CBE}" type="presParOf" srcId="{73D858DB-92C9-434B-8699-644C2BD3AA39}" destId="{866A3BBA-C6A7-4EA9-8C8E-32A68FB4EF0C}" srcOrd="0" destOrd="0" presId="urn:microsoft.com/office/officeart/2005/8/layout/orgChart1"/>
    <dgm:cxn modelId="{0FB8ACA5-2909-4EAF-A500-380E70D3B0B9}" type="presParOf" srcId="{73D858DB-92C9-434B-8699-644C2BD3AA39}" destId="{924AEC3E-DF37-44D4-9B86-B741A6DF0BDA}" srcOrd="1" destOrd="0" presId="urn:microsoft.com/office/officeart/2005/8/layout/orgChart1"/>
    <dgm:cxn modelId="{D34E36AD-AB39-4510-BDC5-057C09092135}" type="presParOf" srcId="{1BAD29DF-9BC9-46F9-8824-F0652DA63DB4}" destId="{3825519A-7E06-4493-963A-15B01477E21F}" srcOrd="1" destOrd="0" presId="urn:microsoft.com/office/officeart/2005/8/layout/orgChart1"/>
    <dgm:cxn modelId="{D12FC88E-EF8E-40A0-A17B-5605223288C3}" type="presParOf" srcId="{3825519A-7E06-4493-963A-15B01477E21F}" destId="{AA648F04-6552-4D57-8B95-5D863C145F1F}" srcOrd="0" destOrd="0" presId="urn:microsoft.com/office/officeart/2005/8/layout/orgChart1"/>
    <dgm:cxn modelId="{696B98B0-DEAE-4520-A5F3-76E78387F5A6}" type="presParOf" srcId="{3825519A-7E06-4493-963A-15B01477E21F}" destId="{DA2D83BA-8D78-4D18-A54A-A2992EE1CE8D}" srcOrd="1" destOrd="0" presId="urn:microsoft.com/office/officeart/2005/8/layout/orgChart1"/>
    <dgm:cxn modelId="{51AD9BE0-E188-4F83-B39C-C18EE0393FA5}" type="presParOf" srcId="{DA2D83BA-8D78-4D18-A54A-A2992EE1CE8D}" destId="{E548E0EC-F242-4536-8443-13B2DACA3119}" srcOrd="0" destOrd="0" presId="urn:microsoft.com/office/officeart/2005/8/layout/orgChart1"/>
    <dgm:cxn modelId="{A0CBA163-9749-40D6-A4ED-C5733C877641}" type="presParOf" srcId="{E548E0EC-F242-4536-8443-13B2DACA3119}" destId="{164997ED-3038-449A-9A95-DE7162BED3E1}" srcOrd="0" destOrd="0" presId="urn:microsoft.com/office/officeart/2005/8/layout/orgChart1"/>
    <dgm:cxn modelId="{642B23DC-9618-4218-8F6A-CE20BB72F761}" type="presParOf" srcId="{E548E0EC-F242-4536-8443-13B2DACA3119}" destId="{0F81F22C-C0D2-4236-BD4A-EDFFE7042A41}" srcOrd="1" destOrd="0" presId="urn:microsoft.com/office/officeart/2005/8/layout/orgChart1"/>
    <dgm:cxn modelId="{F74FB47A-F1D1-45D0-8E0E-889E29BF2004}" type="presParOf" srcId="{DA2D83BA-8D78-4D18-A54A-A2992EE1CE8D}" destId="{D8377B47-9396-44C3-BB35-B99A1AC8D565}" srcOrd="1" destOrd="0" presId="urn:microsoft.com/office/officeart/2005/8/layout/orgChart1"/>
    <dgm:cxn modelId="{546C3516-100B-41AF-870F-0B7F83A124F9}" type="presParOf" srcId="{DA2D83BA-8D78-4D18-A54A-A2992EE1CE8D}" destId="{8B1AED7D-DB4F-48FB-B81A-CADCEC277981}" srcOrd="2" destOrd="0" presId="urn:microsoft.com/office/officeart/2005/8/layout/orgChart1"/>
    <dgm:cxn modelId="{3328784E-E782-432A-9344-9F22FCC0CDEF}" type="presParOf" srcId="{3825519A-7E06-4493-963A-15B01477E21F}" destId="{2979F102-3716-466D-B201-32ADF4C798DE}" srcOrd="2" destOrd="0" presId="urn:microsoft.com/office/officeart/2005/8/layout/orgChart1"/>
    <dgm:cxn modelId="{7B0CF648-D825-4239-B5EF-83042E1239AB}" type="presParOf" srcId="{3825519A-7E06-4493-963A-15B01477E21F}" destId="{37A746DE-E651-450E-B23F-EE47466E1832}" srcOrd="3" destOrd="0" presId="urn:microsoft.com/office/officeart/2005/8/layout/orgChart1"/>
    <dgm:cxn modelId="{AEA99F5E-6DF8-453C-ADED-DC70A666F436}" type="presParOf" srcId="{37A746DE-E651-450E-B23F-EE47466E1832}" destId="{7EB7627E-E5D8-457F-BA02-D24F8D82359A}" srcOrd="0" destOrd="0" presId="urn:microsoft.com/office/officeart/2005/8/layout/orgChart1"/>
    <dgm:cxn modelId="{18C1C110-D207-4A4B-8A3B-60A07541CCA7}" type="presParOf" srcId="{7EB7627E-E5D8-457F-BA02-D24F8D82359A}" destId="{08C2BD5B-69D6-4561-9928-1514CBBAEC93}" srcOrd="0" destOrd="0" presId="urn:microsoft.com/office/officeart/2005/8/layout/orgChart1"/>
    <dgm:cxn modelId="{36386E85-C9C1-47B8-83C0-6E68047172C7}" type="presParOf" srcId="{7EB7627E-E5D8-457F-BA02-D24F8D82359A}" destId="{928B4BDB-3C5D-473D-89C9-3E343CA6FB4E}" srcOrd="1" destOrd="0" presId="urn:microsoft.com/office/officeart/2005/8/layout/orgChart1"/>
    <dgm:cxn modelId="{A9B2C507-74DC-4BD7-8D4A-7029E7B19023}" type="presParOf" srcId="{37A746DE-E651-450E-B23F-EE47466E1832}" destId="{D1EB372E-EB8B-4571-9C2B-AE6D1E5D37B2}" srcOrd="1" destOrd="0" presId="urn:microsoft.com/office/officeart/2005/8/layout/orgChart1"/>
    <dgm:cxn modelId="{7AD2C7A5-EA64-41CE-9726-0445B2EFF64F}" type="presParOf" srcId="{37A746DE-E651-450E-B23F-EE47466E1832}" destId="{D01EE8FE-AD98-472A-8A2F-CD31641CD904}" srcOrd="2" destOrd="0" presId="urn:microsoft.com/office/officeart/2005/8/layout/orgChart1"/>
    <dgm:cxn modelId="{EA55A2E8-1F13-4F0A-A4BA-A9322D10300A}" type="presParOf" srcId="{1BAD29DF-9BC9-46F9-8824-F0652DA63DB4}" destId="{085C9955-D836-48AA-8F88-7D322043CB42}" srcOrd="2" destOrd="0" presId="urn:microsoft.com/office/officeart/2005/8/layout/orgChart1"/>
    <dgm:cxn modelId="{31282B04-9335-4D12-B02A-11EF9824D11E}" type="presParOf" srcId="{C50F6B42-8331-4291-AB6A-5E2B1C4B9355}" destId="{7FF82C9E-75A8-4F92-A089-9157F6D3D96F}" srcOrd="2" destOrd="0" presId="urn:microsoft.com/office/officeart/2005/8/layout/orgChart1"/>
    <dgm:cxn modelId="{2842BF0A-3FE1-4A41-B220-8D67288F6BD6}" type="presParOf" srcId="{C50F6B42-8331-4291-AB6A-5E2B1C4B9355}" destId="{DC5CBA48-276B-408C-B825-E73074F866D5}" srcOrd="3" destOrd="0" presId="urn:microsoft.com/office/officeart/2005/8/layout/orgChart1"/>
    <dgm:cxn modelId="{CDD4F0A1-9375-4081-9C6B-E512A57D0D74}" type="presParOf" srcId="{DC5CBA48-276B-408C-B825-E73074F866D5}" destId="{5F3DF3C7-4F28-47C7-8B42-72B4E1065A4B}" srcOrd="0" destOrd="0" presId="urn:microsoft.com/office/officeart/2005/8/layout/orgChart1"/>
    <dgm:cxn modelId="{0CF1C3E9-6064-4023-B79F-EE2F2141EEF1}" type="presParOf" srcId="{5F3DF3C7-4F28-47C7-8B42-72B4E1065A4B}" destId="{2215DFAC-9793-42F1-9054-9EA2EEE92A2C}" srcOrd="0" destOrd="0" presId="urn:microsoft.com/office/officeart/2005/8/layout/orgChart1"/>
    <dgm:cxn modelId="{9FB14373-9A46-468C-8E62-E0A6F71DA335}" type="presParOf" srcId="{5F3DF3C7-4F28-47C7-8B42-72B4E1065A4B}" destId="{AF31A7C6-4653-463F-BCA3-4AFF9C743E7A}" srcOrd="1" destOrd="0" presId="urn:microsoft.com/office/officeart/2005/8/layout/orgChart1"/>
    <dgm:cxn modelId="{530E9B79-DAD1-4D10-9E61-521EC254FFB9}" type="presParOf" srcId="{DC5CBA48-276B-408C-B825-E73074F866D5}" destId="{D95976B3-FB4B-420A-AE4E-D513FBCD6E0F}" srcOrd="1" destOrd="0" presId="urn:microsoft.com/office/officeart/2005/8/layout/orgChart1"/>
    <dgm:cxn modelId="{5B5823D7-3BE8-4368-9F26-485267822563}" type="presParOf" srcId="{D95976B3-FB4B-420A-AE4E-D513FBCD6E0F}" destId="{AE5296BD-212C-421E-8946-22A7491428B7}" srcOrd="0" destOrd="0" presId="urn:microsoft.com/office/officeart/2005/8/layout/orgChart1"/>
    <dgm:cxn modelId="{C02746C8-0A97-4947-8992-0B5D9077D6EF}" type="presParOf" srcId="{D95976B3-FB4B-420A-AE4E-D513FBCD6E0F}" destId="{C326F396-27FB-425A-A7F2-91A915E0C434}" srcOrd="1" destOrd="0" presId="urn:microsoft.com/office/officeart/2005/8/layout/orgChart1"/>
    <dgm:cxn modelId="{66D65CFC-3533-4751-BEEA-F83C904B9406}" type="presParOf" srcId="{C326F396-27FB-425A-A7F2-91A915E0C434}" destId="{100983E2-350B-46AC-8EAD-3132AA9725BE}" srcOrd="0" destOrd="0" presId="urn:microsoft.com/office/officeart/2005/8/layout/orgChart1"/>
    <dgm:cxn modelId="{394E7406-164F-4854-B28D-B5E10022E905}" type="presParOf" srcId="{100983E2-350B-46AC-8EAD-3132AA9725BE}" destId="{48F0454C-97A0-49BB-977A-DB25A7443BC6}" srcOrd="0" destOrd="0" presId="urn:microsoft.com/office/officeart/2005/8/layout/orgChart1"/>
    <dgm:cxn modelId="{0C7E6818-BB32-401E-BE0D-C343F2424859}" type="presParOf" srcId="{100983E2-350B-46AC-8EAD-3132AA9725BE}" destId="{DB0FFD5B-020F-4989-A075-522FEFB37175}" srcOrd="1" destOrd="0" presId="urn:microsoft.com/office/officeart/2005/8/layout/orgChart1"/>
    <dgm:cxn modelId="{68A7593C-50A8-4CE7-AAA6-F1E44BB8FE88}" type="presParOf" srcId="{C326F396-27FB-425A-A7F2-91A915E0C434}" destId="{1446DE06-6162-4CE3-BDE7-676125783E21}" srcOrd="1" destOrd="0" presId="urn:microsoft.com/office/officeart/2005/8/layout/orgChart1"/>
    <dgm:cxn modelId="{C742F20B-73E8-4E70-8C71-3204A9A1289C}" type="presParOf" srcId="{C326F396-27FB-425A-A7F2-91A915E0C434}" destId="{8AABD066-8F3D-42B4-AE76-96AD94622244}" srcOrd="2" destOrd="0" presId="urn:microsoft.com/office/officeart/2005/8/layout/orgChart1"/>
    <dgm:cxn modelId="{2803CDFF-2C20-4134-8927-F05600B3F2BD}" type="presParOf" srcId="{D95976B3-FB4B-420A-AE4E-D513FBCD6E0F}" destId="{2B454644-17DA-4F94-A97E-437D089B86BC}" srcOrd="2" destOrd="0" presId="urn:microsoft.com/office/officeart/2005/8/layout/orgChart1"/>
    <dgm:cxn modelId="{12F16D00-911C-452F-99B2-C4747261E010}" type="presParOf" srcId="{D95976B3-FB4B-420A-AE4E-D513FBCD6E0F}" destId="{52C607AC-468F-4DED-B310-650AB5C329FF}" srcOrd="3" destOrd="0" presId="urn:microsoft.com/office/officeart/2005/8/layout/orgChart1"/>
    <dgm:cxn modelId="{B3A0ABE7-A59B-4589-9D12-112ABB11610B}" type="presParOf" srcId="{52C607AC-468F-4DED-B310-650AB5C329FF}" destId="{BB28D4AC-F2AB-41D5-BE2C-2F6F0A5942AF}" srcOrd="0" destOrd="0" presId="urn:microsoft.com/office/officeart/2005/8/layout/orgChart1"/>
    <dgm:cxn modelId="{0763ED90-88E0-45C1-803C-F116391F4017}" type="presParOf" srcId="{BB28D4AC-F2AB-41D5-BE2C-2F6F0A5942AF}" destId="{B92A1BA9-1D27-42AE-93C7-13001F5F9CAF}" srcOrd="0" destOrd="0" presId="urn:microsoft.com/office/officeart/2005/8/layout/orgChart1"/>
    <dgm:cxn modelId="{DB9ED1AA-45CC-4BC1-854E-A3A97941A10A}" type="presParOf" srcId="{BB28D4AC-F2AB-41D5-BE2C-2F6F0A5942AF}" destId="{E704E034-6960-455D-AD59-006605EB22CB}" srcOrd="1" destOrd="0" presId="urn:microsoft.com/office/officeart/2005/8/layout/orgChart1"/>
    <dgm:cxn modelId="{818E8342-8348-4A83-9AD8-DDEEBE151064}" type="presParOf" srcId="{52C607AC-468F-4DED-B310-650AB5C329FF}" destId="{E6D259A7-03E0-4ADF-AD5F-158DB6BDA2A5}" srcOrd="1" destOrd="0" presId="urn:microsoft.com/office/officeart/2005/8/layout/orgChart1"/>
    <dgm:cxn modelId="{82F462D0-A8A5-4AD3-9CA2-6FDA8514FB88}" type="presParOf" srcId="{52C607AC-468F-4DED-B310-650AB5C329FF}" destId="{40BA4470-9140-43DA-B7F7-301791A952B6}" srcOrd="2" destOrd="0" presId="urn:microsoft.com/office/officeart/2005/8/layout/orgChart1"/>
    <dgm:cxn modelId="{6ADAEC1E-AF98-420E-9C3D-5821378D3956}" type="presParOf" srcId="{DC5CBA48-276B-408C-B825-E73074F866D5}" destId="{61BDDD81-370A-4D65-82C4-0C50C565C988}" srcOrd="2" destOrd="0" presId="urn:microsoft.com/office/officeart/2005/8/layout/orgChart1"/>
    <dgm:cxn modelId="{E2E15611-00DA-4EEC-B071-3B0FC6755DA5}" type="presParOf" srcId="{2B79ADFF-36E1-45BA-B86A-4D5D7305A2B3}" destId="{819A7C13-D438-410D-AF03-312EC7154D17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337AB0A-5ABD-4437-9C69-9091B0A6D90C}" type="doc">
      <dgm:prSet loTypeId="urn:microsoft.com/office/officeart/2005/8/layout/orgChart1" loCatId="hierarchy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s-ES"/>
        </a:p>
      </dgm:t>
    </dgm:pt>
    <dgm:pt modelId="{E3AB2DD2-6F80-4C3A-A022-0865649554C9}">
      <dgm:prSet phldrT="[Texto]"/>
      <dgm:spPr/>
      <dgm:t>
        <a:bodyPr/>
        <a:lstStyle/>
        <a:p>
          <a:r>
            <a:rPr lang="es-ES"/>
            <a:t>Gerencia de operación</a:t>
          </a:r>
        </a:p>
      </dgm:t>
    </dgm:pt>
    <dgm:pt modelId="{B3BFA968-A552-45E4-8BE4-09CA582A2C36}" type="parTrans" cxnId="{A0B9BB03-304C-4A34-8530-9C5C1AA3065B}">
      <dgm:prSet/>
      <dgm:spPr/>
      <dgm:t>
        <a:bodyPr/>
        <a:lstStyle/>
        <a:p>
          <a:endParaRPr lang="es-ES"/>
        </a:p>
      </dgm:t>
    </dgm:pt>
    <dgm:pt modelId="{EE7CE852-351F-47B4-83E2-4ED89B86E930}" type="sibTrans" cxnId="{A0B9BB03-304C-4A34-8530-9C5C1AA3065B}">
      <dgm:prSet/>
      <dgm:spPr/>
      <dgm:t>
        <a:bodyPr/>
        <a:lstStyle/>
        <a:p>
          <a:endParaRPr lang="es-ES"/>
        </a:p>
      </dgm:t>
    </dgm:pt>
    <dgm:pt modelId="{CC3CFDA1-8BAC-4329-8790-458497F1882B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Analista</a:t>
          </a:r>
        </a:p>
      </dgm:t>
    </dgm:pt>
    <dgm:pt modelId="{FF53854C-A195-419C-8086-549A7A3B3408}" type="parTrans" cxnId="{F825F5FE-0955-4BEC-AD41-9380D550A7B5}">
      <dgm:prSet/>
      <dgm:spPr/>
      <dgm:t>
        <a:bodyPr/>
        <a:lstStyle/>
        <a:p>
          <a:endParaRPr lang="es-ES"/>
        </a:p>
      </dgm:t>
    </dgm:pt>
    <dgm:pt modelId="{CC9042C1-37EB-498C-9EAB-06542BCE69FB}" type="sibTrans" cxnId="{F825F5FE-0955-4BEC-AD41-9380D550A7B5}">
      <dgm:prSet/>
      <dgm:spPr/>
      <dgm:t>
        <a:bodyPr/>
        <a:lstStyle/>
        <a:p>
          <a:endParaRPr lang="es-ES"/>
        </a:p>
      </dgm:t>
    </dgm:pt>
    <dgm:pt modelId="{93987E86-C4DD-483A-A90B-7CE4166E22E4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Diseñador</a:t>
          </a:r>
        </a:p>
      </dgm:t>
    </dgm:pt>
    <dgm:pt modelId="{3B4741F2-55FE-4EFD-9CAA-B39409B22B71}" type="parTrans" cxnId="{BD264457-BDC3-4951-8240-86E058874098}">
      <dgm:prSet/>
      <dgm:spPr/>
      <dgm:t>
        <a:bodyPr/>
        <a:lstStyle/>
        <a:p>
          <a:endParaRPr lang="es-ES"/>
        </a:p>
      </dgm:t>
    </dgm:pt>
    <dgm:pt modelId="{65B31CF0-B5BF-46B7-8697-54B73F4574E8}" type="sibTrans" cxnId="{BD264457-BDC3-4951-8240-86E058874098}">
      <dgm:prSet/>
      <dgm:spPr/>
      <dgm:t>
        <a:bodyPr/>
        <a:lstStyle/>
        <a:p>
          <a:endParaRPr lang="es-ES"/>
        </a:p>
      </dgm:t>
    </dgm:pt>
    <dgm:pt modelId="{741481BD-6EC7-42BE-BBF7-CB58E60D1F9F}" type="asst">
      <dgm:prSet phldrT="[Texto]"/>
      <dgm:spPr/>
      <dgm:t>
        <a:bodyPr/>
        <a:lstStyle/>
        <a:p>
          <a:r>
            <a:rPr lang="es-ES"/>
            <a:t>Auditorías</a:t>
          </a:r>
        </a:p>
      </dgm:t>
    </dgm:pt>
    <dgm:pt modelId="{56221EF4-F659-4178-BE1F-88DBCEBA5A12}" type="parTrans" cxnId="{6A09FF7C-5198-42A3-ADDB-6013474E1059}">
      <dgm:prSet/>
      <dgm:spPr/>
      <dgm:t>
        <a:bodyPr/>
        <a:lstStyle/>
        <a:p>
          <a:endParaRPr lang="es-ES"/>
        </a:p>
      </dgm:t>
    </dgm:pt>
    <dgm:pt modelId="{DE9607E8-0C0E-493B-A52E-A2C12FFFA8CF}" type="sibTrans" cxnId="{6A09FF7C-5198-42A3-ADDB-6013474E1059}">
      <dgm:prSet/>
      <dgm:spPr/>
      <dgm:t>
        <a:bodyPr/>
        <a:lstStyle/>
        <a:p>
          <a:endParaRPr lang="es-ES"/>
        </a:p>
      </dgm:t>
    </dgm:pt>
    <dgm:pt modelId="{DED96738-EF2E-48FF-979B-07550EAABC67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Programador</a:t>
          </a:r>
        </a:p>
      </dgm:t>
    </dgm:pt>
    <dgm:pt modelId="{5749D718-57AC-48B4-92A1-0DC2373B2562}" type="parTrans" cxnId="{46131DF1-8F19-4666-9543-2B3CF29F8B73}">
      <dgm:prSet/>
      <dgm:spPr/>
      <dgm:t>
        <a:bodyPr/>
        <a:lstStyle/>
        <a:p>
          <a:endParaRPr lang="es-ES"/>
        </a:p>
      </dgm:t>
    </dgm:pt>
    <dgm:pt modelId="{F3D3FD9E-5BA9-411C-8EA5-A8D63A9A7908}" type="sibTrans" cxnId="{46131DF1-8F19-4666-9543-2B3CF29F8B73}">
      <dgm:prSet/>
      <dgm:spPr/>
      <dgm:t>
        <a:bodyPr/>
        <a:lstStyle/>
        <a:p>
          <a:endParaRPr lang="es-ES"/>
        </a:p>
      </dgm:t>
    </dgm:pt>
    <dgm:pt modelId="{15E12A45-8625-4C81-B7AD-AF619321675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Tester</a:t>
          </a:r>
        </a:p>
      </dgm:t>
    </dgm:pt>
    <dgm:pt modelId="{A0796E30-805A-41D9-AD49-123D788D4683}" type="parTrans" cxnId="{FB3C299F-FF84-4D9B-A565-9321CED87322}">
      <dgm:prSet/>
      <dgm:spPr/>
      <dgm:t>
        <a:bodyPr/>
        <a:lstStyle/>
        <a:p>
          <a:endParaRPr lang="es-ES"/>
        </a:p>
      </dgm:t>
    </dgm:pt>
    <dgm:pt modelId="{0692EA67-0E01-4CCB-8FAC-AD8892099047}" type="sibTrans" cxnId="{FB3C299F-FF84-4D9B-A565-9321CED87322}">
      <dgm:prSet/>
      <dgm:spPr/>
      <dgm:t>
        <a:bodyPr/>
        <a:lstStyle/>
        <a:p>
          <a:endParaRPr lang="es-ES"/>
        </a:p>
      </dgm:t>
    </dgm:pt>
    <dgm:pt modelId="{536C6A9C-F6AC-4D42-AAA4-C5EEEAA946BB}" type="asst">
      <dgm:prSet/>
      <dgm:spPr>
        <a:solidFill>
          <a:schemeClr val="accent2"/>
        </a:solidFill>
      </dgm:spPr>
      <dgm:t>
        <a:bodyPr/>
        <a:lstStyle/>
        <a:p>
          <a:r>
            <a:rPr lang="es-ES"/>
            <a:t>Medición y análisis</a:t>
          </a:r>
        </a:p>
      </dgm:t>
    </dgm:pt>
    <dgm:pt modelId="{E225AB0C-002C-45FC-B1CC-101CE7FFD930}" type="sibTrans" cxnId="{7819F46F-6EEB-48DA-9371-CBBE2C2E82F1}">
      <dgm:prSet/>
      <dgm:spPr/>
      <dgm:t>
        <a:bodyPr/>
        <a:lstStyle/>
        <a:p>
          <a:endParaRPr lang="es-ES"/>
        </a:p>
      </dgm:t>
    </dgm:pt>
    <dgm:pt modelId="{80997B6D-D958-4D60-8FA3-B45E71DCD75A}" type="parTrans" cxnId="{7819F46F-6EEB-48DA-9371-CBBE2C2E82F1}">
      <dgm:prSet/>
      <dgm:spPr/>
      <dgm:t>
        <a:bodyPr/>
        <a:lstStyle/>
        <a:p>
          <a:endParaRPr lang="es-ES"/>
        </a:p>
      </dgm:t>
    </dgm:pt>
    <dgm:pt modelId="{6CB6D555-1F94-476F-956D-1DC78951C85F}" type="asst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Líder de Proyecto</a:t>
          </a:r>
        </a:p>
      </dgm:t>
    </dgm:pt>
    <dgm:pt modelId="{567D4D89-4AF9-4C2B-ADC7-5276C78DABC3}" type="sibTrans" cxnId="{FF460465-9E9E-4451-BAE9-263AFA6D1E08}">
      <dgm:prSet/>
      <dgm:spPr/>
      <dgm:t>
        <a:bodyPr/>
        <a:lstStyle/>
        <a:p>
          <a:endParaRPr lang="es-ES"/>
        </a:p>
      </dgm:t>
    </dgm:pt>
    <dgm:pt modelId="{89F2ACF1-5592-429D-B7FE-CE22AF7BF24C}" type="parTrans" cxnId="{FF460465-9E9E-4451-BAE9-263AFA6D1E08}">
      <dgm:prSet/>
      <dgm:spPr/>
      <dgm:t>
        <a:bodyPr/>
        <a:lstStyle/>
        <a:p>
          <a:endParaRPr lang="es-ES"/>
        </a:p>
      </dgm:t>
    </dgm:pt>
    <dgm:pt modelId="{FFD3895F-D367-47F0-84B4-B5315BFE2AEE}" type="asst">
      <dgm:prSet phldrT="[Texto]"/>
      <dgm:spPr/>
      <dgm:t>
        <a:bodyPr/>
        <a:lstStyle/>
        <a:p>
          <a:r>
            <a:rPr lang="es-ES"/>
            <a:t>Auditor</a:t>
          </a:r>
        </a:p>
      </dgm:t>
    </dgm:pt>
    <dgm:pt modelId="{BDF0E28E-4C53-489E-BBC7-BCC77AD66C3D}" type="sibTrans" cxnId="{54C0DB30-9950-41F7-A744-4D7C3701CF70}">
      <dgm:prSet/>
      <dgm:spPr/>
      <dgm:t>
        <a:bodyPr/>
        <a:lstStyle/>
        <a:p>
          <a:endParaRPr lang="es-ES"/>
        </a:p>
      </dgm:t>
    </dgm:pt>
    <dgm:pt modelId="{5D59B4CA-D9E1-4180-8391-E806A7D5D85A}" type="parTrans" cxnId="{54C0DB30-9950-41F7-A744-4D7C3701CF70}">
      <dgm:prSet/>
      <dgm:spPr/>
      <dgm:t>
        <a:bodyPr/>
        <a:lstStyle/>
        <a:p>
          <a:endParaRPr lang="es-ES"/>
        </a:p>
      </dgm:t>
    </dgm:pt>
    <dgm:pt modelId="{9C620028-EE7F-4A12-86E7-0B980B54BF8D}" type="asst">
      <dgm:prSet phldrT="[Texto]"/>
      <dgm:spPr/>
      <dgm:t>
        <a:bodyPr/>
        <a:lstStyle/>
        <a:p>
          <a:r>
            <a:rPr lang="es-ES"/>
            <a:t>Auditor</a:t>
          </a:r>
        </a:p>
      </dgm:t>
    </dgm:pt>
    <dgm:pt modelId="{5B945CF0-77A2-4D78-94A7-5BBD2C04F2C4}" type="sibTrans" cxnId="{8832D9A3-1BBD-4369-9DAE-6A29354C30AC}">
      <dgm:prSet/>
      <dgm:spPr/>
      <dgm:t>
        <a:bodyPr/>
        <a:lstStyle/>
        <a:p>
          <a:endParaRPr lang="es-ES"/>
        </a:p>
      </dgm:t>
    </dgm:pt>
    <dgm:pt modelId="{333054CF-3F24-4C0A-A6BD-B4E16FBFBF73}" type="parTrans" cxnId="{8832D9A3-1BBD-4369-9DAE-6A29354C30AC}">
      <dgm:prSet/>
      <dgm:spPr/>
      <dgm:t>
        <a:bodyPr/>
        <a:lstStyle/>
        <a:p>
          <a:endParaRPr lang="es-ES"/>
        </a:p>
      </dgm:t>
    </dgm:pt>
    <dgm:pt modelId="{041586DA-6051-4EA2-82DB-7DF78C211B5A}" type="pres">
      <dgm:prSet presAssocID="{A337AB0A-5ABD-4437-9C69-9091B0A6D90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4D808D2A-1EE0-4387-9A1D-72F3ABB6A2FD}" type="pres">
      <dgm:prSet presAssocID="{E3AB2DD2-6F80-4C3A-A022-0865649554C9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19128855-8DA1-4766-A749-F96B67931DC7}" type="pres">
      <dgm:prSet presAssocID="{E3AB2DD2-6F80-4C3A-A022-0865649554C9}" presName="rootComposite1" presStyleCnt="0"/>
      <dgm:spPr/>
      <dgm:t>
        <a:bodyPr/>
        <a:lstStyle/>
        <a:p>
          <a:endParaRPr lang="es-ES"/>
        </a:p>
      </dgm:t>
    </dgm:pt>
    <dgm:pt modelId="{5A09F712-FCD0-4640-B036-4B8EB1F24EB0}" type="pres">
      <dgm:prSet presAssocID="{E3AB2DD2-6F80-4C3A-A022-0865649554C9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39CE12D-1BF5-43BB-BF25-077CB033E046}" type="pres">
      <dgm:prSet presAssocID="{E3AB2DD2-6F80-4C3A-A022-0865649554C9}" presName="rootConnector1" presStyleLbl="node1" presStyleIdx="0" presStyleCnt="0"/>
      <dgm:spPr/>
      <dgm:t>
        <a:bodyPr/>
        <a:lstStyle/>
        <a:p>
          <a:endParaRPr lang="es-ES"/>
        </a:p>
      </dgm:t>
    </dgm:pt>
    <dgm:pt modelId="{C5D5F935-4F6B-48DE-AF6A-78195E7825F7}" type="pres">
      <dgm:prSet presAssocID="{E3AB2DD2-6F80-4C3A-A022-0865649554C9}" presName="hierChild2" presStyleCnt="0"/>
      <dgm:spPr/>
      <dgm:t>
        <a:bodyPr/>
        <a:lstStyle/>
        <a:p>
          <a:endParaRPr lang="es-ES"/>
        </a:p>
      </dgm:t>
    </dgm:pt>
    <dgm:pt modelId="{E363D36F-16B7-4C98-8D4E-290EE1EB99FB}" type="pres">
      <dgm:prSet presAssocID="{FF53854C-A195-419C-8086-549A7A3B3408}" presName="Name37" presStyleLbl="parChTrans1D2" presStyleIdx="0" presStyleCnt="7"/>
      <dgm:spPr/>
      <dgm:t>
        <a:bodyPr/>
        <a:lstStyle/>
        <a:p>
          <a:endParaRPr lang="es-ES"/>
        </a:p>
      </dgm:t>
    </dgm:pt>
    <dgm:pt modelId="{10181D34-51EC-4A8F-8E20-2CE48632AA89}" type="pres">
      <dgm:prSet presAssocID="{CC3CFDA1-8BAC-4329-8790-458497F1882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458F56E3-552E-456B-9A98-A3652E0220EF}" type="pres">
      <dgm:prSet presAssocID="{CC3CFDA1-8BAC-4329-8790-458497F1882B}" presName="rootComposite" presStyleCnt="0"/>
      <dgm:spPr/>
      <dgm:t>
        <a:bodyPr/>
        <a:lstStyle/>
        <a:p>
          <a:endParaRPr lang="es-ES"/>
        </a:p>
      </dgm:t>
    </dgm:pt>
    <dgm:pt modelId="{2F282B5D-09E6-4ABC-A414-41C39B7D5E88}" type="pres">
      <dgm:prSet presAssocID="{CC3CFDA1-8BAC-4329-8790-458497F1882B}" presName="rootText" presStyleLbl="node2" presStyleIdx="0" presStyleCnt="4" custLinFactNeighborX="3723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38C7A26-AF7E-4B71-B9C6-300ED7291C19}" type="pres">
      <dgm:prSet presAssocID="{CC3CFDA1-8BAC-4329-8790-458497F1882B}" presName="rootConnector" presStyleLbl="node2" presStyleIdx="0" presStyleCnt="4"/>
      <dgm:spPr/>
      <dgm:t>
        <a:bodyPr/>
        <a:lstStyle/>
        <a:p>
          <a:endParaRPr lang="es-ES"/>
        </a:p>
      </dgm:t>
    </dgm:pt>
    <dgm:pt modelId="{B34B3DAD-DF8C-4428-948D-9DA715055C37}" type="pres">
      <dgm:prSet presAssocID="{CC3CFDA1-8BAC-4329-8790-458497F1882B}" presName="hierChild4" presStyleCnt="0"/>
      <dgm:spPr/>
      <dgm:t>
        <a:bodyPr/>
        <a:lstStyle/>
        <a:p>
          <a:endParaRPr lang="es-ES"/>
        </a:p>
      </dgm:t>
    </dgm:pt>
    <dgm:pt modelId="{77CE124F-131E-4BE6-88B4-4E6C54E93049}" type="pres">
      <dgm:prSet presAssocID="{CC3CFDA1-8BAC-4329-8790-458497F1882B}" presName="hierChild5" presStyleCnt="0"/>
      <dgm:spPr/>
      <dgm:t>
        <a:bodyPr/>
        <a:lstStyle/>
        <a:p>
          <a:endParaRPr lang="es-ES"/>
        </a:p>
      </dgm:t>
    </dgm:pt>
    <dgm:pt modelId="{E91B4FC6-4747-4868-8C16-F1C10AF4D4A7}" type="pres">
      <dgm:prSet presAssocID="{3B4741F2-55FE-4EFD-9CAA-B39409B22B71}" presName="Name37" presStyleLbl="parChTrans1D2" presStyleIdx="1" presStyleCnt="7"/>
      <dgm:spPr/>
      <dgm:t>
        <a:bodyPr/>
        <a:lstStyle/>
        <a:p>
          <a:endParaRPr lang="es-ES"/>
        </a:p>
      </dgm:t>
    </dgm:pt>
    <dgm:pt modelId="{8127F194-8C3C-430C-BFE2-B7EC5A5F5011}" type="pres">
      <dgm:prSet presAssocID="{93987E86-C4DD-483A-A90B-7CE4166E22E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EAA47ECD-201A-4982-B4E8-38AD8F5F0A7A}" type="pres">
      <dgm:prSet presAssocID="{93987E86-C4DD-483A-A90B-7CE4166E22E4}" presName="rootComposite" presStyleCnt="0"/>
      <dgm:spPr/>
      <dgm:t>
        <a:bodyPr/>
        <a:lstStyle/>
        <a:p>
          <a:endParaRPr lang="es-ES"/>
        </a:p>
      </dgm:t>
    </dgm:pt>
    <dgm:pt modelId="{B8E2C4D4-CE04-498C-9CF8-42C127BDA4FD}" type="pres">
      <dgm:prSet presAssocID="{93987E86-C4DD-483A-A90B-7CE4166E22E4}" presName="rootText" presStyleLbl="node2" presStyleIdx="1" presStyleCnt="4" custLinFactNeighborX="3723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B285CDE-0FCD-417E-979A-3F8B0FD377E6}" type="pres">
      <dgm:prSet presAssocID="{93987E86-C4DD-483A-A90B-7CE4166E22E4}" presName="rootConnector" presStyleLbl="node2" presStyleIdx="1" presStyleCnt="4"/>
      <dgm:spPr/>
      <dgm:t>
        <a:bodyPr/>
        <a:lstStyle/>
        <a:p>
          <a:endParaRPr lang="es-ES"/>
        </a:p>
      </dgm:t>
    </dgm:pt>
    <dgm:pt modelId="{FD99E3DB-6AAB-4D6F-8519-01E116FFB02B}" type="pres">
      <dgm:prSet presAssocID="{93987E86-C4DD-483A-A90B-7CE4166E22E4}" presName="hierChild4" presStyleCnt="0"/>
      <dgm:spPr/>
      <dgm:t>
        <a:bodyPr/>
        <a:lstStyle/>
        <a:p>
          <a:endParaRPr lang="es-ES"/>
        </a:p>
      </dgm:t>
    </dgm:pt>
    <dgm:pt modelId="{64B5F2D4-5BA3-416D-8E82-B5CC1359B497}" type="pres">
      <dgm:prSet presAssocID="{93987E86-C4DD-483A-A90B-7CE4166E22E4}" presName="hierChild5" presStyleCnt="0"/>
      <dgm:spPr/>
      <dgm:t>
        <a:bodyPr/>
        <a:lstStyle/>
        <a:p>
          <a:endParaRPr lang="es-ES"/>
        </a:p>
      </dgm:t>
    </dgm:pt>
    <dgm:pt modelId="{95413F52-65EA-450C-B09A-C2A991C413BD}" type="pres">
      <dgm:prSet presAssocID="{5749D718-57AC-48B4-92A1-0DC2373B2562}" presName="Name37" presStyleLbl="parChTrans1D2" presStyleIdx="2" presStyleCnt="7"/>
      <dgm:spPr/>
      <dgm:t>
        <a:bodyPr/>
        <a:lstStyle/>
        <a:p>
          <a:endParaRPr lang="es-ES"/>
        </a:p>
      </dgm:t>
    </dgm:pt>
    <dgm:pt modelId="{3ABE71DA-2BB7-4CBE-A8FF-AADD3B7A3F2D}" type="pres">
      <dgm:prSet presAssocID="{DED96738-EF2E-48FF-979B-07550EAABC67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E67BBCD4-3E76-4F93-A5E2-FD894A0D5EA9}" type="pres">
      <dgm:prSet presAssocID="{DED96738-EF2E-48FF-979B-07550EAABC67}" presName="rootComposite" presStyleCnt="0"/>
      <dgm:spPr/>
      <dgm:t>
        <a:bodyPr/>
        <a:lstStyle/>
        <a:p>
          <a:endParaRPr lang="es-ES"/>
        </a:p>
      </dgm:t>
    </dgm:pt>
    <dgm:pt modelId="{4C3AEC0C-0548-4C2E-A305-B24C5EBA9B35}" type="pres">
      <dgm:prSet presAssocID="{DED96738-EF2E-48FF-979B-07550EAABC67}" presName="rootText" presStyleLbl="node2" presStyleIdx="2" presStyleCnt="4" custLinFactNeighborX="-1162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D387C3E-D3D5-4AC7-A962-2314740EE31E}" type="pres">
      <dgm:prSet presAssocID="{DED96738-EF2E-48FF-979B-07550EAABC67}" presName="rootConnector" presStyleLbl="node2" presStyleIdx="2" presStyleCnt="4"/>
      <dgm:spPr/>
      <dgm:t>
        <a:bodyPr/>
        <a:lstStyle/>
        <a:p>
          <a:endParaRPr lang="es-ES"/>
        </a:p>
      </dgm:t>
    </dgm:pt>
    <dgm:pt modelId="{F4FF62F1-E88A-4330-ADC4-489FE1E376BE}" type="pres">
      <dgm:prSet presAssocID="{DED96738-EF2E-48FF-979B-07550EAABC67}" presName="hierChild4" presStyleCnt="0"/>
      <dgm:spPr/>
      <dgm:t>
        <a:bodyPr/>
        <a:lstStyle/>
        <a:p>
          <a:endParaRPr lang="es-ES"/>
        </a:p>
      </dgm:t>
    </dgm:pt>
    <dgm:pt modelId="{F65035E4-AAC6-4160-A5CD-1F164847E072}" type="pres">
      <dgm:prSet presAssocID="{DED96738-EF2E-48FF-979B-07550EAABC67}" presName="hierChild5" presStyleCnt="0"/>
      <dgm:spPr/>
      <dgm:t>
        <a:bodyPr/>
        <a:lstStyle/>
        <a:p>
          <a:endParaRPr lang="es-ES"/>
        </a:p>
      </dgm:t>
    </dgm:pt>
    <dgm:pt modelId="{1EAF2763-DDF5-48EC-8CFA-43761A5AC979}" type="pres">
      <dgm:prSet presAssocID="{A0796E30-805A-41D9-AD49-123D788D4683}" presName="Name37" presStyleLbl="parChTrans1D2" presStyleIdx="3" presStyleCnt="7"/>
      <dgm:spPr/>
      <dgm:t>
        <a:bodyPr/>
        <a:lstStyle/>
        <a:p>
          <a:endParaRPr lang="es-ES"/>
        </a:p>
      </dgm:t>
    </dgm:pt>
    <dgm:pt modelId="{C398FDB6-97A1-4A2E-A378-1B1F5ED2A7ED}" type="pres">
      <dgm:prSet presAssocID="{15E12A45-8625-4C81-B7AD-AF619321675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73055404-240F-4B65-A186-C163EA97A4EF}" type="pres">
      <dgm:prSet presAssocID="{15E12A45-8625-4C81-B7AD-AF619321675F}" presName="rootComposite" presStyleCnt="0"/>
      <dgm:spPr/>
      <dgm:t>
        <a:bodyPr/>
        <a:lstStyle/>
        <a:p>
          <a:endParaRPr lang="es-ES"/>
        </a:p>
      </dgm:t>
    </dgm:pt>
    <dgm:pt modelId="{8F747965-3CFD-4E9C-B27A-18330D072393}" type="pres">
      <dgm:prSet presAssocID="{15E12A45-8625-4C81-B7AD-AF619321675F}" presName="rootText" presStyleLbl="node2" presStyleIdx="3" presStyleCnt="4" custLinFactNeighborX="-1162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967A160-8851-47FA-9657-FD49E63AAE99}" type="pres">
      <dgm:prSet presAssocID="{15E12A45-8625-4C81-B7AD-AF619321675F}" presName="rootConnector" presStyleLbl="node2" presStyleIdx="3" presStyleCnt="4"/>
      <dgm:spPr/>
      <dgm:t>
        <a:bodyPr/>
        <a:lstStyle/>
        <a:p>
          <a:endParaRPr lang="es-ES"/>
        </a:p>
      </dgm:t>
    </dgm:pt>
    <dgm:pt modelId="{D4D6415C-B881-4B76-8AC5-AD0D314FEBF1}" type="pres">
      <dgm:prSet presAssocID="{15E12A45-8625-4C81-B7AD-AF619321675F}" presName="hierChild4" presStyleCnt="0"/>
      <dgm:spPr/>
      <dgm:t>
        <a:bodyPr/>
        <a:lstStyle/>
        <a:p>
          <a:endParaRPr lang="es-ES"/>
        </a:p>
      </dgm:t>
    </dgm:pt>
    <dgm:pt modelId="{85E3EE8F-AD1F-498C-9525-ED8C53359AE3}" type="pres">
      <dgm:prSet presAssocID="{15E12A45-8625-4C81-B7AD-AF619321675F}" presName="hierChild5" presStyleCnt="0"/>
      <dgm:spPr/>
      <dgm:t>
        <a:bodyPr/>
        <a:lstStyle/>
        <a:p>
          <a:endParaRPr lang="es-ES"/>
        </a:p>
      </dgm:t>
    </dgm:pt>
    <dgm:pt modelId="{3DD9CAD7-A91B-45A9-9F15-C5B0B2A91B4F}" type="pres">
      <dgm:prSet presAssocID="{E3AB2DD2-6F80-4C3A-A022-0865649554C9}" presName="hierChild3" presStyleCnt="0"/>
      <dgm:spPr/>
      <dgm:t>
        <a:bodyPr/>
        <a:lstStyle/>
        <a:p>
          <a:endParaRPr lang="es-ES"/>
        </a:p>
      </dgm:t>
    </dgm:pt>
    <dgm:pt modelId="{0608EB91-C50B-4B70-82BB-1D248E44CDE1}" type="pres">
      <dgm:prSet presAssocID="{89F2ACF1-5592-429D-B7FE-CE22AF7BF24C}" presName="Name111" presStyleLbl="parChTrans1D2" presStyleIdx="4" presStyleCnt="7"/>
      <dgm:spPr/>
      <dgm:t>
        <a:bodyPr/>
        <a:lstStyle/>
        <a:p>
          <a:endParaRPr lang="es-ES"/>
        </a:p>
      </dgm:t>
    </dgm:pt>
    <dgm:pt modelId="{C25495F0-1860-4ACA-BF20-0F4954B85EFE}" type="pres">
      <dgm:prSet presAssocID="{6CB6D555-1F94-476F-956D-1DC78951C85F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1F2DDEE7-0CF7-43FC-8318-D128AEFAAA00}" type="pres">
      <dgm:prSet presAssocID="{6CB6D555-1F94-476F-956D-1DC78951C85F}" presName="rootComposite3" presStyleCnt="0"/>
      <dgm:spPr/>
      <dgm:t>
        <a:bodyPr/>
        <a:lstStyle/>
        <a:p>
          <a:endParaRPr lang="es-ES"/>
        </a:p>
      </dgm:t>
    </dgm:pt>
    <dgm:pt modelId="{D75CBFAF-AC18-4732-A42C-52250B8203AA}" type="pres">
      <dgm:prSet presAssocID="{6CB6D555-1F94-476F-956D-1DC78951C85F}" presName="rootText3" presStyleLbl="asst1" presStyleIdx="0" presStyleCnt="5" custLinFactY="53890" custLinFactNeighborX="-48854" custLinFactNeighborY="10000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5090E7E-CA1E-4C38-9F46-5BFF546927A8}" type="pres">
      <dgm:prSet presAssocID="{6CB6D555-1F94-476F-956D-1DC78951C85F}" presName="rootConnector3" presStyleLbl="asst1" presStyleIdx="0" presStyleCnt="5"/>
      <dgm:spPr/>
      <dgm:t>
        <a:bodyPr/>
        <a:lstStyle/>
        <a:p>
          <a:endParaRPr lang="es-ES"/>
        </a:p>
      </dgm:t>
    </dgm:pt>
    <dgm:pt modelId="{0EBD5815-D5E4-4565-A2B0-FE5EFEEFA6EE}" type="pres">
      <dgm:prSet presAssocID="{6CB6D555-1F94-476F-956D-1DC78951C85F}" presName="hierChild6" presStyleCnt="0"/>
      <dgm:spPr/>
      <dgm:t>
        <a:bodyPr/>
        <a:lstStyle/>
        <a:p>
          <a:endParaRPr lang="es-ES"/>
        </a:p>
      </dgm:t>
    </dgm:pt>
    <dgm:pt modelId="{B1B471B1-EE1B-4225-B217-9A5D5F4DFCD5}" type="pres">
      <dgm:prSet presAssocID="{6CB6D555-1F94-476F-956D-1DC78951C85F}" presName="hierChild7" presStyleCnt="0"/>
      <dgm:spPr/>
      <dgm:t>
        <a:bodyPr/>
        <a:lstStyle/>
        <a:p>
          <a:endParaRPr lang="es-ES"/>
        </a:p>
      </dgm:t>
    </dgm:pt>
    <dgm:pt modelId="{E56BB610-1338-44CF-8DC5-2260748A3E5C}" type="pres">
      <dgm:prSet presAssocID="{56221EF4-F659-4178-BE1F-88DBCEBA5A12}" presName="Name111" presStyleLbl="parChTrans1D2" presStyleIdx="5" presStyleCnt="7"/>
      <dgm:spPr/>
      <dgm:t>
        <a:bodyPr/>
        <a:lstStyle/>
        <a:p>
          <a:endParaRPr lang="es-ES"/>
        </a:p>
      </dgm:t>
    </dgm:pt>
    <dgm:pt modelId="{0CBBAA0A-8D61-4013-9140-963FEE9E6B70}" type="pres">
      <dgm:prSet presAssocID="{741481BD-6EC7-42BE-BBF7-CB58E60D1F9F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B94167ED-ADA8-4C80-A4EB-C257CDD79A68}" type="pres">
      <dgm:prSet presAssocID="{741481BD-6EC7-42BE-BBF7-CB58E60D1F9F}" presName="rootComposite3" presStyleCnt="0"/>
      <dgm:spPr/>
      <dgm:t>
        <a:bodyPr/>
        <a:lstStyle/>
        <a:p>
          <a:endParaRPr lang="es-ES"/>
        </a:p>
      </dgm:t>
    </dgm:pt>
    <dgm:pt modelId="{23DF2367-E3C7-4AC4-9C1B-B1E8FF3A1BCE}" type="pres">
      <dgm:prSet presAssocID="{741481BD-6EC7-42BE-BBF7-CB58E60D1F9F}" presName="rootText3" presStyleLbl="asst1" presStyleIdx="1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832A313-96D3-4E22-99F6-B8B1292C8C57}" type="pres">
      <dgm:prSet presAssocID="{741481BD-6EC7-42BE-BBF7-CB58E60D1F9F}" presName="rootConnector3" presStyleLbl="asst1" presStyleIdx="1" presStyleCnt="5"/>
      <dgm:spPr/>
      <dgm:t>
        <a:bodyPr/>
        <a:lstStyle/>
        <a:p>
          <a:endParaRPr lang="es-ES"/>
        </a:p>
      </dgm:t>
    </dgm:pt>
    <dgm:pt modelId="{2D24B9BC-162F-4C9D-8E5A-55549892E9B2}" type="pres">
      <dgm:prSet presAssocID="{741481BD-6EC7-42BE-BBF7-CB58E60D1F9F}" presName="hierChild6" presStyleCnt="0"/>
      <dgm:spPr/>
      <dgm:t>
        <a:bodyPr/>
        <a:lstStyle/>
        <a:p>
          <a:endParaRPr lang="es-ES"/>
        </a:p>
      </dgm:t>
    </dgm:pt>
    <dgm:pt modelId="{E0AE3A43-13A6-4303-B3D3-0B08A5940AE9}" type="pres">
      <dgm:prSet presAssocID="{741481BD-6EC7-42BE-BBF7-CB58E60D1F9F}" presName="hierChild7" presStyleCnt="0"/>
      <dgm:spPr/>
      <dgm:t>
        <a:bodyPr/>
        <a:lstStyle/>
        <a:p>
          <a:endParaRPr lang="es-ES"/>
        </a:p>
      </dgm:t>
    </dgm:pt>
    <dgm:pt modelId="{B1546227-3155-4876-8DEB-BDCC5AFA8295}" type="pres">
      <dgm:prSet presAssocID="{333054CF-3F24-4C0A-A6BD-B4E16FBFBF73}" presName="Name111" presStyleLbl="parChTrans1D3" presStyleIdx="0" presStyleCnt="2"/>
      <dgm:spPr/>
      <dgm:t>
        <a:bodyPr/>
        <a:lstStyle/>
        <a:p>
          <a:endParaRPr lang="es-ES"/>
        </a:p>
      </dgm:t>
    </dgm:pt>
    <dgm:pt modelId="{5942E07B-9F83-46DA-BD7E-D6405A5AC0EC}" type="pres">
      <dgm:prSet presAssocID="{9C620028-EE7F-4A12-86E7-0B980B54BF8D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2CB6D75D-B020-4CEB-86D0-51689DAECA2D}" type="pres">
      <dgm:prSet presAssocID="{9C620028-EE7F-4A12-86E7-0B980B54BF8D}" presName="rootComposite3" presStyleCnt="0"/>
      <dgm:spPr/>
      <dgm:t>
        <a:bodyPr/>
        <a:lstStyle/>
        <a:p>
          <a:endParaRPr lang="es-ES"/>
        </a:p>
      </dgm:t>
    </dgm:pt>
    <dgm:pt modelId="{DB765E94-B5CD-4515-AD09-9830A6DF0CD9}" type="pres">
      <dgm:prSet presAssocID="{9C620028-EE7F-4A12-86E7-0B980B54BF8D}" presName="rootText3" presStyleLbl="asst1" presStyleIdx="2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ACB27A4-B5FD-4548-8408-60199C3A92AA}" type="pres">
      <dgm:prSet presAssocID="{9C620028-EE7F-4A12-86E7-0B980B54BF8D}" presName="rootConnector3" presStyleLbl="asst1" presStyleIdx="2" presStyleCnt="5"/>
      <dgm:spPr/>
      <dgm:t>
        <a:bodyPr/>
        <a:lstStyle/>
        <a:p>
          <a:endParaRPr lang="es-ES"/>
        </a:p>
      </dgm:t>
    </dgm:pt>
    <dgm:pt modelId="{C7C9E027-99F0-460B-AB00-0F17BFC422FF}" type="pres">
      <dgm:prSet presAssocID="{9C620028-EE7F-4A12-86E7-0B980B54BF8D}" presName="hierChild6" presStyleCnt="0"/>
      <dgm:spPr/>
      <dgm:t>
        <a:bodyPr/>
        <a:lstStyle/>
        <a:p>
          <a:endParaRPr lang="es-ES"/>
        </a:p>
      </dgm:t>
    </dgm:pt>
    <dgm:pt modelId="{216C78AA-20BB-4718-9EF6-0A01C9A77CF4}" type="pres">
      <dgm:prSet presAssocID="{9C620028-EE7F-4A12-86E7-0B980B54BF8D}" presName="hierChild7" presStyleCnt="0"/>
      <dgm:spPr/>
      <dgm:t>
        <a:bodyPr/>
        <a:lstStyle/>
        <a:p>
          <a:endParaRPr lang="es-ES"/>
        </a:p>
      </dgm:t>
    </dgm:pt>
    <dgm:pt modelId="{DFCAAF24-158E-4D73-A077-7F70E9D23D53}" type="pres">
      <dgm:prSet presAssocID="{5D59B4CA-D9E1-4180-8391-E806A7D5D85A}" presName="Name111" presStyleLbl="parChTrans1D3" presStyleIdx="1" presStyleCnt="2"/>
      <dgm:spPr/>
      <dgm:t>
        <a:bodyPr/>
        <a:lstStyle/>
        <a:p>
          <a:endParaRPr lang="es-ES"/>
        </a:p>
      </dgm:t>
    </dgm:pt>
    <dgm:pt modelId="{8F28B184-1242-45EC-8935-68D03B02C8BA}" type="pres">
      <dgm:prSet presAssocID="{FFD3895F-D367-47F0-84B4-B5315BFE2AEE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DF27FD99-0C8F-41C8-BE66-672202E60957}" type="pres">
      <dgm:prSet presAssocID="{FFD3895F-D367-47F0-84B4-B5315BFE2AEE}" presName="rootComposite3" presStyleCnt="0"/>
      <dgm:spPr/>
      <dgm:t>
        <a:bodyPr/>
        <a:lstStyle/>
        <a:p>
          <a:endParaRPr lang="es-ES"/>
        </a:p>
      </dgm:t>
    </dgm:pt>
    <dgm:pt modelId="{11F288B4-C4C8-420C-B907-85E9AF96FE30}" type="pres">
      <dgm:prSet presAssocID="{FFD3895F-D367-47F0-84B4-B5315BFE2AEE}" presName="rootText3" presStyleLbl="asst1" presStyleIdx="3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356D76D-1CED-4488-923E-38F92D8A8693}" type="pres">
      <dgm:prSet presAssocID="{FFD3895F-D367-47F0-84B4-B5315BFE2AEE}" presName="rootConnector3" presStyleLbl="asst1" presStyleIdx="3" presStyleCnt="5"/>
      <dgm:spPr/>
      <dgm:t>
        <a:bodyPr/>
        <a:lstStyle/>
        <a:p>
          <a:endParaRPr lang="es-ES"/>
        </a:p>
      </dgm:t>
    </dgm:pt>
    <dgm:pt modelId="{5CC2A262-27EC-4410-A868-0CD6CE1D3E68}" type="pres">
      <dgm:prSet presAssocID="{FFD3895F-D367-47F0-84B4-B5315BFE2AEE}" presName="hierChild6" presStyleCnt="0"/>
      <dgm:spPr/>
      <dgm:t>
        <a:bodyPr/>
        <a:lstStyle/>
        <a:p>
          <a:endParaRPr lang="es-ES"/>
        </a:p>
      </dgm:t>
    </dgm:pt>
    <dgm:pt modelId="{1652434A-7CC3-4BCE-868D-8A66C8E398B4}" type="pres">
      <dgm:prSet presAssocID="{FFD3895F-D367-47F0-84B4-B5315BFE2AEE}" presName="hierChild7" presStyleCnt="0"/>
      <dgm:spPr/>
      <dgm:t>
        <a:bodyPr/>
        <a:lstStyle/>
        <a:p>
          <a:endParaRPr lang="es-ES"/>
        </a:p>
      </dgm:t>
    </dgm:pt>
    <dgm:pt modelId="{A7E190E6-B360-491A-B53A-76E9FABCB953}" type="pres">
      <dgm:prSet presAssocID="{80997B6D-D958-4D60-8FA3-B45E71DCD75A}" presName="Name111" presStyleLbl="parChTrans1D2" presStyleIdx="6" presStyleCnt="7"/>
      <dgm:spPr/>
      <dgm:t>
        <a:bodyPr/>
        <a:lstStyle/>
        <a:p>
          <a:endParaRPr lang="es-ES"/>
        </a:p>
      </dgm:t>
    </dgm:pt>
    <dgm:pt modelId="{FDE34162-A58E-4281-B950-D33A4A912366}" type="pres">
      <dgm:prSet presAssocID="{536C6A9C-F6AC-4D42-AAA4-C5EEEAA946BB}" presName="hierRoot3" presStyleCnt="0">
        <dgm:presLayoutVars>
          <dgm:hierBranch val="init"/>
        </dgm:presLayoutVars>
      </dgm:prSet>
      <dgm:spPr/>
    </dgm:pt>
    <dgm:pt modelId="{7CB38E5F-3DED-4490-9F99-705529C637E9}" type="pres">
      <dgm:prSet presAssocID="{536C6A9C-F6AC-4D42-AAA4-C5EEEAA946BB}" presName="rootComposite3" presStyleCnt="0"/>
      <dgm:spPr/>
    </dgm:pt>
    <dgm:pt modelId="{2DF97D5C-D99D-4C92-81E8-F28E6E487CF2}" type="pres">
      <dgm:prSet presAssocID="{536C6A9C-F6AC-4D42-AAA4-C5EEEAA946BB}" presName="rootText3" presStyleLbl="asst1" presStyleIdx="4" presStyleCnt="5" custLinFactY="-100000" custLinFactNeighborX="-43968" custLinFactNeighborY="-19800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813BD52-F550-4A3F-AB38-FC187CCCBC20}" type="pres">
      <dgm:prSet presAssocID="{536C6A9C-F6AC-4D42-AAA4-C5EEEAA946BB}" presName="rootConnector3" presStyleLbl="asst1" presStyleIdx="4" presStyleCnt="5"/>
      <dgm:spPr/>
      <dgm:t>
        <a:bodyPr/>
        <a:lstStyle/>
        <a:p>
          <a:endParaRPr lang="es-ES"/>
        </a:p>
      </dgm:t>
    </dgm:pt>
    <dgm:pt modelId="{1BE53BB4-1EF9-4A0E-953F-3626CE99F65B}" type="pres">
      <dgm:prSet presAssocID="{536C6A9C-F6AC-4D42-AAA4-C5EEEAA946BB}" presName="hierChild6" presStyleCnt="0"/>
      <dgm:spPr/>
    </dgm:pt>
    <dgm:pt modelId="{BDEF8E47-6C13-43A3-8407-47B50D1FF0F0}" type="pres">
      <dgm:prSet presAssocID="{536C6A9C-F6AC-4D42-AAA4-C5EEEAA946BB}" presName="hierChild7" presStyleCnt="0"/>
      <dgm:spPr/>
    </dgm:pt>
  </dgm:ptLst>
  <dgm:cxnLst>
    <dgm:cxn modelId="{FF460465-9E9E-4451-BAE9-263AFA6D1E08}" srcId="{E3AB2DD2-6F80-4C3A-A022-0865649554C9}" destId="{6CB6D555-1F94-476F-956D-1DC78951C85F}" srcOrd="0" destOrd="0" parTransId="{89F2ACF1-5592-429D-B7FE-CE22AF7BF24C}" sibTransId="{567D4D89-4AF9-4C2B-ADC7-5276C78DABC3}"/>
    <dgm:cxn modelId="{A0B9BB03-304C-4A34-8530-9C5C1AA3065B}" srcId="{A337AB0A-5ABD-4437-9C69-9091B0A6D90C}" destId="{E3AB2DD2-6F80-4C3A-A022-0865649554C9}" srcOrd="0" destOrd="0" parTransId="{B3BFA968-A552-45E4-8BE4-09CA582A2C36}" sibTransId="{EE7CE852-351F-47B4-83E2-4ED89B86E930}"/>
    <dgm:cxn modelId="{94D4EFC1-347A-4A49-B307-856CB5A3CBF6}" type="presOf" srcId="{9C620028-EE7F-4A12-86E7-0B980B54BF8D}" destId="{EACB27A4-B5FD-4548-8408-60199C3A92AA}" srcOrd="1" destOrd="0" presId="urn:microsoft.com/office/officeart/2005/8/layout/orgChart1"/>
    <dgm:cxn modelId="{7B557FF6-A163-4CC4-B899-D26B9BBA63D8}" type="presOf" srcId="{333054CF-3F24-4C0A-A6BD-B4E16FBFBF73}" destId="{B1546227-3155-4876-8DEB-BDCC5AFA8295}" srcOrd="0" destOrd="0" presId="urn:microsoft.com/office/officeart/2005/8/layout/orgChart1"/>
    <dgm:cxn modelId="{E12CF078-6D95-414E-9051-C5B12B058485}" type="presOf" srcId="{89F2ACF1-5592-429D-B7FE-CE22AF7BF24C}" destId="{0608EB91-C50B-4B70-82BB-1D248E44CDE1}" srcOrd="0" destOrd="0" presId="urn:microsoft.com/office/officeart/2005/8/layout/orgChart1"/>
    <dgm:cxn modelId="{39859F5D-171B-4783-A104-8447ACE5F783}" type="presOf" srcId="{536C6A9C-F6AC-4D42-AAA4-C5EEEAA946BB}" destId="{2DF97D5C-D99D-4C92-81E8-F28E6E487CF2}" srcOrd="0" destOrd="0" presId="urn:microsoft.com/office/officeart/2005/8/layout/orgChart1"/>
    <dgm:cxn modelId="{BD264457-BDC3-4951-8240-86E058874098}" srcId="{E3AB2DD2-6F80-4C3A-A022-0865649554C9}" destId="{93987E86-C4DD-483A-A90B-7CE4166E22E4}" srcOrd="4" destOrd="0" parTransId="{3B4741F2-55FE-4EFD-9CAA-B39409B22B71}" sibTransId="{65B31CF0-B5BF-46B7-8697-54B73F4574E8}"/>
    <dgm:cxn modelId="{6B40AA35-F2B1-41EF-A76E-4F2F8EF1A1C7}" type="presOf" srcId="{E3AB2DD2-6F80-4C3A-A022-0865649554C9}" destId="{5A09F712-FCD0-4640-B036-4B8EB1F24EB0}" srcOrd="0" destOrd="0" presId="urn:microsoft.com/office/officeart/2005/8/layout/orgChart1"/>
    <dgm:cxn modelId="{60679AC7-CCD1-4A9B-886D-27F77B7F1898}" type="presOf" srcId="{FFD3895F-D367-47F0-84B4-B5315BFE2AEE}" destId="{11F288B4-C4C8-420C-B907-85E9AF96FE30}" srcOrd="0" destOrd="0" presId="urn:microsoft.com/office/officeart/2005/8/layout/orgChart1"/>
    <dgm:cxn modelId="{09AD66E9-0D6A-4923-9DD3-B66E77027390}" type="presOf" srcId="{56221EF4-F659-4178-BE1F-88DBCEBA5A12}" destId="{E56BB610-1338-44CF-8DC5-2260748A3E5C}" srcOrd="0" destOrd="0" presId="urn:microsoft.com/office/officeart/2005/8/layout/orgChart1"/>
    <dgm:cxn modelId="{26A6C94A-F931-4C5E-966C-DE8A86746DED}" type="presOf" srcId="{A337AB0A-5ABD-4437-9C69-9091B0A6D90C}" destId="{041586DA-6051-4EA2-82DB-7DF78C211B5A}" srcOrd="0" destOrd="0" presId="urn:microsoft.com/office/officeart/2005/8/layout/orgChart1"/>
    <dgm:cxn modelId="{28F337BB-771A-4B60-8BEE-0E4E3FC210D1}" type="presOf" srcId="{9C620028-EE7F-4A12-86E7-0B980B54BF8D}" destId="{DB765E94-B5CD-4515-AD09-9830A6DF0CD9}" srcOrd="0" destOrd="0" presId="urn:microsoft.com/office/officeart/2005/8/layout/orgChart1"/>
    <dgm:cxn modelId="{46131DF1-8F19-4666-9543-2B3CF29F8B73}" srcId="{E3AB2DD2-6F80-4C3A-A022-0865649554C9}" destId="{DED96738-EF2E-48FF-979B-07550EAABC67}" srcOrd="5" destOrd="0" parTransId="{5749D718-57AC-48B4-92A1-0DC2373B2562}" sibTransId="{F3D3FD9E-5BA9-411C-8EA5-A8D63A9A7908}"/>
    <dgm:cxn modelId="{A28A22F6-4449-4A2C-957F-6C2928021A5E}" type="presOf" srcId="{15E12A45-8625-4C81-B7AD-AF619321675F}" destId="{4967A160-8851-47FA-9657-FD49E63AAE99}" srcOrd="1" destOrd="0" presId="urn:microsoft.com/office/officeart/2005/8/layout/orgChart1"/>
    <dgm:cxn modelId="{79E12961-CC0F-43FA-B6FC-1FD7F91E49DB}" type="presOf" srcId="{6CB6D555-1F94-476F-956D-1DC78951C85F}" destId="{55090E7E-CA1E-4C38-9F46-5BFF546927A8}" srcOrd="1" destOrd="0" presId="urn:microsoft.com/office/officeart/2005/8/layout/orgChart1"/>
    <dgm:cxn modelId="{290967FA-9B60-4656-BFE5-B28508E5C704}" type="presOf" srcId="{6CB6D555-1F94-476F-956D-1DC78951C85F}" destId="{D75CBFAF-AC18-4732-A42C-52250B8203AA}" srcOrd="0" destOrd="0" presId="urn:microsoft.com/office/officeart/2005/8/layout/orgChart1"/>
    <dgm:cxn modelId="{B25350AD-AE21-413A-92C3-746F8F61051F}" type="presOf" srcId="{536C6A9C-F6AC-4D42-AAA4-C5EEEAA946BB}" destId="{0813BD52-F550-4A3F-AB38-FC187CCCBC20}" srcOrd="1" destOrd="0" presId="urn:microsoft.com/office/officeart/2005/8/layout/orgChart1"/>
    <dgm:cxn modelId="{FB3C299F-FF84-4D9B-A565-9321CED87322}" srcId="{E3AB2DD2-6F80-4C3A-A022-0865649554C9}" destId="{15E12A45-8625-4C81-B7AD-AF619321675F}" srcOrd="6" destOrd="0" parTransId="{A0796E30-805A-41D9-AD49-123D788D4683}" sibTransId="{0692EA67-0E01-4CCB-8FAC-AD8892099047}"/>
    <dgm:cxn modelId="{F825F5FE-0955-4BEC-AD41-9380D550A7B5}" srcId="{E3AB2DD2-6F80-4C3A-A022-0865649554C9}" destId="{CC3CFDA1-8BAC-4329-8790-458497F1882B}" srcOrd="3" destOrd="0" parTransId="{FF53854C-A195-419C-8086-549A7A3B3408}" sibTransId="{CC9042C1-37EB-498C-9EAB-06542BCE69FB}"/>
    <dgm:cxn modelId="{E6FC4234-7F2F-4618-A3E6-50CD9140FB4A}" type="presOf" srcId="{93987E86-C4DD-483A-A90B-7CE4166E22E4}" destId="{B8E2C4D4-CE04-498C-9CF8-42C127BDA4FD}" srcOrd="0" destOrd="0" presId="urn:microsoft.com/office/officeart/2005/8/layout/orgChart1"/>
    <dgm:cxn modelId="{28CD9131-E8E4-40A4-B9E5-2408058AB5D5}" type="presOf" srcId="{FF53854C-A195-419C-8086-549A7A3B3408}" destId="{E363D36F-16B7-4C98-8D4E-290EE1EB99FB}" srcOrd="0" destOrd="0" presId="urn:microsoft.com/office/officeart/2005/8/layout/orgChart1"/>
    <dgm:cxn modelId="{3DE664A3-1401-4887-87C9-10ACCDF06C3F}" type="presOf" srcId="{FFD3895F-D367-47F0-84B4-B5315BFE2AEE}" destId="{2356D76D-1CED-4488-923E-38F92D8A8693}" srcOrd="1" destOrd="0" presId="urn:microsoft.com/office/officeart/2005/8/layout/orgChart1"/>
    <dgm:cxn modelId="{FDDCBDCC-888E-471C-82C4-E8AA66ACE321}" type="presOf" srcId="{5D59B4CA-D9E1-4180-8391-E806A7D5D85A}" destId="{DFCAAF24-158E-4D73-A077-7F70E9D23D53}" srcOrd="0" destOrd="0" presId="urn:microsoft.com/office/officeart/2005/8/layout/orgChart1"/>
    <dgm:cxn modelId="{0F01608F-135E-4F9C-AAFC-1A2E8B15AD37}" type="presOf" srcId="{CC3CFDA1-8BAC-4329-8790-458497F1882B}" destId="{2F282B5D-09E6-4ABC-A414-41C39B7D5E88}" srcOrd="0" destOrd="0" presId="urn:microsoft.com/office/officeart/2005/8/layout/orgChart1"/>
    <dgm:cxn modelId="{BAC6B79F-8E52-44B6-8B8B-FF21E00FF6E9}" type="presOf" srcId="{DED96738-EF2E-48FF-979B-07550EAABC67}" destId="{ED387C3E-D3D5-4AC7-A962-2314740EE31E}" srcOrd="1" destOrd="0" presId="urn:microsoft.com/office/officeart/2005/8/layout/orgChart1"/>
    <dgm:cxn modelId="{60DAE759-149B-4B7A-8EA0-EF1ACC6FA5D5}" type="presOf" srcId="{3B4741F2-55FE-4EFD-9CAA-B39409B22B71}" destId="{E91B4FC6-4747-4868-8C16-F1C10AF4D4A7}" srcOrd="0" destOrd="0" presId="urn:microsoft.com/office/officeart/2005/8/layout/orgChart1"/>
    <dgm:cxn modelId="{7819F46F-6EEB-48DA-9371-CBBE2C2E82F1}" srcId="{E3AB2DD2-6F80-4C3A-A022-0865649554C9}" destId="{536C6A9C-F6AC-4D42-AAA4-C5EEEAA946BB}" srcOrd="2" destOrd="0" parTransId="{80997B6D-D958-4D60-8FA3-B45E71DCD75A}" sibTransId="{E225AB0C-002C-45FC-B1CC-101CE7FFD930}"/>
    <dgm:cxn modelId="{ED13ADDF-7CB6-4D60-8FB4-4FE2E4EE58C7}" type="presOf" srcId="{DED96738-EF2E-48FF-979B-07550EAABC67}" destId="{4C3AEC0C-0548-4C2E-A305-B24C5EBA9B35}" srcOrd="0" destOrd="0" presId="urn:microsoft.com/office/officeart/2005/8/layout/orgChart1"/>
    <dgm:cxn modelId="{7580E759-6014-4EB3-9DE0-38E8B07EC051}" type="presOf" srcId="{93987E86-C4DD-483A-A90B-7CE4166E22E4}" destId="{CB285CDE-0FCD-417E-979A-3F8B0FD377E6}" srcOrd="1" destOrd="0" presId="urn:microsoft.com/office/officeart/2005/8/layout/orgChart1"/>
    <dgm:cxn modelId="{6A09FF7C-5198-42A3-ADDB-6013474E1059}" srcId="{E3AB2DD2-6F80-4C3A-A022-0865649554C9}" destId="{741481BD-6EC7-42BE-BBF7-CB58E60D1F9F}" srcOrd="1" destOrd="0" parTransId="{56221EF4-F659-4178-BE1F-88DBCEBA5A12}" sibTransId="{DE9607E8-0C0E-493B-A52E-A2C12FFFA8CF}"/>
    <dgm:cxn modelId="{FCB513FA-3994-4C1D-9CA9-AECA825BDFB4}" type="presOf" srcId="{80997B6D-D958-4D60-8FA3-B45E71DCD75A}" destId="{A7E190E6-B360-491A-B53A-76E9FABCB953}" srcOrd="0" destOrd="0" presId="urn:microsoft.com/office/officeart/2005/8/layout/orgChart1"/>
    <dgm:cxn modelId="{B81509C5-04C2-4725-A8CE-C77983D3BDF5}" type="presOf" srcId="{15E12A45-8625-4C81-B7AD-AF619321675F}" destId="{8F747965-3CFD-4E9C-B27A-18330D072393}" srcOrd="0" destOrd="0" presId="urn:microsoft.com/office/officeart/2005/8/layout/orgChart1"/>
    <dgm:cxn modelId="{D3F8C6CD-96F1-49D4-89EC-4F78F51BA9C7}" type="presOf" srcId="{A0796E30-805A-41D9-AD49-123D788D4683}" destId="{1EAF2763-DDF5-48EC-8CFA-43761A5AC979}" srcOrd="0" destOrd="0" presId="urn:microsoft.com/office/officeart/2005/8/layout/orgChart1"/>
    <dgm:cxn modelId="{8832D9A3-1BBD-4369-9DAE-6A29354C30AC}" srcId="{741481BD-6EC7-42BE-BBF7-CB58E60D1F9F}" destId="{9C620028-EE7F-4A12-86E7-0B980B54BF8D}" srcOrd="0" destOrd="0" parTransId="{333054CF-3F24-4C0A-A6BD-B4E16FBFBF73}" sibTransId="{5B945CF0-77A2-4D78-94A7-5BBD2C04F2C4}"/>
    <dgm:cxn modelId="{13771C30-ACE8-479A-911F-DA780497664D}" type="presOf" srcId="{5749D718-57AC-48B4-92A1-0DC2373B2562}" destId="{95413F52-65EA-450C-B09A-C2A991C413BD}" srcOrd="0" destOrd="0" presId="urn:microsoft.com/office/officeart/2005/8/layout/orgChart1"/>
    <dgm:cxn modelId="{CA02DDAF-1CC0-4F59-B0EA-E080186D556E}" type="presOf" srcId="{741481BD-6EC7-42BE-BBF7-CB58E60D1F9F}" destId="{1832A313-96D3-4E22-99F6-B8B1292C8C57}" srcOrd="1" destOrd="0" presId="urn:microsoft.com/office/officeart/2005/8/layout/orgChart1"/>
    <dgm:cxn modelId="{306FB3B6-F143-43C0-8F22-2ADFEAD32BFE}" type="presOf" srcId="{741481BD-6EC7-42BE-BBF7-CB58E60D1F9F}" destId="{23DF2367-E3C7-4AC4-9C1B-B1E8FF3A1BCE}" srcOrd="0" destOrd="0" presId="urn:microsoft.com/office/officeart/2005/8/layout/orgChart1"/>
    <dgm:cxn modelId="{0A82CF3A-A5AF-4A30-9814-6A7B46F3F45D}" type="presOf" srcId="{CC3CFDA1-8BAC-4329-8790-458497F1882B}" destId="{C38C7A26-AF7E-4B71-B9C6-300ED7291C19}" srcOrd="1" destOrd="0" presId="urn:microsoft.com/office/officeart/2005/8/layout/orgChart1"/>
    <dgm:cxn modelId="{54C0DB30-9950-41F7-A744-4D7C3701CF70}" srcId="{741481BD-6EC7-42BE-BBF7-CB58E60D1F9F}" destId="{FFD3895F-D367-47F0-84B4-B5315BFE2AEE}" srcOrd="1" destOrd="0" parTransId="{5D59B4CA-D9E1-4180-8391-E806A7D5D85A}" sibTransId="{BDF0E28E-4C53-489E-BBC7-BCC77AD66C3D}"/>
    <dgm:cxn modelId="{B7C28BBC-FEAE-4C27-B91C-1DAD26FED75C}" type="presOf" srcId="{E3AB2DD2-6F80-4C3A-A022-0865649554C9}" destId="{A39CE12D-1BF5-43BB-BF25-077CB033E046}" srcOrd="1" destOrd="0" presId="urn:microsoft.com/office/officeart/2005/8/layout/orgChart1"/>
    <dgm:cxn modelId="{5D4FFABE-449B-4325-8864-00DA2AFE599C}" type="presParOf" srcId="{041586DA-6051-4EA2-82DB-7DF78C211B5A}" destId="{4D808D2A-1EE0-4387-9A1D-72F3ABB6A2FD}" srcOrd="0" destOrd="0" presId="urn:microsoft.com/office/officeart/2005/8/layout/orgChart1"/>
    <dgm:cxn modelId="{EBEA384F-0627-4A75-9661-7F45E9C9510F}" type="presParOf" srcId="{4D808D2A-1EE0-4387-9A1D-72F3ABB6A2FD}" destId="{19128855-8DA1-4766-A749-F96B67931DC7}" srcOrd="0" destOrd="0" presId="urn:microsoft.com/office/officeart/2005/8/layout/orgChart1"/>
    <dgm:cxn modelId="{AA1F01CB-188E-4AA3-B454-FF6F84248F39}" type="presParOf" srcId="{19128855-8DA1-4766-A749-F96B67931DC7}" destId="{5A09F712-FCD0-4640-B036-4B8EB1F24EB0}" srcOrd="0" destOrd="0" presId="urn:microsoft.com/office/officeart/2005/8/layout/orgChart1"/>
    <dgm:cxn modelId="{70CBEF61-C9BF-47DC-B75C-67509D320205}" type="presParOf" srcId="{19128855-8DA1-4766-A749-F96B67931DC7}" destId="{A39CE12D-1BF5-43BB-BF25-077CB033E046}" srcOrd="1" destOrd="0" presId="urn:microsoft.com/office/officeart/2005/8/layout/orgChart1"/>
    <dgm:cxn modelId="{E1FF9FB4-530F-4747-9FC4-E79E5195DFBC}" type="presParOf" srcId="{4D808D2A-1EE0-4387-9A1D-72F3ABB6A2FD}" destId="{C5D5F935-4F6B-48DE-AF6A-78195E7825F7}" srcOrd="1" destOrd="0" presId="urn:microsoft.com/office/officeart/2005/8/layout/orgChart1"/>
    <dgm:cxn modelId="{DCB98A46-66F9-41BD-840C-6B2F5ACFD166}" type="presParOf" srcId="{C5D5F935-4F6B-48DE-AF6A-78195E7825F7}" destId="{E363D36F-16B7-4C98-8D4E-290EE1EB99FB}" srcOrd="0" destOrd="0" presId="urn:microsoft.com/office/officeart/2005/8/layout/orgChart1"/>
    <dgm:cxn modelId="{8C5B46F0-6A20-487C-B460-7DC231267C20}" type="presParOf" srcId="{C5D5F935-4F6B-48DE-AF6A-78195E7825F7}" destId="{10181D34-51EC-4A8F-8E20-2CE48632AA89}" srcOrd="1" destOrd="0" presId="urn:microsoft.com/office/officeart/2005/8/layout/orgChart1"/>
    <dgm:cxn modelId="{352C0FCE-B788-47FF-B693-394F03134BF7}" type="presParOf" srcId="{10181D34-51EC-4A8F-8E20-2CE48632AA89}" destId="{458F56E3-552E-456B-9A98-A3652E0220EF}" srcOrd="0" destOrd="0" presId="urn:microsoft.com/office/officeart/2005/8/layout/orgChart1"/>
    <dgm:cxn modelId="{24CCAECC-63FB-454C-BF82-1C7BEA0F8F9D}" type="presParOf" srcId="{458F56E3-552E-456B-9A98-A3652E0220EF}" destId="{2F282B5D-09E6-4ABC-A414-41C39B7D5E88}" srcOrd="0" destOrd="0" presId="urn:microsoft.com/office/officeart/2005/8/layout/orgChart1"/>
    <dgm:cxn modelId="{30B155D1-4F36-476F-9A5A-3802F0C7B225}" type="presParOf" srcId="{458F56E3-552E-456B-9A98-A3652E0220EF}" destId="{C38C7A26-AF7E-4B71-B9C6-300ED7291C19}" srcOrd="1" destOrd="0" presId="urn:microsoft.com/office/officeart/2005/8/layout/orgChart1"/>
    <dgm:cxn modelId="{2FF3F206-F346-4549-BF5C-D4ECAF7F4246}" type="presParOf" srcId="{10181D34-51EC-4A8F-8E20-2CE48632AA89}" destId="{B34B3DAD-DF8C-4428-948D-9DA715055C37}" srcOrd="1" destOrd="0" presId="urn:microsoft.com/office/officeart/2005/8/layout/orgChart1"/>
    <dgm:cxn modelId="{CCD31FF9-0752-4C49-98C5-7CDF3B241517}" type="presParOf" srcId="{10181D34-51EC-4A8F-8E20-2CE48632AA89}" destId="{77CE124F-131E-4BE6-88B4-4E6C54E93049}" srcOrd="2" destOrd="0" presId="urn:microsoft.com/office/officeart/2005/8/layout/orgChart1"/>
    <dgm:cxn modelId="{6DD4FA3F-A055-41B7-9C43-EFB500C4F530}" type="presParOf" srcId="{C5D5F935-4F6B-48DE-AF6A-78195E7825F7}" destId="{E91B4FC6-4747-4868-8C16-F1C10AF4D4A7}" srcOrd="2" destOrd="0" presId="urn:microsoft.com/office/officeart/2005/8/layout/orgChart1"/>
    <dgm:cxn modelId="{5AA0998F-341C-40C9-8106-2E0C02B2DB83}" type="presParOf" srcId="{C5D5F935-4F6B-48DE-AF6A-78195E7825F7}" destId="{8127F194-8C3C-430C-BFE2-B7EC5A5F5011}" srcOrd="3" destOrd="0" presId="urn:microsoft.com/office/officeart/2005/8/layout/orgChart1"/>
    <dgm:cxn modelId="{0CD21C7E-63CD-4003-8ADE-31787B9C28B1}" type="presParOf" srcId="{8127F194-8C3C-430C-BFE2-B7EC5A5F5011}" destId="{EAA47ECD-201A-4982-B4E8-38AD8F5F0A7A}" srcOrd="0" destOrd="0" presId="urn:microsoft.com/office/officeart/2005/8/layout/orgChart1"/>
    <dgm:cxn modelId="{9EEAFA9C-A6C4-4FFE-BC4B-CC157D5B2765}" type="presParOf" srcId="{EAA47ECD-201A-4982-B4E8-38AD8F5F0A7A}" destId="{B8E2C4D4-CE04-498C-9CF8-42C127BDA4FD}" srcOrd="0" destOrd="0" presId="urn:microsoft.com/office/officeart/2005/8/layout/orgChart1"/>
    <dgm:cxn modelId="{05BADB47-A069-45FC-82E3-5945E79AB967}" type="presParOf" srcId="{EAA47ECD-201A-4982-B4E8-38AD8F5F0A7A}" destId="{CB285CDE-0FCD-417E-979A-3F8B0FD377E6}" srcOrd="1" destOrd="0" presId="urn:microsoft.com/office/officeart/2005/8/layout/orgChart1"/>
    <dgm:cxn modelId="{3659FD25-5D8B-417D-BB60-AB070F47DF56}" type="presParOf" srcId="{8127F194-8C3C-430C-BFE2-B7EC5A5F5011}" destId="{FD99E3DB-6AAB-4D6F-8519-01E116FFB02B}" srcOrd="1" destOrd="0" presId="urn:microsoft.com/office/officeart/2005/8/layout/orgChart1"/>
    <dgm:cxn modelId="{3ACD058C-819E-4C27-8226-4DBA3363EAEA}" type="presParOf" srcId="{8127F194-8C3C-430C-BFE2-B7EC5A5F5011}" destId="{64B5F2D4-5BA3-416D-8E82-B5CC1359B497}" srcOrd="2" destOrd="0" presId="urn:microsoft.com/office/officeart/2005/8/layout/orgChart1"/>
    <dgm:cxn modelId="{3E7CD44D-5F4B-4E77-B259-A068B6AEC628}" type="presParOf" srcId="{C5D5F935-4F6B-48DE-AF6A-78195E7825F7}" destId="{95413F52-65EA-450C-B09A-C2A991C413BD}" srcOrd="4" destOrd="0" presId="urn:microsoft.com/office/officeart/2005/8/layout/orgChart1"/>
    <dgm:cxn modelId="{A135E1DD-C08F-4A86-A287-8976BA875024}" type="presParOf" srcId="{C5D5F935-4F6B-48DE-AF6A-78195E7825F7}" destId="{3ABE71DA-2BB7-4CBE-A8FF-AADD3B7A3F2D}" srcOrd="5" destOrd="0" presId="urn:microsoft.com/office/officeart/2005/8/layout/orgChart1"/>
    <dgm:cxn modelId="{6F3EFFAC-FDB4-4578-B4D2-B4CE677EA44B}" type="presParOf" srcId="{3ABE71DA-2BB7-4CBE-A8FF-AADD3B7A3F2D}" destId="{E67BBCD4-3E76-4F93-A5E2-FD894A0D5EA9}" srcOrd="0" destOrd="0" presId="urn:microsoft.com/office/officeart/2005/8/layout/orgChart1"/>
    <dgm:cxn modelId="{2FB99A1B-C0D1-4304-86EB-D70488C7D507}" type="presParOf" srcId="{E67BBCD4-3E76-4F93-A5E2-FD894A0D5EA9}" destId="{4C3AEC0C-0548-4C2E-A305-B24C5EBA9B35}" srcOrd="0" destOrd="0" presId="urn:microsoft.com/office/officeart/2005/8/layout/orgChart1"/>
    <dgm:cxn modelId="{46E16E4E-0279-4B1D-B2F9-5289A15469AB}" type="presParOf" srcId="{E67BBCD4-3E76-4F93-A5E2-FD894A0D5EA9}" destId="{ED387C3E-D3D5-4AC7-A962-2314740EE31E}" srcOrd="1" destOrd="0" presId="urn:microsoft.com/office/officeart/2005/8/layout/orgChart1"/>
    <dgm:cxn modelId="{5A2FCBAA-B039-42B3-85AB-C3BC1E200370}" type="presParOf" srcId="{3ABE71DA-2BB7-4CBE-A8FF-AADD3B7A3F2D}" destId="{F4FF62F1-E88A-4330-ADC4-489FE1E376BE}" srcOrd="1" destOrd="0" presId="urn:microsoft.com/office/officeart/2005/8/layout/orgChart1"/>
    <dgm:cxn modelId="{5A2DF577-16E0-474D-9ABC-C831BA08DD0B}" type="presParOf" srcId="{3ABE71DA-2BB7-4CBE-A8FF-AADD3B7A3F2D}" destId="{F65035E4-AAC6-4160-A5CD-1F164847E072}" srcOrd="2" destOrd="0" presId="urn:microsoft.com/office/officeart/2005/8/layout/orgChart1"/>
    <dgm:cxn modelId="{094136E6-F393-491E-9E8F-4CC1017244EA}" type="presParOf" srcId="{C5D5F935-4F6B-48DE-AF6A-78195E7825F7}" destId="{1EAF2763-DDF5-48EC-8CFA-43761A5AC979}" srcOrd="6" destOrd="0" presId="urn:microsoft.com/office/officeart/2005/8/layout/orgChart1"/>
    <dgm:cxn modelId="{5B2E325C-55E2-478B-ADF6-37F974525757}" type="presParOf" srcId="{C5D5F935-4F6B-48DE-AF6A-78195E7825F7}" destId="{C398FDB6-97A1-4A2E-A378-1B1F5ED2A7ED}" srcOrd="7" destOrd="0" presId="urn:microsoft.com/office/officeart/2005/8/layout/orgChart1"/>
    <dgm:cxn modelId="{AD0DE7F9-A3BD-4A5E-AA0B-7CBDC79A6977}" type="presParOf" srcId="{C398FDB6-97A1-4A2E-A378-1B1F5ED2A7ED}" destId="{73055404-240F-4B65-A186-C163EA97A4EF}" srcOrd="0" destOrd="0" presId="urn:microsoft.com/office/officeart/2005/8/layout/orgChart1"/>
    <dgm:cxn modelId="{A7F4754E-0842-43E3-8630-061130D6DD90}" type="presParOf" srcId="{73055404-240F-4B65-A186-C163EA97A4EF}" destId="{8F747965-3CFD-4E9C-B27A-18330D072393}" srcOrd="0" destOrd="0" presId="urn:microsoft.com/office/officeart/2005/8/layout/orgChart1"/>
    <dgm:cxn modelId="{4CBE2D2F-6FD5-4942-A202-628C0221188D}" type="presParOf" srcId="{73055404-240F-4B65-A186-C163EA97A4EF}" destId="{4967A160-8851-47FA-9657-FD49E63AAE99}" srcOrd="1" destOrd="0" presId="urn:microsoft.com/office/officeart/2005/8/layout/orgChart1"/>
    <dgm:cxn modelId="{572CDC8A-3D32-4A80-9D80-3872816AE282}" type="presParOf" srcId="{C398FDB6-97A1-4A2E-A378-1B1F5ED2A7ED}" destId="{D4D6415C-B881-4B76-8AC5-AD0D314FEBF1}" srcOrd="1" destOrd="0" presId="urn:microsoft.com/office/officeart/2005/8/layout/orgChart1"/>
    <dgm:cxn modelId="{873EB3A2-9B61-433B-8DA3-4F5A8F84D48B}" type="presParOf" srcId="{C398FDB6-97A1-4A2E-A378-1B1F5ED2A7ED}" destId="{85E3EE8F-AD1F-498C-9525-ED8C53359AE3}" srcOrd="2" destOrd="0" presId="urn:microsoft.com/office/officeart/2005/8/layout/orgChart1"/>
    <dgm:cxn modelId="{722362C3-0307-4473-AF03-A6CA5721AD24}" type="presParOf" srcId="{4D808D2A-1EE0-4387-9A1D-72F3ABB6A2FD}" destId="{3DD9CAD7-A91B-45A9-9F15-C5B0B2A91B4F}" srcOrd="2" destOrd="0" presId="urn:microsoft.com/office/officeart/2005/8/layout/orgChart1"/>
    <dgm:cxn modelId="{03E8E3A9-1D3D-4F5D-BB54-BCAA28C8CE11}" type="presParOf" srcId="{3DD9CAD7-A91B-45A9-9F15-C5B0B2A91B4F}" destId="{0608EB91-C50B-4B70-82BB-1D248E44CDE1}" srcOrd="0" destOrd="0" presId="urn:microsoft.com/office/officeart/2005/8/layout/orgChart1"/>
    <dgm:cxn modelId="{BA723C0A-B6CC-4C28-9972-D250DE4F66DF}" type="presParOf" srcId="{3DD9CAD7-A91B-45A9-9F15-C5B0B2A91B4F}" destId="{C25495F0-1860-4ACA-BF20-0F4954B85EFE}" srcOrd="1" destOrd="0" presId="urn:microsoft.com/office/officeart/2005/8/layout/orgChart1"/>
    <dgm:cxn modelId="{A1CC3A13-BA69-43A0-AE0E-A84489D0692B}" type="presParOf" srcId="{C25495F0-1860-4ACA-BF20-0F4954B85EFE}" destId="{1F2DDEE7-0CF7-43FC-8318-D128AEFAAA00}" srcOrd="0" destOrd="0" presId="urn:microsoft.com/office/officeart/2005/8/layout/orgChart1"/>
    <dgm:cxn modelId="{15BC070B-9FB4-4CA8-8653-E0986365E5B6}" type="presParOf" srcId="{1F2DDEE7-0CF7-43FC-8318-D128AEFAAA00}" destId="{D75CBFAF-AC18-4732-A42C-52250B8203AA}" srcOrd="0" destOrd="0" presId="urn:microsoft.com/office/officeart/2005/8/layout/orgChart1"/>
    <dgm:cxn modelId="{C2AF2C11-73A6-4F7C-BFFA-5DF21AC4F395}" type="presParOf" srcId="{1F2DDEE7-0CF7-43FC-8318-D128AEFAAA00}" destId="{55090E7E-CA1E-4C38-9F46-5BFF546927A8}" srcOrd="1" destOrd="0" presId="urn:microsoft.com/office/officeart/2005/8/layout/orgChart1"/>
    <dgm:cxn modelId="{F329F3AF-D96C-4487-A3D4-C101163034B0}" type="presParOf" srcId="{C25495F0-1860-4ACA-BF20-0F4954B85EFE}" destId="{0EBD5815-D5E4-4565-A2B0-FE5EFEEFA6EE}" srcOrd="1" destOrd="0" presId="urn:microsoft.com/office/officeart/2005/8/layout/orgChart1"/>
    <dgm:cxn modelId="{8022216D-28CA-4FDE-A126-AC6297DF1E00}" type="presParOf" srcId="{C25495F0-1860-4ACA-BF20-0F4954B85EFE}" destId="{B1B471B1-EE1B-4225-B217-9A5D5F4DFCD5}" srcOrd="2" destOrd="0" presId="urn:microsoft.com/office/officeart/2005/8/layout/orgChart1"/>
    <dgm:cxn modelId="{41BD5114-BEC9-45D4-961D-C88BA4A2BBCA}" type="presParOf" srcId="{3DD9CAD7-A91B-45A9-9F15-C5B0B2A91B4F}" destId="{E56BB610-1338-44CF-8DC5-2260748A3E5C}" srcOrd="2" destOrd="0" presId="urn:microsoft.com/office/officeart/2005/8/layout/orgChart1"/>
    <dgm:cxn modelId="{71F9C047-DC57-476B-99A0-B00328DA2D67}" type="presParOf" srcId="{3DD9CAD7-A91B-45A9-9F15-C5B0B2A91B4F}" destId="{0CBBAA0A-8D61-4013-9140-963FEE9E6B70}" srcOrd="3" destOrd="0" presId="urn:microsoft.com/office/officeart/2005/8/layout/orgChart1"/>
    <dgm:cxn modelId="{77EB26A9-DF27-48B9-A172-06D16F1723E2}" type="presParOf" srcId="{0CBBAA0A-8D61-4013-9140-963FEE9E6B70}" destId="{B94167ED-ADA8-4C80-A4EB-C257CDD79A68}" srcOrd="0" destOrd="0" presId="urn:microsoft.com/office/officeart/2005/8/layout/orgChart1"/>
    <dgm:cxn modelId="{ABE87F16-6F2E-412C-93F8-9765A3DFD871}" type="presParOf" srcId="{B94167ED-ADA8-4C80-A4EB-C257CDD79A68}" destId="{23DF2367-E3C7-4AC4-9C1B-B1E8FF3A1BCE}" srcOrd="0" destOrd="0" presId="urn:microsoft.com/office/officeart/2005/8/layout/orgChart1"/>
    <dgm:cxn modelId="{A0E5B10E-2A12-4F3C-8479-0C365F68E770}" type="presParOf" srcId="{B94167ED-ADA8-4C80-A4EB-C257CDD79A68}" destId="{1832A313-96D3-4E22-99F6-B8B1292C8C57}" srcOrd="1" destOrd="0" presId="urn:microsoft.com/office/officeart/2005/8/layout/orgChart1"/>
    <dgm:cxn modelId="{9149DF0D-E86E-4E8D-A8BD-5D83474DA6C9}" type="presParOf" srcId="{0CBBAA0A-8D61-4013-9140-963FEE9E6B70}" destId="{2D24B9BC-162F-4C9D-8E5A-55549892E9B2}" srcOrd="1" destOrd="0" presId="urn:microsoft.com/office/officeart/2005/8/layout/orgChart1"/>
    <dgm:cxn modelId="{05386A95-DC09-4B23-B93C-6E35A1F885E9}" type="presParOf" srcId="{0CBBAA0A-8D61-4013-9140-963FEE9E6B70}" destId="{E0AE3A43-13A6-4303-B3D3-0B08A5940AE9}" srcOrd="2" destOrd="0" presId="urn:microsoft.com/office/officeart/2005/8/layout/orgChart1"/>
    <dgm:cxn modelId="{3DA8921E-AB6B-4E78-AE54-737C0395AFE1}" type="presParOf" srcId="{E0AE3A43-13A6-4303-B3D3-0B08A5940AE9}" destId="{B1546227-3155-4876-8DEB-BDCC5AFA8295}" srcOrd="0" destOrd="0" presId="urn:microsoft.com/office/officeart/2005/8/layout/orgChart1"/>
    <dgm:cxn modelId="{E05D2863-8CBF-4C74-87A2-3C48FDC9D76A}" type="presParOf" srcId="{E0AE3A43-13A6-4303-B3D3-0B08A5940AE9}" destId="{5942E07B-9F83-46DA-BD7E-D6405A5AC0EC}" srcOrd="1" destOrd="0" presId="urn:microsoft.com/office/officeart/2005/8/layout/orgChart1"/>
    <dgm:cxn modelId="{2BFC7E94-B124-454D-B825-9FB1D23E6EBC}" type="presParOf" srcId="{5942E07B-9F83-46DA-BD7E-D6405A5AC0EC}" destId="{2CB6D75D-B020-4CEB-86D0-51689DAECA2D}" srcOrd="0" destOrd="0" presId="urn:microsoft.com/office/officeart/2005/8/layout/orgChart1"/>
    <dgm:cxn modelId="{C6C5ACAA-67AB-411F-A415-48E429991C7D}" type="presParOf" srcId="{2CB6D75D-B020-4CEB-86D0-51689DAECA2D}" destId="{DB765E94-B5CD-4515-AD09-9830A6DF0CD9}" srcOrd="0" destOrd="0" presId="urn:microsoft.com/office/officeart/2005/8/layout/orgChart1"/>
    <dgm:cxn modelId="{E3F6AF68-E869-41DC-AFEB-F94F2D8916CC}" type="presParOf" srcId="{2CB6D75D-B020-4CEB-86D0-51689DAECA2D}" destId="{EACB27A4-B5FD-4548-8408-60199C3A92AA}" srcOrd="1" destOrd="0" presId="urn:microsoft.com/office/officeart/2005/8/layout/orgChart1"/>
    <dgm:cxn modelId="{587E5BF9-DFCF-44DD-B03A-4C34B9AFD334}" type="presParOf" srcId="{5942E07B-9F83-46DA-BD7E-D6405A5AC0EC}" destId="{C7C9E027-99F0-460B-AB00-0F17BFC422FF}" srcOrd="1" destOrd="0" presId="urn:microsoft.com/office/officeart/2005/8/layout/orgChart1"/>
    <dgm:cxn modelId="{6BDCA10F-0397-430A-99CD-B05FE263BFED}" type="presParOf" srcId="{5942E07B-9F83-46DA-BD7E-D6405A5AC0EC}" destId="{216C78AA-20BB-4718-9EF6-0A01C9A77CF4}" srcOrd="2" destOrd="0" presId="urn:microsoft.com/office/officeart/2005/8/layout/orgChart1"/>
    <dgm:cxn modelId="{C684900A-26D0-4900-9B9F-BD2A03A19611}" type="presParOf" srcId="{E0AE3A43-13A6-4303-B3D3-0B08A5940AE9}" destId="{DFCAAF24-158E-4D73-A077-7F70E9D23D53}" srcOrd="2" destOrd="0" presId="urn:microsoft.com/office/officeart/2005/8/layout/orgChart1"/>
    <dgm:cxn modelId="{8AE6A305-4E5D-4581-854B-EEA57B895F73}" type="presParOf" srcId="{E0AE3A43-13A6-4303-B3D3-0B08A5940AE9}" destId="{8F28B184-1242-45EC-8935-68D03B02C8BA}" srcOrd="3" destOrd="0" presId="urn:microsoft.com/office/officeart/2005/8/layout/orgChart1"/>
    <dgm:cxn modelId="{095F9607-8214-4952-81F4-E572A516AEC0}" type="presParOf" srcId="{8F28B184-1242-45EC-8935-68D03B02C8BA}" destId="{DF27FD99-0C8F-41C8-BE66-672202E60957}" srcOrd="0" destOrd="0" presId="urn:microsoft.com/office/officeart/2005/8/layout/orgChart1"/>
    <dgm:cxn modelId="{A8798528-EDF8-41BE-8B08-570876D7D6B6}" type="presParOf" srcId="{DF27FD99-0C8F-41C8-BE66-672202E60957}" destId="{11F288B4-C4C8-420C-B907-85E9AF96FE30}" srcOrd="0" destOrd="0" presId="urn:microsoft.com/office/officeart/2005/8/layout/orgChart1"/>
    <dgm:cxn modelId="{60005858-BDF7-451D-857A-C763D1F5BAC5}" type="presParOf" srcId="{DF27FD99-0C8F-41C8-BE66-672202E60957}" destId="{2356D76D-1CED-4488-923E-38F92D8A8693}" srcOrd="1" destOrd="0" presId="urn:microsoft.com/office/officeart/2005/8/layout/orgChart1"/>
    <dgm:cxn modelId="{4855CD1E-E997-4A35-85EC-1E3AE71C268E}" type="presParOf" srcId="{8F28B184-1242-45EC-8935-68D03B02C8BA}" destId="{5CC2A262-27EC-4410-A868-0CD6CE1D3E68}" srcOrd="1" destOrd="0" presId="urn:microsoft.com/office/officeart/2005/8/layout/orgChart1"/>
    <dgm:cxn modelId="{5D2BAEDC-616F-438C-8AE8-2643EF7B61B5}" type="presParOf" srcId="{8F28B184-1242-45EC-8935-68D03B02C8BA}" destId="{1652434A-7CC3-4BCE-868D-8A66C8E398B4}" srcOrd="2" destOrd="0" presId="urn:microsoft.com/office/officeart/2005/8/layout/orgChart1"/>
    <dgm:cxn modelId="{5F8EE0BD-954A-441E-A54E-E904A856A110}" type="presParOf" srcId="{3DD9CAD7-A91B-45A9-9F15-C5B0B2A91B4F}" destId="{A7E190E6-B360-491A-B53A-76E9FABCB953}" srcOrd="4" destOrd="0" presId="urn:microsoft.com/office/officeart/2005/8/layout/orgChart1"/>
    <dgm:cxn modelId="{12B8D09B-8241-4DDD-82F6-CDE6F489BD57}" type="presParOf" srcId="{3DD9CAD7-A91B-45A9-9F15-C5B0B2A91B4F}" destId="{FDE34162-A58E-4281-B950-D33A4A912366}" srcOrd="5" destOrd="0" presId="urn:microsoft.com/office/officeart/2005/8/layout/orgChart1"/>
    <dgm:cxn modelId="{55042203-72B4-4177-838B-97FD19BBBD93}" type="presParOf" srcId="{FDE34162-A58E-4281-B950-D33A4A912366}" destId="{7CB38E5F-3DED-4490-9F99-705529C637E9}" srcOrd="0" destOrd="0" presId="urn:microsoft.com/office/officeart/2005/8/layout/orgChart1"/>
    <dgm:cxn modelId="{8DA2D1BE-0BF1-4321-AE41-439D14A2442B}" type="presParOf" srcId="{7CB38E5F-3DED-4490-9F99-705529C637E9}" destId="{2DF97D5C-D99D-4C92-81E8-F28E6E487CF2}" srcOrd="0" destOrd="0" presId="urn:microsoft.com/office/officeart/2005/8/layout/orgChart1"/>
    <dgm:cxn modelId="{6B5F0B21-4B5F-4C0C-B56C-0B8F896BAE74}" type="presParOf" srcId="{7CB38E5F-3DED-4490-9F99-705529C637E9}" destId="{0813BD52-F550-4A3F-AB38-FC187CCCBC20}" srcOrd="1" destOrd="0" presId="urn:microsoft.com/office/officeart/2005/8/layout/orgChart1"/>
    <dgm:cxn modelId="{1BFD896F-DDFB-4739-9536-51D25381674A}" type="presParOf" srcId="{FDE34162-A58E-4281-B950-D33A4A912366}" destId="{1BE53BB4-1EF9-4A0E-953F-3626CE99F65B}" srcOrd="1" destOrd="0" presId="urn:microsoft.com/office/officeart/2005/8/layout/orgChart1"/>
    <dgm:cxn modelId="{66369A1C-60CF-4858-B316-1929046A0046}" type="presParOf" srcId="{FDE34162-A58E-4281-B950-D33A4A912366}" destId="{BDEF8E47-6C13-43A3-8407-47B50D1FF0F0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1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123825</xdr:rowOff>
    </xdr:from>
    <xdr:to>
      <xdr:col>1</xdr:col>
      <xdr:colOff>360754</xdr:colOff>
      <xdr:row>6</xdr:row>
      <xdr:rowOff>103208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00025" y="123825"/>
          <a:ext cx="1313254" cy="11604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123825</xdr:rowOff>
    </xdr:from>
    <xdr:to>
      <xdr:col>1</xdr:col>
      <xdr:colOff>1637104</xdr:colOff>
      <xdr:row>8</xdr:row>
      <xdr:rowOff>84158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505075" y="285750"/>
          <a:ext cx="1313254" cy="116048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47625</xdr:rowOff>
    </xdr:from>
    <xdr:to>
      <xdr:col>1</xdr:col>
      <xdr:colOff>703654</xdr:colOff>
      <xdr:row>6</xdr:row>
      <xdr:rowOff>7958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438150" y="47625"/>
          <a:ext cx="1313254" cy="11604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1057275</xdr:colOff>
      <xdr:row>7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0150"/>
          <a:ext cx="1057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238125</xdr:rowOff>
    </xdr:from>
    <xdr:to>
      <xdr:col>2</xdr:col>
      <xdr:colOff>360754</xdr:colOff>
      <xdr:row>4</xdr:row>
      <xdr:rowOff>141308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419100" y="238125"/>
          <a:ext cx="1313254" cy="11604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</xdr:col>
      <xdr:colOff>772234</xdr:colOff>
      <xdr:row>2</xdr:row>
      <xdr:rowOff>32723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2860" y="0"/>
          <a:ext cx="1311349" cy="115667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0</xdr:col>
      <xdr:colOff>1313254</xdr:colOff>
      <xdr:row>7</xdr:row>
      <xdr:rowOff>46058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219075"/>
          <a:ext cx="1313254" cy="116048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78441</xdr:rowOff>
    </xdr:from>
    <xdr:to>
      <xdr:col>1</xdr:col>
      <xdr:colOff>584872</xdr:colOff>
      <xdr:row>7</xdr:row>
      <xdr:rowOff>135619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33618" y="78441"/>
          <a:ext cx="1313254" cy="11906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484019</xdr:colOff>
      <xdr:row>7</xdr:row>
      <xdr:rowOff>17483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190500"/>
          <a:ext cx="1313254" cy="116048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904875</xdr:colOff>
      <xdr:row>0</xdr:row>
      <xdr:rowOff>161925</xdr:rowOff>
    </xdr:from>
    <xdr:to>
      <xdr:col>1</xdr:col>
      <xdr:colOff>684604</xdr:colOff>
      <xdr:row>3</xdr:row>
      <xdr:rowOff>7958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904875" y="161925"/>
          <a:ext cx="1313254" cy="1160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0</xdr:rowOff>
    </xdr:from>
    <xdr:to>
      <xdr:col>2</xdr:col>
      <xdr:colOff>351229</xdr:colOff>
      <xdr:row>4</xdr:row>
      <xdr:rowOff>103208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61975" y="0"/>
          <a:ext cx="1313254" cy="116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276225</xdr:colOff>
      <xdr:row>21</xdr:row>
      <xdr:rowOff>3381375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86" t="528" r="12446" b="19259"/>
        <a:stretch/>
      </xdr:blipFill>
      <xdr:spPr bwMode="auto">
        <a:xfrm>
          <a:off x="0" y="3752850"/>
          <a:ext cx="7896225" cy="3381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695325</xdr:colOff>
      <xdr:row>1</xdr:row>
      <xdr:rowOff>57150</xdr:rowOff>
    </xdr:from>
    <xdr:to>
      <xdr:col>2</xdr:col>
      <xdr:colOff>484579</xdr:colOff>
      <xdr:row>7</xdr:row>
      <xdr:rowOff>93683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041" t="23041" r="23041" b="23041"/>
        <a:stretch/>
      </xdr:blipFill>
      <xdr:spPr>
        <a:xfrm>
          <a:off x="695325" y="219075"/>
          <a:ext cx="1313254" cy="116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85481</xdr:colOff>
      <xdr:row>53</xdr:row>
      <xdr:rowOff>170961</xdr:rowOff>
    </xdr:from>
    <xdr:to>
      <xdr:col>11</xdr:col>
      <xdr:colOff>95006</xdr:colOff>
      <xdr:row>75</xdr:row>
      <xdr:rowOff>36634</xdr:rowOff>
    </xdr:to>
    <xdr:graphicFrame macro="">
      <xdr:nvGraphicFramePr>
        <xdr:cNvPr id="5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1313254</xdr:colOff>
      <xdr:row>5</xdr:row>
      <xdr:rowOff>150833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041" t="23041" r="23041" b="23041"/>
        <a:stretch/>
      </xdr:blipFill>
      <xdr:spPr>
        <a:xfrm>
          <a:off x="0" y="38100"/>
          <a:ext cx="1313254" cy="1160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138836</xdr:rowOff>
    </xdr:from>
    <xdr:to>
      <xdr:col>1</xdr:col>
      <xdr:colOff>940593</xdr:colOff>
      <xdr:row>8</xdr:row>
      <xdr:rowOff>112733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138836"/>
          <a:ext cx="1452562" cy="1283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1322779</xdr:colOff>
      <xdr:row>5</xdr:row>
      <xdr:rowOff>112733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9525" y="0"/>
          <a:ext cx="1313254" cy="11604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260104</xdr:colOff>
      <xdr:row>40</xdr:row>
      <xdr:rowOff>98535</xdr:rowOff>
    </xdr:from>
    <xdr:to>
      <xdr:col>8</xdr:col>
      <xdr:colOff>273706</xdr:colOff>
      <xdr:row>43</xdr:row>
      <xdr:rowOff>120431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551254</xdr:colOff>
      <xdr:row>6</xdr:row>
      <xdr:rowOff>350858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041" t="23041" r="23041" b="23041"/>
        <a:stretch/>
      </xdr:blipFill>
      <xdr:spPr>
        <a:xfrm>
          <a:off x="0" y="161925"/>
          <a:ext cx="1313254" cy="11604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1307811" cy="1160483"/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1095375" y="0"/>
          <a:ext cx="1307811" cy="116048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1564821</xdr:colOff>
      <xdr:row>0</xdr:row>
      <xdr:rowOff>163286</xdr:rowOff>
    </xdr:from>
    <xdr:to>
      <xdr:col>2</xdr:col>
      <xdr:colOff>387968</xdr:colOff>
      <xdr:row>6</xdr:row>
      <xdr:rowOff>99126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000250" y="163286"/>
          <a:ext cx="1313254" cy="1160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ozano/Documents/Procesix/Gestion/RegistroActividades/SIL_Reporte_200911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Horas"/>
      <sheetName val="Datos referencia"/>
      <sheetName val="tabla centros de costos"/>
      <sheetName val="Historial de Revisiones"/>
      <sheetName val="ParámetrosRiesgos"/>
    </sheetNames>
    <sheetDataSet>
      <sheetData sheetId="0" refreshError="1"/>
      <sheetData sheetId="1">
        <row r="3">
          <cell r="J3" t="str">
            <v>0-Definición  marco estratégico</v>
          </cell>
        </row>
        <row r="4">
          <cell r="J4" t="str">
            <v>1-Capacitación inicial</v>
          </cell>
        </row>
        <row r="5">
          <cell r="J5" t="str">
            <v>2-Diagnóstico inicial</v>
          </cell>
        </row>
        <row r="8">
          <cell r="J8" t="str">
            <v>3-Generación plan de acción</v>
          </cell>
        </row>
        <row r="9">
          <cell r="J9" t="str">
            <v xml:space="preserve">4-Definición  del proceso </v>
          </cell>
        </row>
        <row r="12">
          <cell r="J12" t="str">
            <v>5-Implantación de procesos</v>
          </cell>
        </row>
        <row r="15">
          <cell r="J15" t="str">
            <v>6-Análisis de resultados</v>
          </cell>
        </row>
        <row r="18">
          <cell r="J18" t="str">
            <v>7-Ajuste del proceso</v>
          </cell>
        </row>
        <row r="19">
          <cell r="J19" t="str">
            <v>8-Evaluación oficial</v>
          </cell>
        </row>
        <row r="22">
          <cell r="J22" t="str">
            <v>9-Gerencia de proyectos</v>
          </cell>
        </row>
        <row r="24">
          <cell r="J24" t="str">
            <v>99-Interno/General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6" name="Tabla6" displayName="Tabla6" ref="A15:G31" totalsRowShown="0" headerRowDxfId="79" headerRowBorderDxfId="78" tableBorderDxfId="77" totalsRowBorderDxfId="76">
  <tableColumns count="7">
    <tableColumn id="1" name="Etapa/Fase" dataDxfId="75"/>
    <tableColumn id="2" name="Actividad" dataDxfId="74"/>
    <tableColumn id="3" name="Subactividad" dataDxfId="73"/>
    <tableColumn id="4" name="Esfuerzo planeado" dataDxfId="72"/>
    <tableColumn id="5" name="Esfuerzo Real" dataDxfId="71"/>
    <tableColumn id="6" name="Disponibles" dataDxfId="70"/>
    <tableColumn id="7" name="Responsable" dataDxfId="6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34:F44" totalsRowShown="0" headerRowDxfId="68" headerRowBorderDxfId="67" tableBorderDxfId="66" totalsRowBorderDxfId="65">
  <tableColumns count="6">
    <tableColumn id="1" name="Etapa/Fase" dataDxfId="64"/>
    <tableColumn id="2" name="Hitos/Entregables" dataDxfId="63"/>
    <tableColumn id="4" name="Fecha Plan" dataDxfId="62"/>
    <tableColumn id="5" name="Fecha Real" dataDxfId="61"/>
    <tableColumn id="6" name="Estado" dataDxfId="60"/>
    <tableColumn id="7" name="Observaciones" dataDxfId="5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a132" displayName="Tabla132" ref="A11:F17" totalsRowShown="0" headerRowDxfId="58" dataDxfId="56" headerRowBorderDxfId="57" tableBorderDxfId="55" totalsRowBorderDxfId="54">
  <tableColumns count="6">
    <tableColumn id="1" name="Recurso" dataDxfId="53"/>
    <tableColumn id="2" name="Uso" dataDxfId="52"/>
    <tableColumn id="3" name="Responsable gestión" dataDxfId="51"/>
    <tableColumn id="4" name="Fecha para la que se requiere" dataDxfId="50"/>
    <tableColumn id="6" name="Observaciones" dataDxfId="49"/>
    <tableColumn id="5" name="Fecha real" dataDxfId="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a14" displayName="Tabla14" ref="A13:AB23" totalsRowShown="0" headerRowDxfId="47" dataDxfId="45" headerRowBorderDxfId="46" tableBorderDxfId="44" totalsRowBorderDxfId="43">
  <tableColumns count="28">
    <tableColumn id="1" name="Tipo de seguimiento" dataDxfId="42"/>
    <tableColumn id="2" name="Seguimiento N°" dataDxfId="41"/>
    <tableColumn id="3" name="Fecha" dataDxfId="40"/>
    <tableColumn id="4" name="Lugar" dataDxfId="39"/>
    <tableColumn id="5" name="Hora Inicio" dataDxfId="38"/>
    <tableColumn id="6" name="Hora Fin" dataDxfId="37"/>
    <tableColumn id="22" name="Genera acta" dataDxfId="36"/>
    <tableColumn id="7" name="Responsable Acta " dataDxfId="35"/>
    <tableColumn id="8" name="Invitados" dataDxfId="34"/>
    <tableColumn id="9" name="Asistió (Si/No)" dataDxfId="33"/>
    <tableColumn id="29" name="Contribución mensual de lecciones aprendidas" dataDxfId="32"/>
    <tableColumn id="28" name="Contribución mensual de propuestas de mejora" dataDxfId="31"/>
    <tableColumn id="27" name="Tasa de aceptación de propuestas de mejora" dataDxfId="30"/>
    <tableColumn id="26" name="Tasa de proyectos de mejora exitosos" dataDxfId="29"/>
    <tableColumn id="10" name="Logros a resaltar" dataDxfId="28"/>
    <tableColumn id="11" name="Riesgos a resaltar" dataDxfId="27"/>
    <tableColumn id="12" name="Situaciones a escalar" dataDxfId="26"/>
    <tableColumn id="13" name="Cronograma (Esfuerzos, duración, cumplimiento)" dataDxfId="25"/>
    <tableColumn id="14" name="Alcance" dataDxfId="24"/>
    <tableColumn id="16" name="Riesgos" dataDxfId="23"/>
    <tableColumn id="17" name="Calidad" dataDxfId="22"/>
    <tableColumn id="15" name="Indicadores" dataDxfId="21"/>
    <tableColumn id="18" name="Stakeholders" dataDxfId="20"/>
    <tableColumn id="19" name="Comunicación y Plan de datos" dataDxfId="19"/>
    <tableColumn id="20" name="Recursos" dataDxfId="18"/>
    <tableColumn id="24" name="Capacitación" dataDxfId="17"/>
    <tableColumn id="21" name="Otros Temas tratados" dataDxfId="16"/>
    <tableColumn id="23" name="Horas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5" name="Tabla15" displayName="Tabla15" ref="A9:J34" totalsRowShown="0" headerRowDxfId="14" dataDxfId="12" headerRowBorderDxfId="13" tableBorderDxfId="11" totalsRowBorderDxfId="10">
  <autoFilter ref="A9:J34"/>
  <tableColumns count="10">
    <tableColumn id="1" name="Seguimiento N°" dataDxfId="9"/>
    <tableColumn id="2" name="Fecha Asignación" dataDxfId="8"/>
    <tableColumn id="3" name="Responsable" dataDxfId="7"/>
    <tableColumn id="4" name="Situación a resolver" dataDxfId="6"/>
    <tableColumn id="5" name="Descripción compromiso" dataDxfId="5"/>
    <tableColumn id="6" name="Fecha esperada de cierre" dataDxfId="4"/>
    <tableColumn id="7" name="Fecha real de cierre" dataDxfId="3"/>
    <tableColumn id="8" name="Responsable seguimiento" dataDxfId="2"/>
    <tableColumn id="9" name="Seguimiento" dataDxfId="1"/>
    <tableColumn id="10" name="Esta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showGridLines="0" topLeftCell="C7" workbookViewId="0">
      <selection activeCell="D16" sqref="D16:F16"/>
    </sheetView>
  </sheetViews>
  <sheetFormatPr baseColWidth="10" defaultColWidth="11.42578125" defaultRowHeight="15"/>
  <cols>
    <col min="1" max="2" width="17.28515625" style="30" customWidth="1"/>
    <col min="3" max="3" width="38.85546875" style="30" customWidth="1"/>
    <col min="4" max="4" width="8.5703125" style="30" customWidth="1"/>
    <col min="5" max="5" width="11.42578125" style="30"/>
    <col min="6" max="6" width="4.7109375" style="30" customWidth="1"/>
    <col min="7" max="7" width="11.42578125" style="30" hidden="1" customWidth="1"/>
    <col min="8" max="8" width="16.42578125" style="30" customWidth="1"/>
    <col min="9" max="9" width="18.42578125" style="30" customWidth="1"/>
    <col min="10" max="16384" width="11.42578125" style="30"/>
  </cols>
  <sheetData>
    <row r="1" spans="1:11">
      <c r="A1" s="42"/>
      <c r="B1" s="43"/>
      <c r="C1" s="43"/>
      <c r="D1" s="43"/>
      <c r="E1" s="43"/>
      <c r="F1" s="43"/>
      <c r="G1" s="43"/>
      <c r="H1" s="43"/>
      <c r="I1" s="43"/>
    </row>
    <row r="2" spans="1:11" ht="14.1" customHeight="1">
      <c r="A2" s="44"/>
      <c r="B2" s="36"/>
      <c r="C2" s="36"/>
      <c r="D2" s="36"/>
      <c r="E2" s="36"/>
      <c r="F2" s="36"/>
      <c r="G2" s="36"/>
      <c r="H2" s="36"/>
      <c r="I2" s="36"/>
    </row>
    <row r="3" spans="1:11" ht="15.75">
      <c r="A3" s="55"/>
      <c r="B3" s="56"/>
      <c r="C3" s="56"/>
      <c r="D3" s="56"/>
      <c r="E3" s="56"/>
      <c r="F3" s="56"/>
      <c r="G3" s="56"/>
      <c r="H3" s="56"/>
      <c r="I3" s="56"/>
      <c r="J3" s="53"/>
      <c r="K3" s="53"/>
    </row>
    <row r="4" spans="1:11">
      <c r="A4" s="57"/>
      <c r="B4" s="58"/>
      <c r="C4" s="56"/>
      <c r="D4" s="56"/>
      <c r="E4" s="56"/>
      <c r="F4" s="56"/>
      <c r="G4" s="56"/>
      <c r="H4" s="56"/>
      <c r="I4" s="56"/>
      <c r="J4" s="53"/>
      <c r="K4" s="53"/>
    </row>
    <row r="5" spans="1:11">
      <c r="A5" s="59"/>
      <c r="B5" s="60"/>
      <c r="C5" s="60"/>
      <c r="D5" s="60"/>
      <c r="E5" s="60"/>
      <c r="F5" s="60"/>
      <c r="G5" s="60"/>
      <c r="H5" s="60"/>
      <c r="I5" s="60"/>
      <c r="J5" s="53"/>
      <c r="K5" s="53"/>
    </row>
    <row r="6" spans="1:11" ht="18.75">
      <c r="A6" s="252" t="s">
        <v>392</v>
      </c>
      <c r="B6" s="253"/>
      <c r="C6" s="253"/>
      <c r="D6" s="253"/>
      <c r="E6" s="253"/>
      <c r="F6" s="253"/>
      <c r="G6" s="253"/>
      <c r="H6" s="253"/>
      <c r="I6" s="253"/>
      <c r="J6" s="53"/>
      <c r="K6" s="53"/>
    </row>
    <row r="7" spans="1:11">
      <c r="A7" s="59"/>
      <c r="B7" s="60"/>
      <c r="C7" s="60"/>
      <c r="D7" s="60"/>
      <c r="E7" s="60"/>
      <c r="F7" s="60"/>
      <c r="G7" s="60"/>
      <c r="H7" s="60"/>
      <c r="I7" s="60"/>
      <c r="J7" s="53"/>
      <c r="K7" s="53"/>
    </row>
    <row r="8" spans="1:11">
      <c r="A8" s="59"/>
      <c r="B8" s="60"/>
      <c r="C8" s="60"/>
      <c r="D8" s="60"/>
      <c r="E8" s="60"/>
      <c r="F8" s="60"/>
      <c r="G8" s="60"/>
      <c r="H8" s="60"/>
      <c r="I8" s="60"/>
      <c r="J8" s="53"/>
      <c r="K8" s="53"/>
    </row>
    <row r="9" spans="1:11">
      <c r="A9" s="61"/>
      <c r="B9" s="56"/>
      <c r="C9" s="56"/>
      <c r="D9" s="56"/>
      <c r="E9" s="56"/>
      <c r="F9" s="56"/>
      <c r="G9" s="56"/>
      <c r="H9" s="56"/>
      <c r="I9" s="56"/>
      <c r="J9" s="53"/>
      <c r="K9" s="53"/>
    </row>
    <row r="10" spans="1:11">
      <c r="A10" s="61"/>
      <c r="B10" s="56"/>
      <c r="C10" s="56"/>
      <c r="D10" s="56"/>
      <c r="E10" s="56"/>
      <c r="F10" s="56"/>
      <c r="G10" s="56"/>
      <c r="H10" s="56"/>
      <c r="I10" s="56"/>
      <c r="J10" s="53"/>
      <c r="K10" s="53"/>
    </row>
    <row r="11" spans="1:11" ht="15.75" thickBot="1">
      <c r="A11" s="62"/>
      <c r="B11" s="63"/>
      <c r="C11" s="63"/>
      <c r="D11" s="63"/>
      <c r="E11" s="63"/>
      <c r="F11" s="63"/>
      <c r="G11" s="63"/>
      <c r="H11" s="63"/>
      <c r="I11" s="63"/>
      <c r="J11" s="53"/>
      <c r="K11" s="53"/>
    </row>
    <row r="12" spans="1:11">
      <c r="A12" s="254" t="s">
        <v>95</v>
      </c>
      <c r="B12" s="255"/>
      <c r="C12" s="255"/>
      <c r="D12" s="255"/>
      <c r="E12" s="255"/>
      <c r="F12" s="255"/>
      <c r="G12" s="255"/>
      <c r="H12" s="255"/>
      <c r="I12" s="256"/>
      <c r="J12" s="53"/>
      <c r="K12" s="53"/>
    </row>
    <row r="13" spans="1:11">
      <c r="A13" s="64" t="s">
        <v>93</v>
      </c>
      <c r="B13" s="64" t="s">
        <v>154</v>
      </c>
      <c r="C13" s="64" t="s">
        <v>477</v>
      </c>
      <c r="D13" s="257" t="s">
        <v>94</v>
      </c>
      <c r="E13" s="257"/>
      <c r="F13" s="257"/>
      <c r="G13" s="257"/>
      <c r="H13" s="65" t="s">
        <v>478</v>
      </c>
      <c r="I13" s="66" t="s">
        <v>92</v>
      </c>
      <c r="J13" s="53"/>
      <c r="K13" s="53"/>
    </row>
    <row r="14" spans="1:11" ht="26.25" customHeight="1" thickBot="1">
      <c r="A14" s="54" t="s">
        <v>479</v>
      </c>
      <c r="B14" s="54" t="s">
        <v>480</v>
      </c>
      <c r="C14" s="54" t="s">
        <v>481</v>
      </c>
      <c r="D14" s="259" t="s">
        <v>482</v>
      </c>
      <c r="E14" s="259"/>
      <c r="F14" s="259"/>
      <c r="G14" s="54"/>
      <c r="H14" s="54" t="s">
        <v>483</v>
      </c>
      <c r="I14" s="54"/>
      <c r="J14" s="53"/>
      <c r="K14" s="53"/>
    </row>
    <row r="15" spans="1:11" ht="27" customHeight="1" thickTop="1" thickBot="1">
      <c r="A15" s="54" t="s">
        <v>479</v>
      </c>
      <c r="B15" s="54" t="s">
        <v>521</v>
      </c>
      <c r="C15" s="54" t="s">
        <v>484</v>
      </c>
      <c r="D15" s="258" t="s">
        <v>482</v>
      </c>
      <c r="E15" s="258"/>
      <c r="F15" s="258"/>
      <c r="G15" s="54"/>
      <c r="H15" s="54" t="s">
        <v>483</v>
      </c>
      <c r="I15" s="54" t="s">
        <v>511</v>
      </c>
      <c r="J15" s="53"/>
      <c r="K15" s="53"/>
    </row>
    <row r="16" spans="1:11" ht="16.5" thickTop="1" thickBot="1">
      <c r="A16" s="54">
        <v>42194</v>
      </c>
      <c r="B16" s="54" t="s">
        <v>519</v>
      </c>
      <c r="C16" s="54" t="s">
        <v>520</v>
      </c>
      <c r="D16" s="258" t="s">
        <v>482</v>
      </c>
      <c r="E16" s="258"/>
      <c r="F16" s="258"/>
      <c r="G16" s="54"/>
      <c r="H16" s="54" t="s">
        <v>483</v>
      </c>
      <c r="I16" s="54" t="s">
        <v>511</v>
      </c>
      <c r="J16" s="53"/>
      <c r="K16" s="53"/>
    </row>
    <row r="17" spans="1:11" ht="15.75" thickTop="1">
      <c r="A17" s="67"/>
      <c r="B17" s="67"/>
      <c r="C17" s="67"/>
      <c r="D17" s="67"/>
      <c r="E17" s="67"/>
      <c r="F17" s="67"/>
      <c r="G17" s="67"/>
      <c r="H17" s="67"/>
      <c r="I17" s="67"/>
      <c r="J17" s="53"/>
      <c r="K17" s="53"/>
    </row>
    <row r="18" spans="1:11">
      <c r="J18" s="53"/>
      <c r="K18" s="53"/>
    </row>
    <row r="19" spans="1:11">
      <c r="J19" s="53"/>
      <c r="K19" s="53"/>
    </row>
    <row r="20" spans="1:11">
      <c r="J20" s="53"/>
      <c r="K20" s="53"/>
    </row>
    <row r="21" spans="1:11">
      <c r="J21" s="53"/>
      <c r="K21" s="53"/>
    </row>
    <row r="22" spans="1:11">
      <c r="J22" s="53"/>
      <c r="K22" s="53"/>
    </row>
    <row r="23" spans="1:11">
      <c r="J23" s="53"/>
      <c r="K23" s="53"/>
    </row>
    <row r="24" spans="1:11">
      <c r="J24" s="53"/>
      <c r="K24" s="53"/>
    </row>
    <row r="25" spans="1:11" ht="15" customHeight="1">
      <c r="J25" s="53"/>
      <c r="K25" s="53"/>
    </row>
    <row r="26" spans="1:11">
      <c r="J26" s="53"/>
      <c r="K26" s="53"/>
    </row>
    <row r="27" spans="1:11" customFormat="1">
      <c r="A27" s="30"/>
      <c r="B27" s="30"/>
      <c r="C27" s="30"/>
      <c r="D27" s="30"/>
      <c r="E27" s="30"/>
      <c r="F27" s="30"/>
      <c r="G27" s="30"/>
      <c r="H27" s="30"/>
      <c r="I27" s="30"/>
      <c r="J27" s="53"/>
      <c r="K27" s="53"/>
    </row>
    <row r="28" spans="1:11" customFormat="1">
      <c r="A28" s="30"/>
      <c r="B28" s="30"/>
      <c r="C28" s="30"/>
      <c r="D28" s="30"/>
      <c r="E28" s="30"/>
      <c r="F28" s="30"/>
      <c r="G28" s="30"/>
      <c r="H28" s="30"/>
      <c r="I28" s="30"/>
      <c r="J28" s="53"/>
      <c r="K28" s="53"/>
    </row>
    <row r="29" spans="1:11">
      <c r="J29" s="53"/>
      <c r="K29" s="53"/>
    </row>
    <row r="30" spans="1:11">
      <c r="J30" s="53"/>
      <c r="K30" s="53"/>
    </row>
    <row r="31" spans="1:11">
      <c r="A31" s="67"/>
      <c r="B31" s="67"/>
      <c r="C31" s="67"/>
      <c r="D31" s="67"/>
      <c r="E31" s="67"/>
      <c r="F31" s="67"/>
      <c r="G31" s="67"/>
      <c r="H31" s="67"/>
      <c r="I31" s="67"/>
      <c r="J31" s="53"/>
      <c r="K31" s="53"/>
    </row>
    <row r="32" spans="1:11">
      <c r="A32" s="67"/>
      <c r="B32" s="67"/>
      <c r="C32" s="67"/>
      <c r="D32" s="67"/>
      <c r="E32" s="67"/>
      <c r="F32" s="67"/>
      <c r="G32" s="67"/>
      <c r="H32" s="67"/>
      <c r="I32" s="67"/>
      <c r="J32" s="53"/>
      <c r="K32" s="53"/>
    </row>
    <row r="33" spans="1:11">
      <c r="A33" s="67"/>
      <c r="B33" s="67"/>
      <c r="C33" s="67"/>
      <c r="D33" s="67"/>
      <c r="E33" s="67"/>
      <c r="F33" s="67"/>
      <c r="G33" s="67"/>
      <c r="H33" s="67"/>
      <c r="I33" s="67"/>
      <c r="J33" s="53"/>
      <c r="K33" s="53"/>
    </row>
    <row r="34" spans="1:11">
      <c r="A34" s="67"/>
      <c r="B34" s="67"/>
      <c r="C34" s="67"/>
      <c r="D34" s="67"/>
      <c r="E34" s="67"/>
      <c r="F34" s="67"/>
      <c r="G34" s="67"/>
      <c r="H34" s="67"/>
      <c r="I34" s="67"/>
      <c r="J34" s="53"/>
      <c r="K34" s="53"/>
    </row>
    <row r="35" spans="1:11">
      <c r="A35" s="67"/>
      <c r="B35" s="67"/>
      <c r="C35" s="67"/>
      <c r="D35" s="67"/>
      <c r="E35" s="67"/>
      <c r="F35" s="67"/>
      <c r="G35" s="67"/>
      <c r="H35" s="67"/>
      <c r="I35" s="67"/>
      <c r="J35" s="53"/>
      <c r="K35" s="53"/>
    </row>
    <row r="36" spans="1:11">
      <c r="A36" s="67"/>
      <c r="B36" s="67"/>
      <c r="C36" s="67"/>
      <c r="D36" s="67"/>
      <c r="E36" s="67"/>
      <c r="F36" s="67"/>
      <c r="G36" s="67"/>
      <c r="H36" s="67"/>
      <c r="I36" s="67"/>
      <c r="J36" s="53"/>
      <c r="K36" s="53"/>
    </row>
  </sheetData>
  <mergeCells count="6">
    <mergeCell ref="A6:I6"/>
    <mergeCell ref="A12:I12"/>
    <mergeCell ref="D13:G13"/>
    <mergeCell ref="D16:F16"/>
    <mergeCell ref="D14:F14"/>
    <mergeCell ref="D15:F15"/>
  </mergeCells>
  <pageMargins left="0.78740157480314965" right="0.78740157480314965" top="0.78740157480314965" bottom="0.78740157480314965" header="0.31496062992125984" footer="0.31496062992125984"/>
  <pageSetup scale="8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79"/>
  <sheetViews>
    <sheetView showGridLines="0" workbookViewId="0">
      <selection sqref="A1:F79"/>
    </sheetView>
  </sheetViews>
  <sheetFormatPr baseColWidth="10" defaultColWidth="11.42578125" defaultRowHeight="12.75"/>
  <cols>
    <col min="1" max="1" width="32.7109375" style="32" customWidth="1"/>
    <col min="2" max="2" width="29.7109375" style="32" customWidth="1"/>
    <col min="3" max="3" width="29" style="32" customWidth="1"/>
    <col min="4" max="5" width="27" style="32" customWidth="1"/>
    <col min="6" max="7" width="21.28515625" style="32" customWidth="1"/>
    <col min="8" max="16384" width="11.42578125" style="32"/>
  </cols>
  <sheetData>
    <row r="1" spans="1:6">
      <c r="A1" s="68"/>
      <c r="B1" s="68"/>
      <c r="C1" s="68"/>
      <c r="D1" s="68"/>
      <c r="E1" s="68"/>
      <c r="F1" s="68"/>
    </row>
    <row r="2" spans="1:6">
      <c r="A2" s="68"/>
      <c r="B2" s="68"/>
      <c r="C2" s="68"/>
      <c r="D2" s="68"/>
      <c r="E2" s="68"/>
      <c r="F2" s="68"/>
    </row>
    <row r="3" spans="1:6">
      <c r="A3" s="68"/>
      <c r="B3" s="68"/>
      <c r="C3" s="68"/>
      <c r="D3" s="68"/>
      <c r="E3" s="68"/>
      <c r="F3" s="68"/>
    </row>
    <row r="4" spans="1:6">
      <c r="A4" s="68"/>
      <c r="B4" s="68"/>
      <c r="C4" s="68"/>
      <c r="D4" s="68"/>
      <c r="E4" s="68"/>
      <c r="F4" s="68"/>
    </row>
    <row r="5" spans="1:6">
      <c r="A5" s="84"/>
      <c r="B5" s="68"/>
      <c r="C5" s="68"/>
      <c r="D5" s="68"/>
      <c r="E5" s="68"/>
      <c r="F5" s="68"/>
    </row>
    <row r="6" spans="1:6">
      <c r="A6" s="68"/>
      <c r="B6" s="68"/>
      <c r="C6" s="67"/>
      <c r="D6" s="68"/>
      <c r="E6" s="68"/>
      <c r="F6" s="68"/>
    </row>
    <row r="7" spans="1:6" s="30" customFormat="1" ht="15">
      <c r="A7" s="363" t="s">
        <v>158</v>
      </c>
      <c r="B7" s="363"/>
      <c r="C7" s="363"/>
      <c r="D7" s="363"/>
      <c r="E7" s="363"/>
      <c r="F7" s="363"/>
    </row>
    <row r="8" spans="1:6" ht="15.75" customHeight="1">
      <c r="A8" s="67"/>
      <c r="B8" s="67"/>
      <c r="C8" s="67"/>
      <c r="D8" s="67"/>
      <c r="E8" s="67"/>
      <c r="F8" s="68"/>
    </row>
    <row r="9" spans="1:6" ht="44.1" customHeight="1">
      <c r="A9" s="360" t="s">
        <v>326</v>
      </c>
      <c r="B9" s="361"/>
      <c r="C9" s="361"/>
      <c r="D9" s="362"/>
      <c r="E9" s="157"/>
      <c r="F9" s="68"/>
    </row>
    <row r="10" spans="1:6">
      <c r="A10" s="68"/>
      <c r="B10" s="68"/>
      <c r="C10" s="68"/>
      <c r="D10" s="68"/>
      <c r="E10" s="68"/>
      <c r="F10" s="68"/>
    </row>
    <row r="11" spans="1:6" ht="28.5" customHeight="1">
      <c r="A11" s="158" t="s">
        <v>140</v>
      </c>
      <c r="B11" s="159" t="s">
        <v>141</v>
      </c>
      <c r="C11" s="159" t="s">
        <v>142</v>
      </c>
      <c r="D11" s="160" t="s">
        <v>143</v>
      </c>
      <c r="E11" s="160" t="s">
        <v>1</v>
      </c>
      <c r="F11" s="159" t="s">
        <v>204</v>
      </c>
    </row>
    <row r="12" spans="1:6" ht="14.25">
      <c r="A12" s="88"/>
      <c r="B12" s="88"/>
      <c r="C12" s="88"/>
      <c r="D12" s="88"/>
      <c r="E12" s="88"/>
      <c r="F12" s="88"/>
    </row>
    <row r="13" spans="1:6" ht="14.25">
      <c r="A13" s="88"/>
      <c r="B13" s="88"/>
      <c r="C13" s="88"/>
      <c r="D13" s="88"/>
      <c r="E13" s="88"/>
      <c r="F13" s="88"/>
    </row>
    <row r="14" spans="1:6" ht="14.25">
      <c r="A14" s="88"/>
      <c r="B14" s="88"/>
      <c r="C14" s="88"/>
      <c r="D14" s="88"/>
      <c r="E14" s="88"/>
      <c r="F14" s="88"/>
    </row>
    <row r="15" spans="1:6" ht="14.25">
      <c r="A15" s="88"/>
      <c r="B15" s="88"/>
      <c r="C15" s="88"/>
      <c r="D15" s="88"/>
      <c r="E15" s="88"/>
      <c r="F15" s="88"/>
    </row>
    <row r="16" spans="1:6" ht="14.25">
      <c r="A16" s="88"/>
      <c r="B16" s="88"/>
      <c r="C16" s="88"/>
      <c r="D16" s="88"/>
      <c r="E16" s="88"/>
      <c r="F16" s="88"/>
    </row>
    <row r="17" spans="1:6" ht="14.25">
      <c r="A17" s="88"/>
      <c r="B17" s="88"/>
      <c r="C17" s="88"/>
      <c r="D17" s="88"/>
      <c r="E17" s="88"/>
      <c r="F17" s="88"/>
    </row>
    <row r="18" spans="1:6" ht="14.25">
      <c r="A18" s="88"/>
      <c r="B18" s="88"/>
      <c r="C18" s="88"/>
      <c r="D18" s="88"/>
      <c r="E18" s="88"/>
      <c r="F18" s="88"/>
    </row>
    <row r="19" spans="1:6" ht="14.25">
      <c r="A19" s="88"/>
      <c r="B19" s="88"/>
      <c r="C19" s="88"/>
      <c r="D19" s="88"/>
      <c r="E19" s="88"/>
      <c r="F19" s="88"/>
    </row>
    <row r="20" spans="1:6">
      <c r="A20" s="68"/>
      <c r="B20" s="68"/>
      <c r="C20" s="68"/>
      <c r="D20" s="68"/>
      <c r="E20" s="68"/>
      <c r="F20" s="68"/>
    </row>
    <row r="21" spans="1:6">
      <c r="A21" s="68"/>
      <c r="B21" s="68"/>
      <c r="C21" s="68"/>
      <c r="D21" s="68"/>
      <c r="E21" s="68"/>
      <c r="F21" s="68"/>
    </row>
    <row r="22" spans="1:6">
      <c r="A22" s="68"/>
      <c r="B22" s="68"/>
      <c r="C22" s="68"/>
      <c r="D22" s="68"/>
      <c r="E22" s="68"/>
      <c r="F22" s="68"/>
    </row>
    <row r="23" spans="1:6">
      <c r="A23" s="68"/>
      <c r="B23" s="68"/>
      <c r="C23" s="68"/>
      <c r="D23" s="68"/>
      <c r="E23" s="68"/>
      <c r="F23" s="68"/>
    </row>
    <row r="24" spans="1:6">
      <c r="A24" s="68"/>
      <c r="B24" s="68"/>
      <c r="C24" s="68"/>
      <c r="D24" s="68"/>
      <c r="E24" s="68"/>
      <c r="F24" s="68"/>
    </row>
    <row r="25" spans="1:6">
      <c r="A25" s="68"/>
      <c r="B25" s="68"/>
      <c r="C25" s="68"/>
      <c r="D25" s="68"/>
      <c r="E25" s="68"/>
      <c r="F25" s="68"/>
    </row>
    <row r="26" spans="1:6">
      <c r="A26" s="68"/>
      <c r="B26" s="68"/>
      <c r="C26" s="68"/>
      <c r="D26" s="68"/>
      <c r="E26" s="68"/>
      <c r="F26" s="68"/>
    </row>
    <row r="27" spans="1:6">
      <c r="A27" s="68"/>
      <c r="B27" s="68"/>
      <c r="C27" s="68"/>
      <c r="D27" s="68"/>
      <c r="E27" s="68"/>
      <c r="F27" s="68"/>
    </row>
    <row r="28" spans="1:6">
      <c r="A28" s="68"/>
      <c r="B28" s="68"/>
      <c r="C28" s="68"/>
      <c r="D28" s="68"/>
      <c r="E28" s="68"/>
      <c r="F28" s="68"/>
    </row>
    <row r="29" spans="1:6">
      <c r="A29" s="68"/>
      <c r="B29" s="68"/>
      <c r="C29" s="68"/>
      <c r="D29" s="68"/>
      <c r="E29" s="68"/>
      <c r="F29" s="68"/>
    </row>
    <row r="30" spans="1:6">
      <c r="A30" s="68"/>
      <c r="B30" s="68"/>
      <c r="C30" s="68"/>
      <c r="D30" s="68"/>
      <c r="E30" s="68"/>
      <c r="F30" s="68"/>
    </row>
    <row r="31" spans="1:6">
      <c r="A31" s="68"/>
      <c r="B31" s="68"/>
      <c r="C31" s="68"/>
      <c r="D31" s="68"/>
      <c r="E31" s="68"/>
      <c r="F31" s="68"/>
    </row>
    <row r="32" spans="1:6">
      <c r="A32" s="68"/>
      <c r="B32" s="68"/>
      <c r="C32" s="68"/>
      <c r="D32" s="68"/>
      <c r="E32" s="68"/>
      <c r="F32" s="68"/>
    </row>
    <row r="33" spans="1:6">
      <c r="A33" s="68"/>
      <c r="B33" s="68"/>
      <c r="C33" s="68"/>
      <c r="D33" s="68"/>
      <c r="E33" s="68"/>
      <c r="F33" s="68"/>
    </row>
    <row r="34" spans="1:6">
      <c r="A34" s="68"/>
      <c r="B34" s="68"/>
      <c r="C34" s="68"/>
      <c r="D34" s="68"/>
      <c r="E34" s="68"/>
      <c r="F34" s="68"/>
    </row>
    <row r="35" spans="1:6">
      <c r="A35" s="68"/>
      <c r="B35" s="68"/>
      <c r="C35" s="68"/>
      <c r="D35" s="68"/>
      <c r="E35" s="68"/>
      <c r="F35" s="68"/>
    </row>
    <row r="36" spans="1:6">
      <c r="A36" s="68"/>
      <c r="B36" s="68"/>
      <c r="C36" s="68"/>
      <c r="D36" s="68"/>
      <c r="E36" s="68"/>
      <c r="F36" s="68"/>
    </row>
    <row r="37" spans="1:6">
      <c r="A37" s="68"/>
      <c r="B37" s="68"/>
      <c r="C37" s="68"/>
      <c r="D37" s="68"/>
      <c r="E37" s="68"/>
      <c r="F37" s="68"/>
    </row>
    <row r="38" spans="1:6">
      <c r="A38" s="68"/>
      <c r="B38" s="68"/>
      <c r="C38" s="68"/>
      <c r="D38" s="68"/>
      <c r="E38" s="68"/>
      <c r="F38" s="68"/>
    </row>
    <row r="39" spans="1:6">
      <c r="A39" s="68"/>
      <c r="B39" s="68"/>
      <c r="C39" s="68"/>
      <c r="D39" s="68"/>
      <c r="E39" s="68"/>
      <c r="F39" s="68"/>
    </row>
    <row r="40" spans="1:6">
      <c r="A40" s="68"/>
      <c r="B40" s="68"/>
      <c r="C40" s="68"/>
      <c r="D40" s="68"/>
      <c r="E40" s="68"/>
      <c r="F40" s="68"/>
    </row>
    <row r="41" spans="1:6">
      <c r="A41" s="68"/>
      <c r="B41" s="68"/>
      <c r="C41" s="68"/>
      <c r="D41" s="68"/>
      <c r="E41" s="68"/>
      <c r="F41" s="68"/>
    </row>
    <row r="42" spans="1:6">
      <c r="A42" s="68"/>
      <c r="B42" s="68"/>
      <c r="C42" s="68"/>
      <c r="D42" s="68"/>
      <c r="E42" s="68"/>
      <c r="F42" s="68"/>
    </row>
    <row r="43" spans="1:6">
      <c r="A43" s="68"/>
      <c r="B43" s="68"/>
      <c r="C43" s="68"/>
      <c r="D43" s="68"/>
      <c r="E43" s="68"/>
      <c r="F43" s="68"/>
    </row>
    <row r="44" spans="1:6">
      <c r="A44" s="68"/>
      <c r="B44" s="68"/>
      <c r="C44" s="68"/>
      <c r="D44" s="68"/>
      <c r="E44" s="68"/>
      <c r="F44" s="68"/>
    </row>
    <row r="45" spans="1:6">
      <c r="A45" s="68"/>
      <c r="B45" s="68"/>
      <c r="C45" s="68"/>
      <c r="D45" s="68"/>
      <c r="E45" s="68"/>
      <c r="F45" s="68"/>
    </row>
    <row r="46" spans="1:6">
      <c r="A46" s="68"/>
      <c r="B46" s="68"/>
      <c r="C46" s="68"/>
      <c r="D46" s="68"/>
      <c r="E46" s="68"/>
      <c r="F46" s="68"/>
    </row>
    <row r="47" spans="1:6">
      <c r="A47" s="68"/>
      <c r="B47" s="68"/>
      <c r="C47" s="68"/>
      <c r="D47" s="68"/>
      <c r="E47" s="68"/>
      <c r="F47" s="68"/>
    </row>
    <row r="48" spans="1:6">
      <c r="A48" s="68"/>
      <c r="B48" s="68"/>
      <c r="C48" s="68"/>
      <c r="D48" s="68"/>
      <c r="E48" s="68"/>
      <c r="F48" s="68"/>
    </row>
    <row r="49" spans="1:6">
      <c r="A49" s="68"/>
      <c r="B49" s="68"/>
      <c r="C49" s="68"/>
      <c r="D49" s="68"/>
      <c r="E49" s="68"/>
      <c r="F49" s="68"/>
    </row>
    <row r="50" spans="1:6">
      <c r="A50" s="68"/>
      <c r="B50" s="68"/>
      <c r="C50" s="68"/>
      <c r="D50" s="68"/>
      <c r="E50" s="68"/>
      <c r="F50" s="68"/>
    </row>
    <row r="51" spans="1:6">
      <c r="A51" s="68"/>
      <c r="B51" s="68"/>
      <c r="C51" s="68"/>
      <c r="D51" s="68"/>
      <c r="E51" s="68"/>
      <c r="F51" s="68"/>
    </row>
    <row r="52" spans="1:6">
      <c r="A52" s="68"/>
      <c r="B52" s="68"/>
      <c r="C52" s="68"/>
      <c r="D52" s="68"/>
      <c r="E52" s="68"/>
      <c r="F52" s="68"/>
    </row>
    <row r="53" spans="1:6">
      <c r="A53" s="68"/>
      <c r="B53" s="68"/>
      <c r="C53" s="68"/>
      <c r="D53" s="68"/>
      <c r="E53" s="68"/>
      <c r="F53" s="68"/>
    </row>
    <row r="54" spans="1:6">
      <c r="A54" s="68"/>
      <c r="B54" s="68"/>
      <c r="C54" s="68"/>
      <c r="D54" s="68"/>
      <c r="E54" s="68"/>
      <c r="F54" s="68"/>
    </row>
    <row r="55" spans="1:6">
      <c r="A55" s="68"/>
      <c r="B55" s="68"/>
      <c r="C55" s="68"/>
      <c r="D55" s="68"/>
      <c r="E55" s="68"/>
      <c r="F55" s="68"/>
    </row>
    <row r="56" spans="1:6">
      <c r="A56" s="68"/>
      <c r="B56" s="68"/>
      <c r="C56" s="68"/>
      <c r="D56" s="68"/>
      <c r="E56" s="68"/>
      <c r="F56" s="68"/>
    </row>
    <row r="57" spans="1:6">
      <c r="A57" s="68"/>
      <c r="B57" s="68"/>
      <c r="C57" s="68"/>
      <c r="D57" s="68"/>
      <c r="E57" s="68"/>
      <c r="F57" s="68"/>
    </row>
    <row r="58" spans="1:6">
      <c r="A58" s="68"/>
      <c r="B58" s="68"/>
      <c r="C58" s="68"/>
      <c r="D58" s="68"/>
      <c r="E58" s="68"/>
      <c r="F58" s="68"/>
    </row>
    <row r="59" spans="1:6">
      <c r="A59" s="68"/>
      <c r="B59" s="68"/>
      <c r="C59" s="68"/>
      <c r="D59" s="68"/>
      <c r="E59" s="68"/>
      <c r="F59" s="68"/>
    </row>
    <row r="60" spans="1:6">
      <c r="A60" s="68"/>
      <c r="B60" s="68"/>
      <c r="C60" s="68"/>
      <c r="D60" s="68"/>
      <c r="E60" s="68"/>
      <c r="F60" s="68"/>
    </row>
    <row r="61" spans="1:6">
      <c r="A61" s="68"/>
      <c r="B61" s="68"/>
      <c r="C61" s="68"/>
      <c r="D61" s="68"/>
      <c r="E61" s="68"/>
      <c r="F61" s="68"/>
    </row>
    <row r="62" spans="1:6">
      <c r="A62" s="68"/>
      <c r="B62" s="68"/>
      <c r="C62" s="68"/>
      <c r="D62" s="68"/>
      <c r="E62" s="68"/>
      <c r="F62" s="68"/>
    </row>
    <row r="63" spans="1:6">
      <c r="A63" s="68"/>
      <c r="B63" s="68"/>
      <c r="C63" s="68"/>
      <c r="D63" s="68"/>
      <c r="E63" s="68"/>
      <c r="F63" s="68"/>
    </row>
    <row r="64" spans="1:6">
      <c r="A64" s="68"/>
      <c r="B64" s="68"/>
      <c r="C64" s="68"/>
      <c r="D64" s="68"/>
      <c r="E64" s="68"/>
      <c r="F64" s="68"/>
    </row>
    <row r="65" spans="1:6">
      <c r="A65" s="68"/>
      <c r="B65" s="68"/>
      <c r="C65" s="68"/>
      <c r="D65" s="68"/>
      <c r="E65" s="68"/>
      <c r="F65" s="68"/>
    </row>
    <row r="66" spans="1:6">
      <c r="A66" s="68"/>
      <c r="B66" s="68"/>
      <c r="C66" s="68"/>
      <c r="D66" s="68"/>
      <c r="E66" s="68"/>
      <c r="F66" s="68"/>
    </row>
    <row r="67" spans="1:6">
      <c r="A67" s="68"/>
      <c r="B67" s="68"/>
      <c r="C67" s="68"/>
      <c r="D67" s="68"/>
      <c r="E67" s="68"/>
      <c r="F67" s="68"/>
    </row>
    <row r="68" spans="1:6">
      <c r="A68" s="68"/>
      <c r="B68" s="68"/>
      <c r="C68" s="68"/>
      <c r="D68" s="68"/>
      <c r="E68" s="68"/>
      <c r="F68" s="68"/>
    </row>
    <row r="69" spans="1:6">
      <c r="A69" s="68"/>
      <c r="B69" s="68"/>
      <c r="C69" s="68"/>
      <c r="D69" s="68"/>
      <c r="E69" s="68"/>
      <c r="F69" s="68"/>
    </row>
    <row r="70" spans="1:6">
      <c r="A70" s="68"/>
      <c r="B70" s="68"/>
      <c r="C70" s="68"/>
      <c r="D70" s="68"/>
      <c r="E70" s="68"/>
      <c r="F70" s="68"/>
    </row>
    <row r="71" spans="1:6">
      <c r="A71" s="68"/>
      <c r="B71" s="68"/>
      <c r="C71" s="68"/>
      <c r="D71" s="68"/>
      <c r="E71" s="68"/>
      <c r="F71" s="68"/>
    </row>
    <row r="72" spans="1:6">
      <c r="A72" s="68"/>
      <c r="B72" s="68"/>
      <c r="C72" s="68"/>
      <c r="D72" s="68"/>
      <c r="E72" s="68"/>
      <c r="F72" s="68"/>
    </row>
    <row r="73" spans="1:6">
      <c r="A73" s="68"/>
      <c r="B73" s="68"/>
      <c r="C73" s="68"/>
      <c r="D73" s="68"/>
      <c r="E73" s="68"/>
      <c r="F73" s="68"/>
    </row>
    <row r="74" spans="1:6">
      <c r="A74" s="68"/>
      <c r="B74" s="68"/>
      <c r="C74" s="68"/>
      <c r="D74" s="68"/>
      <c r="E74" s="68"/>
      <c r="F74" s="68"/>
    </row>
    <row r="75" spans="1:6">
      <c r="A75" s="68"/>
      <c r="B75" s="68"/>
      <c r="C75" s="68"/>
      <c r="D75" s="68"/>
      <c r="E75" s="68"/>
      <c r="F75" s="68"/>
    </row>
    <row r="76" spans="1:6">
      <c r="A76" s="68"/>
      <c r="B76" s="68"/>
      <c r="C76" s="68"/>
      <c r="D76" s="68"/>
      <c r="E76" s="68"/>
      <c r="F76" s="68"/>
    </row>
    <row r="77" spans="1:6">
      <c r="A77" s="68"/>
      <c r="B77" s="68"/>
      <c r="C77" s="68"/>
      <c r="D77" s="68"/>
      <c r="E77" s="68"/>
      <c r="F77" s="68"/>
    </row>
    <row r="78" spans="1:6">
      <c r="A78" s="68"/>
      <c r="B78" s="68"/>
      <c r="C78" s="68"/>
      <c r="D78" s="68"/>
      <c r="E78" s="68"/>
      <c r="F78" s="68"/>
    </row>
    <row r="79" spans="1:6">
      <c r="A79" s="68"/>
      <c r="B79" s="68"/>
      <c r="C79" s="68"/>
      <c r="D79" s="68"/>
      <c r="E79" s="68"/>
      <c r="F79" s="68"/>
    </row>
  </sheetData>
  <mergeCells count="2">
    <mergeCell ref="A9:D9"/>
    <mergeCell ref="A7:F7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2"/>
  <sheetViews>
    <sheetView showGridLines="0" topLeftCell="A11" workbookViewId="0">
      <selection activeCell="G19" sqref="G19"/>
    </sheetView>
  </sheetViews>
  <sheetFormatPr baseColWidth="10" defaultColWidth="11.42578125" defaultRowHeight="12.75"/>
  <cols>
    <col min="1" max="1" width="15.7109375" style="32" customWidth="1"/>
    <col min="2" max="2" width="12.7109375" style="32" bestFit="1" customWidth="1"/>
    <col min="3" max="3" width="16.140625" style="32" customWidth="1"/>
    <col min="4" max="4" width="19.42578125" style="32" customWidth="1"/>
    <col min="5" max="5" width="16.7109375" style="32" customWidth="1"/>
    <col min="6" max="6" width="14.28515625" style="32" customWidth="1"/>
    <col min="7" max="7" width="17.42578125" style="32" customWidth="1"/>
    <col min="8" max="8" width="26.85546875" style="32" customWidth="1"/>
    <col min="9" max="9" width="20.140625" style="32" customWidth="1"/>
    <col min="10" max="16384" width="11.42578125" style="32"/>
  </cols>
  <sheetData>
    <row r="1" spans="1:9" ht="15.75" customHeight="1">
      <c r="A1" s="33"/>
      <c r="B1" s="33"/>
      <c r="C1" s="33"/>
      <c r="D1" s="33"/>
      <c r="E1" s="33"/>
      <c r="F1" s="33"/>
      <c r="G1" s="33"/>
      <c r="H1" s="33"/>
    </row>
    <row r="2" spans="1:9" ht="15.75" customHeight="1">
      <c r="A2" s="67"/>
      <c r="B2" s="67"/>
      <c r="C2" s="67"/>
      <c r="D2" s="67"/>
      <c r="E2" s="67"/>
      <c r="F2" s="67"/>
      <c r="G2" s="67"/>
      <c r="H2" s="67"/>
      <c r="I2" s="68"/>
    </row>
    <row r="3" spans="1:9" ht="15.75" customHeight="1">
      <c r="A3" s="67"/>
      <c r="B3" s="67"/>
      <c r="C3" s="67"/>
      <c r="D3" s="67"/>
      <c r="E3" s="67"/>
      <c r="F3" s="67"/>
      <c r="G3" s="67"/>
      <c r="H3" s="67"/>
      <c r="I3" s="68"/>
    </row>
    <row r="4" spans="1:9" ht="15.75" customHeight="1">
      <c r="A4" s="67"/>
      <c r="B4" s="67"/>
      <c r="C4" s="67"/>
      <c r="D4" s="67"/>
      <c r="E4" s="67"/>
      <c r="F4" s="67"/>
      <c r="G4" s="67"/>
      <c r="H4" s="67"/>
      <c r="I4" s="68"/>
    </row>
    <row r="5" spans="1:9" ht="15.75" customHeight="1">
      <c r="A5" s="67"/>
      <c r="B5" s="67"/>
      <c r="C5" s="67"/>
      <c r="D5" s="67"/>
      <c r="E5" s="67"/>
      <c r="F5" s="67"/>
      <c r="G5" s="67"/>
      <c r="H5" s="67"/>
      <c r="I5" s="68"/>
    </row>
    <row r="6" spans="1:9" ht="15.75" customHeight="1">
      <c r="A6" s="161"/>
      <c r="B6" s="67"/>
      <c r="C6" s="67"/>
      <c r="D6" s="67"/>
      <c r="E6" s="67"/>
      <c r="F6" s="67"/>
      <c r="G6" s="67"/>
      <c r="H6" s="67"/>
      <c r="I6" s="68"/>
    </row>
    <row r="7" spans="1:9" ht="15.75" customHeight="1">
      <c r="A7" s="364" t="s">
        <v>159</v>
      </c>
      <c r="B7" s="260"/>
      <c r="C7" s="260"/>
      <c r="D7" s="260"/>
      <c r="E7" s="260"/>
      <c r="F7" s="260"/>
      <c r="G7" s="260"/>
      <c r="H7" s="260"/>
      <c r="I7" s="68"/>
    </row>
    <row r="8" spans="1:9" ht="24.75" customHeight="1">
      <c r="A8" s="162"/>
      <c r="B8" s="71"/>
      <c r="C8" s="71"/>
      <c r="D8" s="71"/>
      <c r="E8" s="71"/>
      <c r="F8" s="71"/>
      <c r="G8" s="71"/>
      <c r="H8" s="72"/>
      <c r="I8" s="68"/>
    </row>
    <row r="9" spans="1:9" ht="35.25" customHeight="1">
      <c r="A9" s="374" t="s">
        <v>425</v>
      </c>
      <c r="B9" s="375"/>
      <c r="C9" s="375"/>
      <c r="D9" s="375"/>
      <c r="E9" s="375"/>
      <c r="F9" s="375"/>
      <c r="G9" s="375"/>
      <c r="H9" s="376"/>
      <c r="I9" s="68"/>
    </row>
    <row r="10" spans="1:9" ht="15.75" customHeight="1">
      <c r="A10" s="377"/>
      <c r="B10" s="377"/>
      <c r="C10" s="377"/>
      <c r="D10" s="377"/>
      <c r="E10" s="377"/>
      <c r="F10" s="377"/>
      <c r="G10" s="377"/>
      <c r="H10" s="377"/>
      <c r="I10" s="68"/>
    </row>
    <row r="11" spans="1:9" ht="24" customHeight="1">
      <c r="A11" s="163" t="s">
        <v>160</v>
      </c>
      <c r="B11" s="71"/>
      <c r="C11" s="71"/>
      <c r="D11" s="71"/>
      <c r="E11" s="71"/>
      <c r="F11" s="71"/>
      <c r="G11" s="71"/>
      <c r="H11" s="72"/>
      <c r="I11" s="68"/>
    </row>
    <row r="12" spans="1:9" ht="21" customHeight="1">
      <c r="A12" s="367" t="s">
        <v>219</v>
      </c>
      <c r="B12" s="368"/>
      <c r="C12" s="368"/>
      <c r="D12" s="368"/>
      <c r="E12" s="368"/>
      <c r="F12" s="368"/>
      <c r="G12" s="368"/>
      <c r="H12" s="369"/>
      <c r="I12" s="68"/>
    </row>
    <row r="13" spans="1:9" ht="20.100000000000001" customHeight="1">
      <c r="A13" s="370" t="s">
        <v>426</v>
      </c>
      <c r="B13" s="264"/>
      <c r="C13" s="264"/>
      <c r="D13" s="264"/>
      <c r="E13" s="264"/>
      <c r="F13" s="264"/>
      <c r="G13" s="264"/>
      <c r="H13" s="371"/>
      <c r="I13" s="68"/>
    </row>
    <row r="14" spans="1:9">
      <c r="A14" s="76"/>
      <c r="B14" s="77"/>
      <c r="C14" s="77"/>
      <c r="D14" s="77"/>
      <c r="E14" s="77"/>
      <c r="F14" s="77"/>
      <c r="G14" s="77"/>
      <c r="H14" s="78"/>
      <c r="I14" s="68"/>
    </row>
    <row r="15" spans="1:9" ht="19.5" customHeight="1">
      <c r="A15" s="351" t="s">
        <v>104</v>
      </c>
      <c r="B15" s="351"/>
      <c r="C15" s="351"/>
      <c r="D15" s="351"/>
      <c r="E15" s="351"/>
      <c r="F15" s="351"/>
      <c r="G15" s="351"/>
      <c r="H15" s="351"/>
      <c r="I15" s="68"/>
    </row>
    <row r="16" spans="1:9" ht="38.25">
      <c r="A16" s="173" t="s">
        <v>144</v>
      </c>
      <c r="B16" s="174" t="s">
        <v>105</v>
      </c>
      <c r="C16" s="174" t="s">
        <v>9</v>
      </c>
      <c r="D16" s="174" t="s">
        <v>100</v>
      </c>
      <c r="E16" s="174" t="s">
        <v>99</v>
      </c>
      <c r="F16" s="174" t="s">
        <v>106</v>
      </c>
      <c r="G16" s="174" t="s">
        <v>101</v>
      </c>
      <c r="H16" s="174" t="s">
        <v>1</v>
      </c>
      <c r="I16" s="68"/>
    </row>
    <row r="17" spans="1:9" ht="76.5">
      <c r="A17" s="80" t="s">
        <v>418</v>
      </c>
      <c r="B17" s="165" t="s">
        <v>220</v>
      </c>
      <c r="C17" s="166" t="s">
        <v>396</v>
      </c>
      <c r="D17" s="166" t="s">
        <v>419</v>
      </c>
      <c r="E17" s="166" t="s">
        <v>419</v>
      </c>
      <c r="F17" s="80" t="s">
        <v>420</v>
      </c>
      <c r="G17" s="166" t="s">
        <v>421</v>
      </c>
      <c r="H17" s="166" t="s">
        <v>422</v>
      </c>
      <c r="I17" s="68"/>
    </row>
    <row r="18" spans="1:9" ht="76.5">
      <c r="A18" s="167" t="s">
        <v>221</v>
      </c>
      <c r="B18" s="167" t="s">
        <v>102</v>
      </c>
      <c r="C18" s="168" t="s">
        <v>396</v>
      </c>
      <c r="D18" s="168" t="s">
        <v>423</v>
      </c>
      <c r="E18" s="167" t="s">
        <v>222</v>
      </c>
      <c r="F18" s="167" t="s">
        <v>223</v>
      </c>
      <c r="G18" s="168" t="s">
        <v>424</v>
      </c>
      <c r="H18" s="168"/>
      <c r="I18" s="68"/>
    </row>
    <row r="19" spans="1:9" ht="76.5">
      <c r="A19" s="80" t="s">
        <v>334</v>
      </c>
      <c r="B19" s="165" t="s">
        <v>333</v>
      </c>
      <c r="C19" s="166" t="s">
        <v>396</v>
      </c>
      <c r="D19" s="166" t="s">
        <v>423</v>
      </c>
      <c r="E19" s="166" t="s">
        <v>222</v>
      </c>
      <c r="F19" s="80" t="s">
        <v>327</v>
      </c>
      <c r="G19" s="166" t="s">
        <v>335</v>
      </c>
      <c r="H19" s="166"/>
      <c r="I19" s="68"/>
    </row>
    <row r="20" spans="1:9">
      <c r="A20" s="77"/>
      <c r="B20" s="77"/>
      <c r="C20" s="77"/>
      <c r="D20" s="77"/>
      <c r="E20" s="77"/>
      <c r="F20" s="77"/>
      <c r="G20" s="77"/>
      <c r="H20" s="77"/>
      <c r="I20" s="68"/>
    </row>
    <row r="21" spans="1:9" ht="15" customHeight="1">
      <c r="A21" s="163" t="s">
        <v>161</v>
      </c>
      <c r="B21" s="71"/>
      <c r="C21" s="71"/>
      <c r="D21" s="71"/>
      <c r="E21" s="71"/>
      <c r="F21" s="71"/>
      <c r="G21" s="71"/>
      <c r="H21" s="71"/>
      <c r="I21" s="72"/>
    </row>
    <row r="22" spans="1:9">
      <c r="A22" s="76"/>
      <c r="B22" s="77"/>
      <c r="C22" s="77"/>
      <c r="D22" s="77"/>
      <c r="E22" s="77"/>
      <c r="F22" s="77"/>
      <c r="G22" s="77"/>
      <c r="H22" s="77"/>
      <c r="I22" s="78"/>
    </row>
    <row r="23" spans="1:9" ht="13.5" customHeight="1">
      <c r="A23" s="380" t="s">
        <v>108</v>
      </c>
      <c r="B23" s="381"/>
      <c r="C23" s="381"/>
      <c r="D23" s="381"/>
      <c r="E23" s="381"/>
      <c r="F23" s="381"/>
      <c r="G23" s="381"/>
      <c r="H23" s="381"/>
      <c r="I23" s="381"/>
    </row>
    <row r="24" spans="1:9" ht="21" customHeight="1">
      <c r="A24" s="172" t="s">
        <v>145</v>
      </c>
      <c r="B24" s="172" t="s">
        <v>202</v>
      </c>
      <c r="C24" s="172" t="s">
        <v>203</v>
      </c>
      <c r="D24" s="172" t="s">
        <v>204</v>
      </c>
      <c r="E24" s="172" t="s">
        <v>106</v>
      </c>
      <c r="F24" s="172" t="s">
        <v>9</v>
      </c>
      <c r="G24" s="372" t="s">
        <v>109</v>
      </c>
      <c r="H24" s="373"/>
      <c r="I24" s="172" t="s">
        <v>107</v>
      </c>
    </row>
    <row r="25" spans="1:9">
      <c r="A25" s="169" t="s">
        <v>427</v>
      </c>
      <c r="B25" s="170"/>
      <c r="C25" s="170"/>
      <c r="D25" s="170"/>
      <c r="E25" s="169"/>
      <c r="F25" s="169"/>
      <c r="G25" s="378"/>
      <c r="H25" s="379"/>
      <c r="I25" s="169"/>
    </row>
    <row r="26" spans="1:9" ht="51">
      <c r="A26" s="80" t="s">
        <v>428</v>
      </c>
      <c r="B26" s="80"/>
      <c r="C26" s="80"/>
      <c r="D26" s="80"/>
      <c r="E26" s="80"/>
      <c r="F26" s="80"/>
      <c r="G26" s="365"/>
      <c r="H26" s="366"/>
      <c r="I26" s="80"/>
    </row>
    <row r="27" spans="1:9">
      <c r="A27" s="80"/>
      <c r="B27" s="80"/>
      <c r="C27" s="80"/>
      <c r="D27" s="80"/>
      <c r="E27" s="80"/>
      <c r="F27" s="80"/>
      <c r="G27" s="365"/>
      <c r="H27" s="366"/>
      <c r="I27" s="80"/>
    </row>
    <row r="28" spans="1:9">
      <c r="A28" s="80"/>
      <c r="B28" s="80"/>
      <c r="C28" s="80"/>
      <c r="D28" s="80"/>
      <c r="E28" s="80"/>
      <c r="F28" s="80"/>
      <c r="G28" s="365"/>
      <c r="H28" s="366"/>
      <c r="I28" s="80"/>
    </row>
    <row r="29" spans="1:9">
      <c r="A29" s="76"/>
      <c r="B29" s="77"/>
      <c r="C29" s="77"/>
      <c r="D29" s="77"/>
      <c r="E29" s="77"/>
      <c r="F29" s="77"/>
      <c r="G29" s="77"/>
      <c r="H29" s="77"/>
      <c r="I29" s="78"/>
    </row>
    <row r="30" spans="1:9">
      <c r="A30" s="76"/>
      <c r="B30" s="77"/>
      <c r="C30" s="77"/>
      <c r="D30" s="77"/>
      <c r="E30" s="77"/>
      <c r="F30" s="77"/>
      <c r="G30" s="77"/>
      <c r="H30" s="77"/>
      <c r="I30" s="78"/>
    </row>
    <row r="31" spans="1:9">
      <c r="A31" s="76"/>
      <c r="B31" s="77"/>
      <c r="C31" s="77"/>
      <c r="D31" s="77"/>
      <c r="E31" s="77"/>
      <c r="F31" s="77"/>
      <c r="G31" s="77"/>
      <c r="H31" s="77"/>
      <c r="I31" s="78"/>
    </row>
    <row r="32" spans="1:9">
      <c r="A32" s="37"/>
      <c r="B32" s="39"/>
      <c r="C32" s="39"/>
      <c r="D32" s="39"/>
      <c r="E32" s="39"/>
      <c r="F32" s="39"/>
      <c r="G32" s="39"/>
      <c r="H32" s="39"/>
      <c r="I32" s="40"/>
    </row>
  </sheetData>
  <mergeCells count="12">
    <mergeCell ref="A7:H7"/>
    <mergeCell ref="G28:H28"/>
    <mergeCell ref="A12:H12"/>
    <mergeCell ref="A13:H13"/>
    <mergeCell ref="A15:H15"/>
    <mergeCell ref="G24:H24"/>
    <mergeCell ref="A9:H9"/>
    <mergeCell ref="A10:H10"/>
    <mergeCell ref="G25:H25"/>
    <mergeCell ref="G26:H26"/>
    <mergeCell ref="G27:H27"/>
    <mergeCell ref="A23:I23"/>
  </mergeCells>
  <pageMargins left="0.78740157480314965" right="0.78740157480314965" top="0.78740157480314965" bottom="0.78740157480314965" header="0.31496062992125984" footer="0.31496062992125984"/>
  <pageSetup scale="6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40"/>
  <sheetViews>
    <sheetView showGridLines="0" workbookViewId="0">
      <selection activeCell="A5" sqref="A5:H5"/>
    </sheetView>
  </sheetViews>
  <sheetFormatPr baseColWidth="10" defaultColWidth="11.42578125" defaultRowHeight="12.75"/>
  <cols>
    <col min="1" max="1" width="7.42578125" style="32" customWidth="1"/>
    <col min="2" max="2" width="13.140625" style="32" customWidth="1"/>
    <col min="3" max="3" width="15.42578125" style="32" customWidth="1"/>
    <col min="4" max="4" width="7.140625" style="32" bestFit="1" customWidth="1"/>
    <col min="5" max="5" width="26" style="32" customWidth="1"/>
    <col min="6" max="6" width="29.42578125" style="32" customWidth="1"/>
    <col min="7" max="7" width="21.85546875" style="32" customWidth="1"/>
    <col min="8" max="8" width="14.42578125" style="32" customWidth="1"/>
    <col min="9" max="12" width="11.28515625" style="32" customWidth="1"/>
    <col min="13" max="13" width="10" style="32" customWidth="1"/>
    <col min="14" max="14" width="22.7109375" style="32" customWidth="1"/>
    <col min="15" max="15" width="13.28515625" style="32" customWidth="1"/>
    <col min="16" max="16" width="19.42578125" style="32" customWidth="1"/>
    <col min="17" max="17" width="37.85546875" style="32" customWidth="1"/>
    <col min="18" max="16384" width="11.42578125" style="32"/>
  </cols>
  <sheetData>
    <row r="1" spans="1:17" ht="24.95" customHeight="1">
      <c r="A1" s="175"/>
      <c r="B1" s="175"/>
      <c r="C1" s="175"/>
      <c r="D1" s="175"/>
      <c r="E1" s="175"/>
      <c r="F1" s="176"/>
      <c r="G1" s="384"/>
      <c r="H1" s="384"/>
      <c r="I1" s="384"/>
      <c r="J1" s="68"/>
      <c r="K1" s="68"/>
      <c r="L1" s="68"/>
      <c r="M1" s="68"/>
      <c r="N1" s="68"/>
      <c r="O1" s="68"/>
      <c r="P1" s="68"/>
      <c r="Q1" s="68"/>
    </row>
    <row r="2" spans="1:17" ht="24.95" customHeight="1">
      <c r="A2" s="175"/>
      <c r="B2" s="175"/>
      <c r="C2" s="175"/>
      <c r="D2" s="175"/>
      <c r="E2" s="175"/>
      <c r="F2" s="176"/>
      <c r="G2" s="201"/>
      <c r="H2" s="201"/>
      <c r="I2" s="201"/>
      <c r="J2" s="68"/>
      <c r="K2" s="68"/>
      <c r="L2" s="68"/>
      <c r="M2" s="68"/>
      <c r="N2" s="68"/>
      <c r="O2" s="68"/>
      <c r="P2" s="68"/>
      <c r="Q2" s="68"/>
    </row>
    <row r="3" spans="1:17" ht="24.95" customHeight="1">
      <c r="A3" s="175"/>
      <c r="B3" s="175"/>
      <c r="C3" s="175"/>
      <c r="D3" s="175"/>
      <c r="E3" s="175"/>
      <c r="F3" s="176"/>
      <c r="G3" s="201"/>
      <c r="H3" s="201"/>
      <c r="I3" s="201"/>
      <c r="J3" s="68"/>
      <c r="K3" s="68"/>
      <c r="L3" s="68"/>
      <c r="M3" s="68"/>
      <c r="N3" s="68"/>
      <c r="O3" s="68"/>
      <c r="P3" s="68"/>
      <c r="Q3" s="68"/>
    </row>
    <row r="4" spans="1:17" ht="24.95" customHeight="1">
      <c r="A4" s="175"/>
      <c r="B4" s="175"/>
      <c r="C4" s="175"/>
      <c r="D4" s="175"/>
      <c r="E4" s="175"/>
      <c r="F4" s="176"/>
      <c r="G4" s="201"/>
      <c r="H4" s="201"/>
      <c r="I4" s="201"/>
      <c r="J4" s="68"/>
      <c r="K4" s="68"/>
      <c r="L4" s="68"/>
      <c r="M4" s="68"/>
      <c r="N4" s="68"/>
      <c r="O4" s="68"/>
      <c r="P4" s="68"/>
      <c r="Q4" s="68"/>
    </row>
    <row r="5" spans="1:17" ht="15" customHeight="1">
      <c r="A5" s="364" t="s">
        <v>504</v>
      </c>
      <c r="B5" s="260"/>
      <c r="C5" s="260"/>
      <c r="D5" s="260"/>
      <c r="E5" s="260"/>
      <c r="F5" s="260"/>
      <c r="G5" s="260"/>
      <c r="H5" s="260"/>
      <c r="I5" s="364"/>
      <c r="J5" s="260"/>
      <c r="K5" s="260"/>
      <c r="L5" s="260"/>
      <c r="M5" s="260"/>
      <c r="N5" s="260"/>
      <c r="O5" s="260"/>
      <c r="P5" s="260"/>
      <c r="Q5" s="202"/>
    </row>
    <row r="6" spans="1:1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5">
      <c r="A7" s="146" t="s">
        <v>329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45" customHeight="1">
      <c r="A9" s="385" t="s">
        <v>162</v>
      </c>
      <c r="B9" s="386"/>
      <c r="C9" s="386"/>
      <c r="D9" s="387"/>
      <c r="E9" s="388" t="s">
        <v>328</v>
      </c>
      <c r="F9" s="389"/>
      <c r="G9" s="389"/>
      <c r="H9" s="390"/>
      <c r="I9" s="68"/>
      <c r="J9" s="68"/>
      <c r="K9" s="68"/>
      <c r="L9" s="68"/>
      <c r="M9" s="68"/>
      <c r="N9" s="68"/>
      <c r="O9" s="68"/>
      <c r="P9" s="68"/>
      <c r="Q9" s="68"/>
    </row>
    <row r="10" spans="1:17">
      <c r="A10" s="17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25.5" hidden="1">
      <c r="A11" s="68"/>
      <c r="B11" s="68"/>
      <c r="C11" s="178" t="s">
        <v>13</v>
      </c>
      <c r="D11" s="178" t="s">
        <v>171</v>
      </c>
      <c r="E11" s="178" t="s">
        <v>14</v>
      </c>
      <c r="F11" s="179" t="s">
        <v>8</v>
      </c>
      <c r="G11" s="180" t="s">
        <v>15</v>
      </c>
      <c r="H11" s="180" t="s">
        <v>16</v>
      </c>
      <c r="I11" s="382"/>
      <c r="J11" s="382"/>
      <c r="K11" s="382"/>
      <c r="L11" s="382"/>
      <c r="M11" s="68"/>
      <c r="N11" s="68"/>
      <c r="O11" s="68"/>
      <c r="P11" s="68"/>
      <c r="Q11" s="68"/>
    </row>
    <row r="12" spans="1:17" hidden="1">
      <c r="A12" s="68"/>
      <c r="B12" s="68"/>
      <c r="C12" s="181" t="s">
        <v>17</v>
      </c>
      <c r="D12" s="181" t="s">
        <v>169</v>
      </c>
      <c r="E12" s="182" t="s">
        <v>18</v>
      </c>
      <c r="F12" s="183">
        <v>1</v>
      </c>
      <c r="G12" s="184">
        <v>5</v>
      </c>
      <c r="H12" s="185" t="s">
        <v>19</v>
      </c>
      <c r="I12" s="186"/>
      <c r="J12" s="187"/>
      <c r="K12" s="187"/>
      <c r="L12" s="187"/>
      <c r="M12" s="68"/>
      <c r="N12" s="68"/>
      <c r="O12" s="68"/>
      <c r="P12" s="68"/>
      <c r="Q12" s="68"/>
    </row>
    <row r="13" spans="1:17" hidden="1">
      <c r="A13" s="68"/>
      <c r="B13" s="68"/>
      <c r="C13" s="181" t="s">
        <v>20</v>
      </c>
      <c r="D13" s="181" t="s">
        <v>170</v>
      </c>
      <c r="E13" s="182" t="s">
        <v>21</v>
      </c>
      <c r="F13" s="183">
        <v>2</v>
      </c>
      <c r="G13" s="184">
        <v>10</v>
      </c>
      <c r="H13" s="185" t="s">
        <v>22</v>
      </c>
      <c r="I13" s="186"/>
      <c r="J13" s="187"/>
      <c r="K13" s="187"/>
      <c r="L13" s="187"/>
      <c r="M13" s="68"/>
      <c r="N13" s="68"/>
      <c r="O13" s="68"/>
      <c r="P13" s="68"/>
      <c r="Q13" s="68"/>
    </row>
    <row r="14" spans="1:17" hidden="1">
      <c r="A14" s="68"/>
      <c r="B14" s="68"/>
      <c r="C14" s="181" t="s">
        <v>23</v>
      </c>
      <c r="D14" s="181"/>
      <c r="E14" s="182" t="s">
        <v>24</v>
      </c>
      <c r="F14" s="183">
        <v>3</v>
      </c>
      <c r="G14" s="188">
        <v>20</v>
      </c>
      <c r="H14" s="185" t="s">
        <v>25</v>
      </c>
      <c r="I14" s="186"/>
      <c r="J14" s="187"/>
      <c r="K14" s="187"/>
      <c r="L14" s="187"/>
      <c r="M14" s="68"/>
      <c r="N14" s="68"/>
      <c r="O14" s="68"/>
      <c r="P14" s="68"/>
      <c r="Q14" s="68"/>
    </row>
    <row r="15" spans="1:17" hidden="1">
      <c r="A15" s="68"/>
      <c r="B15" s="68"/>
      <c r="C15" s="181" t="s">
        <v>26</v>
      </c>
      <c r="D15" s="181"/>
      <c r="E15" s="182" t="s">
        <v>27</v>
      </c>
      <c r="F15" s="183">
        <v>4</v>
      </c>
      <c r="G15" s="188">
        <v>40</v>
      </c>
      <c r="H15" s="185" t="s">
        <v>28</v>
      </c>
      <c r="I15" s="186"/>
      <c r="J15" s="187"/>
      <c r="K15" s="187"/>
      <c r="L15" s="187"/>
      <c r="M15" s="68"/>
      <c r="N15" s="68"/>
      <c r="O15" s="68"/>
      <c r="P15" s="68"/>
      <c r="Q15" s="68"/>
    </row>
    <row r="16" spans="1:17" hidden="1">
      <c r="A16" s="68"/>
      <c r="B16" s="68"/>
      <c r="C16" s="181"/>
      <c r="D16" s="181"/>
      <c r="E16" s="182" t="s">
        <v>29</v>
      </c>
      <c r="F16" s="181"/>
      <c r="G16" s="181"/>
      <c r="H16" s="181"/>
      <c r="I16" s="189"/>
      <c r="J16" s="187"/>
      <c r="K16" s="187"/>
      <c r="L16" s="187"/>
      <c r="M16" s="68"/>
      <c r="N16" s="68"/>
      <c r="O16" s="68"/>
      <c r="P16" s="68"/>
      <c r="Q16" s="68"/>
    </row>
    <row r="17" spans="1:17" hidden="1">
      <c r="A17" s="68"/>
      <c r="B17" s="68"/>
      <c r="C17" s="181"/>
      <c r="D17" s="181"/>
      <c r="E17" s="190" t="s">
        <v>30</v>
      </c>
      <c r="F17" s="181"/>
      <c r="G17" s="181"/>
      <c r="H17" s="181"/>
      <c r="I17" s="191"/>
      <c r="J17" s="191"/>
      <c r="K17" s="191"/>
      <c r="L17" s="191"/>
      <c r="M17" s="68"/>
      <c r="N17" s="68"/>
      <c r="O17" s="68"/>
      <c r="P17" s="68"/>
      <c r="Q17" s="68"/>
    </row>
    <row r="18" spans="1:17" hidden="1">
      <c r="A18" s="68"/>
      <c r="B18" s="68"/>
      <c r="C18" s="181"/>
      <c r="D18" s="181"/>
      <c r="E18" s="190" t="s">
        <v>12</v>
      </c>
      <c r="F18" s="181"/>
      <c r="G18" s="181"/>
      <c r="H18" s="181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5">
      <c r="A19" s="146" t="s">
        <v>330</v>
      </c>
      <c r="B19" s="68"/>
      <c r="C19" s="68"/>
      <c r="D19" s="68"/>
      <c r="E19" s="68"/>
      <c r="F19" s="68"/>
      <c r="G19" s="192"/>
      <c r="H19" s="192"/>
      <c r="I19" s="68"/>
      <c r="J19" s="68"/>
      <c r="K19" s="68"/>
      <c r="L19" s="68"/>
      <c r="M19" s="68"/>
      <c r="N19" s="68"/>
      <c r="O19" s="68"/>
      <c r="P19" s="68"/>
      <c r="Q19" s="68"/>
    </row>
    <row r="20" spans="1:17" s="47" customFormat="1" ht="22.5" customHeight="1">
      <c r="A20" s="383" t="s">
        <v>31</v>
      </c>
      <c r="B20" s="383"/>
      <c r="C20" s="383"/>
      <c r="D20" s="383"/>
      <c r="E20" s="383"/>
      <c r="F20" s="383"/>
      <c r="G20" s="383"/>
      <c r="H20" s="383"/>
      <c r="I20" s="383" t="s">
        <v>32</v>
      </c>
      <c r="J20" s="383"/>
      <c r="K20" s="383"/>
      <c r="L20" s="383"/>
      <c r="M20" s="383" t="s">
        <v>33</v>
      </c>
      <c r="N20" s="383"/>
      <c r="O20" s="383"/>
      <c r="P20" s="383"/>
      <c r="Q20" s="171" t="s">
        <v>45</v>
      </c>
    </row>
    <row r="21" spans="1:17" s="47" customFormat="1" ht="45.75" customHeight="1">
      <c r="A21" s="164" t="s">
        <v>34</v>
      </c>
      <c r="B21" s="164" t="s">
        <v>163</v>
      </c>
      <c r="C21" s="164" t="s">
        <v>35</v>
      </c>
      <c r="D21" s="164" t="s">
        <v>36</v>
      </c>
      <c r="E21" s="164" t="s">
        <v>37</v>
      </c>
      <c r="F21" s="164" t="s">
        <v>38</v>
      </c>
      <c r="G21" s="164" t="s">
        <v>39</v>
      </c>
      <c r="H21" s="164" t="s">
        <v>40</v>
      </c>
      <c r="I21" s="164" t="s">
        <v>15</v>
      </c>
      <c r="J21" s="164" t="s">
        <v>8</v>
      </c>
      <c r="K21" s="164" t="s">
        <v>41</v>
      </c>
      <c r="L21" s="164" t="s">
        <v>42</v>
      </c>
      <c r="M21" s="164" t="s">
        <v>148</v>
      </c>
      <c r="N21" s="164" t="s">
        <v>43</v>
      </c>
      <c r="O21" s="164" t="s">
        <v>9</v>
      </c>
      <c r="P21" s="164" t="s">
        <v>44</v>
      </c>
      <c r="Q21" s="164" t="s">
        <v>46</v>
      </c>
    </row>
    <row r="22" spans="1:17" s="47" customFormat="1">
      <c r="A22" s="167"/>
      <c r="B22" s="193"/>
      <c r="C22" s="167"/>
      <c r="D22" s="167"/>
      <c r="E22" s="167"/>
      <c r="F22" s="167"/>
      <c r="G22" s="167"/>
      <c r="H22" s="167"/>
      <c r="I22" s="194"/>
      <c r="J22" s="194"/>
      <c r="K22" s="194" t="str">
        <f>IF(I22*J22=0,"",I22*J22)</f>
        <v/>
      </c>
      <c r="L22" s="194" t="str">
        <f>+IF(K22="","",IF(K22&lt;=20,"Aceptable",IF(K22&lt;=60,"Tolerable",IF(K22&lt;=80,"Grave","Inaceptable"))))</f>
        <v/>
      </c>
      <c r="M22" s="194"/>
      <c r="N22" s="168"/>
      <c r="O22" s="168"/>
      <c r="P22" s="167"/>
      <c r="Q22" s="167"/>
    </row>
    <row r="23" spans="1:17" s="48" customFormat="1">
      <c r="A23" s="195"/>
      <c r="B23" s="196"/>
      <c r="C23" s="195"/>
      <c r="D23" s="195"/>
      <c r="E23" s="195"/>
      <c r="F23" s="195"/>
      <c r="G23" s="195"/>
      <c r="H23" s="195"/>
      <c r="I23" s="197"/>
      <c r="J23" s="197"/>
      <c r="K23" s="197" t="str">
        <f t="shared" ref="K23:K37" si="0">IF(I23*J23=0, " ",I23*J23)</f>
        <v xml:space="preserve"> </v>
      </c>
      <c r="L23" s="197" t="str">
        <f>+IF(K23=" ","",IF(K23&lt;=20,"Aceptable",IF(K23&lt;=60,"Tolerable",IF(K23&lt;=80,"Grave","Inaceptable"))))</f>
        <v/>
      </c>
      <c r="M23" s="197"/>
      <c r="N23" s="198"/>
      <c r="O23" s="198"/>
      <c r="P23" s="195"/>
      <c r="Q23" s="195"/>
    </row>
    <row r="24" spans="1:17" s="47" customFormat="1">
      <c r="A24" s="167"/>
      <c r="B24" s="193"/>
      <c r="C24" s="167"/>
      <c r="D24" s="167"/>
      <c r="E24" s="167"/>
      <c r="F24" s="167"/>
      <c r="G24" s="167"/>
      <c r="H24" s="167"/>
      <c r="I24" s="194"/>
      <c r="J24" s="194"/>
      <c r="K24" s="194" t="str">
        <f t="shared" si="0"/>
        <v xml:space="preserve"> </v>
      </c>
      <c r="L24" s="194" t="str">
        <f t="shared" ref="L24:L37" si="1">+IF(K24=" ","",IF(K24&lt;=20,"Aceptable",IF(K24&lt;=60,"Tolerable",IF(K24&lt;=80,"Grave","Inaceptable"))))</f>
        <v/>
      </c>
      <c r="M24" s="194"/>
      <c r="N24" s="168"/>
      <c r="O24" s="168"/>
      <c r="P24" s="167"/>
      <c r="Q24" s="167"/>
    </row>
    <row r="25" spans="1:17" s="47" customFormat="1">
      <c r="A25" s="80"/>
      <c r="B25" s="80"/>
      <c r="C25" s="80"/>
      <c r="D25" s="80"/>
      <c r="E25" s="80"/>
      <c r="F25" s="80"/>
      <c r="G25" s="80"/>
      <c r="H25" s="80"/>
      <c r="I25" s="199"/>
      <c r="J25" s="199"/>
      <c r="K25" s="199" t="str">
        <f t="shared" si="0"/>
        <v xml:space="preserve"> </v>
      </c>
      <c r="L25" s="199" t="str">
        <f t="shared" si="1"/>
        <v/>
      </c>
      <c r="M25" s="199"/>
      <c r="N25" s="80"/>
      <c r="O25" s="80"/>
      <c r="P25" s="80"/>
      <c r="Q25" s="80"/>
    </row>
    <row r="26" spans="1:17" s="47" customFormat="1">
      <c r="A26" s="167"/>
      <c r="B26" s="193"/>
      <c r="C26" s="167"/>
      <c r="D26" s="167"/>
      <c r="E26" s="167"/>
      <c r="F26" s="167"/>
      <c r="G26" s="167"/>
      <c r="H26" s="167"/>
      <c r="I26" s="194"/>
      <c r="J26" s="194"/>
      <c r="K26" s="194" t="str">
        <f t="shared" si="0"/>
        <v xml:space="preserve"> </v>
      </c>
      <c r="L26" s="194" t="str">
        <f t="shared" si="1"/>
        <v/>
      </c>
      <c r="M26" s="194"/>
      <c r="N26" s="167"/>
      <c r="O26" s="167"/>
      <c r="P26" s="167"/>
      <c r="Q26" s="167"/>
    </row>
    <row r="27" spans="1:17" s="47" customFormat="1">
      <c r="A27" s="80"/>
      <c r="B27" s="80"/>
      <c r="C27" s="80"/>
      <c r="D27" s="80"/>
      <c r="E27" s="80"/>
      <c r="F27" s="80"/>
      <c r="G27" s="80"/>
      <c r="H27" s="80"/>
      <c r="I27" s="199"/>
      <c r="J27" s="199"/>
      <c r="K27" s="199" t="str">
        <f t="shared" si="0"/>
        <v xml:space="preserve"> </v>
      </c>
      <c r="L27" s="199" t="str">
        <f t="shared" si="1"/>
        <v/>
      </c>
      <c r="M27" s="199"/>
      <c r="N27" s="80"/>
      <c r="O27" s="80"/>
      <c r="P27" s="80"/>
      <c r="Q27" s="80"/>
    </row>
    <row r="28" spans="1:17" s="47" customFormat="1">
      <c r="A28" s="167"/>
      <c r="B28" s="193"/>
      <c r="C28" s="167"/>
      <c r="D28" s="167"/>
      <c r="E28" s="167"/>
      <c r="F28" s="167"/>
      <c r="G28" s="167"/>
      <c r="H28" s="167"/>
      <c r="I28" s="194"/>
      <c r="J28" s="194"/>
      <c r="K28" s="194" t="str">
        <f t="shared" si="0"/>
        <v xml:space="preserve"> </v>
      </c>
      <c r="L28" s="194" t="str">
        <f t="shared" si="1"/>
        <v/>
      </c>
      <c r="M28" s="194"/>
      <c r="N28" s="167"/>
      <c r="O28" s="167"/>
      <c r="P28" s="167"/>
      <c r="Q28" s="167"/>
    </row>
    <row r="29" spans="1:17" s="47" customFormat="1">
      <c r="A29" s="80"/>
      <c r="B29" s="80"/>
      <c r="C29" s="80"/>
      <c r="D29" s="80"/>
      <c r="E29" s="80"/>
      <c r="F29" s="80"/>
      <c r="G29" s="80"/>
      <c r="H29" s="80"/>
      <c r="I29" s="199"/>
      <c r="J29" s="199"/>
      <c r="K29" s="199" t="str">
        <f t="shared" si="0"/>
        <v xml:space="preserve"> </v>
      </c>
      <c r="L29" s="199" t="str">
        <f t="shared" si="1"/>
        <v/>
      </c>
      <c r="M29" s="199"/>
      <c r="N29" s="80"/>
      <c r="O29" s="80"/>
      <c r="P29" s="80"/>
      <c r="Q29" s="80"/>
    </row>
    <row r="30" spans="1:17" s="47" customFormat="1">
      <c r="A30" s="167"/>
      <c r="B30" s="193"/>
      <c r="C30" s="167"/>
      <c r="D30" s="167"/>
      <c r="E30" s="167"/>
      <c r="F30" s="167"/>
      <c r="G30" s="167"/>
      <c r="H30" s="167"/>
      <c r="I30" s="194"/>
      <c r="J30" s="194"/>
      <c r="K30" s="194" t="str">
        <f t="shared" si="0"/>
        <v xml:space="preserve"> </v>
      </c>
      <c r="L30" s="194" t="str">
        <f t="shared" si="1"/>
        <v/>
      </c>
      <c r="M30" s="194"/>
      <c r="N30" s="167"/>
      <c r="O30" s="167"/>
      <c r="P30" s="167"/>
      <c r="Q30" s="167"/>
    </row>
    <row r="31" spans="1:17" s="47" customFormat="1">
      <c r="A31" s="80"/>
      <c r="B31" s="80"/>
      <c r="C31" s="80"/>
      <c r="D31" s="80"/>
      <c r="E31" s="80"/>
      <c r="F31" s="80"/>
      <c r="G31" s="80"/>
      <c r="H31" s="80"/>
      <c r="I31" s="199"/>
      <c r="J31" s="199"/>
      <c r="K31" s="199" t="str">
        <f t="shared" si="0"/>
        <v xml:space="preserve"> </v>
      </c>
      <c r="L31" s="199" t="str">
        <f t="shared" si="1"/>
        <v/>
      </c>
      <c r="M31" s="199"/>
      <c r="N31" s="80"/>
      <c r="O31" s="80"/>
      <c r="P31" s="80"/>
      <c r="Q31" s="80"/>
    </row>
    <row r="32" spans="1:17" s="47" customFormat="1">
      <c r="A32" s="167"/>
      <c r="B32" s="193"/>
      <c r="C32" s="167"/>
      <c r="D32" s="167"/>
      <c r="E32" s="167"/>
      <c r="F32" s="167"/>
      <c r="G32" s="167"/>
      <c r="H32" s="167"/>
      <c r="I32" s="194"/>
      <c r="J32" s="194"/>
      <c r="K32" s="194" t="str">
        <f t="shared" si="0"/>
        <v xml:space="preserve"> </v>
      </c>
      <c r="L32" s="194" t="str">
        <f t="shared" si="1"/>
        <v/>
      </c>
      <c r="M32" s="194"/>
      <c r="N32" s="167"/>
      <c r="O32" s="167"/>
      <c r="P32" s="167"/>
      <c r="Q32" s="167"/>
    </row>
    <row r="33" spans="1:17" s="47" customFormat="1">
      <c r="A33" s="80"/>
      <c r="B33" s="80"/>
      <c r="C33" s="80"/>
      <c r="D33" s="80"/>
      <c r="E33" s="80"/>
      <c r="F33" s="80"/>
      <c r="G33" s="80"/>
      <c r="H33" s="80"/>
      <c r="I33" s="199"/>
      <c r="J33" s="199"/>
      <c r="K33" s="199" t="str">
        <f t="shared" si="0"/>
        <v xml:space="preserve"> </v>
      </c>
      <c r="L33" s="199" t="str">
        <f t="shared" si="1"/>
        <v/>
      </c>
      <c r="M33" s="199"/>
      <c r="N33" s="80"/>
      <c r="O33" s="80"/>
      <c r="P33" s="80"/>
      <c r="Q33" s="80"/>
    </row>
    <row r="34" spans="1:17" s="47" customFormat="1">
      <c r="A34" s="167"/>
      <c r="B34" s="193"/>
      <c r="C34" s="167"/>
      <c r="D34" s="167"/>
      <c r="E34" s="167"/>
      <c r="F34" s="167"/>
      <c r="G34" s="167"/>
      <c r="H34" s="167"/>
      <c r="I34" s="194"/>
      <c r="J34" s="194"/>
      <c r="K34" s="194" t="str">
        <f t="shared" si="0"/>
        <v xml:space="preserve"> </v>
      </c>
      <c r="L34" s="194" t="str">
        <f t="shared" si="1"/>
        <v/>
      </c>
      <c r="M34" s="194"/>
      <c r="N34" s="167"/>
      <c r="O34" s="167"/>
      <c r="P34" s="167"/>
      <c r="Q34" s="167"/>
    </row>
    <row r="35" spans="1:17" s="47" customFormat="1">
      <c r="A35" s="80"/>
      <c r="B35" s="80"/>
      <c r="C35" s="80"/>
      <c r="D35" s="80"/>
      <c r="E35" s="80"/>
      <c r="F35" s="80"/>
      <c r="G35" s="80"/>
      <c r="H35" s="80"/>
      <c r="I35" s="199"/>
      <c r="J35" s="199"/>
      <c r="K35" s="199" t="str">
        <f t="shared" si="0"/>
        <v xml:space="preserve"> </v>
      </c>
      <c r="L35" s="199" t="str">
        <f t="shared" si="1"/>
        <v/>
      </c>
      <c r="M35" s="199"/>
      <c r="N35" s="80"/>
      <c r="O35" s="80"/>
      <c r="P35" s="80"/>
      <c r="Q35" s="80"/>
    </row>
    <row r="36" spans="1:17" s="47" customFormat="1">
      <c r="A36" s="167"/>
      <c r="B36" s="193"/>
      <c r="C36" s="167"/>
      <c r="D36" s="167"/>
      <c r="E36" s="167"/>
      <c r="F36" s="167"/>
      <c r="G36" s="167"/>
      <c r="H36" s="167"/>
      <c r="I36" s="194"/>
      <c r="J36" s="194"/>
      <c r="K36" s="194" t="str">
        <f t="shared" si="0"/>
        <v xml:space="preserve"> </v>
      </c>
      <c r="L36" s="194" t="str">
        <f t="shared" si="1"/>
        <v/>
      </c>
      <c r="M36" s="194"/>
      <c r="N36" s="167"/>
      <c r="O36" s="167"/>
      <c r="P36" s="167"/>
      <c r="Q36" s="167"/>
    </row>
    <row r="37" spans="1:17" s="47" customFormat="1">
      <c r="A37" s="80"/>
      <c r="B37" s="80"/>
      <c r="C37" s="80"/>
      <c r="D37" s="80"/>
      <c r="E37" s="80"/>
      <c r="F37" s="80"/>
      <c r="G37" s="80"/>
      <c r="H37" s="80"/>
      <c r="I37" s="199"/>
      <c r="J37" s="199"/>
      <c r="K37" s="199" t="str">
        <f t="shared" si="0"/>
        <v xml:space="preserve"> </v>
      </c>
      <c r="L37" s="199" t="str">
        <f t="shared" si="1"/>
        <v/>
      </c>
      <c r="M37" s="199"/>
      <c r="N37" s="80"/>
      <c r="O37" s="80"/>
      <c r="P37" s="80"/>
      <c r="Q37" s="80"/>
    </row>
    <row r="38" spans="1:17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</sheetData>
  <mergeCells count="9">
    <mergeCell ref="I11:L11"/>
    <mergeCell ref="A20:H20"/>
    <mergeCell ref="I20:L20"/>
    <mergeCell ref="M20:P20"/>
    <mergeCell ref="G1:I1"/>
    <mergeCell ref="A9:D9"/>
    <mergeCell ref="E9:H9"/>
    <mergeCell ref="A5:H5"/>
    <mergeCell ref="I5:P5"/>
  </mergeCells>
  <dataValidations count="4">
    <dataValidation type="list" allowBlank="1" showInputMessage="1" showErrorMessage="1" sqref="J22:J37">
      <formula1>$F$12:$F$15</formula1>
    </dataValidation>
    <dataValidation type="list" allowBlank="1" showInputMessage="1" showErrorMessage="1" sqref="I22:I37">
      <formula1>$G$12:$G$15</formula1>
    </dataValidation>
    <dataValidation type="list" allowBlank="1" showInputMessage="1" showErrorMessage="1" sqref="C22:C37">
      <formula1>$E$12:$E$18</formula1>
    </dataValidation>
    <dataValidation type="list" allowBlank="1" showInputMessage="1" showErrorMessage="1" sqref="M22:M37">
      <formula1>$H$12:$H$15</formula1>
    </dataValidation>
  </dataValidations>
  <pageMargins left="0.7" right="0.7" top="0.75" bottom="0.75" header="0.3" footer="0.3"/>
  <pageSetup paperSize="9" orientation="portrait" horizontalDpi="200" verticalDpi="2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ParámetrosRiesgos!$A$8:$A$14</xm:f>
          </x14:formula1>
          <xm:sqref>D22:D37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showGridLines="0" topLeftCell="D4" zoomScale="70" zoomScaleNormal="70" zoomScalePageLayoutView="125" workbookViewId="0">
      <selection activeCell="F11" sqref="F11"/>
    </sheetView>
  </sheetViews>
  <sheetFormatPr baseColWidth="10" defaultColWidth="11.42578125" defaultRowHeight="15"/>
  <cols>
    <col min="1" max="1" width="8.42578125" customWidth="1"/>
    <col min="2" max="2" width="97.140625" bestFit="1" customWidth="1"/>
    <col min="3" max="3" width="43.140625" customWidth="1"/>
    <col min="4" max="4" width="48.28515625" customWidth="1"/>
    <col min="5" max="5" width="43.85546875" customWidth="1"/>
    <col min="6" max="6" width="65.5703125" customWidth="1"/>
    <col min="7" max="7" width="84.85546875" customWidth="1"/>
    <col min="8" max="8" width="23.85546875" customWidth="1"/>
    <col min="9" max="9" width="28.28515625" customWidth="1"/>
    <col min="10" max="10" width="107.28515625" customWidth="1"/>
    <col min="11" max="11" width="28.42578125" customWidth="1"/>
    <col min="12" max="12" width="13.7109375" customWidth="1"/>
  </cols>
  <sheetData>
    <row r="1" spans="1:12" s="32" customFormat="1" ht="44.25" customHeight="1">
      <c r="A1" s="391" t="s">
        <v>224</v>
      </c>
      <c r="B1" s="284"/>
      <c r="C1" s="284"/>
      <c r="D1" s="284"/>
      <c r="E1" s="284"/>
      <c r="F1" s="284"/>
      <c r="G1" s="284"/>
      <c r="H1" s="392"/>
      <c r="I1" s="364"/>
      <c r="J1" s="260"/>
      <c r="K1" s="260"/>
      <c r="L1" s="260"/>
    </row>
    <row r="2" spans="1:12" s="32" customFormat="1" ht="44.25" customHeight="1">
      <c r="A2" s="391"/>
      <c r="B2" s="284"/>
      <c r="C2" s="284"/>
      <c r="D2" s="284"/>
      <c r="E2" s="284"/>
      <c r="F2" s="284"/>
      <c r="G2" s="284"/>
      <c r="H2" s="392"/>
      <c r="I2" s="364"/>
      <c r="J2" s="260"/>
      <c r="K2" s="260"/>
      <c r="L2" s="260"/>
    </row>
    <row r="3" spans="1:1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>
      <c r="A5" s="146" t="s">
        <v>331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A6" s="234"/>
      <c r="B6" s="234"/>
      <c r="C6" s="235"/>
      <c r="D6" s="234"/>
      <c r="E6" s="234"/>
      <c r="F6" s="234"/>
      <c r="G6" s="234"/>
      <c r="H6" s="234"/>
      <c r="I6" s="234"/>
      <c r="J6" s="234"/>
      <c r="K6" s="234"/>
      <c r="L6" s="234"/>
    </row>
    <row r="7" spans="1:12" ht="17.25" customHeight="1">
      <c r="A7" s="246" t="s">
        <v>172</v>
      </c>
      <c r="B7" s="246" t="s">
        <v>225</v>
      </c>
      <c r="C7" s="246" t="s">
        <v>226</v>
      </c>
      <c r="D7" s="246" t="s">
        <v>173</v>
      </c>
      <c r="E7" s="246" t="s">
        <v>174</v>
      </c>
      <c r="F7" s="246" t="s">
        <v>46</v>
      </c>
      <c r="G7" s="246" t="s">
        <v>175</v>
      </c>
      <c r="H7" s="246" t="s">
        <v>176</v>
      </c>
      <c r="I7" s="246" t="s">
        <v>177</v>
      </c>
      <c r="J7" s="246" t="s">
        <v>178</v>
      </c>
      <c r="K7" s="246" t="s">
        <v>105</v>
      </c>
      <c r="L7" s="200" t="s">
        <v>0</v>
      </c>
    </row>
    <row r="8" spans="1:12" ht="38.25">
      <c r="A8" s="236">
        <v>1</v>
      </c>
      <c r="B8" s="237" t="s">
        <v>453</v>
      </c>
      <c r="C8" s="237" t="s">
        <v>452</v>
      </c>
      <c r="D8" s="237" t="s">
        <v>451</v>
      </c>
      <c r="E8" s="238" t="s">
        <v>557</v>
      </c>
      <c r="F8" s="237" t="s">
        <v>454</v>
      </c>
      <c r="G8" s="237" t="s">
        <v>450</v>
      </c>
      <c r="H8" s="237" t="s">
        <v>228</v>
      </c>
      <c r="I8" s="237" t="s">
        <v>558</v>
      </c>
      <c r="J8" s="237" t="s">
        <v>455</v>
      </c>
      <c r="K8" s="237" t="s">
        <v>456</v>
      </c>
      <c r="L8" s="239" t="s">
        <v>227</v>
      </c>
    </row>
    <row r="9" spans="1:12" ht="38.25">
      <c r="A9" s="236">
        <v>2</v>
      </c>
      <c r="B9" s="237" t="s">
        <v>512</v>
      </c>
      <c r="C9" s="237" t="s">
        <v>513</v>
      </c>
      <c r="D9" s="237" t="s">
        <v>457</v>
      </c>
      <c r="E9" s="238" t="s">
        <v>559</v>
      </c>
      <c r="F9" s="237" t="s">
        <v>458</v>
      </c>
      <c r="G9" s="237" t="s">
        <v>459</v>
      </c>
      <c r="H9" s="237" t="s">
        <v>228</v>
      </c>
      <c r="I9" s="237" t="s">
        <v>558</v>
      </c>
      <c r="J9" s="237" t="s">
        <v>460</v>
      </c>
      <c r="K9" s="237" t="s">
        <v>456</v>
      </c>
      <c r="L9" s="239" t="s">
        <v>227</v>
      </c>
    </row>
    <row r="10" spans="1:12" ht="25.5">
      <c r="A10" s="236">
        <v>3</v>
      </c>
      <c r="B10" s="237" t="s">
        <v>514</v>
      </c>
      <c r="C10" s="237" t="s">
        <v>515</v>
      </c>
      <c r="D10" s="237" t="s">
        <v>464</v>
      </c>
      <c r="E10" s="238" t="s">
        <v>560</v>
      </c>
      <c r="F10" s="237" t="s">
        <v>461</v>
      </c>
      <c r="G10" s="237" t="s">
        <v>462</v>
      </c>
      <c r="H10" s="237" t="s">
        <v>228</v>
      </c>
      <c r="I10" s="237" t="s">
        <v>558</v>
      </c>
      <c r="J10" s="237" t="s">
        <v>463</v>
      </c>
      <c r="K10" s="237" t="s">
        <v>456</v>
      </c>
      <c r="L10" s="239" t="s">
        <v>227</v>
      </c>
    </row>
    <row r="11" spans="1:12" ht="25.5">
      <c r="A11" s="236">
        <v>4</v>
      </c>
      <c r="B11" s="237" t="s">
        <v>516</v>
      </c>
      <c r="C11" s="237" t="s">
        <v>517</v>
      </c>
      <c r="D11" s="237" t="s">
        <v>465</v>
      </c>
      <c r="E11" s="238" t="s">
        <v>561</v>
      </c>
      <c r="F11" s="237" t="s">
        <v>466</v>
      </c>
      <c r="G11" s="237" t="s">
        <v>467</v>
      </c>
      <c r="H11" s="237" t="s">
        <v>228</v>
      </c>
      <c r="I11" s="237" t="s">
        <v>558</v>
      </c>
      <c r="J11" s="237" t="s">
        <v>463</v>
      </c>
      <c r="K11" s="237" t="s">
        <v>456</v>
      </c>
      <c r="L11" s="239" t="s">
        <v>227</v>
      </c>
    </row>
    <row r="13" spans="1:12">
      <c r="E13" s="409"/>
    </row>
    <row r="18" spans="6:6">
      <c r="F18" s="410"/>
    </row>
  </sheetData>
  <mergeCells count="3">
    <mergeCell ref="A1:H2"/>
    <mergeCell ref="I1:L1"/>
    <mergeCell ref="I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2"/>
  <sheetViews>
    <sheetView showGridLines="0" tabSelected="1" workbookViewId="0">
      <selection activeCell="A7" sqref="A7:F7"/>
    </sheetView>
  </sheetViews>
  <sheetFormatPr baseColWidth="10" defaultColWidth="11.42578125" defaultRowHeight="15"/>
  <cols>
    <col min="1" max="1" width="50.85546875" customWidth="1"/>
  </cols>
  <sheetData>
    <row r="1" spans="1:9">
      <c r="A1" s="53"/>
      <c r="B1" s="53"/>
      <c r="C1" s="53"/>
      <c r="D1" s="53"/>
      <c r="E1" s="53"/>
      <c r="F1" s="53"/>
      <c r="G1" s="53"/>
      <c r="H1" s="53"/>
      <c r="I1" s="53"/>
    </row>
    <row r="2" spans="1:9">
      <c r="A2" s="53"/>
      <c r="B2" s="53"/>
      <c r="C2" s="53"/>
      <c r="D2" s="53"/>
      <c r="E2" s="53"/>
      <c r="F2" s="53"/>
      <c r="G2" s="53"/>
      <c r="H2" s="53"/>
      <c r="I2" s="53"/>
    </row>
    <row r="3" spans="1:9">
      <c r="A3" s="53"/>
      <c r="B3" s="53"/>
      <c r="C3" s="53"/>
      <c r="D3" s="53"/>
      <c r="E3" s="53"/>
      <c r="F3" s="53"/>
      <c r="G3" s="53"/>
      <c r="H3" s="53"/>
      <c r="I3" s="53"/>
    </row>
    <row r="4" spans="1:9">
      <c r="A4" s="53"/>
      <c r="B4" s="53"/>
      <c r="C4" s="53"/>
      <c r="D4" s="53"/>
      <c r="E4" s="53"/>
      <c r="F4" s="53"/>
      <c r="G4" s="53"/>
      <c r="H4" s="53"/>
      <c r="I4" s="53"/>
    </row>
    <row r="5" spans="1:9">
      <c r="A5" s="53"/>
      <c r="B5" s="53"/>
      <c r="C5" s="53"/>
      <c r="D5" s="53"/>
      <c r="E5" s="53"/>
      <c r="F5" s="53"/>
      <c r="G5" s="53"/>
      <c r="H5" s="53"/>
      <c r="I5" s="53"/>
    </row>
    <row r="6" spans="1:9">
      <c r="A6" s="53"/>
      <c r="B6" s="53"/>
      <c r="C6" s="53"/>
      <c r="D6" s="53"/>
      <c r="E6" s="53"/>
      <c r="F6" s="53"/>
      <c r="G6" s="53"/>
      <c r="H6" s="53"/>
      <c r="I6" s="53"/>
    </row>
    <row r="7" spans="1:9">
      <c r="A7" s="364" t="s">
        <v>506</v>
      </c>
      <c r="B7" s="260"/>
      <c r="C7" s="260"/>
      <c r="D7" s="260"/>
      <c r="E7" s="260"/>
      <c r="F7" s="260"/>
      <c r="G7" s="53"/>
      <c r="H7" s="53"/>
      <c r="I7" s="53"/>
    </row>
    <row r="8" spans="1:9">
      <c r="A8" s="53"/>
      <c r="B8" s="53"/>
      <c r="C8" s="53"/>
      <c r="D8" s="53"/>
      <c r="E8" s="53"/>
      <c r="F8" s="53"/>
      <c r="G8" s="53"/>
      <c r="H8" s="53"/>
      <c r="I8" s="53"/>
    </row>
    <row r="9" spans="1:9" s="32" customFormat="1" ht="24.75" customHeight="1">
      <c r="A9" s="70"/>
      <c r="B9" s="71"/>
      <c r="C9" s="71"/>
      <c r="D9" s="71"/>
      <c r="E9" s="71"/>
      <c r="F9" s="72"/>
      <c r="G9" s="68"/>
      <c r="H9" s="68"/>
      <c r="I9" s="68"/>
    </row>
    <row r="10" spans="1:9" ht="33.75" customHeight="1">
      <c r="A10" s="370" t="s">
        <v>505</v>
      </c>
      <c r="B10" s="264"/>
      <c r="C10" s="264"/>
      <c r="D10" s="264"/>
      <c r="E10" s="264"/>
      <c r="F10" s="371"/>
      <c r="G10" s="53"/>
      <c r="H10" s="53"/>
      <c r="I10" s="53"/>
    </row>
    <row r="11" spans="1:9">
      <c r="A11" s="370"/>
      <c r="B11" s="264"/>
      <c r="C11" s="264"/>
      <c r="D11" s="264"/>
      <c r="E11" s="264"/>
      <c r="F11" s="371"/>
      <c r="G11" s="53"/>
      <c r="H11" s="53"/>
      <c r="I11" s="53"/>
    </row>
    <row r="12" spans="1:9">
      <c r="A12" s="370"/>
      <c r="B12" s="264"/>
      <c r="C12" s="264"/>
      <c r="D12" s="264"/>
      <c r="E12" s="264"/>
      <c r="F12" s="371"/>
      <c r="G12" s="53"/>
      <c r="H12" s="53"/>
      <c r="I12" s="53"/>
    </row>
    <row r="13" spans="1:9">
      <c r="A13" s="370"/>
      <c r="B13" s="264"/>
      <c r="C13" s="264"/>
      <c r="D13" s="264"/>
      <c r="E13" s="264"/>
      <c r="F13" s="371"/>
      <c r="G13" s="53"/>
      <c r="H13" s="53"/>
      <c r="I13" s="53"/>
    </row>
    <row r="14" spans="1:9">
      <c r="A14" s="395"/>
      <c r="B14" s="396"/>
      <c r="C14" s="396"/>
      <c r="D14" s="396"/>
      <c r="E14" s="396"/>
      <c r="F14" s="397"/>
      <c r="G14" s="53"/>
      <c r="H14" s="53"/>
      <c r="I14" s="53"/>
    </row>
    <row r="15" spans="1:9">
      <c r="A15" s="398"/>
      <c r="B15" s="398"/>
      <c r="C15" s="398"/>
      <c r="D15" s="398"/>
      <c r="E15" s="398"/>
      <c r="F15" s="398"/>
      <c r="G15" s="53"/>
      <c r="H15" s="53"/>
      <c r="I15" s="53"/>
    </row>
    <row r="16" spans="1:9">
      <c r="A16" s="394"/>
      <c r="B16" s="394"/>
      <c r="C16" s="394"/>
      <c r="D16" s="394"/>
      <c r="E16" s="394"/>
      <c r="F16" s="394"/>
      <c r="G16" s="53"/>
      <c r="H16" s="53"/>
      <c r="I16" s="53"/>
    </row>
    <row r="17" spans="1:9">
      <c r="A17" s="394"/>
      <c r="B17" s="394"/>
      <c r="C17" s="394"/>
      <c r="D17" s="394"/>
      <c r="E17" s="394"/>
      <c r="F17" s="394"/>
      <c r="G17" s="53"/>
      <c r="H17" s="53"/>
      <c r="I17" s="53"/>
    </row>
    <row r="18" spans="1:9">
      <c r="A18" s="394"/>
      <c r="B18" s="394"/>
      <c r="C18" s="394"/>
      <c r="D18" s="394"/>
      <c r="E18" s="394"/>
      <c r="F18" s="394"/>
      <c r="G18" s="53"/>
      <c r="H18" s="53"/>
      <c r="I18" s="53"/>
    </row>
    <row r="19" spans="1:9">
      <c r="A19" s="394"/>
      <c r="B19" s="394"/>
      <c r="C19" s="394"/>
      <c r="D19" s="394"/>
      <c r="E19" s="394"/>
      <c r="F19" s="394"/>
      <c r="G19" s="53"/>
      <c r="H19" s="53"/>
      <c r="I19" s="53"/>
    </row>
    <row r="20" spans="1:9">
      <c r="A20" s="394"/>
      <c r="B20" s="394"/>
      <c r="C20" s="394"/>
      <c r="D20" s="394"/>
      <c r="E20" s="394"/>
      <c r="F20" s="394"/>
      <c r="G20" s="53"/>
      <c r="H20" s="53"/>
      <c r="I20" s="53"/>
    </row>
    <row r="21" spans="1:9">
      <c r="A21" s="393"/>
      <c r="B21" s="393"/>
      <c r="C21" s="393"/>
      <c r="D21" s="393"/>
      <c r="E21" s="393"/>
      <c r="F21" s="393"/>
    </row>
    <row r="22" spans="1:9">
      <c r="A22" s="393"/>
      <c r="B22" s="393"/>
      <c r="C22" s="393"/>
      <c r="D22" s="393"/>
      <c r="E22" s="393"/>
      <c r="F22" s="393"/>
    </row>
    <row r="23" spans="1:9">
      <c r="A23" s="393"/>
      <c r="B23" s="393"/>
      <c r="C23" s="393"/>
      <c r="D23" s="393"/>
      <c r="E23" s="393"/>
      <c r="F23" s="393"/>
    </row>
    <row r="24" spans="1:9">
      <c r="A24" s="393"/>
      <c r="B24" s="393"/>
      <c r="C24" s="393"/>
      <c r="D24" s="393"/>
      <c r="E24" s="393"/>
      <c r="F24" s="393"/>
    </row>
    <row r="25" spans="1:9">
      <c r="A25" s="393"/>
      <c r="B25" s="393"/>
      <c r="C25" s="393"/>
      <c r="D25" s="393"/>
      <c r="E25" s="393"/>
      <c r="F25" s="393"/>
    </row>
    <row r="26" spans="1:9">
      <c r="A26" s="393"/>
      <c r="B26" s="393"/>
      <c r="C26" s="393"/>
      <c r="D26" s="393"/>
      <c r="E26" s="393"/>
      <c r="F26" s="393"/>
    </row>
    <row r="27" spans="1:9">
      <c r="A27" s="393"/>
      <c r="B27" s="393"/>
      <c r="C27" s="393"/>
      <c r="D27" s="393"/>
      <c r="E27" s="393"/>
      <c r="F27" s="393"/>
    </row>
    <row r="28" spans="1:9">
      <c r="A28" s="393"/>
      <c r="B28" s="393"/>
      <c r="C28" s="393"/>
      <c r="D28" s="393"/>
      <c r="E28" s="393"/>
      <c r="F28" s="393"/>
    </row>
    <row r="29" spans="1:9">
      <c r="A29" s="393"/>
      <c r="B29" s="393"/>
      <c r="C29" s="393"/>
      <c r="D29" s="393"/>
      <c r="E29" s="393"/>
      <c r="F29" s="393"/>
    </row>
    <row r="30" spans="1:9">
      <c r="A30" s="393"/>
      <c r="B30" s="393"/>
      <c r="C30" s="393"/>
      <c r="D30" s="393"/>
      <c r="E30" s="393"/>
      <c r="F30" s="393"/>
    </row>
    <row r="31" spans="1:9">
      <c r="A31" s="393"/>
      <c r="B31" s="393"/>
      <c r="C31" s="393"/>
      <c r="D31" s="393"/>
      <c r="E31" s="393"/>
      <c r="F31" s="393"/>
    </row>
    <row r="32" spans="1:9">
      <c r="A32" s="393"/>
      <c r="B32" s="393"/>
      <c r="C32" s="393"/>
      <c r="D32" s="393"/>
      <c r="E32" s="393"/>
      <c r="F32" s="393"/>
    </row>
  </sheetData>
  <mergeCells count="24">
    <mergeCell ref="A17:F17"/>
    <mergeCell ref="A18:F18"/>
    <mergeCell ref="A19:F19"/>
    <mergeCell ref="A12:F12"/>
    <mergeCell ref="A13:F13"/>
    <mergeCell ref="A14:F14"/>
    <mergeCell ref="A15:F15"/>
    <mergeCell ref="A16:F16"/>
    <mergeCell ref="A7:F7"/>
    <mergeCell ref="A32:F32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20:F20"/>
    <mergeCell ref="A10:F10"/>
    <mergeCell ref="A11:F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showGridLines="0" topLeftCell="K11" zoomScaleNormal="100" workbookViewId="0">
      <selection activeCell="O14" sqref="O14"/>
    </sheetView>
  </sheetViews>
  <sheetFormatPr baseColWidth="10" defaultColWidth="11.42578125" defaultRowHeight="12.75"/>
  <cols>
    <col min="1" max="1" width="11.42578125" style="32" customWidth="1"/>
    <col min="2" max="2" width="9.42578125" style="32" customWidth="1"/>
    <col min="3" max="3" width="13.7109375" style="32" customWidth="1"/>
    <col min="4" max="4" width="15.42578125" style="32" customWidth="1"/>
    <col min="5" max="7" width="10" style="32" customWidth="1"/>
    <col min="8" max="8" width="14.28515625" style="32" customWidth="1"/>
    <col min="9" max="9" width="25.28515625" style="32" customWidth="1"/>
    <col min="10" max="10" width="12.7109375" style="32" customWidth="1"/>
    <col min="11" max="11" width="12" style="32" customWidth="1"/>
    <col min="12" max="12" width="14.7109375" style="32" customWidth="1"/>
    <col min="13" max="13" width="12.7109375" style="32" customWidth="1"/>
    <col min="14" max="16" width="25.7109375" style="32" customWidth="1"/>
    <col min="17" max="17" width="50.42578125" style="32" customWidth="1"/>
    <col min="18" max="18" width="46.28515625" style="32" customWidth="1"/>
    <col min="19" max="19" width="47.28515625" style="32" customWidth="1"/>
    <col min="20" max="21" width="57.42578125" style="32" customWidth="1"/>
    <col min="22" max="22" width="48.85546875" style="32" customWidth="1"/>
    <col min="23" max="23" width="48" style="32" customWidth="1"/>
    <col min="24" max="25" width="52.42578125" style="32" customWidth="1"/>
    <col min="26" max="26" width="54.140625" style="32" customWidth="1"/>
    <col min="27" max="16384" width="11.42578125" style="32"/>
  </cols>
  <sheetData>
    <row r="1" spans="1:28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8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28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spans="1:28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spans="1:28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8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8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8">
      <c r="A8" s="68"/>
      <c r="B8" s="68"/>
      <c r="C8" s="68"/>
      <c r="D8" s="68"/>
      <c r="E8" s="68"/>
      <c r="F8" s="68"/>
      <c r="G8" s="68"/>
      <c r="H8" s="68"/>
      <c r="I8" s="203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8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8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8">
      <c r="A11" s="68" t="s">
        <v>153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8" ht="63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399" t="s">
        <v>538</v>
      </c>
      <c r="L12" s="399"/>
      <c r="M12" s="399"/>
      <c r="N12" s="399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8" s="41" customFormat="1" ht="51.75" customHeight="1">
      <c r="A13" s="204" t="s">
        <v>155</v>
      </c>
      <c r="B13" s="205" t="s">
        <v>164</v>
      </c>
      <c r="C13" s="247" t="s">
        <v>11</v>
      </c>
      <c r="D13" s="247" t="s">
        <v>111</v>
      </c>
      <c r="E13" s="247" t="s">
        <v>112</v>
      </c>
      <c r="F13" s="247" t="s">
        <v>113</v>
      </c>
      <c r="G13" s="247" t="s">
        <v>165</v>
      </c>
      <c r="H13" s="247" t="s">
        <v>114</v>
      </c>
      <c r="I13" s="247" t="s">
        <v>115</v>
      </c>
      <c r="J13" s="248" t="s">
        <v>116</v>
      </c>
      <c r="K13" s="206" t="s">
        <v>451</v>
      </c>
      <c r="L13" s="206" t="s">
        <v>457</v>
      </c>
      <c r="M13" s="206" t="s">
        <v>464</v>
      </c>
      <c r="N13" s="206" t="s">
        <v>465</v>
      </c>
      <c r="O13" s="249" t="s">
        <v>149</v>
      </c>
      <c r="P13" s="250" t="s">
        <v>150</v>
      </c>
      <c r="Q13" s="251" t="s">
        <v>151</v>
      </c>
      <c r="R13" s="247" t="s">
        <v>152</v>
      </c>
      <c r="S13" s="247" t="s">
        <v>117</v>
      </c>
      <c r="T13" s="247" t="s">
        <v>118</v>
      </c>
      <c r="U13" s="247" t="s">
        <v>119</v>
      </c>
      <c r="V13" s="247" t="s">
        <v>224</v>
      </c>
      <c r="W13" s="247" t="s">
        <v>120</v>
      </c>
      <c r="X13" s="247" t="s">
        <v>121</v>
      </c>
      <c r="Y13" s="247" t="s">
        <v>122</v>
      </c>
      <c r="Z13" s="248" t="s">
        <v>332</v>
      </c>
      <c r="AA13" s="248" t="s">
        <v>123</v>
      </c>
      <c r="AB13" s="247" t="s">
        <v>229</v>
      </c>
    </row>
    <row r="14" spans="1:28" ht="51">
      <c r="A14" s="207" t="s">
        <v>539</v>
      </c>
      <c r="B14" s="208">
        <v>1</v>
      </c>
      <c r="C14" s="209" t="s">
        <v>540</v>
      </c>
      <c r="D14" s="208" t="s">
        <v>541</v>
      </c>
      <c r="E14" s="210">
        <v>0.5</v>
      </c>
      <c r="F14" s="210" t="s">
        <v>542</v>
      </c>
      <c r="G14" s="210" t="s">
        <v>543</v>
      </c>
      <c r="H14" s="211" t="s">
        <v>543</v>
      </c>
      <c r="I14" s="212" t="s">
        <v>544</v>
      </c>
      <c r="J14" s="213" t="s">
        <v>545</v>
      </c>
      <c r="K14" s="213"/>
      <c r="L14" s="213"/>
      <c r="M14" s="213"/>
      <c r="N14" s="213"/>
      <c r="O14" s="211" t="s">
        <v>546</v>
      </c>
      <c r="P14" s="213" t="s">
        <v>547</v>
      </c>
      <c r="Q14" s="213"/>
      <c r="R14" s="211" t="s">
        <v>548</v>
      </c>
      <c r="S14" s="212" t="s">
        <v>549</v>
      </c>
      <c r="T14" s="212" t="s">
        <v>550</v>
      </c>
      <c r="U14" s="212" t="s">
        <v>551</v>
      </c>
      <c r="V14" s="212" t="s">
        <v>543</v>
      </c>
      <c r="W14" s="212" t="s">
        <v>552</v>
      </c>
      <c r="X14" s="212" t="s">
        <v>553</v>
      </c>
      <c r="Y14" s="212" t="s">
        <v>554</v>
      </c>
      <c r="Z14" s="212" t="s">
        <v>555</v>
      </c>
      <c r="AA14" s="207" t="s">
        <v>543</v>
      </c>
      <c r="AB14" s="212" t="s">
        <v>556</v>
      </c>
    </row>
    <row r="15" spans="1:28">
      <c r="A15" s="207"/>
      <c r="B15" s="208"/>
      <c r="C15" s="209"/>
      <c r="D15" s="208"/>
      <c r="E15" s="210"/>
      <c r="F15" s="210"/>
      <c r="G15" s="210"/>
      <c r="H15" s="211"/>
      <c r="I15" s="214"/>
      <c r="J15" s="213"/>
      <c r="K15" s="213"/>
      <c r="L15" s="213"/>
      <c r="M15" s="213"/>
      <c r="N15" s="213"/>
      <c r="O15" s="213"/>
      <c r="P15" s="213"/>
      <c r="Q15" s="213"/>
      <c r="R15" s="212"/>
      <c r="S15" s="212"/>
      <c r="T15" s="207"/>
      <c r="U15" s="212"/>
      <c r="V15" s="212"/>
      <c r="W15" s="212"/>
      <c r="X15" s="212"/>
      <c r="Y15" s="212"/>
      <c r="Z15" s="212"/>
      <c r="AA15" s="207"/>
      <c r="AB15" s="212"/>
    </row>
    <row r="16" spans="1:28">
      <c r="A16" s="207"/>
      <c r="B16" s="208"/>
      <c r="C16" s="209"/>
      <c r="D16" s="208"/>
      <c r="E16" s="210"/>
      <c r="F16" s="210"/>
      <c r="G16" s="210"/>
      <c r="H16" s="211"/>
      <c r="I16" s="212"/>
      <c r="J16" s="213"/>
      <c r="K16" s="213"/>
      <c r="L16" s="213"/>
      <c r="M16" s="213"/>
      <c r="N16" s="213"/>
      <c r="O16" s="213"/>
      <c r="P16" s="213"/>
      <c r="Q16" s="213"/>
      <c r="R16" s="212"/>
      <c r="S16" s="212"/>
      <c r="T16" s="207"/>
      <c r="U16" s="212"/>
      <c r="V16" s="212"/>
      <c r="W16" s="212"/>
      <c r="X16" s="212"/>
      <c r="Y16" s="212"/>
      <c r="Z16" s="212"/>
      <c r="AA16" s="207"/>
      <c r="AB16" s="212"/>
    </row>
    <row r="17" spans="1:28">
      <c r="A17" s="207"/>
      <c r="B17" s="208"/>
      <c r="C17" s="209"/>
      <c r="D17" s="208"/>
      <c r="E17" s="215"/>
      <c r="F17" s="215"/>
      <c r="G17" s="215"/>
      <c r="H17" s="211"/>
      <c r="I17" s="212"/>
      <c r="J17" s="213"/>
      <c r="K17" s="213"/>
      <c r="L17" s="213"/>
      <c r="M17" s="213"/>
      <c r="N17" s="213"/>
      <c r="O17" s="213"/>
      <c r="P17" s="213"/>
      <c r="Q17" s="213"/>
      <c r="R17" s="212"/>
      <c r="S17" s="212"/>
      <c r="T17" s="212"/>
      <c r="U17" s="212"/>
      <c r="V17" s="212"/>
      <c r="W17" s="212"/>
      <c r="X17" s="212"/>
      <c r="Y17" s="212"/>
      <c r="Z17" s="212"/>
      <c r="AA17" s="207"/>
      <c r="AB17" s="212"/>
    </row>
    <row r="18" spans="1:28">
      <c r="A18" s="207"/>
      <c r="B18" s="208"/>
      <c r="C18" s="209"/>
      <c r="D18" s="208"/>
      <c r="E18" s="215"/>
      <c r="F18" s="215"/>
      <c r="G18" s="215"/>
      <c r="H18" s="211"/>
      <c r="I18" s="212"/>
      <c r="J18" s="213"/>
      <c r="K18" s="213"/>
      <c r="L18" s="213"/>
      <c r="M18" s="213"/>
      <c r="N18" s="213"/>
      <c r="O18" s="213"/>
      <c r="P18" s="213"/>
      <c r="Q18" s="213"/>
      <c r="R18" s="212"/>
      <c r="S18" s="207"/>
      <c r="T18" s="212"/>
      <c r="U18" s="212"/>
      <c r="V18" s="212"/>
      <c r="W18" s="207"/>
      <c r="X18" s="212"/>
      <c r="Y18" s="212"/>
      <c r="Z18" s="212"/>
      <c r="AA18" s="207"/>
      <c r="AB18" s="212"/>
    </row>
    <row r="19" spans="1:28">
      <c r="A19" s="207"/>
      <c r="B19" s="208"/>
      <c r="C19" s="209"/>
      <c r="D19" s="208"/>
      <c r="E19" s="215"/>
      <c r="F19" s="215"/>
      <c r="G19" s="215"/>
      <c r="H19" s="211"/>
      <c r="I19" s="212"/>
      <c r="J19" s="213"/>
      <c r="K19" s="213"/>
      <c r="L19" s="213"/>
      <c r="M19" s="213"/>
      <c r="N19" s="213"/>
      <c r="O19" s="213"/>
      <c r="P19" s="213"/>
      <c r="Q19" s="213"/>
      <c r="R19" s="212"/>
      <c r="S19" s="212"/>
      <c r="T19" s="212"/>
      <c r="U19" s="212"/>
      <c r="V19" s="212"/>
      <c r="W19" s="212"/>
      <c r="X19" s="212"/>
      <c r="Y19" s="212"/>
      <c r="Z19" s="212"/>
      <c r="AA19" s="207"/>
      <c r="AB19" s="212"/>
    </row>
    <row r="20" spans="1:28">
      <c r="A20" s="207"/>
      <c r="B20" s="208"/>
      <c r="C20" s="209"/>
      <c r="D20" s="208"/>
      <c r="E20" s="215"/>
      <c r="F20" s="215"/>
      <c r="G20" s="215"/>
      <c r="H20" s="211"/>
      <c r="I20" s="212"/>
      <c r="J20" s="213"/>
      <c r="K20" s="213"/>
      <c r="L20" s="213"/>
      <c r="M20" s="213"/>
      <c r="N20" s="213"/>
      <c r="O20" s="213"/>
      <c r="P20" s="213"/>
      <c r="Q20" s="213"/>
      <c r="R20" s="212"/>
      <c r="S20" s="207"/>
      <c r="T20" s="212"/>
      <c r="U20" s="212"/>
      <c r="V20" s="212"/>
      <c r="W20" s="212"/>
      <c r="X20" s="212"/>
      <c r="Y20" s="212"/>
      <c r="Z20" s="212"/>
      <c r="AA20" s="207"/>
      <c r="AB20" s="212"/>
    </row>
    <row r="21" spans="1:28">
      <c r="A21" s="207"/>
      <c r="B21" s="208"/>
      <c r="C21" s="209"/>
      <c r="D21" s="208"/>
      <c r="E21" s="215"/>
      <c r="F21" s="215"/>
      <c r="G21" s="215"/>
      <c r="H21" s="211"/>
      <c r="I21" s="212"/>
      <c r="J21" s="213"/>
      <c r="K21" s="213"/>
      <c r="L21" s="213"/>
      <c r="M21" s="213"/>
      <c r="N21" s="213"/>
      <c r="O21" s="213"/>
      <c r="P21" s="213"/>
      <c r="Q21" s="213"/>
      <c r="R21" s="212"/>
      <c r="S21" s="207"/>
      <c r="T21" s="212"/>
      <c r="U21" s="212"/>
      <c r="V21" s="212"/>
      <c r="W21" s="207"/>
      <c r="X21" s="212"/>
      <c r="Y21" s="212"/>
      <c r="Z21" s="212"/>
      <c r="AA21" s="207"/>
      <c r="AB21" s="212"/>
    </row>
    <row r="22" spans="1:28">
      <c r="A22" s="207"/>
      <c r="B22" s="208"/>
      <c r="C22" s="208"/>
      <c r="D22" s="208"/>
      <c r="E22" s="208"/>
      <c r="F22" s="208"/>
      <c r="G22" s="208"/>
      <c r="H22" s="211"/>
      <c r="I22" s="212"/>
      <c r="J22" s="213"/>
      <c r="K22" s="213"/>
      <c r="L22" s="213"/>
      <c r="M22" s="213"/>
      <c r="N22" s="213"/>
      <c r="O22" s="213"/>
      <c r="P22" s="213"/>
      <c r="Q22" s="213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12"/>
    </row>
    <row r="23" spans="1:28">
      <c r="A23" s="207"/>
      <c r="B23" s="208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2"/>
    </row>
    <row r="24" spans="1:28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8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8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spans="1:28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spans="1: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1:28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spans="1:28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8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8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</sheetData>
  <mergeCells count="1">
    <mergeCell ref="K12:N12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P49"/>
  <sheetViews>
    <sheetView showGridLines="0" zoomScale="85" zoomScaleNormal="85" workbookViewId="0">
      <selection activeCell="A2" sqref="A2:XFD2"/>
    </sheetView>
  </sheetViews>
  <sheetFormatPr baseColWidth="10" defaultColWidth="11.42578125" defaultRowHeight="15"/>
  <cols>
    <col min="1" max="1" width="12.42578125" customWidth="1"/>
    <col min="2" max="2" width="18.28515625" style="31" customWidth="1"/>
    <col min="3" max="3" width="17.42578125" customWidth="1"/>
    <col min="4" max="4" width="40.7109375" customWidth="1"/>
    <col min="5" max="5" width="30.42578125" customWidth="1"/>
    <col min="6" max="6" width="15.140625" style="31" customWidth="1"/>
    <col min="7" max="7" width="15" style="31" customWidth="1"/>
    <col min="8" max="8" width="17.140625" customWidth="1"/>
    <col min="9" max="9" width="42.85546875" customWidth="1"/>
    <col min="10" max="10" width="12" customWidth="1"/>
  </cols>
  <sheetData>
    <row r="1" spans="1:16">
      <c r="A1" s="53"/>
      <c r="B1" s="217"/>
      <c r="C1" s="53"/>
      <c r="D1" s="53"/>
      <c r="E1" s="53"/>
      <c r="F1" s="217"/>
      <c r="G1" s="217"/>
      <c r="H1" s="53"/>
      <c r="I1" s="53"/>
      <c r="J1" s="53"/>
      <c r="K1" s="53"/>
      <c r="L1" s="53"/>
      <c r="M1" s="53"/>
      <c r="N1" s="53"/>
      <c r="O1" s="53"/>
      <c r="P1" s="53"/>
    </row>
    <row r="2" spans="1:16">
      <c r="A2" s="53"/>
      <c r="B2" s="217"/>
      <c r="C2" s="53"/>
      <c r="D2" s="53"/>
      <c r="E2" s="53"/>
      <c r="F2" s="217"/>
      <c r="G2" s="217"/>
      <c r="H2" s="53"/>
      <c r="I2" s="53"/>
      <c r="J2" s="53"/>
      <c r="K2" s="53"/>
      <c r="L2" s="53"/>
      <c r="M2" s="53"/>
      <c r="N2" s="53"/>
      <c r="O2" s="53"/>
      <c r="P2" s="53"/>
    </row>
    <row r="3" spans="1:16">
      <c r="A3" s="53"/>
      <c r="B3" s="217"/>
      <c r="C3" s="53"/>
      <c r="D3" s="53"/>
      <c r="E3" s="53"/>
      <c r="F3" s="217"/>
      <c r="G3" s="217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3"/>
      <c r="B4" s="217"/>
      <c r="C4" s="53"/>
      <c r="D4" s="53"/>
      <c r="E4" s="53"/>
      <c r="F4" s="217"/>
      <c r="G4" s="217"/>
      <c r="H4" s="53"/>
      <c r="I4" s="53"/>
      <c r="J4" s="53"/>
      <c r="K4" s="53"/>
      <c r="L4" s="53"/>
      <c r="M4" s="53"/>
      <c r="N4" s="53"/>
      <c r="O4" s="53"/>
      <c r="P4" s="53"/>
    </row>
    <row r="5" spans="1:16">
      <c r="A5" s="53"/>
      <c r="B5" s="217"/>
      <c r="C5" s="53"/>
      <c r="D5" s="53"/>
      <c r="E5" s="53"/>
      <c r="F5" s="217"/>
      <c r="G5" s="217"/>
      <c r="H5" s="53"/>
      <c r="I5" s="53"/>
      <c r="J5" s="53"/>
      <c r="K5" s="53"/>
      <c r="L5" s="53"/>
      <c r="M5" s="53"/>
      <c r="N5" s="53"/>
      <c r="O5" s="53"/>
      <c r="P5" s="53"/>
    </row>
    <row r="6" spans="1:16">
      <c r="A6" s="53"/>
      <c r="B6" s="217"/>
      <c r="C6" s="53"/>
      <c r="D6" s="53"/>
      <c r="E6" s="53"/>
      <c r="F6" s="217"/>
      <c r="G6" s="217"/>
      <c r="H6" s="53"/>
      <c r="I6" s="53"/>
      <c r="J6" s="53"/>
      <c r="K6" s="53"/>
      <c r="L6" s="53"/>
      <c r="M6" s="53"/>
      <c r="N6" s="53"/>
      <c r="O6" s="53"/>
      <c r="P6" s="53"/>
    </row>
    <row r="7" spans="1:16">
      <c r="A7" s="53"/>
      <c r="B7" s="217"/>
      <c r="C7" s="53"/>
      <c r="D7" s="53"/>
      <c r="E7" s="53"/>
      <c r="F7" s="217"/>
      <c r="G7" s="217"/>
      <c r="H7" s="53"/>
      <c r="I7" s="53"/>
      <c r="J7" s="53"/>
      <c r="K7" s="53"/>
      <c r="L7" s="53"/>
      <c r="M7" s="53"/>
      <c r="N7" s="53"/>
      <c r="O7" s="53"/>
      <c r="P7" s="53"/>
    </row>
    <row r="8" spans="1:16">
      <c r="A8" s="53"/>
      <c r="B8" s="217"/>
      <c r="C8" s="53"/>
      <c r="D8" s="53"/>
      <c r="E8" s="53"/>
      <c r="F8" s="217"/>
      <c r="G8" s="217"/>
      <c r="H8" s="53"/>
      <c r="I8" s="53"/>
      <c r="J8" s="53"/>
      <c r="K8" s="53"/>
      <c r="L8" s="53"/>
      <c r="M8" s="53"/>
      <c r="N8" s="53"/>
      <c r="O8" s="53"/>
      <c r="P8" s="53"/>
    </row>
    <row r="9" spans="1:16" s="29" customFormat="1" ht="39" customHeight="1">
      <c r="A9" s="219" t="s">
        <v>164</v>
      </c>
      <c r="B9" s="220" t="s">
        <v>125</v>
      </c>
      <c r="C9" s="221" t="s">
        <v>9</v>
      </c>
      <c r="D9" s="221" t="s">
        <v>157</v>
      </c>
      <c r="E9" s="221" t="s">
        <v>126</v>
      </c>
      <c r="F9" s="220" t="s">
        <v>127</v>
      </c>
      <c r="G9" s="220" t="s">
        <v>128</v>
      </c>
      <c r="H9" s="221" t="s">
        <v>129</v>
      </c>
      <c r="I9" s="221" t="s">
        <v>156</v>
      </c>
      <c r="J9" s="222" t="s">
        <v>0</v>
      </c>
      <c r="K9" s="218"/>
      <c r="L9" s="218"/>
      <c r="M9" s="218"/>
      <c r="N9" s="218"/>
      <c r="O9" s="218"/>
      <c r="P9" s="218"/>
    </row>
    <row r="10" spans="1:16">
      <c r="A10" s="223"/>
      <c r="B10" s="224"/>
      <c r="C10" s="223"/>
      <c r="D10" s="223"/>
      <c r="E10" s="223"/>
      <c r="F10" s="224"/>
      <c r="G10" s="224"/>
      <c r="H10" s="223"/>
      <c r="I10" s="223"/>
      <c r="J10" s="223"/>
      <c r="K10" s="53"/>
      <c r="L10" s="53"/>
      <c r="M10" s="53"/>
      <c r="N10" s="53"/>
      <c r="O10" s="53"/>
      <c r="P10" s="53"/>
    </row>
    <row r="11" spans="1:16">
      <c r="A11" s="223"/>
      <c r="B11" s="224"/>
      <c r="C11" s="223"/>
      <c r="D11" s="223"/>
      <c r="E11" s="223"/>
      <c r="F11" s="224"/>
      <c r="G11" s="224"/>
      <c r="H11" s="223"/>
      <c r="I11" s="223"/>
      <c r="J11" s="223"/>
      <c r="K11" s="53"/>
      <c r="L11" s="53"/>
      <c r="M11" s="53"/>
      <c r="N11" s="53"/>
      <c r="O11" s="53"/>
      <c r="P11" s="53"/>
    </row>
    <row r="12" spans="1:16">
      <c r="A12" s="223"/>
      <c r="B12" s="224"/>
      <c r="C12" s="223"/>
      <c r="D12" s="223"/>
      <c r="E12" s="223"/>
      <c r="F12" s="224"/>
      <c r="G12" s="224"/>
      <c r="H12" s="223"/>
      <c r="I12" s="223"/>
      <c r="J12" s="223"/>
      <c r="K12" s="53"/>
      <c r="L12" s="53"/>
      <c r="M12" s="53"/>
      <c r="N12" s="53"/>
      <c r="O12" s="53"/>
      <c r="P12" s="53"/>
    </row>
    <row r="13" spans="1:16">
      <c r="A13" s="223"/>
      <c r="B13" s="224"/>
      <c r="C13" s="223"/>
      <c r="D13" s="223"/>
      <c r="E13" s="223"/>
      <c r="F13" s="224"/>
      <c r="G13" s="224"/>
      <c r="H13" s="223"/>
      <c r="I13" s="223"/>
      <c r="J13" s="223"/>
      <c r="K13" s="53"/>
      <c r="L13" s="53"/>
      <c r="M13" s="53"/>
      <c r="N13" s="53"/>
      <c r="O13" s="53"/>
      <c r="P13" s="53"/>
    </row>
    <row r="14" spans="1:16">
      <c r="A14" s="223"/>
      <c r="B14" s="224"/>
      <c r="C14" s="223"/>
      <c r="D14" s="223"/>
      <c r="E14" s="223"/>
      <c r="F14" s="224"/>
      <c r="G14" s="224"/>
      <c r="H14" s="223"/>
      <c r="I14" s="223"/>
      <c r="J14" s="223"/>
      <c r="K14" s="53"/>
      <c r="L14" s="53"/>
      <c r="M14" s="53"/>
      <c r="N14" s="53"/>
      <c r="O14" s="53"/>
      <c r="P14" s="53"/>
    </row>
    <row r="15" spans="1:16">
      <c r="A15" s="223"/>
      <c r="B15" s="224"/>
      <c r="C15" s="223"/>
      <c r="D15" s="223"/>
      <c r="E15" s="223"/>
      <c r="F15" s="224"/>
      <c r="G15" s="224"/>
      <c r="H15" s="223"/>
      <c r="I15" s="223"/>
      <c r="J15" s="223"/>
      <c r="K15" s="53"/>
      <c r="L15" s="53"/>
      <c r="M15" s="53"/>
      <c r="N15" s="53"/>
      <c r="O15" s="53"/>
      <c r="P15" s="53"/>
    </row>
    <row r="16" spans="1:16">
      <c r="A16" s="223"/>
      <c r="B16" s="224"/>
      <c r="C16" s="223"/>
      <c r="D16" s="223"/>
      <c r="E16" s="223"/>
      <c r="F16" s="224"/>
      <c r="G16" s="224"/>
      <c r="H16" s="223"/>
      <c r="I16" s="223"/>
      <c r="J16" s="223"/>
      <c r="K16" s="53"/>
      <c r="L16" s="53"/>
      <c r="M16" s="53"/>
      <c r="N16" s="53"/>
      <c r="O16" s="53"/>
      <c r="P16" s="53"/>
    </row>
    <row r="17" spans="1:16">
      <c r="A17" s="223"/>
      <c r="B17" s="224"/>
      <c r="C17" s="223"/>
      <c r="D17" s="223"/>
      <c r="E17" s="223"/>
      <c r="F17" s="224"/>
      <c r="G17" s="224"/>
      <c r="H17" s="223"/>
      <c r="I17" s="223"/>
      <c r="J17" s="223"/>
      <c r="K17" s="53"/>
      <c r="L17" s="53"/>
      <c r="M17" s="53"/>
      <c r="N17" s="53"/>
      <c r="O17" s="53"/>
      <c r="P17" s="53"/>
    </row>
    <row r="18" spans="1:16">
      <c r="A18" s="223"/>
      <c r="B18" s="224"/>
      <c r="C18" s="223"/>
      <c r="D18" s="223"/>
      <c r="E18" s="223"/>
      <c r="F18" s="224"/>
      <c r="G18" s="224"/>
      <c r="H18" s="223"/>
      <c r="I18" s="223"/>
      <c r="J18" s="223"/>
      <c r="K18" s="53"/>
      <c r="L18" s="53"/>
      <c r="M18" s="53"/>
      <c r="N18" s="53"/>
      <c r="O18" s="53"/>
      <c r="P18" s="53"/>
    </row>
    <row r="19" spans="1:16">
      <c r="A19" s="223"/>
      <c r="B19" s="224"/>
      <c r="C19" s="223"/>
      <c r="D19" s="223"/>
      <c r="E19" s="223"/>
      <c r="F19" s="224"/>
      <c r="G19" s="224"/>
      <c r="H19" s="223"/>
      <c r="I19" s="223"/>
      <c r="J19" s="223"/>
      <c r="K19" s="53"/>
      <c r="L19" s="53"/>
      <c r="M19" s="53"/>
      <c r="N19" s="53"/>
      <c r="O19" s="53"/>
      <c r="P19" s="53"/>
    </row>
    <row r="20" spans="1:16">
      <c r="A20" s="223"/>
      <c r="B20" s="224"/>
      <c r="C20" s="223"/>
      <c r="D20" s="223"/>
      <c r="E20" s="223"/>
      <c r="F20" s="224"/>
      <c r="G20" s="224"/>
      <c r="H20" s="223"/>
      <c r="I20" s="223"/>
      <c r="J20" s="223"/>
      <c r="K20" s="53"/>
      <c r="L20" s="53"/>
      <c r="M20" s="53"/>
      <c r="N20" s="53"/>
      <c r="O20" s="53"/>
      <c r="P20" s="53"/>
    </row>
    <row r="21" spans="1:16">
      <c r="A21" s="223"/>
      <c r="B21" s="224"/>
      <c r="C21" s="223"/>
      <c r="D21" s="223"/>
      <c r="E21" s="223"/>
      <c r="F21" s="224"/>
      <c r="G21" s="224"/>
      <c r="H21" s="223"/>
      <c r="I21" s="223"/>
      <c r="J21" s="223"/>
      <c r="K21" s="53"/>
      <c r="L21" s="53"/>
      <c r="M21" s="53"/>
      <c r="N21" s="53"/>
      <c r="O21" s="53"/>
      <c r="P21" s="53"/>
    </row>
    <row r="22" spans="1:16">
      <c r="A22" s="223"/>
      <c r="B22" s="224"/>
      <c r="C22" s="223"/>
      <c r="D22" s="223"/>
      <c r="E22" s="223"/>
      <c r="F22" s="224"/>
      <c r="G22" s="224"/>
      <c r="H22" s="223"/>
      <c r="I22" s="223"/>
      <c r="J22" s="223"/>
      <c r="K22" s="53"/>
      <c r="L22" s="53"/>
      <c r="M22" s="53"/>
      <c r="N22" s="53"/>
      <c r="O22" s="53"/>
      <c r="P22" s="53"/>
    </row>
    <row r="23" spans="1:16">
      <c r="A23" s="223"/>
      <c r="B23" s="224"/>
      <c r="C23" s="223"/>
      <c r="D23" s="223"/>
      <c r="E23" s="223"/>
      <c r="F23" s="224"/>
      <c r="G23" s="224"/>
      <c r="H23" s="223"/>
      <c r="I23" s="223"/>
      <c r="J23" s="223"/>
      <c r="K23" s="53"/>
      <c r="L23" s="53"/>
      <c r="M23" s="53"/>
      <c r="N23" s="53"/>
      <c r="O23" s="53"/>
      <c r="P23" s="53"/>
    </row>
    <row r="24" spans="1:16">
      <c r="A24" s="223"/>
      <c r="B24" s="224"/>
      <c r="C24" s="223"/>
      <c r="D24" s="223"/>
      <c r="E24" s="223"/>
      <c r="F24" s="224"/>
      <c r="G24" s="224"/>
      <c r="H24" s="223"/>
      <c r="I24" s="223"/>
      <c r="J24" s="223"/>
      <c r="K24" s="53"/>
      <c r="L24" s="53"/>
      <c r="M24" s="53"/>
      <c r="N24" s="53"/>
      <c r="O24" s="53"/>
      <c r="P24" s="53"/>
    </row>
    <row r="25" spans="1:16">
      <c r="A25" s="223"/>
      <c r="B25" s="224"/>
      <c r="C25" s="223"/>
      <c r="D25" s="223"/>
      <c r="E25" s="223"/>
      <c r="F25" s="224"/>
      <c r="G25" s="224"/>
      <c r="H25" s="223"/>
      <c r="I25" s="223"/>
      <c r="J25" s="223"/>
      <c r="K25" s="53"/>
      <c r="L25" s="53"/>
      <c r="M25" s="53"/>
      <c r="N25" s="53"/>
      <c r="O25" s="53"/>
      <c r="P25" s="53"/>
    </row>
    <row r="26" spans="1:16">
      <c r="A26" s="223"/>
      <c r="B26" s="224"/>
      <c r="C26" s="223"/>
      <c r="D26" s="223"/>
      <c r="E26" s="223"/>
      <c r="F26" s="224"/>
      <c r="G26" s="224"/>
      <c r="H26" s="223"/>
      <c r="I26" s="223"/>
      <c r="J26" s="223"/>
      <c r="K26" s="53"/>
      <c r="L26" s="53"/>
      <c r="M26" s="53"/>
      <c r="N26" s="53"/>
      <c r="O26" s="53"/>
      <c r="P26" s="53"/>
    </row>
    <row r="27" spans="1:16">
      <c r="A27" s="223"/>
      <c r="B27" s="224"/>
      <c r="C27" s="223"/>
      <c r="D27" s="223"/>
      <c r="E27" s="223"/>
      <c r="F27" s="224"/>
      <c r="G27" s="224"/>
      <c r="H27" s="223"/>
      <c r="I27" s="223"/>
      <c r="J27" s="223"/>
      <c r="K27" s="53"/>
      <c r="L27" s="53"/>
      <c r="M27" s="53"/>
      <c r="N27" s="53"/>
      <c r="O27" s="53"/>
      <c r="P27" s="53"/>
    </row>
    <row r="28" spans="1:16">
      <c r="A28" s="223"/>
      <c r="B28" s="224"/>
      <c r="C28" s="223"/>
      <c r="D28" s="223"/>
      <c r="E28" s="223"/>
      <c r="F28" s="224"/>
      <c r="G28" s="224"/>
      <c r="H28" s="223"/>
      <c r="I28" s="223"/>
      <c r="J28" s="223"/>
      <c r="K28" s="53"/>
      <c r="L28" s="53"/>
      <c r="M28" s="53"/>
      <c r="N28" s="53"/>
      <c r="O28" s="53"/>
      <c r="P28" s="53"/>
    </row>
    <row r="29" spans="1:16">
      <c r="A29" s="223"/>
      <c r="B29" s="224"/>
      <c r="C29" s="223"/>
      <c r="D29" s="223"/>
      <c r="E29" s="223"/>
      <c r="F29" s="224"/>
      <c r="G29" s="224"/>
      <c r="H29" s="223"/>
      <c r="I29" s="223"/>
      <c r="J29" s="223"/>
      <c r="K29" s="53"/>
      <c r="L29" s="53"/>
      <c r="M29" s="53"/>
      <c r="N29" s="53"/>
      <c r="O29" s="53"/>
      <c r="P29" s="53"/>
    </row>
    <row r="30" spans="1:16">
      <c r="A30" s="223"/>
      <c r="B30" s="224"/>
      <c r="C30" s="223"/>
      <c r="D30" s="223"/>
      <c r="E30" s="223"/>
      <c r="F30" s="224"/>
      <c r="G30" s="224"/>
      <c r="H30" s="223"/>
      <c r="I30" s="223"/>
      <c r="J30" s="223"/>
      <c r="K30" s="53"/>
      <c r="L30" s="53"/>
      <c r="M30" s="53"/>
      <c r="N30" s="53"/>
      <c r="O30" s="53"/>
      <c r="P30" s="53"/>
    </row>
    <row r="31" spans="1:16">
      <c r="A31" s="223"/>
      <c r="B31" s="224"/>
      <c r="C31" s="223"/>
      <c r="D31" s="223"/>
      <c r="E31" s="223"/>
      <c r="F31" s="224"/>
      <c r="G31" s="224"/>
      <c r="H31" s="223"/>
      <c r="I31" s="223"/>
      <c r="J31" s="223"/>
      <c r="K31" s="53"/>
      <c r="L31" s="53"/>
      <c r="M31" s="53"/>
      <c r="N31" s="53"/>
      <c r="O31" s="53"/>
      <c r="P31" s="53"/>
    </row>
    <row r="32" spans="1:16">
      <c r="A32" s="223"/>
      <c r="B32" s="224"/>
      <c r="C32" s="223"/>
      <c r="D32" s="223"/>
      <c r="E32" s="223"/>
      <c r="F32" s="224"/>
      <c r="G32" s="224"/>
      <c r="H32" s="223"/>
      <c r="I32" s="223"/>
      <c r="J32" s="223"/>
      <c r="K32" s="53"/>
      <c r="L32" s="53"/>
      <c r="M32" s="53"/>
      <c r="N32" s="53"/>
      <c r="O32" s="53"/>
      <c r="P32" s="53"/>
    </row>
    <row r="33" spans="1:16">
      <c r="A33" s="223"/>
      <c r="B33" s="224"/>
      <c r="C33" s="223"/>
      <c r="D33" s="223"/>
      <c r="E33" s="223"/>
      <c r="F33" s="224"/>
      <c r="G33" s="224"/>
      <c r="H33" s="223"/>
      <c r="I33" s="223"/>
      <c r="J33" s="223"/>
      <c r="K33" s="53"/>
      <c r="L33" s="53"/>
      <c r="M33" s="53"/>
      <c r="N33" s="53"/>
      <c r="O33" s="53"/>
      <c r="P33" s="53"/>
    </row>
    <row r="34" spans="1:16">
      <c r="A34" s="223"/>
      <c r="B34" s="224"/>
      <c r="C34" s="223"/>
      <c r="D34" s="223"/>
      <c r="E34" s="223"/>
      <c r="F34" s="224"/>
      <c r="G34" s="224"/>
      <c r="H34" s="223"/>
      <c r="I34" s="223"/>
      <c r="J34" s="223"/>
      <c r="K34" s="53"/>
      <c r="L34" s="53"/>
      <c r="M34" s="53"/>
      <c r="N34" s="53"/>
      <c r="O34" s="53"/>
      <c r="P34" s="53"/>
    </row>
    <row r="35" spans="1:16">
      <c r="A35" s="53"/>
      <c r="B35" s="217"/>
      <c r="C35" s="53"/>
      <c r="D35" s="53"/>
      <c r="E35" s="53"/>
      <c r="F35" s="217"/>
      <c r="G35" s="217"/>
      <c r="H35" s="53"/>
      <c r="I35" s="53"/>
      <c r="J35" s="53"/>
      <c r="K35" s="53"/>
      <c r="L35" s="53"/>
      <c r="M35" s="53"/>
      <c r="N35" s="53"/>
      <c r="O35" s="53"/>
      <c r="P35" s="53"/>
    </row>
    <row r="36" spans="1:16">
      <c r="A36" s="53"/>
      <c r="B36" s="217"/>
      <c r="C36" s="53"/>
      <c r="D36" s="53"/>
      <c r="E36" s="53"/>
      <c r="F36" s="217"/>
      <c r="G36" s="217"/>
      <c r="H36" s="53"/>
      <c r="I36" s="53"/>
      <c r="J36" s="53"/>
      <c r="K36" s="53"/>
      <c r="L36" s="53"/>
      <c r="M36" s="53"/>
      <c r="N36" s="53"/>
      <c r="O36" s="53"/>
      <c r="P36" s="53"/>
    </row>
    <row r="37" spans="1:16">
      <c r="A37" s="53"/>
      <c r="B37" s="217"/>
      <c r="C37" s="53"/>
      <c r="D37" s="53"/>
      <c r="E37" s="53"/>
      <c r="F37" s="217"/>
      <c r="G37" s="217"/>
      <c r="H37" s="53"/>
      <c r="I37" s="53"/>
      <c r="J37" s="53"/>
      <c r="K37" s="53"/>
      <c r="L37" s="53"/>
      <c r="M37" s="53"/>
      <c r="N37" s="53"/>
      <c r="O37" s="53"/>
      <c r="P37" s="53"/>
    </row>
    <row r="38" spans="1:16">
      <c r="A38" s="53"/>
      <c r="B38" s="217"/>
      <c r="C38" s="53"/>
      <c r="D38" s="53"/>
      <c r="E38" s="53"/>
      <c r="F38" s="217"/>
      <c r="G38" s="217"/>
      <c r="H38" s="53"/>
      <c r="I38" s="53"/>
      <c r="J38" s="53"/>
      <c r="K38" s="53"/>
      <c r="L38" s="53"/>
      <c r="M38" s="53"/>
      <c r="N38" s="53"/>
      <c r="O38" s="53"/>
      <c r="P38" s="53"/>
    </row>
    <row r="39" spans="1:16">
      <c r="A39" s="53"/>
      <c r="B39" s="217"/>
      <c r="C39" s="53"/>
      <c r="D39" s="53"/>
      <c r="E39" s="53"/>
      <c r="F39" s="217"/>
      <c r="G39" s="217"/>
      <c r="H39" s="53"/>
      <c r="I39" s="53"/>
      <c r="J39" s="53"/>
      <c r="K39" s="53"/>
      <c r="L39" s="53"/>
      <c r="M39" s="53"/>
      <c r="N39" s="53"/>
      <c r="O39" s="53"/>
      <c r="P39" s="53"/>
    </row>
    <row r="40" spans="1:16">
      <c r="A40" s="53"/>
      <c r="B40" s="217"/>
      <c r="C40" s="53"/>
      <c r="D40" s="53"/>
      <c r="E40" s="53"/>
      <c r="F40" s="217"/>
      <c r="G40" s="217"/>
      <c r="H40" s="53"/>
      <c r="I40" s="53"/>
      <c r="J40" s="53"/>
      <c r="K40" s="53"/>
      <c r="L40" s="53"/>
      <c r="M40" s="53"/>
      <c r="N40" s="53"/>
      <c r="O40" s="53"/>
      <c r="P40" s="53"/>
    </row>
    <row r="41" spans="1:16">
      <c r="A41" s="53"/>
      <c r="B41" s="217"/>
      <c r="C41" s="53"/>
      <c r="D41" s="53"/>
      <c r="E41" s="53"/>
      <c r="F41" s="217"/>
      <c r="G41" s="217"/>
      <c r="H41" s="53"/>
      <c r="I41" s="53"/>
      <c r="J41" s="53"/>
      <c r="K41" s="53"/>
      <c r="L41" s="53"/>
      <c r="M41" s="53"/>
      <c r="N41" s="53"/>
      <c r="O41" s="53"/>
      <c r="P41" s="53"/>
    </row>
    <row r="42" spans="1:16">
      <c r="A42" s="53"/>
      <c r="B42" s="217"/>
      <c r="C42" s="53"/>
      <c r="D42" s="53"/>
      <c r="E42" s="53"/>
      <c r="F42" s="217"/>
      <c r="G42" s="217"/>
      <c r="H42" s="53"/>
      <c r="I42" s="53"/>
      <c r="J42" s="53"/>
      <c r="K42" s="53"/>
      <c r="L42" s="53"/>
      <c r="M42" s="53"/>
      <c r="N42" s="53"/>
      <c r="O42" s="53"/>
      <c r="P42" s="53"/>
    </row>
    <row r="43" spans="1:16">
      <c r="A43" s="53"/>
      <c r="B43" s="217"/>
      <c r="C43" s="53"/>
      <c r="D43" s="53"/>
      <c r="E43" s="53"/>
      <c r="F43" s="217"/>
      <c r="G43" s="217"/>
      <c r="H43" s="53"/>
      <c r="I43" s="53"/>
      <c r="J43" s="53"/>
      <c r="K43" s="53"/>
      <c r="L43" s="53"/>
      <c r="M43" s="53"/>
      <c r="N43" s="53"/>
      <c r="O43" s="53"/>
      <c r="P43" s="53"/>
    </row>
    <row r="44" spans="1:16">
      <c r="A44" s="53"/>
      <c r="B44" s="217"/>
      <c r="C44" s="53"/>
      <c r="D44" s="53"/>
      <c r="E44" s="53"/>
      <c r="F44" s="217"/>
      <c r="G44" s="217"/>
      <c r="H44" s="53"/>
      <c r="I44" s="53"/>
      <c r="J44" s="53"/>
      <c r="K44" s="53"/>
      <c r="L44" s="53"/>
      <c r="M44" s="53"/>
      <c r="N44" s="53"/>
      <c r="O44" s="53"/>
      <c r="P44" s="53"/>
    </row>
    <row r="45" spans="1:16">
      <c r="A45" s="53"/>
      <c r="B45" s="217"/>
      <c r="C45" s="53"/>
      <c r="D45" s="53"/>
      <c r="E45" s="53"/>
      <c r="F45" s="217"/>
      <c r="G45" s="217"/>
      <c r="H45" s="53"/>
      <c r="I45" s="53"/>
      <c r="J45" s="53"/>
      <c r="K45" s="53"/>
      <c r="L45" s="53"/>
      <c r="M45" s="53"/>
      <c r="N45" s="53"/>
      <c r="O45" s="53"/>
      <c r="P45" s="53"/>
    </row>
    <row r="46" spans="1:16">
      <c r="A46" s="53"/>
      <c r="B46" s="217"/>
      <c r="C46" s="53"/>
      <c r="D46" s="53"/>
      <c r="E46" s="53"/>
      <c r="F46" s="217"/>
      <c r="G46" s="217"/>
      <c r="H46" s="53"/>
      <c r="I46" s="53"/>
      <c r="J46" s="53"/>
      <c r="K46" s="53"/>
      <c r="L46" s="53"/>
      <c r="M46" s="53"/>
      <c r="N46" s="53"/>
      <c r="O46" s="53"/>
      <c r="P46" s="53"/>
    </row>
    <row r="47" spans="1:16">
      <c r="A47" s="53"/>
      <c r="B47" s="217"/>
      <c r="C47" s="53"/>
      <c r="D47" s="53"/>
      <c r="E47" s="53"/>
      <c r="F47" s="217"/>
      <c r="G47" s="217"/>
      <c r="H47" s="53"/>
      <c r="I47" s="53"/>
      <c r="J47" s="53"/>
      <c r="K47" s="53"/>
      <c r="L47" s="53"/>
      <c r="M47" s="53"/>
      <c r="N47" s="53"/>
      <c r="O47" s="53"/>
      <c r="P47" s="53"/>
    </row>
    <row r="48" spans="1:16">
      <c r="A48" s="53"/>
      <c r="B48" s="217"/>
      <c r="C48" s="53"/>
      <c r="D48" s="53"/>
      <c r="E48" s="53"/>
      <c r="F48" s="217"/>
      <c r="G48" s="217"/>
      <c r="H48" s="53"/>
      <c r="I48" s="53"/>
      <c r="J48" s="53"/>
      <c r="K48" s="53"/>
      <c r="L48" s="53"/>
      <c r="M48" s="53"/>
      <c r="N48" s="53"/>
      <c r="O48" s="53"/>
      <c r="P48" s="53"/>
    </row>
    <row r="49" spans="1:16">
      <c r="A49" s="53"/>
      <c r="B49" s="217"/>
      <c r="C49" s="53"/>
      <c r="D49" s="53"/>
      <c r="E49" s="53"/>
      <c r="F49" s="217"/>
      <c r="G49" s="217"/>
      <c r="H49" s="53"/>
      <c r="I49" s="53"/>
      <c r="J49" s="53"/>
      <c r="K49" s="53"/>
      <c r="L49" s="53"/>
      <c r="M49" s="53"/>
      <c r="N49" s="53"/>
      <c r="O49" s="53"/>
      <c r="P49" s="53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ParámetrosRiesgos!$F$27:$F$29</xm:f>
          </x14:formula1>
          <xm:sqref>J10:J34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40"/>
  <sheetViews>
    <sheetView topLeftCell="A9" workbookViewId="0">
      <selection sqref="A1:G5"/>
    </sheetView>
  </sheetViews>
  <sheetFormatPr baseColWidth="10" defaultColWidth="11.42578125" defaultRowHeight="15"/>
  <cols>
    <col min="1" max="1" width="23" customWidth="1"/>
    <col min="2" max="2" width="26" customWidth="1"/>
    <col min="3" max="3" width="23" customWidth="1"/>
    <col min="4" max="4" width="18.7109375" customWidth="1"/>
    <col min="5" max="5" width="19.7109375" customWidth="1"/>
    <col min="6" max="6" width="40" customWidth="1"/>
    <col min="7" max="7" width="29" customWidth="1"/>
  </cols>
  <sheetData>
    <row r="1" spans="1:10" ht="44.25" customHeight="1">
      <c r="A1" s="404"/>
      <c r="B1" s="404"/>
      <c r="C1" s="404"/>
      <c r="D1" s="404"/>
      <c r="E1" s="404"/>
      <c r="F1" s="404"/>
      <c r="G1" s="404"/>
      <c r="H1" s="3"/>
      <c r="I1" s="3"/>
      <c r="J1" s="3"/>
    </row>
    <row r="2" spans="1:10" ht="44.25" customHeight="1">
      <c r="A2" s="404"/>
      <c r="B2" s="404"/>
      <c r="C2" s="404"/>
      <c r="D2" s="404"/>
      <c r="E2" s="404"/>
      <c r="F2" s="404"/>
      <c r="G2" s="404"/>
      <c r="H2" s="3"/>
      <c r="I2" s="3"/>
      <c r="J2" s="3"/>
    </row>
    <row r="3" spans="1:10">
      <c r="A3" s="404"/>
      <c r="B3" s="404"/>
      <c r="C3" s="404"/>
      <c r="D3" s="404"/>
      <c r="E3" s="404"/>
      <c r="F3" s="404"/>
      <c r="G3" s="404"/>
    </row>
    <row r="4" spans="1:10">
      <c r="A4" s="404"/>
      <c r="B4" s="404"/>
      <c r="C4" s="404"/>
      <c r="D4" s="404"/>
      <c r="E4" s="404"/>
      <c r="F4" s="404"/>
      <c r="G4" s="404"/>
    </row>
    <row r="5" spans="1:10">
      <c r="A5" s="404"/>
      <c r="B5" s="404"/>
      <c r="C5" s="404"/>
      <c r="D5" s="404"/>
      <c r="E5" s="404"/>
      <c r="F5" s="404"/>
      <c r="G5" s="404"/>
    </row>
    <row r="7" spans="1:10" ht="16.5" customHeight="1">
      <c r="A7" s="225" t="s">
        <v>14</v>
      </c>
      <c r="B7" s="400" t="s">
        <v>46</v>
      </c>
      <c r="C7" s="400"/>
      <c r="E7" s="225" t="s">
        <v>47</v>
      </c>
      <c r="F7" s="400" t="s">
        <v>46</v>
      </c>
      <c r="G7" s="400"/>
    </row>
    <row r="8" spans="1:10" ht="46.5" customHeight="1">
      <c r="A8" s="4" t="s">
        <v>18</v>
      </c>
      <c r="B8" s="401" t="s">
        <v>48</v>
      </c>
      <c r="C8" s="401"/>
      <c r="E8" s="5" t="s">
        <v>19</v>
      </c>
      <c r="F8" s="402" t="s">
        <v>49</v>
      </c>
      <c r="G8" s="403"/>
    </row>
    <row r="9" spans="1:10" ht="51" customHeight="1">
      <c r="A9" s="4" t="s">
        <v>21</v>
      </c>
      <c r="B9" s="401" t="s">
        <v>50</v>
      </c>
      <c r="C9" s="401"/>
      <c r="E9" s="5" t="s">
        <v>22</v>
      </c>
      <c r="F9" s="402" t="s">
        <v>51</v>
      </c>
      <c r="G9" s="403"/>
    </row>
    <row r="10" spans="1:10" ht="72" customHeight="1">
      <c r="A10" s="4" t="s">
        <v>24</v>
      </c>
      <c r="B10" s="401" t="s">
        <v>52</v>
      </c>
      <c r="C10" s="401"/>
      <c r="E10" s="5" t="s">
        <v>25</v>
      </c>
      <c r="F10" s="402" t="s">
        <v>53</v>
      </c>
      <c r="G10" s="403"/>
    </row>
    <row r="11" spans="1:10" ht="68.25" customHeight="1">
      <c r="A11" s="6" t="s">
        <v>12</v>
      </c>
      <c r="B11" s="401" t="s">
        <v>54</v>
      </c>
      <c r="C11" s="401"/>
      <c r="E11" s="5" t="s">
        <v>28</v>
      </c>
      <c r="F11" s="402" t="s">
        <v>55</v>
      </c>
      <c r="G11" s="403"/>
    </row>
    <row r="12" spans="1:10" ht="16.5" customHeight="1">
      <c r="A12" s="4" t="s">
        <v>29</v>
      </c>
      <c r="B12" s="401" t="s">
        <v>56</v>
      </c>
      <c r="C12" s="401"/>
    </row>
    <row r="13" spans="1:10" ht="37.5" customHeight="1">
      <c r="A13" s="6" t="s">
        <v>30</v>
      </c>
      <c r="B13" s="401" t="s">
        <v>57</v>
      </c>
      <c r="C13" s="401"/>
    </row>
    <row r="14" spans="1:10" ht="20.25" customHeight="1">
      <c r="A14" s="4" t="s">
        <v>429</v>
      </c>
      <c r="B14" s="401" t="s">
        <v>58</v>
      </c>
      <c r="C14" s="401"/>
    </row>
    <row r="17" spans="1:11">
      <c r="D17" s="407" t="s">
        <v>8</v>
      </c>
      <c r="E17" s="407"/>
      <c r="F17" s="407"/>
      <c r="G17" s="7"/>
    </row>
    <row r="18" spans="1:11">
      <c r="A18" s="233" t="s">
        <v>13</v>
      </c>
      <c r="B18" s="233" t="s">
        <v>36</v>
      </c>
      <c r="D18" s="232" t="s">
        <v>59</v>
      </c>
      <c r="E18" s="232" t="s">
        <v>60</v>
      </c>
      <c r="F18" s="232" t="s">
        <v>61</v>
      </c>
      <c r="G18" s="8"/>
    </row>
    <row r="19" spans="1:11">
      <c r="A19" s="1" t="s">
        <v>17</v>
      </c>
      <c r="B19" s="1" t="s">
        <v>169</v>
      </c>
      <c r="D19" s="9">
        <v>1</v>
      </c>
      <c r="E19" s="9" t="s">
        <v>62</v>
      </c>
      <c r="F19" s="10" t="s">
        <v>63</v>
      </c>
      <c r="G19" s="11"/>
    </row>
    <row r="20" spans="1:11">
      <c r="A20" s="1" t="s">
        <v>20</v>
      </c>
      <c r="B20" s="1" t="s">
        <v>170</v>
      </c>
      <c r="D20" s="9">
        <v>2</v>
      </c>
      <c r="E20" s="9" t="s">
        <v>64</v>
      </c>
      <c r="F20" s="10" t="s">
        <v>65</v>
      </c>
      <c r="G20" s="11"/>
    </row>
    <row r="21" spans="1:11">
      <c r="A21" s="1" t="s">
        <v>23</v>
      </c>
      <c r="D21" s="9">
        <v>3</v>
      </c>
      <c r="E21" s="9" t="s">
        <v>66</v>
      </c>
      <c r="F21" s="10" t="s">
        <v>67</v>
      </c>
      <c r="G21" s="11"/>
    </row>
    <row r="22" spans="1:11">
      <c r="A22" s="1" t="s">
        <v>26</v>
      </c>
      <c r="D22" s="9">
        <v>4</v>
      </c>
      <c r="E22" s="9" t="s">
        <v>68</v>
      </c>
      <c r="F22" s="10" t="s">
        <v>69</v>
      </c>
      <c r="G22" s="11"/>
    </row>
    <row r="26" spans="1:11">
      <c r="A26" s="408" t="s">
        <v>15</v>
      </c>
      <c r="B26" s="408"/>
      <c r="C26" s="408"/>
      <c r="D26" s="408"/>
      <c r="E26" s="12"/>
      <c r="F26" s="231" t="s">
        <v>430</v>
      </c>
      <c r="G26" s="12"/>
      <c r="H26" s="12"/>
      <c r="I26" s="12"/>
      <c r="J26" s="12"/>
      <c r="K26" s="12"/>
    </row>
    <row r="27" spans="1:11" ht="25.5">
      <c r="A27" s="229" t="s">
        <v>59</v>
      </c>
      <c r="B27" s="229" t="s">
        <v>60</v>
      </c>
      <c r="C27" s="230" t="s">
        <v>70</v>
      </c>
      <c r="D27" s="230" t="s">
        <v>71</v>
      </c>
      <c r="E27" s="13"/>
      <c r="F27" s="21" t="s">
        <v>166</v>
      </c>
      <c r="G27" s="15"/>
      <c r="H27" s="405"/>
      <c r="I27" s="405"/>
      <c r="J27" s="405"/>
      <c r="K27" s="405"/>
    </row>
    <row r="28" spans="1:11">
      <c r="A28" s="9">
        <v>5</v>
      </c>
      <c r="B28" s="9" t="s">
        <v>72</v>
      </c>
      <c r="C28" s="10" t="s">
        <v>73</v>
      </c>
      <c r="D28" s="10" t="s">
        <v>74</v>
      </c>
      <c r="E28" s="13"/>
      <c r="F28" s="21" t="s">
        <v>167</v>
      </c>
      <c r="G28" s="13"/>
      <c r="H28" s="13"/>
      <c r="I28" s="16"/>
      <c r="J28" s="13"/>
      <c r="K28" s="13"/>
    </row>
    <row r="29" spans="1:11">
      <c r="A29" s="9">
        <v>10</v>
      </c>
      <c r="B29" s="9" t="s">
        <v>75</v>
      </c>
      <c r="C29" s="17" t="s">
        <v>76</v>
      </c>
      <c r="D29" s="10" t="s">
        <v>77</v>
      </c>
      <c r="E29" s="13"/>
      <c r="F29" s="21" t="s">
        <v>124</v>
      </c>
      <c r="G29" s="13"/>
      <c r="H29" s="13"/>
      <c r="I29" s="16"/>
      <c r="J29" s="13"/>
      <c r="K29" s="13"/>
    </row>
    <row r="30" spans="1:11" ht="15.75" thickBot="1">
      <c r="A30" s="9">
        <v>20</v>
      </c>
      <c r="B30" s="18" t="s">
        <v>78</v>
      </c>
      <c r="C30" s="10" t="s">
        <v>79</v>
      </c>
      <c r="D30" s="10" t="s">
        <v>80</v>
      </c>
      <c r="E30" s="13"/>
      <c r="F30" s="26"/>
      <c r="G30" s="13"/>
      <c r="H30" s="13"/>
      <c r="I30" s="16"/>
      <c r="J30" s="13"/>
      <c r="K30" s="13"/>
    </row>
    <row r="31" spans="1:11">
      <c r="A31" s="9">
        <v>40</v>
      </c>
      <c r="B31" s="18" t="s">
        <v>81</v>
      </c>
      <c r="C31" s="10" t="s">
        <v>82</v>
      </c>
      <c r="D31" s="19" t="s">
        <v>83</v>
      </c>
      <c r="E31" s="13"/>
      <c r="F31" s="14"/>
      <c r="G31" s="13"/>
      <c r="H31" s="13"/>
      <c r="I31" s="16"/>
      <c r="J31" s="13"/>
      <c r="K31" s="13"/>
    </row>
    <row r="35" spans="1:5">
      <c r="A35" s="406" t="s">
        <v>84</v>
      </c>
      <c r="B35" s="406"/>
      <c r="C35" s="406"/>
      <c r="D35" s="406"/>
      <c r="E35" s="8"/>
    </row>
    <row r="36" spans="1:5">
      <c r="A36" s="226" t="s">
        <v>85</v>
      </c>
      <c r="B36" s="227" t="s">
        <v>42</v>
      </c>
      <c r="C36" s="227" t="s">
        <v>86</v>
      </c>
      <c r="D36" s="228" t="s">
        <v>87</v>
      </c>
    </row>
    <row r="37" spans="1:5">
      <c r="A37" s="20"/>
      <c r="B37" s="21" t="s">
        <v>88</v>
      </c>
      <c r="C37" s="21">
        <v>0</v>
      </c>
      <c r="D37" s="22">
        <v>20</v>
      </c>
    </row>
    <row r="38" spans="1:5">
      <c r="A38" s="23"/>
      <c r="B38" s="21" t="s">
        <v>89</v>
      </c>
      <c r="C38" s="21">
        <v>21</v>
      </c>
      <c r="D38" s="22">
        <v>60</v>
      </c>
    </row>
    <row r="39" spans="1:5">
      <c r="A39" s="24"/>
      <c r="B39" s="21" t="s">
        <v>90</v>
      </c>
      <c r="C39" s="21">
        <v>61</v>
      </c>
      <c r="D39" s="22">
        <v>80</v>
      </c>
    </row>
    <row r="40" spans="1:5" ht="15.75" thickBot="1">
      <c r="A40" s="25"/>
      <c r="B40" s="26" t="s">
        <v>91</v>
      </c>
      <c r="C40" s="26">
        <v>81</v>
      </c>
      <c r="D40" s="27">
        <v>160</v>
      </c>
    </row>
  </sheetData>
  <mergeCells count="18">
    <mergeCell ref="A35:D35"/>
    <mergeCell ref="B12:C12"/>
    <mergeCell ref="B13:C13"/>
    <mergeCell ref="B14:C14"/>
    <mergeCell ref="D17:F17"/>
    <mergeCell ref="A26:D26"/>
    <mergeCell ref="H27:K27"/>
    <mergeCell ref="B9:C9"/>
    <mergeCell ref="F9:G9"/>
    <mergeCell ref="B10:C10"/>
    <mergeCell ref="F10:G10"/>
    <mergeCell ref="B11:C11"/>
    <mergeCell ref="F11:G11"/>
    <mergeCell ref="B7:C7"/>
    <mergeCell ref="F7:G7"/>
    <mergeCell ref="B8:C8"/>
    <mergeCell ref="F8:G8"/>
    <mergeCell ref="A1:G5"/>
  </mergeCells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8"/>
  <sheetViews>
    <sheetView showGridLines="0" topLeftCell="A8" workbookViewId="0">
      <selection activeCell="A10" sqref="A10:K10"/>
    </sheetView>
  </sheetViews>
  <sheetFormatPr baseColWidth="10" defaultColWidth="11.42578125" defaultRowHeight="15"/>
  <cols>
    <col min="1" max="6" width="11.42578125" style="30"/>
    <col min="7" max="7" width="11.42578125" style="30" customWidth="1"/>
    <col min="8" max="16384" width="11.42578125" style="30"/>
  </cols>
  <sheetData>
    <row r="1" spans="1:12" s="32" customFormat="1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s="32" customFormat="1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2" s="32" customFormat="1" ht="42.75" customHeight="1">
      <c r="A3" s="67"/>
      <c r="B3" s="67"/>
      <c r="C3" s="67"/>
      <c r="D3" s="67"/>
      <c r="E3" s="67"/>
      <c r="F3" s="67"/>
      <c r="G3" s="67"/>
      <c r="H3" s="68"/>
      <c r="I3" s="67"/>
      <c r="J3" s="67"/>
      <c r="K3" s="67"/>
    </row>
    <row r="4" spans="1:1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>
      <c r="A5" s="260" t="s">
        <v>146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</row>
    <row r="6" spans="1:12">
      <c r="A6" s="69" t="s">
        <v>205</v>
      </c>
      <c r="B6" s="56"/>
      <c r="C6" s="56"/>
      <c r="D6" s="56"/>
      <c r="E6" s="56"/>
      <c r="F6" s="56"/>
      <c r="G6" s="56"/>
      <c r="H6" s="56"/>
      <c r="I6" s="56"/>
      <c r="J6" s="56"/>
      <c r="K6" s="56"/>
    </row>
    <row r="7" spans="1:12" ht="120" customHeight="1">
      <c r="A7" s="262" t="s">
        <v>393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</row>
    <row r="8" spans="1:1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2">
      <c r="A9" s="69" t="s">
        <v>206</v>
      </c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2" ht="162" customHeight="1">
      <c r="A10" s="262" t="s">
        <v>518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</row>
    <row r="11" spans="1:12">
      <c r="A11" s="56" t="s">
        <v>311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 spans="1:12">
      <c r="A12" s="262"/>
      <c r="B12" s="262"/>
      <c r="C12" s="262"/>
      <c r="D12" s="262"/>
      <c r="E12" s="262"/>
      <c r="F12" s="262"/>
      <c r="G12" s="262"/>
      <c r="H12" s="262"/>
      <c r="I12" s="262"/>
      <c r="J12" s="262"/>
      <c r="K12" s="262"/>
    </row>
    <row r="13" spans="1:12" ht="14.25" customHeight="1">
      <c r="A13" s="263"/>
      <c r="B13" s="262"/>
      <c r="C13" s="262"/>
      <c r="D13" s="262"/>
      <c r="E13" s="262"/>
      <c r="F13" s="262"/>
      <c r="G13" s="262"/>
      <c r="H13" s="262"/>
      <c r="I13" s="262"/>
      <c r="J13" s="262"/>
      <c r="K13" s="262"/>
    </row>
    <row r="14" spans="1:12">
      <c r="A14" s="264"/>
      <c r="B14" s="264"/>
      <c r="C14" s="264"/>
      <c r="D14" s="264"/>
      <c r="E14" s="264"/>
      <c r="F14" s="264"/>
      <c r="G14" s="264"/>
      <c r="H14" s="264"/>
      <c r="I14" s="264"/>
      <c r="J14" s="264"/>
      <c r="K14" s="264"/>
    </row>
    <row r="15" spans="1:12">
      <c r="A15" s="262"/>
      <c r="B15" s="262"/>
      <c r="C15" s="262"/>
      <c r="D15" s="262"/>
      <c r="E15" s="262"/>
      <c r="F15" s="262"/>
      <c r="G15" s="262"/>
      <c r="H15" s="262"/>
      <c r="I15" s="262"/>
      <c r="J15" s="262"/>
      <c r="K15" s="262"/>
    </row>
    <row r="16" spans="1:12">
      <c r="A16" s="263"/>
      <c r="B16" s="263"/>
      <c r="C16" s="263"/>
      <c r="D16" s="263"/>
      <c r="E16" s="263"/>
      <c r="F16" s="263"/>
      <c r="G16" s="263"/>
      <c r="H16" s="263"/>
      <c r="I16" s="263"/>
      <c r="J16" s="263"/>
      <c r="K16" s="263"/>
    </row>
    <row r="17" spans="1:11" ht="26.25" customHeight="1">
      <c r="A17" s="264"/>
      <c r="B17" s="264"/>
      <c r="C17" s="264"/>
      <c r="D17" s="264"/>
      <c r="E17" s="264"/>
      <c r="F17" s="264"/>
      <c r="G17" s="264"/>
      <c r="H17" s="264"/>
      <c r="I17" s="264"/>
      <c r="J17" s="264"/>
      <c r="K17" s="264"/>
    </row>
    <row r="18" spans="1:11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</row>
    <row r="19" spans="1:11">
      <c r="A19" s="263"/>
      <c r="B19" s="263"/>
      <c r="C19" s="263"/>
      <c r="D19" s="263"/>
      <c r="E19" s="263"/>
      <c r="F19" s="263"/>
      <c r="G19" s="263"/>
      <c r="H19" s="263"/>
      <c r="I19" s="263"/>
      <c r="J19" s="263"/>
      <c r="K19" s="263"/>
    </row>
    <row r="20" spans="1:11" ht="39" customHeight="1">
      <c r="A20" s="264"/>
      <c r="B20" s="264"/>
      <c r="C20" s="264"/>
      <c r="D20" s="264"/>
      <c r="E20" s="264"/>
      <c r="F20" s="264"/>
      <c r="G20" s="264"/>
      <c r="H20" s="264"/>
      <c r="I20" s="264"/>
      <c r="J20" s="264"/>
      <c r="K20" s="264"/>
    </row>
    <row r="21" spans="1:11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</row>
    <row r="22" spans="1:11">
      <c r="A22" s="263"/>
      <c r="B22" s="263"/>
      <c r="C22" s="263"/>
      <c r="D22" s="263"/>
      <c r="E22" s="263"/>
      <c r="F22" s="263"/>
      <c r="G22" s="263"/>
      <c r="H22" s="263"/>
      <c r="I22" s="263"/>
      <c r="J22" s="263"/>
      <c r="K22" s="263"/>
    </row>
    <row r="23" spans="1:11" ht="33.75" customHeight="1">
      <c r="A23" s="264"/>
      <c r="B23" s="264"/>
      <c r="C23" s="264"/>
      <c r="D23" s="264"/>
      <c r="E23" s="264"/>
      <c r="F23" s="264"/>
      <c r="G23" s="264"/>
      <c r="H23" s="264"/>
      <c r="I23" s="264"/>
      <c r="J23" s="264"/>
      <c r="K23" s="264"/>
    </row>
    <row r="24" spans="1:11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</row>
    <row r="25" spans="1:11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</row>
    <row r="26" spans="1:11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</row>
    <row r="27" spans="1:11">
      <c r="A27" s="262"/>
      <c r="B27" s="262"/>
      <c r="C27" s="262"/>
      <c r="D27" s="262"/>
      <c r="E27" s="262"/>
      <c r="F27" s="262"/>
      <c r="G27" s="262"/>
      <c r="H27" s="262"/>
      <c r="I27" s="262"/>
      <c r="J27" s="262"/>
      <c r="K27" s="262"/>
    </row>
    <row r="28" spans="1:11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</row>
    <row r="29" spans="1:11">
      <c r="A29" s="263" t="s">
        <v>312</v>
      </c>
      <c r="B29" s="263"/>
      <c r="C29" s="263"/>
      <c r="D29" s="263"/>
      <c r="E29" s="263"/>
      <c r="F29" s="263"/>
      <c r="G29" s="263"/>
      <c r="H29" s="263"/>
      <c r="I29" s="263"/>
      <c r="J29" s="263"/>
      <c r="K29" s="263"/>
    </row>
    <row r="30" spans="1:11" ht="35.25" customHeight="1">
      <c r="A30" s="262" t="s">
        <v>394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</row>
    <row r="31" spans="1:11">
      <c r="A31" s="262"/>
      <c r="B31" s="262"/>
      <c r="C31" s="262"/>
      <c r="D31" s="262"/>
      <c r="E31" s="262"/>
      <c r="F31" s="262"/>
      <c r="G31" s="262"/>
      <c r="H31" s="262"/>
      <c r="I31" s="262"/>
      <c r="J31" s="262"/>
      <c r="K31" s="262"/>
    </row>
    <row r="32" spans="1:11">
      <c r="A32" s="261"/>
      <c r="B32" s="261"/>
      <c r="C32" s="261"/>
      <c r="D32" s="261"/>
      <c r="E32" s="261"/>
      <c r="F32" s="261"/>
      <c r="G32" s="261"/>
      <c r="H32" s="261"/>
      <c r="I32" s="261"/>
      <c r="J32" s="261"/>
      <c r="K32" s="261"/>
    </row>
    <row r="33" spans="1:11">
      <c r="A33" s="261"/>
      <c r="B33" s="261"/>
      <c r="C33" s="261"/>
      <c r="D33" s="261"/>
      <c r="E33" s="261"/>
      <c r="F33" s="261"/>
      <c r="G33" s="261"/>
      <c r="H33" s="261"/>
      <c r="I33" s="261"/>
      <c r="J33" s="261"/>
      <c r="K33" s="261"/>
    </row>
    <row r="34" spans="1:11">
      <c r="A34" s="261"/>
      <c r="B34" s="261"/>
      <c r="C34" s="261"/>
      <c r="D34" s="261"/>
      <c r="E34" s="261"/>
      <c r="F34" s="261"/>
      <c r="G34" s="261"/>
      <c r="H34" s="261"/>
      <c r="I34" s="261"/>
      <c r="J34" s="261"/>
      <c r="K34" s="261"/>
    </row>
    <row r="35" spans="1:11">
      <c r="A35" s="261"/>
      <c r="B35" s="261"/>
      <c r="C35" s="261"/>
      <c r="D35" s="261"/>
      <c r="E35" s="261"/>
      <c r="F35" s="261"/>
      <c r="G35" s="261"/>
      <c r="H35" s="261"/>
      <c r="I35" s="261"/>
      <c r="J35" s="261"/>
      <c r="K35" s="261"/>
    </row>
    <row r="36" spans="1:11">
      <c r="A36" s="261"/>
      <c r="B36" s="261"/>
      <c r="C36" s="261"/>
      <c r="D36" s="261"/>
      <c r="E36" s="261"/>
      <c r="F36" s="261"/>
      <c r="G36" s="261"/>
      <c r="H36" s="261"/>
      <c r="I36" s="261"/>
      <c r="J36" s="261"/>
      <c r="K36" s="261"/>
    </row>
    <row r="37" spans="1:11">
      <c r="A37" s="261"/>
      <c r="B37" s="261"/>
      <c r="C37" s="261"/>
      <c r="D37" s="261"/>
      <c r="E37" s="261"/>
      <c r="F37" s="261"/>
      <c r="G37" s="261"/>
      <c r="H37" s="261"/>
      <c r="I37" s="261"/>
      <c r="J37" s="261"/>
      <c r="K37" s="261"/>
    </row>
    <row r="38" spans="1:11">
      <c r="A38" s="261"/>
      <c r="B38" s="261"/>
      <c r="C38" s="261"/>
      <c r="D38" s="261"/>
      <c r="E38" s="261"/>
      <c r="F38" s="261"/>
      <c r="G38" s="261"/>
      <c r="H38" s="261"/>
      <c r="I38" s="261"/>
      <c r="J38" s="261"/>
      <c r="K38" s="261"/>
    </row>
    <row r="39" spans="1:11">
      <c r="A39" s="261"/>
      <c r="B39" s="261"/>
      <c r="C39" s="261"/>
      <c r="D39" s="261"/>
      <c r="E39" s="261"/>
      <c r="F39" s="261"/>
      <c r="G39" s="261"/>
      <c r="H39" s="261"/>
      <c r="I39" s="261"/>
      <c r="J39" s="261"/>
      <c r="K39" s="261"/>
    </row>
    <row r="40" spans="1:11">
      <c r="A40" s="261"/>
      <c r="B40" s="261"/>
      <c r="C40" s="261"/>
      <c r="D40" s="261"/>
      <c r="E40" s="261"/>
      <c r="F40" s="261"/>
      <c r="G40" s="261"/>
      <c r="H40" s="261"/>
      <c r="I40" s="261"/>
      <c r="J40" s="261"/>
      <c r="K40" s="261"/>
    </row>
    <row r="41" spans="1:11">
      <c r="A41" s="261"/>
      <c r="B41" s="261"/>
      <c r="C41" s="261"/>
      <c r="D41" s="261"/>
      <c r="E41" s="261"/>
      <c r="F41" s="261"/>
      <c r="G41" s="261"/>
      <c r="H41" s="261"/>
      <c r="I41" s="261"/>
      <c r="J41" s="261"/>
      <c r="K41" s="261"/>
    </row>
    <row r="42" spans="1:11">
      <c r="A42" s="261"/>
      <c r="B42" s="261"/>
      <c r="C42" s="261"/>
      <c r="D42" s="261"/>
      <c r="E42" s="261"/>
      <c r="F42" s="261"/>
      <c r="G42" s="261"/>
      <c r="H42" s="261"/>
      <c r="I42" s="261"/>
      <c r="J42" s="261"/>
      <c r="K42" s="261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</sheetData>
  <mergeCells count="34">
    <mergeCell ref="A7:K7"/>
    <mergeCell ref="A10:K10"/>
    <mergeCell ref="A12:K12"/>
    <mergeCell ref="A13:K13"/>
    <mergeCell ref="A14:K14"/>
    <mergeCell ref="A15:K15"/>
    <mergeCell ref="A16:K16"/>
    <mergeCell ref="A17:K17"/>
    <mergeCell ref="A18:K18"/>
    <mergeCell ref="A19:K19"/>
    <mergeCell ref="A27:K27"/>
    <mergeCell ref="A28:K28"/>
    <mergeCell ref="A29:K29"/>
    <mergeCell ref="A20:K20"/>
    <mergeCell ref="A21:K21"/>
    <mergeCell ref="A22:K22"/>
    <mergeCell ref="A23:K23"/>
    <mergeCell ref="A24:K24"/>
    <mergeCell ref="A5:L5"/>
    <mergeCell ref="A35:K35"/>
    <mergeCell ref="A36:K36"/>
    <mergeCell ref="A42:K42"/>
    <mergeCell ref="A37:K37"/>
    <mergeCell ref="A38:K38"/>
    <mergeCell ref="A39:K39"/>
    <mergeCell ref="A40:K40"/>
    <mergeCell ref="A41:K41"/>
    <mergeCell ref="A30:K30"/>
    <mergeCell ref="A31:K31"/>
    <mergeCell ref="A32:K32"/>
    <mergeCell ref="A33:K33"/>
    <mergeCell ref="A34:K34"/>
    <mergeCell ref="A25:K25"/>
    <mergeCell ref="A26:K26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3"/>
  <sheetViews>
    <sheetView showGridLines="0" topLeftCell="A35" workbookViewId="0">
      <selection activeCell="F48" sqref="F48"/>
    </sheetView>
  </sheetViews>
  <sheetFormatPr baseColWidth="10" defaultColWidth="11.42578125" defaultRowHeight="15"/>
  <cols>
    <col min="1" max="6" width="11.42578125" style="30"/>
    <col min="7" max="7" width="11.42578125" style="30" customWidth="1"/>
    <col min="8" max="16384" width="11.42578125" style="30"/>
  </cols>
  <sheetData>
    <row r="1" spans="1:16" s="32" customFormat="1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  <c r="M1" s="68"/>
    </row>
    <row r="2" spans="1:16" s="32" customFormat="1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68"/>
    </row>
    <row r="3" spans="1:16" s="32" customFormat="1" ht="12.7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68"/>
    </row>
    <row r="4" spans="1:16" s="32" customFormat="1" ht="12.7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8"/>
      <c r="M4" s="68"/>
    </row>
    <row r="5" spans="1:16" s="32" customFormat="1" ht="12.7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8"/>
      <c r="M5" s="68"/>
    </row>
    <row r="6" spans="1:16" s="32" customFormat="1" ht="12.7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8"/>
      <c r="M6" s="68"/>
    </row>
    <row r="7" spans="1:16" s="32" customFormat="1" ht="24.75" customHeight="1">
      <c r="A7" s="260" t="s">
        <v>147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82"/>
      <c r="M7" s="82"/>
      <c r="N7" s="82"/>
      <c r="O7" s="82"/>
      <c r="P7" s="83"/>
    </row>
    <row r="8" spans="1:16">
      <c r="A8" s="67"/>
      <c r="B8" s="67"/>
      <c r="C8" s="56"/>
      <c r="D8" s="56"/>
      <c r="E8" s="56"/>
      <c r="F8" s="56"/>
      <c r="G8" s="56"/>
      <c r="H8" s="56"/>
      <c r="I8" s="56"/>
      <c r="J8" s="56"/>
      <c r="K8" s="56"/>
      <c r="L8" s="53"/>
      <c r="M8" s="53"/>
    </row>
    <row r="9" spans="1:16">
      <c r="L9" s="53"/>
      <c r="M9" s="53"/>
    </row>
    <row r="10" spans="1:16">
      <c r="A10" s="73" t="s">
        <v>130</v>
      </c>
      <c r="B10" s="56"/>
      <c r="C10" s="56"/>
      <c r="D10" s="56"/>
      <c r="E10" s="56"/>
      <c r="F10" s="56"/>
      <c r="G10" s="56"/>
      <c r="H10" s="56"/>
      <c r="I10" s="56"/>
      <c r="J10" s="56"/>
      <c r="K10" s="74"/>
      <c r="L10" s="53"/>
      <c r="M10" s="53"/>
    </row>
    <row r="11" spans="1:16" ht="20.25" customHeight="1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7"/>
      <c r="L11" s="53"/>
      <c r="M11" s="53"/>
    </row>
    <row r="12" spans="1:16" ht="18" customHeight="1">
      <c r="A12" s="278" t="s">
        <v>485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80"/>
      <c r="L12" s="53"/>
      <c r="M12" s="53"/>
    </row>
    <row r="13" spans="1:16" ht="18" customHeight="1">
      <c r="A13" s="278" t="s">
        <v>486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80"/>
      <c r="L13" s="53"/>
      <c r="M13" s="53"/>
    </row>
    <row r="14" spans="1:16" ht="18" customHeight="1">
      <c r="A14" s="278" t="s">
        <v>487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80"/>
      <c r="L14" s="53"/>
      <c r="M14" s="53"/>
    </row>
    <row r="15" spans="1:16" ht="18" customHeight="1">
      <c r="A15" s="278" t="s">
        <v>488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80"/>
      <c r="L15" s="53"/>
      <c r="M15" s="53"/>
    </row>
    <row r="16" spans="1:16" ht="18" customHeight="1">
      <c r="A16" s="278" t="s">
        <v>490</v>
      </c>
      <c r="B16" s="279"/>
      <c r="C16" s="279"/>
      <c r="D16" s="279"/>
      <c r="E16" s="279"/>
      <c r="F16" s="279"/>
      <c r="G16" s="279"/>
      <c r="H16" s="279"/>
      <c r="I16" s="279"/>
      <c r="J16" s="279"/>
      <c r="K16" s="280"/>
      <c r="L16" s="53"/>
      <c r="M16" s="53"/>
    </row>
    <row r="17" spans="1:13" ht="36" customHeight="1">
      <c r="A17" s="278" t="s">
        <v>489</v>
      </c>
      <c r="B17" s="279"/>
      <c r="C17" s="279"/>
      <c r="D17" s="279"/>
      <c r="E17" s="279"/>
      <c r="F17" s="279"/>
      <c r="G17" s="279"/>
      <c r="H17" s="279"/>
      <c r="I17" s="279"/>
      <c r="J17" s="279"/>
      <c r="K17" s="280"/>
      <c r="L17" s="53"/>
      <c r="M17" s="53"/>
    </row>
    <row r="18" spans="1:13" ht="18" customHeight="1">
      <c r="A18" s="281"/>
      <c r="B18" s="282"/>
      <c r="C18" s="282"/>
      <c r="D18" s="282"/>
      <c r="E18" s="282"/>
      <c r="F18" s="282"/>
      <c r="G18" s="282"/>
      <c r="H18" s="282"/>
      <c r="I18" s="282"/>
      <c r="J18" s="282"/>
      <c r="K18" s="283"/>
      <c r="L18" s="53"/>
      <c r="M18" s="53"/>
    </row>
    <row r="19" spans="1:13" ht="18" customHeight="1">
      <c r="A19" s="281"/>
      <c r="B19" s="282"/>
      <c r="C19" s="282"/>
      <c r="D19" s="282"/>
      <c r="E19" s="282"/>
      <c r="F19" s="282"/>
      <c r="G19" s="282"/>
      <c r="H19" s="282"/>
      <c r="I19" s="282"/>
      <c r="J19" s="282"/>
      <c r="K19" s="283"/>
      <c r="L19" s="53"/>
      <c r="M19" s="53"/>
    </row>
    <row r="20" spans="1:13">
      <c r="A20" s="274"/>
      <c r="B20" s="275"/>
      <c r="C20" s="275"/>
      <c r="D20" s="275"/>
      <c r="E20" s="275"/>
      <c r="F20" s="275"/>
      <c r="G20" s="275"/>
      <c r="H20" s="275"/>
      <c r="I20" s="275"/>
      <c r="J20" s="275"/>
      <c r="K20" s="276"/>
      <c r="L20" s="53"/>
      <c r="M20" s="53"/>
    </row>
    <row r="21" spans="1:13">
      <c r="A21" s="271" t="s">
        <v>131</v>
      </c>
      <c r="B21" s="272"/>
      <c r="C21" s="272"/>
      <c r="D21" s="272"/>
      <c r="E21" s="272"/>
      <c r="F21" s="272"/>
      <c r="G21" s="272"/>
      <c r="H21" s="272"/>
      <c r="I21" s="272"/>
      <c r="J21" s="272"/>
      <c r="K21" s="273"/>
      <c r="L21" s="53"/>
      <c r="M21" s="53"/>
    </row>
    <row r="22" spans="1:13" ht="274.5" customHeight="1">
      <c r="A22" s="268"/>
      <c r="B22" s="269"/>
      <c r="C22" s="269"/>
      <c r="D22" s="269"/>
      <c r="E22" s="269"/>
      <c r="F22" s="269"/>
      <c r="G22" s="269"/>
      <c r="H22" s="269"/>
      <c r="I22" s="269"/>
      <c r="J22" s="269"/>
      <c r="K22" s="270"/>
      <c r="L22" s="53"/>
      <c r="M22" s="53"/>
    </row>
    <row r="23" spans="1:13" ht="16.5" customHeight="1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74"/>
      <c r="L23" s="53"/>
      <c r="M23" s="53"/>
    </row>
    <row r="24" spans="1:13">
      <c r="A24" s="261"/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53"/>
      <c r="M24" s="53"/>
    </row>
    <row r="25" spans="1:13">
      <c r="A25" s="261"/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53"/>
      <c r="M25" s="53"/>
    </row>
    <row r="26" spans="1:13">
      <c r="A26" s="277"/>
      <c r="B26" s="277"/>
      <c r="C26" s="277"/>
      <c r="D26" s="277"/>
      <c r="E26" s="277"/>
      <c r="F26" s="277"/>
      <c r="G26" s="277"/>
      <c r="H26" s="277"/>
      <c r="I26" s="277"/>
      <c r="J26" s="277"/>
      <c r="K26" s="277"/>
    </row>
    <row r="27" spans="1:1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</sheetData>
  <mergeCells count="16">
    <mergeCell ref="A26:K26"/>
    <mergeCell ref="A24:K24"/>
    <mergeCell ref="A25:K25"/>
    <mergeCell ref="A12:K12"/>
    <mergeCell ref="A13:K13"/>
    <mergeCell ref="A14:K14"/>
    <mergeCell ref="A15:K15"/>
    <mergeCell ref="A17:K17"/>
    <mergeCell ref="A18:K18"/>
    <mergeCell ref="A19:K19"/>
    <mergeCell ref="A16:K16"/>
    <mergeCell ref="A7:K7"/>
    <mergeCell ref="A11:K11"/>
    <mergeCell ref="A22:K22"/>
    <mergeCell ref="A21:K21"/>
    <mergeCell ref="A20:K20"/>
  </mergeCells>
  <pageMargins left="0.78740157480314965" right="0.78740157480314965" top="0.78740157480314965" bottom="0.78740157480314965" header="0.31496062992125984" footer="0.31496062992125984"/>
  <pageSetup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89"/>
  <sheetViews>
    <sheetView showGridLines="0" topLeftCell="A11" workbookViewId="0">
      <selection activeCell="D16" sqref="D16"/>
    </sheetView>
  </sheetViews>
  <sheetFormatPr baseColWidth="10" defaultColWidth="11.42578125" defaultRowHeight="12.75"/>
  <cols>
    <col min="1" max="1" width="25.7109375" style="32" customWidth="1"/>
    <col min="2" max="2" width="43" style="32" customWidth="1"/>
    <col min="3" max="3" width="25.42578125" style="32" customWidth="1"/>
    <col min="4" max="4" width="11.42578125" style="32" customWidth="1"/>
    <col min="5" max="5" width="22" style="32" customWidth="1"/>
    <col min="6" max="6" width="22.140625" style="32" bestFit="1" customWidth="1"/>
    <col min="7" max="7" width="15.85546875" style="32" bestFit="1" customWidth="1"/>
    <col min="8" max="16384" width="11.42578125" style="32"/>
  </cols>
  <sheetData>
    <row r="1" spans="1:11" ht="15" customHeight="1">
      <c r="A1" s="284" t="s">
        <v>313</v>
      </c>
      <c r="B1" s="284"/>
      <c r="C1" s="284"/>
      <c r="D1" s="284"/>
      <c r="E1" s="284"/>
      <c r="F1" s="284"/>
      <c r="G1" s="28"/>
      <c r="H1" s="28"/>
      <c r="I1" s="28"/>
      <c r="J1" s="28"/>
      <c r="K1" s="28"/>
    </row>
    <row r="2" spans="1:11">
      <c r="A2" s="284"/>
      <c r="B2" s="284"/>
      <c r="C2" s="284"/>
      <c r="D2" s="284"/>
      <c r="E2" s="284"/>
      <c r="F2" s="284"/>
      <c r="G2" s="28"/>
      <c r="H2" s="28"/>
      <c r="I2" s="28"/>
      <c r="J2" s="28"/>
      <c r="K2" s="28"/>
    </row>
    <row r="3" spans="1:11">
      <c r="A3" s="284"/>
      <c r="B3" s="284"/>
      <c r="C3" s="284"/>
      <c r="D3" s="284"/>
      <c r="E3" s="284"/>
      <c r="F3" s="284"/>
      <c r="G3" s="28"/>
      <c r="H3" s="28"/>
      <c r="I3" s="28"/>
      <c r="J3" s="28"/>
      <c r="K3" s="28"/>
    </row>
    <row r="4" spans="1:11">
      <c r="A4" s="284"/>
      <c r="B4" s="284"/>
      <c r="C4" s="284"/>
      <c r="D4" s="284"/>
      <c r="E4" s="284"/>
      <c r="F4" s="284"/>
      <c r="G4" s="28"/>
      <c r="H4" s="28"/>
      <c r="I4" s="28"/>
      <c r="J4" s="28"/>
      <c r="K4" s="28"/>
    </row>
    <row r="5" spans="1:11" ht="29.25" customHeight="1">
      <c r="A5" s="284"/>
      <c r="B5" s="284"/>
      <c r="C5" s="284"/>
      <c r="D5" s="284"/>
      <c r="E5" s="284"/>
      <c r="F5" s="284"/>
      <c r="G5" s="67"/>
      <c r="H5" s="67"/>
      <c r="I5" s="28"/>
      <c r="J5" s="28"/>
      <c r="K5" s="28"/>
    </row>
    <row r="6" spans="1:11" ht="21" customHeight="1">
      <c r="A6" s="284"/>
      <c r="B6" s="284"/>
      <c r="C6" s="284"/>
      <c r="D6" s="284"/>
      <c r="E6" s="284"/>
      <c r="F6" s="284"/>
      <c r="G6" s="68"/>
      <c r="H6" s="68"/>
    </row>
    <row r="7" spans="1:11" ht="15" customHeight="1">
      <c r="A7" s="285"/>
      <c r="B7" s="285"/>
      <c r="C7" s="285"/>
      <c r="D7" s="285"/>
      <c r="E7" s="285"/>
      <c r="F7" s="285"/>
      <c r="G7" s="68"/>
      <c r="H7" s="68"/>
    </row>
    <row r="8" spans="1:11">
      <c r="A8" s="76"/>
      <c r="B8" s="77"/>
      <c r="C8" s="77"/>
      <c r="D8" s="77"/>
      <c r="E8" s="77"/>
      <c r="F8" s="78"/>
      <c r="G8" s="68"/>
      <c r="H8" s="68"/>
    </row>
    <row r="9" spans="1:11">
      <c r="A9" s="76"/>
      <c r="B9" s="77"/>
      <c r="C9" s="77"/>
      <c r="D9" s="77"/>
      <c r="E9" s="77"/>
      <c r="F9" s="78"/>
      <c r="G9" s="68"/>
      <c r="H9" s="68"/>
    </row>
    <row r="10" spans="1:11" ht="91.5" customHeight="1">
      <c r="A10" s="286" t="s">
        <v>468</v>
      </c>
      <c r="B10" s="287"/>
      <c r="C10" s="287"/>
      <c r="D10" s="287"/>
      <c r="E10" s="287"/>
      <c r="F10" s="288"/>
      <c r="G10" s="68"/>
      <c r="H10" s="68"/>
    </row>
    <row r="11" spans="1:11" ht="147" customHeight="1">
      <c r="A11" s="289"/>
      <c r="B11" s="290"/>
      <c r="C11" s="290"/>
      <c r="D11" s="290"/>
      <c r="E11" s="290"/>
      <c r="F11" s="291"/>
      <c r="G11" s="68"/>
      <c r="H11" s="68"/>
    </row>
    <row r="12" spans="1:11">
      <c r="A12" s="68"/>
      <c r="B12" s="68"/>
      <c r="C12" s="68"/>
      <c r="D12" s="68"/>
      <c r="E12" s="68"/>
      <c r="F12" s="68"/>
      <c r="G12" s="68"/>
      <c r="H12" s="68"/>
    </row>
    <row r="13" spans="1:11" ht="22.5" customHeight="1">
      <c r="A13" s="294" t="s">
        <v>314</v>
      </c>
      <c r="B13" s="295"/>
      <c r="C13" s="295"/>
      <c r="D13" s="295"/>
      <c r="E13" s="295"/>
      <c r="F13" s="296"/>
      <c r="G13" s="68"/>
      <c r="H13" s="68"/>
    </row>
    <row r="14" spans="1:11" ht="24.75" customHeight="1">
      <c r="A14" s="79" t="s">
        <v>132</v>
      </c>
      <c r="B14" s="297"/>
      <c r="C14" s="298"/>
      <c r="D14" s="298"/>
      <c r="E14" s="298"/>
      <c r="F14" s="299"/>
      <c r="G14" s="68"/>
      <c r="H14" s="68"/>
    </row>
    <row r="15" spans="1:11" ht="25.5">
      <c r="A15" s="85" t="s">
        <v>2</v>
      </c>
      <c r="B15" s="86" t="s">
        <v>3</v>
      </c>
      <c r="C15" s="86" t="s">
        <v>4</v>
      </c>
      <c r="D15" s="86" t="s">
        <v>207</v>
      </c>
      <c r="E15" s="86" t="s">
        <v>208</v>
      </c>
      <c r="F15" s="86" t="s">
        <v>168</v>
      </c>
      <c r="G15" s="87" t="s">
        <v>9</v>
      </c>
      <c r="H15" s="68"/>
    </row>
    <row r="16" spans="1:11" ht="17.25" customHeight="1">
      <c r="A16" s="88" t="s">
        <v>469</v>
      </c>
      <c r="B16" s="88" t="s">
        <v>474</v>
      </c>
      <c r="C16" s="88" t="s">
        <v>492</v>
      </c>
      <c r="D16" s="88" t="s">
        <v>491</v>
      </c>
      <c r="E16" s="88"/>
      <c r="F16" s="88"/>
      <c r="G16" s="88" t="s">
        <v>482</v>
      </c>
      <c r="H16" s="68"/>
    </row>
    <row r="17" spans="1:8" ht="17.25" customHeight="1">
      <c r="A17" s="88"/>
      <c r="B17" s="88"/>
      <c r="C17" s="88"/>
      <c r="D17" s="88"/>
      <c r="E17" s="88"/>
      <c r="F17" s="88"/>
      <c r="G17" s="88"/>
      <c r="H17" s="68"/>
    </row>
    <row r="18" spans="1:8" ht="17.25" customHeight="1">
      <c r="A18" s="88"/>
      <c r="B18" s="88"/>
      <c r="C18" s="88"/>
      <c r="D18" s="88"/>
      <c r="E18" s="88"/>
      <c r="F18" s="88"/>
      <c r="G18" s="88"/>
      <c r="H18" s="68"/>
    </row>
    <row r="19" spans="1:8" ht="17.25" customHeight="1">
      <c r="A19" s="88"/>
      <c r="B19" s="88"/>
      <c r="C19" s="88"/>
      <c r="D19" s="88"/>
      <c r="E19" s="88"/>
      <c r="F19" s="88"/>
      <c r="G19" s="88"/>
      <c r="H19" s="68"/>
    </row>
    <row r="20" spans="1:8" ht="17.25" customHeight="1">
      <c r="A20" s="88"/>
      <c r="B20" s="88"/>
      <c r="C20" s="88"/>
      <c r="D20" s="88"/>
      <c r="E20" s="88"/>
      <c r="F20" s="88"/>
      <c r="G20" s="88"/>
      <c r="H20" s="68"/>
    </row>
    <row r="21" spans="1:8" ht="17.25" customHeight="1">
      <c r="A21" s="88"/>
      <c r="B21" s="88"/>
      <c r="C21" s="88"/>
      <c r="D21" s="88"/>
      <c r="E21" s="88"/>
      <c r="F21" s="88"/>
      <c r="G21" s="88"/>
      <c r="H21" s="68"/>
    </row>
    <row r="22" spans="1:8" ht="14.25">
      <c r="A22" s="88"/>
      <c r="B22" s="88"/>
      <c r="C22" s="88"/>
      <c r="D22" s="88"/>
      <c r="E22" s="88"/>
      <c r="F22" s="88"/>
      <c r="G22" s="88"/>
      <c r="H22" s="68"/>
    </row>
    <row r="23" spans="1:8" ht="17.25" customHeight="1">
      <c r="A23" s="88"/>
      <c r="B23" s="88"/>
      <c r="C23" s="88"/>
      <c r="D23" s="88"/>
      <c r="E23" s="88"/>
      <c r="F23" s="88"/>
      <c r="G23" s="88"/>
      <c r="H23" s="68"/>
    </row>
    <row r="24" spans="1:8" ht="17.25" customHeight="1">
      <c r="A24" s="88"/>
      <c r="B24" s="88"/>
      <c r="C24" s="88"/>
      <c r="D24" s="88"/>
      <c r="E24" s="88"/>
      <c r="F24" s="88"/>
      <c r="G24" s="88"/>
      <c r="H24" s="68"/>
    </row>
    <row r="25" spans="1:8" ht="17.25" customHeight="1">
      <c r="A25" s="88"/>
      <c r="B25" s="88"/>
      <c r="C25" s="88"/>
      <c r="D25" s="88"/>
      <c r="E25" s="88"/>
      <c r="F25" s="88"/>
      <c r="G25" s="88"/>
      <c r="H25" s="68"/>
    </row>
    <row r="26" spans="1:8" ht="16.5" customHeight="1">
      <c r="A26" s="88"/>
      <c r="B26" s="88"/>
      <c r="C26" s="88"/>
      <c r="D26" s="88"/>
      <c r="E26" s="88"/>
      <c r="F26" s="88"/>
      <c r="G26" s="88"/>
      <c r="H26" s="68"/>
    </row>
    <row r="27" spans="1:8" ht="15" customHeight="1">
      <c r="A27" s="88"/>
      <c r="B27" s="88"/>
      <c r="C27" s="88"/>
      <c r="D27" s="88"/>
      <c r="E27" s="88"/>
      <c r="F27" s="88"/>
      <c r="G27" s="88"/>
      <c r="H27" s="68"/>
    </row>
    <row r="28" spans="1:8" ht="15" customHeight="1">
      <c r="A28" s="88"/>
      <c r="B28" s="88"/>
      <c r="C28" s="88"/>
      <c r="D28" s="88"/>
      <c r="E28" s="88"/>
      <c r="F28" s="88"/>
      <c r="G28" s="88"/>
      <c r="H28" s="68"/>
    </row>
    <row r="29" spans="1:8" ht="15" customHeight="1">
      <c r="A29" s="88"/>
      <c r="B29" s="88"/>
      <c r="C29" s="88"/>
      <c r="D29" s="88"/>
      <c r="E29" s="88"/>
      <c r="F29" s="88"/>
      <c r="G29" s="88"/>
      <c r="H29" s="68"/>
    </row>
    <row r="30" spans="1:8" ht="15" customHeight="1">
      <c r="A30" s="88"/>
      <c r="B30" s="88"/>
      <c r="C30" s="88"/>
      <c r="D30" s="88"/>
      <c r="E30" s="88"/>
      <c r="F30" s="88"/>
      <c r="G30" s="88"/>
      <c r="H30" s="68"/>
    </row>
    <row r="31" spans="1:8" ht="18" customHeight="1">
      <c r="A31" s="88"/>
      <c r="B31" s="88"/>
      <c r="C31" s="88"/>
      <c r="D31" s="88"/>
      <c r="E31" s="88"/>
      <c r="F31" s="88"/>
      <c r="G31" s="88"/>
      <c r="H31" s="68"/>
    </row>
    <row r="32" spans="1:8" ht="20.25" customHeight="1">
      <c r="A32" s="68"/>
      <c r="B32" s="68"/>
      <c r="C32" s="68"/>
      <c r="D32" s="68"/>
      <c r="E32" s="68"/>
      <c r="F32" s="68"/>
      <c r="G32" s="68"/>
      <c r="H32" s="68"/>
    </row>
    <row r="33" spans="1:8" ht="22.5" customHeight="1">
      <c r="A33" s="300" t="s">
        <v>315</v>
      </c>
      <c r="B33" s="301"/>
      <c r="C33" s="301"/>
      <c r="D33" s="301"/>
      <c r="E33" s="301"/>
      <c r="F33" s="302"/>
      <c r="G33" s="68"/>
      <c r="H33" s="68"/>
    </row>
    <row r="34" spans="1:8" ht="25.5" customHeight="1">
      <c r="A34" s="92" t="s">
        <v>2</v>
      </c>
      <c r="B34" s="92" t="s">
        <v>5</v>
      </c>
      <c r="C34" s="92" t="s">
        <v>6</v>
      </c>
      <c r="D34" s="92" t="s">
        <v>7</v>
      </c>
      <c r="E34" s="92" t="s">
        <v>0</v>
      </c>
      <c r="F34" s="93" t="s">
        <v>1</v>
      </c>
      <c r="G34" s="68"/>
      <c r="H34" s="68"/>
    </row>
    <row r="35" spans="1:8" ht="14.25">
      <c r="A35" s="88"/>
      <c r="B35" s="88" t="s">
        <v>470</v>
      </c>
      <c r="C35" s="88"/>
      <c r="D35" s="88"/>
      <c r="E35" s="88"/>
      <c r="F35" s="89"/>
      <c r="G35" s="68"/>
      <c r="H35" s="68"/>
    </row>
    <row r="36" spans="1:8" ht="18" customHeight="1">
      <c r="A36" s="88"/>
      <c r="B36" s="88" t="s">
        <v>471</v>
      </c>
      <c r="C36" s="88"/>
      <c r="D36" s="88"/>
      <c r="E36" s="88"/>
      <c r="F36" s="89"/>
      <c r="G36" s="68"/>
      <c r="H36" s="68"/>
    </row>
    <row r="37" spans="1:8" ht="14.25">
      <c r="A37" s="88"/>
      <c r="B37" s="88" t="s">
        <v>472</v>
      </c>
      <c r="C37" s="88"/>
      <c r="D37" s="88"/>
      <c r="E37" s="88"/>
      <c r="F37" s="89"/>
      <c r="G37" s="68"/>
      <c r="H37" s="68"/>
    </row>
    <row r="38" spans="1:8" ht="14.25">
      <c r="A38" s="88"/>
      <c r="B38" s="88" t="s">
        <v>473</v>
      </c>
      <c r="C38" s="88"/>
      <c r="D38" s="88"/>
      <c r="E38" s="88"/>
      <c r="F38" s="89"/>
      <c r="G38" s="68"/>
      <c r="H38" s="68"/>
    </row>
    <row r="39" spans="1:8" ht="18" customHeight="1">
      <c r="A39" s="88"/>
      <c r="B39" s="88"/>
      <c r="C39" s="88"/>
      <c r="D39" s="88"/>
      <c r="E39" s="88"/>
      <c r="F39" s="89"/>
      <c r="G39" s="68"/>
      <c r="H39" s="68"/>
    </row>
    <row r="40" spans="1:8" ht="14.25">
      <c r="A40" s="88"/>
      <c r="B40" s="88"/>
      <c r="C40" s="88"/>
      <c r="D40" s="88"/>
      <c r="E40" s="88"/>
      <c r="F40" s="89"/>
      <c r="G40" s="68"/>
      <c r="H40" s="68"/>
    </row>
    <row r="41" spans="1:8" ht="14.25">
      <c r="A41" s="88"/>
      <c r="B41" s="88"/>
      <c r="C41" s="88"/>
      <c r="D41" s="88"/>
      <c r="E41" s="88"/>
      <c r="F41" s="89"/>
      <c r="G41" s="68"/>
      <c r="H41" s="68"/>
    </row>
    <row r="42" spans="1:8" ht="18" customHeight="1">
      <c r="A42" s="88"/>
      <c r="B42" s="88"/>
      <c r="C42" s="88"/>
      <c r="D42" s="88"/>
      <c r="E42" s="88"/>
      <c r="F42" s="89"/>
      <c r="G42" s="68"/>
      <c r="H42" s="68"/>
    </row>
    <row r="43" spans="1:8" ht="14.25">
      <c r="A43" s="88"/>
      <c r="B43" s="88"/>
      <c r="C43" s="88"/>
      <c r="D43" s="88"/>
      <c r="E43" s="88"/>
      <c r="F43" s="89"/>
      <c r="G43" s="68"/>
      <c r="H43" s="68"/>
    </row>
    <row r="44" spans="1:8" ht="14.25">
      <c r="A44" s="90"/>
      <c r="B44" s="90"/>
      <c r="C44" s="90"/>
      <c r="D44" s="90"/>
      <c r="E44" s="90"/>
      <c r="F44" s="91"/>
      <c r="G44" s="68"/>
      <c r="H44" s="68"/>
    </row>
    <row r="45" spans="1:8">
      <c r="A45" s="68"/>
      <c r="B45" s="68"/>
      <c r="C45" s="68"/>
      <c r="D45" s="68"/>
      <c r="E45" s="68"/>
      <c r="F45" s="68"/>
      <c r="G45" s="68"/>
      <c r="H45" s="68"/>
    </row>
    <row r="46" spans="1:8">
      <c r="A46" s="68"/>
      <c r="B46" s="68"/>
      <c r="C46" s="68"/>
      <c r="D46" s="68"/>
      <c r="E46" s="68"/>
      <c r="F46" s="68"/>
      <c r="G46" s="68"/>
      <c r="H46" s="68"/>
    </row>
    <row r="47" spans="1:8" ht="21.75" customHeight="1">
      <c r="A47" s="294" t="s">
        <v>316</v>
      </c>
      <c r="B47" s="295"/>
      <c r="C47" s="295"/>
      <c r="D47" s="295"/>
      <c r="E47" s="295"/>
      <c r="F47" s="296"/>
      <c r="G47" s="68"/>
      <c r="H47" s="68"/>
    </row>
    <row r="48" spans="1:8" ht="21.75" customHeight="1">
      <c r="A48" s="292" t="s">
        <v>133</v>
      </c>
      <c r="B48" s="293"/>
      <c r="C48" s="292" t="s">
        <v>134</v>
      </c>
      <c r="D48" s="293"/>
      <c r="E48" s="94" t="s">
        <v>136</v>
      </c>
      <c r="F48" s="94" t="s">
        <v>135</v>
      </c>
      <c r="G48" s="68"/>
      <c r="H48" s="68"/>
    </row>
    <row r="49" spans="1:8" ht="14.25">
      <c r="A49" s="88"/>
      <c r="B49" s="88"/>
      <c r="C49" s="88"/>
      <c r="D49" s="88"/>
      <c r="E49" s="88"/>
      <c r="F49" s="88"/>
      <c r="G49" s="68"/>
      <c r="H49" s="68"/>
    </row>
    <row r="50" spans="1:8" ht="14.25">
      <c r="A50" s="88"/>
      <c r="B50" s="88"/>
      <c r="C50" s="88"/>
      <c r="D50" s="88"/>
      <c r="E50" s="88"/>
      <c r="F50" s="88"/>
      <c r="G50" s="68"/>
      <c r="H50" s="68"/>
    </row>
    <row r="51" spans="1:8" ht="14.25">
      <c r="A51" s="88"/>
      <c r="B51" s="88"/>
      <c r="C51" s="88"/>
      <c r="D51" s="88"/>
      <c r="E51" s="88"/>
      <c r="F51" s="88"/>
      <c r="G51" s="68"/>
      <c r="H51" s="68"/>
    </row>
    <row r="52" spans="1:8" ht="14.25">
      <c r="A52" s="88"/>
      <c r="B52" s="88"/>
      <c r="C52" s="88"/>
      <c r="D52" s="88"/>
      <c r="E52" s="88"/>
      <c r="F52" s="88"/>
      <c r="G52" s="68"/>
      <c r="H52" s="68"/>
    </row>
    <row r="53" spans="1:8">
      <c r="A53" s="68"/>
      <c r="B53" s="68"/>
      <c r="C53" s="68"/>
      <c r="D53" s="68"/>
      <c r="E53" s="68"/>
      <c r="F53" s="68"/>
      <c r="G53" s="68"/>
      <c r="H53" s="68"/>
    </row>
    <row r="54" spans="1:8">
      <c r="A54" s="68"/>
      <c r="B54" s="68"/>
      <c r="C54" s="68"/>
      <c r="D54" s="68"/>
      <c r="E54" s="68"/>
      <c r="F54" s="68"/>
      <c r="G54" s="68"/>
      <c r="H54" s="68"/>
    </row>
    <row r="55" spans="1:8">
      <c r="A55" s="81" t="s">
        <v>317</v>
      </c>
      <c r="B55" s="68"/>
      <c r="C55" s="68"/>
      <c r="D55" s="68"/>
      <c r="E55" s="68"/>
      <c r="F55" s="68"/>
      <c r="G55" s="68"/>
      <c r="H55" s="68"/>
    </row>
    <row r="56" spans="1:8">
      <c r="A56" s="68"/>
      <c r="B56" s="68"/>
      <c r="C56" s="68"/>
      <c r="D56" s="68"/>
      <c r="E56" s="68"/>
      <c r="F56" s="68"/>
      <c r="G56" s="68"/>
      <c r="H56" s="68"/>
    </row>
    <row r="57" spans="1:8">
      <c r="A57" s="68"/>
      <c r="B57" s="68"/>
      <c r="C57" s="68"/>
      <c r="D57" s="68"/>
      <c r="E57" s="68"/>
      <c r="F57" s="68"/>
      <c r="G57" s="68"/>
      <c r="H57" s="68"/>
    </row>
    <row r="58" spans="1:8">
      <c r="A58" s="68"/>
      <c r="B58" s="68"/>
      <c r="C58" s="68"/>
      <c r="D58" s="68"/>
      <c r="E58" s="68"/>
      <c r="F58" s="68"/>
      <c r="G58" s="68"/>
      <c r="H58" s="68"/>
    </row>
    <row r="59" spans="1:8">
      <c r="A59" s="68"/>
      <c r="B59" s="68"/>
      <c r="C59" s="68"/>
      <c r="D59" s="68"/>
      <c r="E59" s="68"/>
      <c r="F59" s="68"/>
      <c r="G59" s="68"/>
      <c r="H59" s="68"/>
    </row>
    <row r="60" spans="1:8">
      <c r="A60" s="68"/>
      <c r="B60" s="68"/>
      <c r="C60" s="68"/>
      <c r="D60" s="68"/>
      <c r="E60" s="68"/>
      <c r="F60" s="68"/>
      <c r="G60" s="68"/>
      <c r="H60" s="68"/>
    </row>
    <row r="61" spans="1:8">
      <c r="A61" s="68"/>
      <c r="B61" s="68"/>
      <c r="C61" s="68"/>
      <c r="D61" s="68"/>
      <c r="E61" s="68"/>
      <c r="F61" s="68"/>
      <c r="G61" s="68"/>
      <c r="H61" s="68"/>
    </row>
    <row r="62" spans="1:8">
      <c r="A62" s="68"/>
      <c r="B62" s="68"/>
      <c r="C62" s="68"/>
      <c r="D62" s="68"/>
      <c r="E62" s="68"/>
      <c r="F62" s="68"/>
      <c r="G62" s="68"/>
      <c r="H62" s="68"/>
    </row>
    <row r="63" spans="1:8">
      <c r="A63" s="68"/>
      <c r="B63" s="68"/>
      <c r="C63" s="68"/>
      <c r="D63" s="68"/>
      <c r="E63" s="68"/>
      <c r="F63" s="68"/>
      <c r="G63" s="68"/>
      <c r="H63" s="68"/>
    </row>
    <row r="64" spans="1:8">
      <c r="A64" s="68"/>
      <c r="B64" s="68"/>
      <c r="C64" s="68"/>
      <c r="D64" s="68"/>
      <c r="E64" s="68"/>
      <c r="F64" s="68"/>
      <c r="G64" s="68"/>
      <c r="H64" s="68"/>
    </row>
    <row r="65" spans="1:8">
      <c r="A65" s="68"/>
      <c r="B65" s="68"/>
      <c r="C65" s="68"/>
      <c r="D65" s="68"/>
      <c r="E65" s="68"/>
      <c r="F65" s="68"/>
      <c r="G65" s="68"/>
      <c r="H65" s="68"/>
    </row>
    <row r="66" spans="1:8">
      <c r="A66" s="68"/>
      <c r="B66" s="68"/>
      <c r="C66" s="68"/>
      <c r="D66" s="68"/>
      <c r="E66" s="68"/>
      <c r="F66" s="68"/>
      <c r="G66" s="68"/>
      <c r="H66" s="68"/>
    </row>
    <row r="67" spans="1:8">
      <c r="A67" s="68"/>
      <c r="B67" s="68"/>
      <c r="C67" s="68"/>
      <c r="D67" s="68"/>
      <c r="E67" s="68"/>
      <c r="F67" s="68"/>
      <c r="G67" s="68"/>
      <c r="H67" s="68"/>
    </row>
    <row r="68" spans="1:8">
      <c r="A68" s="68"/>
      <c r="B68" s="68"/>
      <c r="C68" s="68"/>
      <c r="D68" s="68"/>
      <c r="E68" s="68"/>
      <c r="F68" s="68"/>
      <c r="G68" s="68"/>
      <c r="H68" s="68"/>
    </row>
    <row r="69" spans="1:8">
      <c r="A69" s="68"/>
      <c r="B69" s="68"/>
      <c r="C69" s="68"/>
      <c r="D69" s="68"/>
      <c r="E69" s="68"/>
      <c r="F69" s="68"/>
      <c r="G69" s="68"/>
      <c r="H69" s="68"/>
    </row>
    <row r="70" spans="1:8">
      <c r="A70" s="68"/>
      <c r="B70" s="68"/>
      <c r="C70" s="68"/>
      <c r="D70" s="68"/>
      <c r="E70" s="68"/>
      <c r="F70" s="68"/>
      <c r="G70" s="68"/>
      <c r="H70" s="68"/>
    </row>
    <row r="71" spans="1:8">
      <c r="A71" s="68"/>
      <c r="B71" s="68"/>
      <c r="C71" s="68"/>
      <c r="D71" s="68"/>
      <c r="E71" s="68"/>
      <c r="F71" s="68"/>
      <c r="G71" s="68"/>
      <c r="H71" s="68"/>
    </row>
    <row r="72" spans="1:8">
      <c r="A72" s="68"/>
      <c r="B72" s="68"/>
      <c r="C72" s="68"/>
      <c r="D72" s="68"/>
      <c r="E72" s="68"/>
      <c r="F72" s="68"/>
      <c r="G72" s="68"/>
      <c r="H72" s="68"/>
    </row>
    <row r="73" spans="1:8">
      <c r="A73" s="68"/>
      <c r="B73" s="68"/>
      <c r="C73" s="68"/>
      <c r="D73" s="68"/>
      <c r="E73" s="68"/>
      <c r="F73" s="68"/>
      <c r="G73" s="68"/>
      <c r="H73" s="68"/>
    </row>
    <row r="74" spans="1:8">
      <c r="A74" s="68"/>
      <c r="B74" s="68"/>
      <c r="C74" s="68"/>
      <c r="D74" s="68"/>
      <c r="E74" s="68"/>
      <c r="F74" s="68"/>
      <c r="G74" s="68"/>
      <c r="H74" s="68"/>
    </row>
    <row r="75" spans="1:8">
      <c r="A75" s="68"/>
      <c r="B75" s="68"/>
      <c r="C75" s="68"/>
      <c r="D75" s="68"/>
      <c r="E75" s="68"/>
      <c r="F75" s="68"/>
      <c r="G75" s="68"/>
      <c r="H75" s="68"/>
    </row>
    <row r="76" spans="1:8">
      <c r="A76" s="68"/>
      <c r="B76" s="68"/>
      <c r="C76" s="68"/>
      <c r="D76" s="68"/>
      <c r="E76" s="68"/>
      <c r="F76" s="68"/>
      <c r="G76" s="68"/>
      <c r="H76" s="68"/>
    </row>
    <row r="77" spans="1:8">
      <c r="A77" s="68"/>
      <c r="B77" s="68"/>
      <c r="C77" s="68"/>
      <c r="D77" s="68"/>
      <c r="E77" s="68"/>
      <c r="F77" s="68"/>
      <c r="G77" s="68"/>
      <c r="H77" s="68"/>
    </row>
    <row r="78" spans="1:8">
      <c r="A78" s="68"/>
      <c r="B78" s="68"/>
      <c r="C78" s="68"/>
      <c r="D78" s="68"/>
      <c r="E78" s="68"/>
      <c r="F78" s="68"/>
      <c r="G78" s="68"/>
      <c r="H78" s="68"/>
    </row>
    <row r="79" spans="1:8">
      <c r="A79" s="68"/>
      <c r="B79" s="68"/>
      <c r="C79" s="68"/>
      <c r="D79" s="68"/>
      <c r="E79" s="68"/>
      <c r="F79" s="68"/>
      <c r="G79" s="68"/>
      <c r="H79" s="68"/>
    </row>
    <row r="80" spans="1:8">
      <c r="A80" s="68"/>
      <c r="B80" s="68"/>
      <c r="C80" s="68"/>
      <c r="D80" s="68"/>
      <c r="E80" s="68"/>
      <c r="F80" s="68"/>
      <c r="G80" s="68"/>
      <c r="H80" s="68"/>
    </row>
    <row r="81" spans="1:8">
      <c r="A81" s="68"/>
      <c r="B81" s="68"/>
      <c r="C81" s="68"/>
      <c r="D81" s="68"/>
      <c r="E81" s="68"/>
      <c r="F81" s="68"/>
      <c r="G81" s="68"/>
      <c r="H81" s="68"/>
    </row>
    <row r="82" spans="1:8">
      <c r="A82" s="68"/>
      <c r="B82" s="68"/>
      <c r="C82" s="68"/>
      <c r="D82" s="68"/>
      <c r="E82" s="68"/>
      <c r="F82" s="68"/>
      <c r="G82" s="68"/>
      <c r="H82" s="68"/>
    </row>
    <row r="83" spans="1:8">
      <c r="A83" s="68"/>
      <c r="B83" s="68"/>
      <c r="C83" s="68"/>
      <c r="D83" s="68"/>
      <c r="E83" s="68"/>
      <c r="F83" s="68"/>
      <c r="G83" s="68"/>
      <c r="H83" s="68"/>
    </row>
    <row r="84" spans="1:8">
      <c r="A84" s="68"/>
      <c r="B84" s="68"/>
      <c r="C84" s="68"/>
      <c r="D84" s="68"/>
      <c r="E84" s="68"/>
      <c r="F84" s="68"/>
      <c r="G84" s="68"/>
      <c r="H84" s="68"/>
    </row>
    <row r="85" spans="1:8">
      <c r="A85" s="68"/>
      <c r="B85" s="68"/>
      <c r="C85" s="68"/>
      <c r="D85" s="68"/>
      <c r="E85" s="68"/>
      <c r="F85" s="68"/>
      <c r="G85" s="68"/>
      <c r="H85" s="68"/>
    </row>
    <row r="86" spans="1:8">
      <c r="A86" s="68"/>
      <c r="B86" s="68"/>
      <c r="C86" s="68"/>
      <c r="D86" s="68"/>
      <c r="E86" s="68"/>
      <c r="F86" s="68"/>
      <c r="G86" s="68"/>
      <c r="H86" s="68"/>
    </row>
    <row r="87" spans="1:8">
      <c r="A87" s="68"/>
      <c r="B87" s="68"/>
      <c r="C87" s="68"/>
      <c r="D87" s="68"/>
      <c r="E87" s="68"/>
      <c r="F87" s="68"/>
      <c r="G87" s="68"/>
      <c r="H87" s="68"/>
    </row>
    <row r="88" spans="1:8">
      <c r="A88" s="68"/>
      <c r="B88" s="68"/>
      <c r="C88" s="68"/>
      <c r="D88" s="68"/>
      <c r="E88" s="68"/>
      <c r="F88" s="68"/>
      <c r="G88" s="68"/>
      <c r="H88" s="68"/>
    </row>
    <row r="89" spans="1:8">
      <c r="A89" s="68"/>
      <c r="B89" s="68"/>
      <c r="C89" s="68"/>
      <c r="D89" s="68"/>
      <c r="E89" s="68"/>
      <c r="F89" s="68"/>
      <c r="G89" s="68"/>
      <c r="H89" s="68"/>
    </row>
  </sheetData>
  <mergeCells count="9">
    <mergeCell ref="A1:F7"/>
    <mergeCell ref="A10:F10"/>
    <mergeCell ref="A11:F11"/>
    <mergeCell ref="C48:D48"/>
    <mergeCell ref="A48:B48"/>
    <mergeCell ref="A13:F13"/>
    <mergeCell ref="B14:F14"/>
    <mergeCell ref="A33:F33"/>
    <mergeCell ref="A47:F47"/>
  </mergeCells>
  <pageMargins left="0.78740157480314965" right="0.78740157480314965" top="0.78740157480314965" bottom="0.78740157480314965" header="0" footer="0"/>
  <pageSetup scale="70" orientation="portrait" horizontalDpi="200" verticalDpi="200"/>
  <drawing r:id="rId1"/>
  <legacyDrawing r:id="rId2"/>
  <tableParts count="2"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C129"/>
  <sheetViews>
    <sheetView showGridLines="0" zoomScale="80" zoomScaleNormal="80" workbookViewId="0">
      <selection activeCell="A2" sqref="A2"/>
    </sheetView>
  </sheetViews>
  <sheetFormatPr baseColWidth="10" defaultColWidth="11.42578125" defaultRowHeight="15"/>
  <cols>
    <col min="1" max="1" width="7.7109375" style="45" customWidth="1"/>
    <col min="2" max="2" width="24.85546875" style="49" bestFit="1" customWidth="1"/>
    <col min="3" max="3" width="12" style="49" bestFit="1" customWidth="1"/>
    <col min="4" max="4" width="11.28515625" style="50" bestFit="1" customWidth="1"/>
    <col min="5" max="5" width="9.42578125" style="50" customWidth="1"/>
    <col min="6" max="8" width="9.42578125" style="49" customWidth="1"/>
    <col min="9" max="9" width="7.28515625" style="49" bestFit="1" customWidth="1"/>
    <col min="10" max="16" width="4.140625" style="49" customWidth="1"/>
    <col min="17" max="17" width="3.42578125" style="49" customWidth="1"/>
    <col min="18" max="81" width="4.140625" style="49" customWidth="1"/>
    <col min="82" max="16384" width="11.42578125" style="49"/>
  </cols>
  <sheetData>
    <row r="1" spans="1:81" s="47" customFormat="1" ht="20.25" customHeight="1">
      <c r="A1" s="97"/>
      <c r="B1" s="98"/>
      <c r="C1" s="98"/>
      <c r="D1" s="99"/>
      <c r="E1" s="99"/>
      <c r="F1" s="98"/>
      <c r="G1" s="98"/>
      <c r="H1" s="98"/>
      <c r="I1" s="98"/>
      <c r="J1" s="98"/>
      <c r="K1" s="98"/>
      <c r="L1" s="98"/>
      <c r="M1" s="98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</row>
    <row r="2" spans="1:81" s="47" customFormat="1" ht="11.25" customHeight="1">
      <c r="A2" s="101"/>
      <c r="B2" s="98"/>
      <c r="C2" s="98"/>
      <c r="D2" s="99"/>
      <c r="E2" s="99"/>
      <c r="F2" s="98"/>
      <c r="G2" s="98"/>
      <c r="H2" s="98"/>
      <c r="I2" s="98"/>
      <c r="J2" s="98"/>
      <c r="K2" s="98"/>
      <c r="L2" s="98"/>
      <c r="M2" s="98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</row>
    <row r="3" spans="1:81" s="47" customFormat="1" ht="11.25" customHeight="1">
      <c r="A3" s="101"/>
      <c r="B3" s="98"/>
      <c r="C3" s="98"/>
      <c r="D3" s="99"/>
      <c r="E3" s="99"/>
      <c r="F3" s="98"/>
      <c r="G3" s="98"/>
      <c r="H3" s="98"/>
      <c r="I3" s="98"/>
      <c r="J3" s="98"/>
      <c r="K3" s="98"/>
      <c r="L3" s="98"/>
      <c r="M3" s="98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</row>
    <row r="4" spans="1:81" s="47" customFormat="1" ht="11.25" customHeight="1">
      <c r="A4" s="101"/>
      <c r="B4" s="98"/>
      <c r="C4" s="98"/>
      <c r="D4" s="99"/>
      <c r="E4" s="99"/>
      <c r="F4" s="98"/>
      <c r="G4" s="98"/>
      <c r="H4" s="98"/>
      <c r="I4" s="98"/>
      <c r="J4" s="98"/>
      <c r="K4" s="98"/>
      <c r="L4" s="98"/>
      <c r="M4" s="98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</row>
    <row r="5" spans="1:81" s="47" customFormat="1" ht="11.25" customHeight="1">
      <c r="A5" s="101"/>
      <c r="B5" s="98"/>
      <c r="C5" s="98"/>
      <c r="D5" s="99"/>
      <c r="E5" s="99"/>
      <c r="F5" s="98"/>
      <c r="G5" s="98"/>
      <c r="H5" s="98"/>
      <c r="I5" s="98"/>
      <c r="J5" s="98"/>
      <c r="K5" s="98"/>
      <c r="L5" s="98"/>
      <c r="M5" s="98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</row>
    <row r="6" spans="1:81" s="47" customFormat="1" ht="11.25" customHeight="1">
      <c r="A6" s="101"/>
      <c r="B6" s="98"/>
      <c r="C6" s="98"/>
      <c r="D6" s="99"/>
      <c r="E6" s="99"/>
      <c r="F6" s="98"/>
      <c r="G6" s="98"/>
      <c r="H6" s="98"/>
      <c r="I6" s="98"/>
      <c r="J6" s="98"/>
      <c r="K6" s="98"/>
      <c r="L6" s="98"/>
      <c r="M6" s="98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</row>
    <row r="7" spans="1:81" s="47" customFormat="1" ht="11.25" customHeight="1">
      <c r="A7" s="101"/>
      <c r="B7" s="98"/>
      <c r="C7" s="98"/>
      <c r="D7" s="99"/>
      <c r="E7" s="99"/>
      <c r="F7" s="98"/>
      <c r="G7" s="98"/>
      <c r="H7" s="98"/>
      <c r="I7" s="98"/>
      <c r="J7" s="98"/>
      <c r="K7" s="98"/>
      <c r="L7" s="98"/>
      <c r="M7" s="98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</row>
    <row r="8" spans="1:81" s="47" customFormat="1" ht="15" customHeight="1">
      <c r="A8" s="97"/>
      <c r="B8" s="98"/>
      <c r="C8" s="98"/>
      <c r="D8" s="99"/>
      <c r="E8" s="99"/>
      <c r="F8" s="98"/>
      <c r="G8" s="98"/>
      <c r="H8" s="98"/>
      <c r="I8" s="98"/>
      <c r="J8" s="98"/>
      <c r="K8" s="98"/>
      <c r="L8" s="98"/>
      <c r="M8" s="98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</row>
    <row r="9" spans="1:81">
      <c r="A9" s="303" t="s">
        <v>318</v>
      </c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</row>
    <row r="10" spans="1:81">
      <c r="A10" s="322" t="s">
        <v>319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4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</row>
    <row r="11" spans="1:81">
      <c r="A11" s="328" t="s">
        <v>493</v>
      </c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30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</row>
    <row r="12" spans="1:81" ht="119.1" customHeight="1">
      <c r="A12" s="325" t="s">
        <v>231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7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</row>
    <row r="13" spans="1:81" ht="18.75" customHeight="1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5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</row>
    <row r="14" spans="1:81">
      <c r="A14" s="106"/>
      <c r="B14" s="107"/>
      <c r="C14" s="317" t="s">
        <v>306</v>
      </c>
      <c r="D14" s="317"/>
      <c r="E14" s="318">
        <v>41771</v>
      </c>
      <c r="F14" s="318"/>
      <c r="G14" s="108"/>
      <c r="H14" s="108"/>
      <c r="I14" s="109"/>
      <c r="J14" s="319" t="s">
        <v>201</v>
      </c>
      <c r="K14" s="320"/>
      <c r="L14" s="320"/>
      <c r="M14" s="321"/>
      <c r="N14" s="304" t="s">
        <v>179</v>
      </c>
      <c r="O14" s="304"/>
      <c r="P14" s="304"/>
      <c r="Q14" s="304"/>
      <c r="R14" s="304" t="s">
        <v>180</v>
      </c>
      <c r="S14" s="304"/>
      <c r="T14" s="304"/>
      <c r="U14" s="304"/>
      <c r="V14" s="304" t="s">
        <v>181</v>
      </c>
      <c r="W14" s="304"/>
      <c r="X14" s="304"/>
      <c r="Y14" s="304"/>
      <c r="Z14" s="304" t="s">
        <v>182</v>
      </c>
      <c r="AA14" s="304"/>
      <c r="AB14" s="304"/>
      <c r="AC14" s="304"/>
      <c r="AD14" s="304" t="s">
        <v>183</v>
      </c>
      <c r="AE14" s="304"/>
      <c r="AF14" s="304"/>
      <c r="AG14" s="304"/>
      <c r="AH14" s="304" t="s">
        <v>184</v>
      </c>
      <c r="AI14" s="304"/>
      <c r="AJ14" s="304"/>
      <c r="AK14" s="304"/>
      <c r="AL14" s="304" t="s">
        <v>185</v>
      </c>
      <c r="AM14" s="304"/>
      <c r="AN14" s="304"/>
      <c r="AO14" s="304"/>
      <c r="AP14" s="304" t="s">
        <v>186</v>
      </c>
      <c r="AQ14" s="304"/>
      <c r="AR14" s="304"/>
      <c r="AS14" s="304"/>
      <c r="AT14" s="304" t="s">
        <v>187</v>
      </c>
      <c r="AU14" s="304"/>
      <c r="AV14" s="304"/>
      <c r="AW14" s="304"/>
      <c r="AX14" s="304" t="s">
        <v>188</v>
      </c>
      <c r="AY14" s="304"/>
      <c r="AZ14" s="304"/>
      <c r="BA14" s="304"/>
      <c r="BB14" s="304" t="s">
        <v>189</v>
      </c>
      <c r="BC14" s="304"/>
      <c r="BD14" s="304"/>
      <c r="BE14" s="304"/>
      <c r="BF14" s="304" t="s">
        <v>190</v>
      </c>
      <c r="BG14" s="304"/>
      <c r="BH14" s="304"/>
      <c r="BI14" s="304"/>
      <c r="BJ14" s="304" t="s">
        <v>191</v>
      </c>
      <c r="BK14" s="304"/>
      <c r="BL14" s="304"/>
      <c r="BM14" s="304"/>
      <c r="BN14" s="304" t="s">
        <v>192</v>
      </c>
      <c r="BO14" s="304"/>
      <c r="BP14" s="304"/>
      <c r="BQ14" s="304"/>
      <c r="BR14" s="304" t="s">
        <v>193</v>
      </c>
      <c r="BS14" s="304"/>
      <c r="BT14" s="304"/>
      <c r="BU14" s="304"/>
      <c r="BV14" s="304" t="s">
        <v>194</v>
      </c>
      <c r="BW14" s="304"/>
      <c r="BX14" s="304"/>
      <c r="BY14" s="304"/>
      <c r="BZ14" s="304" t="s">
        <v>195</v>
      </c>
      <c r="CA14" s="304"/>
      <c r="CB14" s="304"/>
      <c r="CC14" s="304"/>
    </row>
    <row r="15" spans="1:81" ht="40.5">
      <c r="A15" s="305" t="s">
        <v>300</v>
      </c>
      <c r="B15" s="307" t="s">
        <v>46</v>
      </c>
      <c r="C15" s="307" t="s">
        <v>9</v>
      </c>
      <c r="D15" s="309" t="s">
        <v>301</v>
      </c>
      <c r="E15" s="313" t="s">
        <v>304</v>
      </c>
      <c r="F15" s="314"/>
      <c r="G15" s="315" t="s">
        <v>305</v>
      </c>
      <c r="H15" s="316"/>
      <c r="I15" s="311" t="s">
        <v>196</v>
      </c>
      <c r="J15" s="110" t="s">
        <v>197</v>
      </c>
      <c r="K15" s="110" t="s">
        <v>198</v>
      </c>
      <c r="L15" s="110" t="s">
        <v>199</v>
      </c>
      <c r="M15" s="110" t="s">
        <v>200</v>
      </c>
      <c r="N15" s="110" t="s">
        <v>232</v>
      </c>
      <c r="O15" s="110" t="s">
        <v>233</v>
      </c>
      <c r="P15" s="110" t="s">
        <v>234</v>
      </c>
      <c r="Q15" s="110" t="s">
        <v>235</v>
      </c>
      <c r="R15" s="110" t="s">
        <v>236</v>
      </c>
      <c r="S15" s="110" t="s">
        <v>237</v>
      </c>
      <c r="T15" s="110" t="s">
        <v>238</v>
      </c>
      <c r="U15" s="110" t="s">
        <v>239</v>
      </c>
      <c r="V15" s="110" t="s">
        <v>240</v>
      </c>
      <c r="W15" s="110" t="s">
        <v>241</v>
      </c>
      <c r="X15" s="110" t="s">
        <v>242</v>
      </c>
      <c r="Y15" s="110" t="s">
        <v>243</v>
      </c>
      <c r="Z15" s="110" t="s">
        <v>244</v>
      </c>
      <c r="AA15" s="110" t="s">
        <v>245</v>
      </c>
      <c r="AB15" s="110" t="s">
        <v>246</v>
      </c>
      <c r="AC15" s="110" t="s">
        <v>247</v>
      </c>
      <c r="AD15" s="110" t="s">
        <v>248</v>
      </c>
      <c r="AE15" s="110" t="s">
        <v>249</v>
      </c>
      <c r="AF15" s="110" t="s">
        <v>250</v>
      </c>
      <c r="AG15" s="110" t="s">
        <v>251</v>
      </c>
      <c r="AH15" s="110" t="s">
        <v>252</v>
      </c>
      <c r="AI15" s="110" t="s">
        <v>253</v>
      </c>
      <c r="AJ15" s="110" t="s">
        <v>254</v>
      </c>
      <c r="AK15" s="110" t="s">
        <v>255</v>
      </c>
      <c r="AL15" s="110" t="s">
        <v>256</v>
      </c>
      <c r="AM15" s="110" t="s">
        <v>257</v>
      </c>
      <c r="AN15" s="110" t="s">
        <v>258</v>
      </c>
      <c r="AO15" s="110" t="s">
        <v>259</v>
      </c>
      <c r="AP15" s="110" t="s">
        <v>260</v>
      </c>
      <c r="AQ15" s="110" t="s">
        <v>261</v>
      </c>
      <c r="AR15" s="110" t="s">
        <v>262</v>
      </c>
      <c r="AS15" s="110" t="s">
        <v>263</v>
      </c>
      <c r="AT15" s="110" t="s">
        <v>264</v>
      </c>
      <c r="AU15" s="110" t="s">
        <v>265</v>
      </c>
      <c r="AV15" s="110" t="s">
        <v>266</v>
      </c>
      <c r="AW15" s="110" t="s">
        <v>267</v>
      </c>
      <c r="AX15" s="110" t="s">
        <v>268</v>
      </c>
      <c r="AY15" s="110" t="s">
        <v>269</v>
      </c>
      <c r="AZ15" s="110" t="s">
        <v>270</v>
      </c>
      <c r="BA15" s="110" t="s">
        <v>271</v>
      </c>
      <c r="BB15" s="110" t="s">
        <v>272</v>
      </c>
      <c r="BC15" s="110" t="s">
        <v>273</v>
      </c>
      <c r="BD15" s="110" t="s">
        <v>274</v>
      </c>
      <c r="BE15" s="110" t="s">
        <v>275</v>
      </c>
      <c r="BF15" s="110" t="s">
        <v>276</v>
      </c>
      <c r="BG15" s="110" t="s">
        <v>277</v>
      </c>
      <c r="BH15" s="110" t="s">
        <v>278</v>
      </c>
      <c r="BI15" s="110" t="s">
        <v>279</v>
      </c>
      <c r="BJ15" s="110" t="s">
        <v>280</v>
      </c>
      <c r="BK15" s="110" t="s">
        <v>281</v>
      </c>
      <c r="BL15" s="110" t="s">
        <v>282</v>
      </c>
      <c r="BM15" s="110" t="s">
        <v>283</v>
      </c>
      <c r="BN15" s="110" t="s">
        <v>284</v>
      </c>
      <c r="BO15" s="110" t="s">
        <v>285</v>
      </c>
      <c r="BP15" s="110" t="s">
        <v>286</v>
      </c>
      <c r="BQ15" s="110" t="s">
        <v>287</v>
      </c>
      <c r="BR15" s="110" t="s">
        <v>288</v>
      </c>
      <c r="BS15" s="110" t="s">
        <v>289</v>
      </c>
      <c r="BT15" s="110" t="s">
        <v>290</v>
      </c>
      <c r="BU15" s="110" t="s">
        <v>291</v>
      </c>
      <c r="BV15" s="110" t="s">
        <v>292</v>
      </c>
      <c r="BW15" s="110" t="s">
        <v>293</v>
      </c>
      <c r="BX15" s="110" t="s">
        <v>294</v>
      </c>
      <c r="BY15" s="110" t="s">
        <v>295</v>
      </c>
      <c r="BZ15" s="110" t="s">
        <v>296</v>
      </c>
      <c r="CA15" s="110" t="s">
        <v>297</v>
      </c>
      <c r="CB15" s="110" t="s">
        <v>298</v>
      </c>
      <c r="CC15" s="110" t="s">
        <v>299</v>
      </c>
    </row>
    <row r="16" spans="1:81" s="51" customFormat="1" ht="61.5">
      <c r="A16" s="306"/>
      <c r="B16" s="308"/>
      <c r="C16" s="308"/>
      <c r="D16" s="310"/>
      <c r="E16" s="111" t="s">
        <v>302</v>
      </c>
      <c r="F16" s="112" t="s">
        <v>303</v>
      </c>
      <c r="G16" s="112" t="s">
        <v>302</v>
      </c>
      <c r="H16" s="112" t="s">
        <v>303</v>
      </c>
      <c r="I16" s="312"/>
      <c r="J16" s="113">
        <v>41775</v>
      </c>
      <c r="K16" s="114">
        <f>J$16+7</f>
        <v>41782</v>
      </c>
      <c r="L16" s="114">
        <f>K$16+7</f>
        <v>41789</v>
      </c>
      <c r="M16" s="114">
        <f t="shared" ref="M16:BX16" si="0">L$16+7</f>
        <v>41796</v>
      </c>
      <c r="N16" s="114">
        <f t="shared" si="0"/>
        <v>41803</v>
      </c>
      <c r="O16" s="114">
        <f t="shared" si="0"/>
        <v>41810</v>
      </c>
      <c r="P16" s="114">
        <f t="shared" si="0"/>
        <v>41817</v>
      </c>
      <c r="Q16" s="114">
        <f t="shared" si="0"/>
        <v>41824</v>
      </c>
      <c r="R16" s="114">
        <f t="shared" si="0"/>
        <v>41831</v>
      </c>
      <c r="S16" s="114">
        <f t="shared" si="0"/>
        <v>41838</v>
      </c>
      <c r="T16" s="114">
        <f t="shared" si="0"/>
        <v>41845</v>
      </c>
      <c r="U16" s="114">
        <f t="shared" si="0"/>
        <v>41852</v>
      </c>
      <c r="V16" s="114">
        <f t="shared" si="0"/>
        <v>41859</v>
      </c>
      <c r="W16" s="114">
        <f t="shared" si="0"/>
        <v>41866</v>
      </c>
      <c r="X16" s="114">
        <f t="shared" si="0"/>
        <v>41873</v>
      </c>
      <c r="Y16" s="114">
        <f t="shared" si="0"/>
        <v>41880</v>
      </c>
      <c r="Z16" s="114">
        <f t="shared" si="0"/>
        <v>41887</v>
      </c>
      <c r="AA16" s="114">
        <f t="shared" si="0"/>
        <v>41894</v>
      </c>
      <c r="AB16" s="114">
        <f t="shared" si="0"/>
        <v>41901</v>
      </c>
      <c r="AC16" s="114">
        <f t="shared" si="0"/>
        <v>41908</v>
      </c>
      <c r="AD16" s="114">
        <f t="shared" si="0"/>
        <v>41915</v>
      </c>
      <c r="AE16" s="114">
        <f t="shared" si="0"/>
        <v>41922</v>
      </c>
      <c r="AF16" s="114">
        <f t="shared" si="0"/>
        <v>41929</v>
      </c>
      <c r="AG16" s="114">
        <f t="shared" si="0"/>
        <v>41936</v>
      </c>
      <c r="AH16" s="114">
        <f t="shared" si="0"/>
        <v>41943</v>
      </c>
      <c r="AI16" s="114">
        <f t="shared" si="0"/>
        <v>41950</v>
      </c>
      <c r="AJ16" s="114">
        <f t="shared" si="0"/>
        <v>41957</v>
      </c>
      <c r="AK16" s="114">
        <f t="shared" si="0"/>
        <v>41964</v>
      </c>
      <c r="AL16" s="114">
        <f t="shared" si="0"/>
        <v>41971</v>
      </c>
      <c r="AM16" s="114">
        <f t="shared" si="0"/>
        <v>41978</v>
      </c>
      <c r="AN16" s="114">
        <f t="shared" si="0"/>
        <v>41985</v>
      </c>
      <c r="AO16" s="114">
        <f t="shared" si="0"/>
        <v>41992</v>
      </c>
      <c r="AP16" s="114">
        <f t="shared" si="0"/>
        <v>41999</v>
      </c>
      <c r="AQ16" s="114">
        <f t="shared" si="0"/>
        <v>42006</v>
      </c>
      <c r="AR16" s="114">
        <f t="shared" si="0"/>
        <v>42013</v>
      </c>
      <c r="AS16" s="114">
        <f t="shared" si="0"/>
        <v>42020</v>
      </c>
      <c r="AT16" s="114">
        <f t="shared" si="0"/>
        <v>42027</v>
      </c>
      <c r="AU16" s="114">
        <f t="shared" si="0"/>
        <v>42034</v>
      </c>
      <c r="AV16" s="114">
        <f t="shared" si="0"/>
        <v>42041</v>
      </c>
      <c r="AW16" s="114">
        <f t="shared" si="0"/>
        <v>42048</v>
      </c>
      <c r="AX16" s="114">
        <f t="shared" si="0"/>
        <v>42055</v>
      </c>
      <c r="AY16" s="114">
        <f t="shared" si="0"/>
        <v>42062</v>
      </c>
      <c r="AZ16" s="114">
        <f t="shared" si="0"/>
        <v>42069</v>
      </c>
      <c r="BA16" s="114">
        <f t="shared" si="0"/>
        <v>42076</v>
      </c>
      <c r="BB16" s="114">
        <f t="shared" si="0"/>
        <v>42083</v>
      </c>
      <c r="BC16" s="114">
        <f t="shared" si="0"/>
        <v>42090</v>
      </c>
      <c r="BD16" s="114">
        <f t="shared" si="0"/>
        <v>42097</v>
      </c>
      <c r="BE16" s="114">
        <f t="shared" si="0"/>
        <v>42104</v>
      </c>
      <c r="BF16" s="114">
        <f t="shared" si="0"/>
        <v>42111</v>
      </c>
      <c r="BG16" s="114">
        <f t="shared" si="0"/>
        <v>42118</v>
      </c>
      <c r="BH16" s="114">
        <f t="shared" si="0"/>
        <v>42125</v>
      </c>
      <c r="BI16" s="114">
        <f t="shared" si="0"/>
        <v>42132</v>
      </c>
      <c r="BJ16" s="114">
        <f t="shared" si="0"/>
        <v>42139</v>
      </c>
      <c r="BK16" s="114">
        <f t="shared" si="0"/>
        <v>42146</v>
      </c>
      <c r="BL16" s="114">
        <f t="shared" si="0"/>
        <v>42153</v>
      </c>
      <c r="BM16" s="114">
        <f t="shared" si="0"/>
        <v>42160</v>
      </c>
      <c r="BN16" s="114">
        <f t="shared" si="0"/>
        <v>42167</v>
      </c>
      <c r="BO16" s="114">
        <f t="shared" si="0"/>
        <v>42174</v>
      </c>
      <c r="BP16" s="114">
        <f t="shared" si="0"/>
        <v>42181</v>
      </c>
      <c r="BQ16" s="114">
        <f t="shared" si="0"/>
        <v>42188</v>
      </c>
      <c r="BR16" s="114">
        <f t="shared" si="0"/>
        <v>42195</v>
      </c>
      <c r="BS16" s="114">
        <f t="shared" si="0"/>
        <v>42202</v>
      </c>
      <c r="BT16" s="114">
        <f t="shared" si="0"/>
        <v>42209</v>
      </c>
      <c r="BU16" s="114">
        <f t="shared" si="0"/>
        <v>42216</v>
      </c>
      <c r="BV16" s="114">
        <f t="shared" si="0"/>
        <v>42223</v>
      </c>
      <c r="BW16" s="114">
        <f t="shared" si="0"/>
        <v>42230</v>
      </c>
      <c r="BX16" s="114">
        <f t="shared" si="0"/>
        <v>42237</v>
      </c>
      <c r="BY16" s="114">
        <f t="shared" ref="BY16:CC16" si="1">BX$16+7</f>
        <v>42244</v>
      </c>
      <c r="BZ16" s="114">
        <f t="shared" si="1"/>
        <v>42251</v>
      </c>
      <c r="CA16" s="114">
        <f t="shared" si="1"/>
        <v>42258</v>
      </c>
      <c r="CB16" s="114">
        <f t="shared" si="1"/>
        <v>42265</v>
      </c>
      <c r="CC16" s="114">
        <f t="shared" si="1"/>
        <v>42272</v>
      </c>
    </row>
    <row r="17" spans="1:81">
      <c r="A17" s="115"/>
      <c r="B17" s="116" t="s">
        <v>209</v>
      </c>
      <c r="C17" s="117"/>
      <c r="D17" s="118"/>
      <c r="E17" s="118"/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</row>
    <row r="18" spans="1:81">
      <c r="A18" s="115"/>
      <c r="B18" s="121" t="s">
        <v>307</v>
      </c>
      <c r="C18" s="122"/>
      <c r="D18" s="123"/>
      <c r="E18" s="124"/>
      <c r="F18" s="124"/>
      <c r="G18" s="124"/>
      <c r="H18" s="124"/>
      <c r="I18" s="124"/>
      <c r="J18" s="125"/>
      <c r="K18" s="126"/>
      <c r="L18" s="126"/>
      <c r="M18" s="126"/>
      <c r="N18" s="127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</row>
    <row r="19" spans="1:81">
      <c r="A19" s="115"/>
      <c r="B19" s="129" t="s">
        <v>308</v>
      </c>
      <c r="C19" s="122"/>
      <c r="D19" s="123"/>
      <c r="E19" s="124"/>
      <c r="F19" s="124"/>
      <c r="G19" s="124"/>
      <c r="H19" s="124"/>
      <c r="I19" s="124"/>
      <c r="J19" s="128"/>
      <c r="K19" s="126"/>
      <c r="L19" s="126"/>
      <c r="M19" s="127"/>
      <c r="N19" s="127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1:81">
      <c r="A20" s="115"/>
      <c r="B20" s="129" t="s">
        <v>310</v>
      </c>
      <c r="C20" s="122"/>
      <c r="D20" s="123"/>
      <c r="E20" s="124"/>
      <c r="F20" s="124"/>
      <c r="G20" s="124"/>
      <c r="H20" s="124"/>
      <c r="I20" s="124"/>
      <c r="J20" s="128"/>
      <c r="K20" s="125"/>
      <c r="L20" s="126"/>
      <c r="M20" s="126"/>
      <c r="N20" s="127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</row>
    <row r="21" spans="1:81">
      <c r="A21" s="115"/>
      <c r="B21" s="121" t="s">
        <v>309</v>
      </c>
      <c r="C21" s="122"/>
      <c r="D21" s="123"/>
      <c r="E21" s="124"/>
      <c r="F21" s="124"/>
      <c r="G21" s="124"/>
      <c r="H21" s="124"/>
      <c r="I21" s="124"/>
      <c r="J21" s="128"/>
      <c r="K21" s="128"/>
      <c r="L21" s="128"/>
      <c r="M21" s="126"/>
      <c r="N21" s="126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</row>
    <row r="22" spans="1:81">
      <c r="A22" s="115"/>
      <c r="B22" s="116" t="s">
        <v>210</v>
      </c>
      <c r="C22" s="130"/>
      <c r="D22" s="118"/>
      <c r="E22" s="118"/>
      <c r="F22" s="118"/>
      <c r="G22" s="118"/>
      <c r="H22" s="118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</row>
    <row r="23" spans="1:81">
      <c r="A23" s="115"/>
      <c r="B23" s="131"/>
      <c r="C23" s="122"/>
      <c r="D23" s="123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</row>
    <row r="24" spans="1:81">
      <c r="A24" s="115"/>
      <c r="B24" s="13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</row>
    <row r="25" spans="1:81">
      <c r="A25" s="115"/>
      <c r="B25" s="131"/>
      <c r="C25" s="122"/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</row>
    <row r="26" spans="1:81">
      <c r="A26" s="115"/>
      <c r="B26" s="131"/>
      <c r="C26" s="122"/>
      <c r="D26" s="123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</row>
    <row r="27" spans="1:81">
      <c r="A27" s="132"/>
      <c r="B27" s="116" t="s">
        <v>211</v>
      </c>
      <c r="C27" s="117"/>
      <c r="D27" s="118"/>
      <c r="E27" s="118"/>
      <c r="F27" s="118"/>
      <c r="G27" s="118"/>
      <c r="H27" s="118"/>
      <c r="I27" s="118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</row>
    <row r="28" spans="1:81">
      <c r="A28" s="115"/>
      <c r="B28" s="133"/>
      <c r="C28" s="122"/>
      <c r="D28" s="123"/>
      <c r="E28" s="124"/>
      <c r="F28" s="124"/>
      <c r="G28" s="124"/>
      <c r="H28" s="124"/>
      <c r="I28" s="124"/>
      <c r="J28" s="124"/>
      <c r="K28" s="124"/>
      <c r="L28" s="127"/>
      <c r="M28" s="125"/>
      <c r="N28" s="128"/>
      <c r="O28" s="124"/>
      <c r="P28" s="128"/>
      <c r="Q28" s="127"/>
      <c r="R28" s="127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1:81">
      <c r="A29" s="115"/>
      <c r="B29" s="133"/>
      <c r="C29" s="122"/>
      <c r="D29" s="123"/>
      <c r="E29" s="124"/>
      <c r="F29" s="124"/>
      <c r="G29" s="124"/>
      <c r="H29" s="124"/>
      <c r="I29" s="124"/>
      <c r="J29" s="124"/>
      <c r="K29" s="124"/>
      <c r="L29" s="127"/>
      <c r="M29" s="125"/>
      <c r="N29" s="128"/>
      <c r="O29" s="124"/>
      <c r="P29" s="128"/>
      <c r="Q29" s="127"/>
      <c r="R29" s="127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0" spans="1:81">
      <c r="A30" s="115"/>
      <c r="B30" s="133"/>
      <c r="C30" s="122"/>
      <c r="D30" s="123"/>
      <c r="E30" s="124"/>
      <c r="F30" s="124"/>
      <c r="G30" s="124"/>
      <c r="H30" s="124"/>
      <c r="I30" s="124"/>
      <c r="J30" s="124"/>
      <c r="K30" s="124"/>
      <c r="L30" s="127"/>
      <c r="M30" s="125"/>
      <c r="N30" s="128"/>
      <c r="O30" s="124"/>
      <c r="P30" s="128"/>
      <c r="Q30" s="127"/>
      <c r="R30" s="127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</row>
    <row r="31" spans="1:81">
      <c r="A31" s="115"/>
      <c r="B31" s="133"/>
      <c r="C31" s="122"/>
      <c r="D31" s="123"/>
      <c r="E31" s="124"/>
      <c r="F31" s="124"/>
      <c r="G31" s="124"/>
      <c r="H31" s="124"/>
      <c r="I31" s="124"/>
      <c r="J31" s="124"/>
      <c r="K31" s="124"/>
      <c r="L31" s="127"/>
      <c r="M31" s="125"/>
      <c r="N31" s="128"/>
      <c r="O31" s="124"/>
      <c r="P31" s="128"/>
      <c r="Q31" s="127"/>
      <c r="R31" s="127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</row>
    <row r="32" spans="1:81">
      <c r="A32" s="134"/>
      <c r="B32" s="135"/>
      <c r="C32" s="135"/>
      <c r="D32" s="136"/>
      <c r="E32" s="137"/>
      <c r="F32" s="108"/>
      <c r="G32" s="108"/>
      <c r="H32" s="108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</row>
    <row r="33" spans="1:81">
      <c r="A33" s="138"/>
      <c r="B33" s="102"/>
      <c r="C33" s="102"/>
      <c r="D33" s="139"/>
      <c r="E33" s="139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</row>
    <row r="34" spans="1:81">
      <c r="A34" s="138"/>
      <c r="B34" s="102"/>
      <c r="C34" s="102"/>
      <c r="D34" s="139"/>
      <c r="E34" s="139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</row>
    <row r="35" spans="1:81">
      <c r="A35" s="138"/>
      <c r="B35" s="102"/>
      <c r="C35" s="102"/>
      <c r="D35" s="139"/>
      <c r="E35" s="139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</row>
    <row r="36" spans="1:81">
      <c r="A36" s="138"/>
      <c r="B36" s="102"/>
      <c r="C36" s="102"/>
      <c r="D36" s="139"/>
      <c r="E36" s="139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</row>
    <row r="37" spans="1:81">
      <c r="A37" s="138"/>
      <c r="B37" s="102"/>
      <c r="C37" s="102"/>
      <c r="D37" s="139"/>
      <c r="E37" s="139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</row>
    <row r="38" spans="1:81">
      <c r="A38" s="138"/>
      <c r="B38" s="102"/>
      <c r="C38" s="102"/>
      <c r="D38" s="139"/>
      <c r="E38" s="139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</row>
    <row r="39" spans="1:81">
      <c r="A39" s="138"/>
      <c r="B39" s="102"/>
      <c r="C39" s="102"/>
      <c r="D39" s="139"/>
      <c r="E39" s="139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</row>
    <row r="40" spans="1:81">
      <c r="A40" s="138"/>
      <c r="B40" s="102"/>
      <c r="C40" s="102"/>
      <c r="D40" s="139"/>
      <c r="E40" s="139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</row>
    <row r="41" spans="1:81">
      <c r="A41" s="138"/>
      <c r="B41" s="102"/>
      <c r="C41" s="102"/>
      <c r="D41" s="139"/>
      <c r="E41" s="139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</row>
    <row r="42" spans="1:81">
      <c r="A42" s="138"/>
      <c r="B42" s="102"/>
      <c r="C42" s="102"/>
      <c r="D42" s="139"/>
      <c r="E42" s="139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</row>
    <row r="43" spans="1:81">
      <c r="A43" s="138"/>
      <c r="B43" s="102"/>
      <c r="C43" s="102"/>
      <c r="D43" s="139"/>
      <c r="E43" s="139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</row>
    <row r="44" spans="1:81">
      <c r="A44" s="138"/>
      <c r="B44" s="102"/>
      <c r="C44" s="102"/>
      <c r="D44" s="139"/>
      <c r="E44" s="139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</row>
    <row r="45" spans="1:81">
      <c r="A45" s="138"/>
      <c r="B45" s="102"/>
      <c r="C45" s="102"/>
      <c r="D45" s="139"/>
      <c r="E45" s="139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</row>
    <row r="46" spans="1:81">
      <c r="A46" s="138"/>
      <c r="B46" s="102"/>
      <c r="C46" s="102"/>
      <c r="D46" s="139"/>
      <c r="E46" s="139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</row>
    <row r="47" spans="1:81">
      <c r="A47" s="138"/>
      <c r="B47" s="102"/>
      <c r="C47" s="102"/>
      <c r="D47" s="139"/>
      <c r="E47" s="139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</row>
    <row r="48" spans="1:81">
      <c r="A48" s="138"/>
      <c r="B48" s="102"/>
      <c r="C48" s="102"/>
      <c r="D48" s="139"/>
      <c r="E48" s="139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</row>
    <row r="49" spans="1:81">
      <c r="A49" s="138"/>
      <c r="B49" s="102"/>
      <c r="C49" s="102"/>
      <c r="D49" s="139"/>
      <c r="E49" s="139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</row>
    <row r="50" spans="1:81">
      <c r="A50" s="138"/>
      <c r="B50" s="102"/>
      <c r="C50" s="102"/>
      <c r="D50" s="139"/>
      <c r="E50" s="139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</row>
    <row r="51" spans="1:81">
      <c r="A51" s="138"/>
      <c r="B51" s="102"/>
      <c r="C51" s="102"/>
      <c r="D51" s="139"/>
      <c r="E51" s="139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</row>
    <row r="52" spans="1:81">
      <c r="A52" s="138"/>
      <c r="B52" s="102"/>
      <c r="C52" s="102"/>
      <c r="D52" s="139"/>
      <c r="E52" s="139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</row>
    <row r="53" spans="1:81">
      <c r="A53" s="138"/>
      <c r="B53" s="102"/>
      <c r="C53" s="102"/>
      <c r="D53" s="139"/>
      <c r="E53" s="139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</row>
    <row r="54" spans="1:81">
      <c r="A54" s="138"/>
      <c r="B54" s="102"/>
      <c r="C54" s="102"/>
      <c r="D54" s="139"/>
      <c r="E54" s="139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</row>
    <row r="55" spans="1:81">
      <c r="A55" s="138"/>
      <c r="B55" s="102"/>
      <c r="C55" s="102"/>
      <c r="D55" s="139"/>
      <c r="E55" s="139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</row>
    <row r="56" spans="1:81">
      <c r="A56" s="138"/>
      <c r="B56" s="102"/>
      <c r="C56" s="102"/>
      <c r="D56" s="139"/>
      <c r="E56" s="139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</row>
    <row r="57" spans="1:81">
      <c r="A57" s="138"/>
      <c r="B57" s="102"/>
      <c r="C57" s="102"/>
      <c r="D57" s="139"/>
      <c r="E57" s="139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</row>
    <row r="58" spans="1:81">
      <c r="A58" s="138"/>
      <c r="B58" s="102"/>
      <c r="C58" s="102"/>
      <c r="D58" s="139"/>
      <c r="E58" s="139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</row>
    <row r="59" spans="1:81">
      <c r="A59" s="138"/>
      <c r="B59" s="102"/>
      <c r="C59" s="102"/>
      <c r="D59" s="139"/>
      <c r="E59" s="139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</row>
    <row r="60" spans="1:81">
      <c r="A60" s="138"/>
      <c r="B60" s="102"/>
      <c r="C60" s="102"/>
      <c r="D60" s="139"/>
      <c r="E60" s="139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</row>
    <row r="61" spans="1:81">
      <c r="A61" s="138"/>
      <c r="B61" s="102"/>
      <c r="C61" s="102"/>
      <c r="D61" s="139"/>
      <c r="E61" s="139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</row>
    <row r="62" spans="1:81">
      <c r="A62" s="138"/>
      <c r="B62" s="102"/>
      <c r="C62" s="102"/>
      <c r="D62" s="139"/>
      <c r="E62" s="139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</row>
    <row r="63" spans="1:81">
      <c r="A63" s="138"/>
      <c r="B63" s="102"/>
      <c r="C63" s="102"/>
      <c r="D63" s="139"/>
      <c r="E63" s="139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</row>
    <row r="64" spans="1:81">
      <c r="A64" s="138"/>
      <c r="B64" s="102"/>
      <c r="C64" s="102"/>
      <c r="D64" s="139"/>
      <c r="E64" s="139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</row>
    <row r="65" spans="1:81">
      <c r="A65" s="138"/>
      <c r="B65" s="102"/>
      <c r="C65" s="102"/>
      <c r="D65" s="139"/>
      <c r="E65" s="139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</row>
    <row r="66" spans="1:81">
      <c r="A66" s="138"/>
      <c r="B66" s="102"/>
      <c r="C66" s="102"/>
      <c r="D66" s="139"/>
      <c r="E66" s="139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</row>
    <row r="67" spans="1:81">
      <c r="A67" s="138"/>
      <c r="B67" s="102"/>
      <c r="C67" s="102"/>
      <c r="D67" s="139"/>
      <c r="E67" s="139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</row>
    <row r="68" spans="1:81">
      <c r="A68" s="138"/>
      <c r="B68" s="102"/>
      <c r="C68" s="102"/>
      <c r="D68" s="139"/>
      <c r="E68" s="139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</row>
    <row r="69" spans="1:81">
      <c r="A69" s="138"/>
      <c r="B69" s="102"/>
      <c r="C69" s="102"/>
      <c r="D69" s="139"/>
      <c r="E69" s="139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</row>
    <row r="70" spans="1:81">
      <c r="A70" s="138"/>
      <c r="B70" s="102"/>
      <c r="C70" s="102"/>
      <c r="D70" s="139"/>
      <c r="E70" s="139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</row>
    <row r="71" spans="1:81">
      <c r="A71" s="138"/>
      <c r="B71" s="102"/>
      <c r="C71" s="102"/>
      <c r="D71" s="139"/>
      <c r="E71" s="139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</row>
    <row r="72" spans="1:81">
      <c r="A72" s="138"/>
      <c r="B72" s="102"/>
      <c r="C72" s="102"/>
      <c r="D72" s="139"/>
      <c r="E72" s="139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</row>
    <row r="73" spans="1:81">
      <c r="A73" s="138"/>
      <c r="B73" s="102"/>
      <c r="C73" s="102"/>
      <c r="D73" s="139"/>
      <c r="E73" s="139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</row>
    <row r="74" spans="1:81">
      <c r="A74" s="138"/>
      <c r="B74" s="102"/>
      <c r="C74" s="102"/>
      <c r="D74" s="139"/>
      <c r="E74" s="139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</row>
    <row r="75" spans="1:81">
      <c r="A75" s="138"/>
      <c r="B75" s="102"/>
      <c r="C75" s="102"/>
      <c r="D75" s="139"/>
      <c r="E75" s="139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</row>
    <row r="76" spans="1:81">
      <c r="A76" s="138"/>
      <c r="B76" s="102"/>
      <c r="C76" s="102"/>
      <c r="D76" s="139"/>
      <c r="E76" s="139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</row>
    <row r="77" spans="1:81">
      <c r="A77" s="138"/>
      <c r="B77" s="102"/>
      <c r="C77" s="102"/>
      <c r="D77" s="139"/>
      <c r="E77" s="139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</row>
    <row r="78" spans="1:81">
      <c r="A78" s="138"/>
      <c r="B78" s="102"/>
      <c r="C78" s="102"/>
      <c r="D78" s="139"/>
      <c r="E78" s="139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</row>
    <row r="79" spans="1:81">
      <c r="A79" s="138"/>
      <c r="B79" s="102"/>
      <c r="C79" s="102"/>
      <c r="D79" s="139"/>
      <c r="E79" s="139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</row>
    <row r="80" spans="1:81">
      <c r="A80" s="138"/>
      <c r="B80" s="102"/>
      <c r="C80" s="102"/>
      <c r="D80" s="139"/>
      <c r="E80" s="139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</row>
    <row r="81" spans="1:81">
      <c r="A81" s="138"/>
      <c r="B81" s="102"/>
      <c r="C81" s="102"/>
      <c r="D81" s="139"/>
      <c r="E81" s="139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</row>
    <row r="82" spans="1:81">
      <c r="A82" s="138"/>
      <c r="B82" s="102"/>
      <c r="C82" s="102"/>
      <c r="D82" s="139"/>
      <c r="E82" s="139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</row>
    <row r="83" spans="1:81">
      <c r="A83" s="138"/>
      <c r="B83" s="102"/>
      <c r="C83" s="102"/>
      <c r="D83" s="139"/>
      <c r="E83" s="139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</row>
    <row r="84" spans="1:81">
      <c r="A84" s="138"/>
      <c r="B84" s="102"/>
      <c r="C84" s="102"/>
      <c r="D84" s="139"/>
      <c r="E84" s="139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</row>
    <row r="85" spans="1:81">
      <c r="A85" s="138"/>
      <c r="B85" s="102"/>
      <c r="C85" s="102"/>
      <c r="D85" s="139"/>
      <c r="E85" s="139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</row>
    <row r="86" spans="1:81">
      <c r="A86" s="138"/>
      <c r="B86" s="102"/>
      <c r="C86" s="102"/>
      <c r="D86" s="139"/>
      <c r="E86" s="139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</row>
    <row r="87" spans="1:81">
      <c r="A87" s="138"/>
      <c r="B87" s="102"/>
      <c r="C87" s="102"/>
      <c r="D87" s="139"/>
      <c r="E87" s="139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</row>
    <row r="88" spans="1:81">
      <c r="A88" s="138"/>
      <c r="B88" s="102"/>
      <c r="C88" s="102"/>
      <c r="D88" s="139"/>
      <c r="E88" s="139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</row>
    <row r="89" spans="1:81">
      <c r="A89" s="138"/>
      <c r="B89" s="102"/>
      <c r="C89" s="102"/>
      <c r="D89" s="139"/>
      <c r="E89" s="139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</row>
    <row r="90" spans="1:81">
      <c r="A90" s="138"/>
      <c r="B90" s="102"/>
      <c r="C90" s="102"/>
      <c r="D90" s="139"/>
      <c r="E90" s="139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</row>
    <row r="91" spans="1:81">
      <c r="A91" s="138"/>
      <c r="B91" s="102"/>
      <c r="C91" s="102"/>
      <c r="D91" s="139"/>
      <c r="E91" s="139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</row>
    <row r="92" spans="1:81">
      <c r="A92" s="138"/>
      <c r="B92" s="102"/>
      <c r="C92" s="102"/>
      <c r="D92" s="139"/>
      <c r="E92" s="139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</row>
    <row r="93" spans="1:81">
      <c r="A93" s="138"/>
      <c r="B93" s="102"/>
      <c r="C93" s="102"/>
      <c r="D93" s="139"/>
      <c r="E93" s="139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</row>
    <row r="94" spans="1:81">
      <c r="A94" s="138"/>
      <c r="B94" s="102"/>
      <c r="C94" s="102"/>
      <c r="D94" s="139"/>
      <c r="E94" s="139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</row>
    <row r="95" spans="1:81">
      <c r="A95" s="138"/>
      <c r="B95" s="102"/>
      <c r="C95" s="102"/>
      <c r="D95" s="139"/>
      <c r="E95" s="139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</row>
    <row r="96" spans="1:81">
      <c r="A96" s="138"/>
      <c r="B96" s="102"/>
      <c r="C96" s="102"/>
      <c r="D96" s="139"/>
      <c r="E96" s="139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</row>
    <row r="97" spans="1:81">
      <c r="A97" s="138"/>
      <c r="B97" s="102"/>
      <c r="C97" s="102"/>
      <c r="D97" s="139"/>
      <c r="E97" s="139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</row>
    <row r="98" spans="1:81">
      <c r="A98" s="138"/>
      <c r="B98" s="102"/>
      <c r="C98" s="102"/>
      <c r="D98" s="139"/>
      <c r="E98" s="139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</row>
    <row r="99" spans="1:81">
      <c r="A99" s="138"/>
      <c r="B99" s="102"/>
      <c r="C99" s="102"/>
      <c r="D99" s="139"/>
      <c r="E99" s="139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</row>
    <row r="100" spans="1:81">
      <c r="A100" s="138"/>
      <c r="B100" s="102"/>
      <c r="C100" s="102"/>
      <c r="D100" s="139"/>
      <c r="E100" s="139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</row>
    <row r="101" spans="1:81">
      <c r="A101" s="138"/>
      <c r="B101" s="102"/>
      <c r="C101" s="102"/>
      <c r="D101" s="139"/>
      <c r="E101" s="139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</row>
    <row r="102" spans="1:81">
      <c r="A102" s="138"/>
      <c r="B102" s="102"/>
      <c r="C102" s="102"/>
      <c r="D102" s="139"/>
      <c r="E102" s="139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</row>
    <row r="103" spans="1:81">
      <c r="A103" s="138"/>
      <c r="B103" s="102"/>
      <c r="C103" s="102"/>
      <c r="D103" s="139"/>
      <c r="E103" s="139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</row>
    <row r="104" spans="1:81">
      <c r="A104" s="138"/>
      <c r="B104" s="102"/>
      <c r="C104" s="102"/>
      <c r="D104" s="139"/>
      <c r="E104" s="139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</row>
    <row r="105" spans="1:81">
      <c r="A105" s="138"/>
      <c r="B105" s="102"/>
      <c r="C105" s="102"/>
      <c r="D105" s="139"/>
      <c r="E105" s="139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</row>
    <row r="106" spans="1:81">
      <c r="A106" s="138"/>
      <c r="B106" s="102"/>
      <c r="C106" s="102"/>
      <c r="D106" s="139"/>
      <c r="E106" s="139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</row>
    <row r="107" spans="1:81">
      <c r="A107" s="138"/>
      <c r="B107" s="102"/>
      <c r="C107" s="102"/>
      <c r="D107" s="139"/>
      <c r="E107" s="139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</row>
    <row r="108" spans="1:81">
      <c r="A108" s="138"/>
      <c r="B108" s="102"/>
      <c r="C108" s="102"/>
      <c r="D108" s="139"/>
      <c r="E108" s="139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</row>
    <row r="109" spans="1:81">
      <c r="A109" s="138"/>
      <c r="B109" s="102"/>
      <c r="C109" s="102"/>
      <c r="D109" s="139"/>
      <c r="E109" s="139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</row>
    <row r="110" spans="1:81">
      <c r="A110" s="138"/>
      <c r="B110" s="102"/>
      <c r="C110" s="102"/>
      <c r="D110" s="139"/>
      <c r="E110" s="139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</row>
    <row r="111" spans="1:81">
      <c r="A111" s="138"/>
      <c r="B111" s="102"/>
      <c r="C111" s="102"/>
      <c r="D111" s="139"/>
      <c r="E111" s="139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</row>
    <row r="112" spans="1:81">
      <c r="A112" s="138"/>
      <c r="B112" s="102"/>
      <c r="C112" s="102"/>
      <c r="D112" s="139"/>
      <c r="E112" s="139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</row>
    <row r="113" spans="1:81">
      <c r="A113" s="138"/>
      <c r="B113" s="102"/>
      <c r="C113" s="102"/>
      <c r="D113" s="139"/>
      <c r="E113" s="139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</row>
    <row r="114" spans="1:81">
      <c r="A114" s="138"/>
      <c r="B114" s="102"/>
      <c r="C114" s="102"/>
      <c r="D114" s="139"/>
      <c r="E114" s="139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</row>
    <row r="115" spans="1:81">
      <c r="A115" s="138"/>
      <c r="B115" s="102"/>
      <c r="C115" s="102"/>
      <c r="D115" s="139"/>
      <c r="E115" s="139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</row>
    <row r="116" spans="1:81">
      <c r="A116" s="138"/>
      <c r="B116" s="102"/>
      <c r="C116" s="102"/>
      <c r="D116" s="139"/>
      <c r="E116" s="139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</row>
    <row r="117" spans="1:81">
      <c r="A117" s="138"/>
      <c r="B117" s="102"/>
      <c r="C117" s="102"/>
      <c r="D117" s="139"/>
      <c r="E117" s="139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</row>
    <row r="118" spans="1:81">
      <c r="A118" s="138"/>
      <c r="B118" s="102"/>
      <c r="C118" s="102"/>
      <c r="D118" s="139"/>
      <c r="E118" s="139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</row>
    <row r="119" spans="1:81">
      <c r="A119" s="138"/>
      <c r="B119" s="102"/>
      <c r="C119" s="102"/>
      <c r="D119" s="139"/>
      <c r="E119" s="139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</row>
    <row r="120" spans="1:81">
      <c r="A120" s="138"/>
      <c r="B120" s="102"/>
      <c r="C120" s="102"/>
      <c r="D120" s="139"/>
      <c r="E120" s="139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</row>
    <row r="121" spans="1:81">
      <c r="A121" s="138"/>
      <c r="B121" s="102"/>
      <c r="C121" s="102"/>
      <c r="D121" s="139"/>
      <c r="E121" s="139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</row>
    <row r="122" spans="1:81">
      <c r="A122" s="138"/>
      <c r="B122" s="102"/>
      <c r="C122" s="102"/>
      <c r="D122" s="139"/>
      <c r="E122" s="139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</row>
    <row r="123" spans="1:81">
      <c r="A123" s="138"/>
      <c r="B123" s="102"/>
      <c r="C123" s="102"/>
      <c r="D123" s="139"/>
      <c r="E123" s="139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</row>
    <row r="124" spans="1:81">
      <c r="A124" s="138"/>
      <c r="B124" s="102"/>
      <c r="C124" s="102"/>
      <c r="D124" s="139"/>
      <c r="E124" s="139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</row>
    <row r="125" spans="1:81">
      <c r="A125" s="138"/>
      <c r="B125" s="102"/>
      <c r="C125" s="102"/>
      <c r="D125" s="139"/>
      <c r="E125" s="139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</row>
    <row r="126" spans="1:81">
      <c r="A126" s="138"/>
      <c r="B126" s="102"/>
      <c r="C126" s="102"/>
      <c r="D126" s="139"/>
      <c r="E126" s="139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</row>
    <row r="127" spans="1:81">
      <c r="A127" s="138"/>
      <c r="B127" s="102"/>
      <c r="C127" s="102"/>
      <c r="D127" s="139"/>
      <c r="E127" s="139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</row>
    <row r="128" spans="1:81">
      <c r="A128" s="138"/>
      <c r="B128" s="102"/>
      <c r="C128" s="102"/>
      <c r="D128" s="139"/>
      <c r="E128" s="139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</row>
    <row r="129" spans="1:81">
      <c r="A129" s="138"/>
      <c r="B129" s="102"/>
      <c r="C129" s="102"/>
      <c r="D129" s="139"/>
      <c r="E129" s="139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</row>
  </sheetData>
  <mergeCells count="31">
    <mergeCell ref="C14:D14"/>
    <mergeCell ref="E14:F14"/>
    <mergeCell ref="J14:M14"/>
    <mergeCell ref="A10:L10"/>
    <mergeCell ref="A12:L12"/>
    <mergeCell ref="A11:L11"/>
    <mergeCell ref="E15:F15"/>
    <mergeCell ref="AP14:AS14"/>
    <mergeCell ref="AX14:BA14"/>
    <mergeCell ref="N14:Q14"/>
    <mergeCell ref="R14:U14"/>
    <mergeCell ref="V14:Y14"/>
    <mergeCell ref="Z14:AC14"/>
    <mergeCell ref="AD14:AG14"/>
    <mergeCell ref="G15:H15"/>
    <mergeCell ref="A9:Q9"/>
    <mergeCell ref="BV14:BY14"/>
    <mergeCell ref="BZ14:CC14"/>
    <mergeCell ref="A15:A16"/>
    <mergeCell ref="B15:B16"/>
    <mergeCell ref="C15:C16"/>
    <mergeCell ref="D15:D16"/>
    <mergeCell ref="I15:I16"/>
    <mergeCell ref="BB14:BE14"/>
    <mergeCell ref="BF14:BI14"/>
    <mergeCell ref="BJ14:BM14"/>
    <mergeCell ref="BN14:BQ14"/>
    <mergeCell ref="BR14:BU14"/>
    <mergeCell ref="AH14:AK14"/>
    <mergeCell ref="AL14:AO14"/>
    <mergeCell ref="AT14:AW14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8"/>
  <sheetViews>
    <sheetView showGridLines="0" workbookViewId="0">
      <selection activeCell="C13" sqref="C13"/>
    </sheetView>
  </sheetViews>
  <sheetFormatPr baseColWidth="10" defaultColWidth="11.42578125" defaultRowHeight="15"/>
  <cols>
    <col min="1" max="1" width="35.7109375" customWidth="1"/>
    <col min="2" max="2" width="30.42578125" customWidth="1"/>
    <col min="3" max="3" width="21.140625" customWidth="1"/>
    <col min="4" max="4" width="22.42578125" customWidth="1"/>
    <col min="5" max="5" width="20.28515625" customWidth="1"/>
    <col min="6" max="6" width="10.85546875" bestFit="1" customWidth="1"/>
    <col min="7" max="7" width="7" customWidth="1"/>
  </cols>
  <sheetData>
    <row r="1" spans="1:6">
      <c r="E1" s="332"/>
      <c r="F1" s="332"/>
    </row>
    <row r="2" spans="1:6">
      <c r="E2" s="332"/>
      <c r="F2" s="332"/>
    </row>
    <row r="3" spans="1:6">
      <c r="E3" s="332"/>
      <c r="F3" s="332"/>
    </row>
    <row r="4" spans="1:6">
      <c r="E4" s="332"/>
      <c r="F4" s="332"/>
    </row>
    <row r="5" spans="1:6" ht="22.5" customHeight="1">
      <c r="D5" s="28"/>
      <c r="E5" s="332"/>
      <c r="F5" s="332"/>
    </row>
    <row r="7" spans="1:6">
      <c r="A7" s="333" t="s">
        <v>320</v>
      </c>
      <c r="B7" s="333"/>
      <c r="C7" s="333"/>
      <c r="D7" s="333"/>
      <c r="E7" s="333"/>
      <c r="F7" s="333"/>
    </row>
    <row r="8" spans="1:6">
      <c r="B8" s="2"/>
      <c r="C8" s="2"/>
      <c r="D8" s="2"/>
      <c r="E8" s="2"/>
      <c r="F8" s="2"/>
    </row>
    <row r="9" spans="1:6" ht="23.25" customHeight="1">
      <c r="A9" s="38" t="s">
        <v>321</v>
      </c>
      <c r="B9" s="2"/>
      <c r="C9" s="2"/>
      <c r="D9" s="2"/>
      <c r="E9" s="2"/>
      <c r="F9" s="2"/>
    </row>
    <row r="10" spans="1:6" ht="27" customHeight="1">
      <c r="A10" s="95" t="s">
        <v>2</v>
      </c>
      <c r="B10" s="95" t="s">
        <v>103</v>
      </c>
      <c r="C10" s="95" t="s">
        <v>137</v>
      </c>
      <c r="D10" s="95" t="s">
        <v>110</v>
      </c>
      <c r="E10" s="95" t="s">
        <v>10</v>
      </c>
      <c r="F10" s="96" t="s">
        <v>156</v>
      </c>
    </row>
    <row r="11" spans="1:6">
      <c r="A11" s="88"/>
      <c r="B11" s="88"/>
      <c r="C11" s="88" t="s">
        <v>212</v>
      </c>
      <c r="D11" s="88"/>
      <c r="E11" s="88"/>
      <c r="F11" s="88"/>
    </row>
    <row r="12" spans="1:6">
      <c r="A12" s="88"/>
      <c r="B12" s="88"/>
      <c r="C12" s="88" t="s">
        <v>213</v>
      </c>
      <c r="D12" s="88"/>
      <c r="E12" s="88"/>
      <c r="F12" s="88"/>
    </row>
    <row r="13" spans="1:6">
      <c r="A13" s="88"/>
      <c r="B13" s="88"/>
      <c r="C13" s="88" t="s">
        <v>214</v>
      </c>
      <c r="D13" s="88"/>
      <c r="E13" s="88"/>
      <c r="F13" s="88"/>
    </row>
    <row r="14" spans="1:6">
      <c r="A14" s="88"/>
      <c r="B14" s="88"/>
      <c r="C14" s="88" t="s">
        <v>215</v>
      </c>
      <c r="D14" s="88"/>
      <c r="E14" s="88"/>
      <c r="F14" s="88"/>
    </row>
    <row r="15" spans="1:6">
      <c r="A15" s="88"/>
      <c r="B15" s="88"/>
      <c r="C15" s="88" t="s">
        <v>230</v>
      </c>
      <c r="D15" s="88"/>
      <c r="E15" s="88"/>
      <c r="F15" s="88"/>
    </row>
    <row r="16" spans="1:6">
      <c r="A16" s="88"/>
      <c r="B16" s="88"/>
      <c r="C16" s="88" t="s">
        <v>212</v>
      </c>
      <c r="D16" s="88"/>
      <c r="E16" s="88"/>
      <c r="F16" s="88"/>
    </row>
    <row r="17" spans="1:6">
      <c r="A17" s="88"/>
      <c r="B17" s="88"/>
      <c r="C17" s="88" t="s">
        <v>213</v>
      </c>
      <c r="D17" s="88"/>
      <c r="E17" s="88"/>
      <c r="F17" s="88"/>
    </row>
    <row r="18" spans="1:6">
      <c r="A18" s="88"/>
      <c r="B18" s="88"/>
      <c r="C18" s="88" t="s">
        <v>214</v>
      </c>
      <c r="D18" s="88"/>
      <c r="E18" s="88"/>
      <c r="F18" s="88"/>
    </row>
    <row r="19" spans="1:6">
      <c r="A19" s="88"/>
      <c r="B19" s="88"/>
      <c r="C19" s="88" t="s">
        <v>215</v>
      </c>
      <c r="D19" s="88"/>
      <c r="E19" s="88"/>
      <c r="F19" s="88"/>
    </row>
    <row r="20" spans="1:6">
      <c r="A20" s="88"/>
      <c r="B20" s="88"/>
      <c r="C20" s="88" t="s">
        <v>230</v>
      </c>
      <c r="D20" s="88"/>
      <c r="E20" s="88"/>
      <c r="F20" s="88"/>
    </row>
    <row r="21" spans="1:6">
      <c r="A21" s="88"/>
      <c r="B21" s="88"/>
      <c r="C21" s="88" t="s">
        <v>212</v>
      </c>
      <c r="D21" s="88"/>
      <c r="E21" s="88"/>
      <c r="F21" s="88"/>
    </row>
    <row r="22" spans="1:6">
      <c r="A22" s="88"/>
      <c r="B22" s="88"/>
      <c r="C22" s="88" t="s">
        <v>213</v>
      </c>
      <c r="D22" s="88"/>
      <c r="E22" s="88"/>
      <c r="F22" s="88"/>
    </row>
    <row r="23" spans="1:6">
      <c r="A23" s="88"/>
      <c r="B23" s="88"/>
      <c r="C23" s="88" t="s">
        <v>214</v>
      </c>
      <c r="D23" s="88"/>
      <c r="E23" s="88"/>
      <c r="F23" s="88"/>
    </row>
    <row r="24" spans="1:6">
      <c r="A24" s="88"/>
      <c r="B24" s="88"/>
      <c r="C24" s="88" t="s">
        <v>215</v>
      </c>
      <c r="D24" s="88"/>
      <c r="E24" s="88"/>
      <c r="F24" s="88"/>
    </row>
    <row r="25" spans="1:6">
      <c r="A25" s="88"/>
      <c r="B25" s="88"/>
      <c r="C25" s="88" t="s">
        <v>230</v>
      </c>
      <c r="D25" s="88"/>
      <c r="E25" s="88"/>
      <c r="F25" s="88"/>
    </row>
    <row r="26" spans="1:6">
      <c r="A26" s="88"/>
      <c r="B26" s="88"/>
      <c r="C26" s="88" t="s">
        <v>212</v>
      </c>
      <c r="D26" s="88"/>
      <c r="E26" s="88"/>
      <c r="F26" s="88"/>
    </row>
    <row r="27" spans="1:6">
      <c r="A27" s="88"/>
      <c r="B27" s="88"/>
      <c r="C27" s="88" t="s">
        <v>213</v>
      </c>
      <c r="D27" s="88"/>
      <c r="E27" s="88"/>
      <c r="F27" s="88"/>
    </row>
    <row r="28" spans="1:6">
      <c r="A28" s="88"/>
      <c r="B28" s="88"/>
      <c r="C28" s="88" t="s">
        <v>214</v>
      </c>
      <c r="D28" s="88"/>
      <c r="E28" s="88"/>
      <c r="F28" s="88"/>
    </row>
    <row r="29" spans="1:6">
      <c r="A29" s="88"/>
      <c r="B29" s="88"/>
      <c r="C29" s="88" t="s">
        <v>215</v>
      </c>
      <c r="D29" s="88"/>
      <c r="E29" s="88"/>
      <c r="F29" s="88"/>
    </row>
    <row r="30" spans="1:6">
      <c r="A30" s="88"/>
      <c r="B30" s="88"/>
      <c r="C30" s="88" t="s">
        <v>230</v>
      </c>
      <c r="D30" s="88"/>
      <c r="E30" s="88"/>
      <c r="F30" s="88"/>
    </row>
    <row r="31" spans="1:6" ht="27" customHeight="1">
      <c r="C31" s="46"/>
      <c r="D31" s="46"/>
    </row>
    <row r="32" spans="1:6">
      <c r="A32" s="35" t="s">
        <v>322</v>
      </c>
      <c r="C32" s="46"/>
      <c r="D32" s="46"/>
    </row>
    <row r="33" spans="1:5">
      <c r="A33" s="331" t="s">
        <v>138</v>
      </c>
      <c r="B33" s="331"/>
      <c r="C33" s="331" t="s">
        <v>139</v>
      </c>
      <c r="D33" s="331"/>
      <c r="E33" s="331"/>
    </row>
    <row r="34" spans="1:5" ht="15" customHeight="1">
      <c r="A34" s="88" t="s">
        <v>395</v>
      </c>
      <c r="B34" s="88"/>
      <c r="C34" s="88" t="s">
        <v>216</v>
      </c>
      <c r="D34" s="88"/>
      <c r="E34" s="88"/>
    </row>
    <row r="38" spans="1:5" ht="18.75" customHeight="1"/>
  </sheetData>
  <mergeCells count="4">
    <mergeCell ref="A33:B33"/>
    <mergeCell ref="C33:E33"/>
    <mergeCell ref="E1:F5"/>
    <mergeCell ref="A7:F7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L62"/>
  <sheetViews>
    <sheetView showGridLines="0" topLeftCell="A43" workbookViewId="0">
      <selection activeCell="K56" sqref="K56"/>
    </sheetView>
  </sheetViews>
  <sheetFormatPr baseColWidth="10" defaultColWidth="11.42578125" defaultRowHeight="12.75"/>
  <cols>
    <col min="1" max="2" width="11.42578125" style="32"/>
    <col min="3" max="3" width="19.28515625" style="32" customWidth="1"/>
    <col min="4" max="4" width="14.42578125" style="32" customWidth="1"/>
    <col min="5" max="5" width="16" style="32" customWidth="1"/>
    <col min="6" max="6" width="11.7109375" style="32" customWidth="1"/>
    <col min="7" max="16384" width="11.42578125" style="32"/>
  </cols>
  <sheetData>
    <row r="2" spans="1:12">
      <c r="A2" s="68"/>
      <c r="B2" s="68"/>
      <c r="C2" s="68"/>
      <c r="D2" s="68"/>
      <c r="E2" s="68"/>
      <c r="F2" s="68"/>
      <c r="G2" s="67"/>
      <c r="H2" s="68"/>
      <c r="I2" s="68"/>
      <c r="J2" s="68"/>
      <c r="K2" s="68"/>
      <c r="L2" s="68"/>
    </row>
    <row r="3" spans="1:12">
      <c r="A3" s="68"/>
      <c r="B3" s="68"/>
      <c r="C3" s="68"/>
      <c r="D3" s="68"/>
      <c r="E3" s="68"/>
      <c r="F3" s="68"/>
      <c r="G3" s="67"/>
      <c r="H3" s="68"/>
      <c r="I3" s="68"/>
      <c r="J3" s="68"/>
      <c r="K3" s="68"/>
      <c r="L3" s="68"/>
    </row>
    <row r="4" spans="1:12">
      <c r="A4" s="68"/>
      <c r="B4" s="68"/>
      <c r="C4" s="68"/>
      <c r="D4" s="68"/>
      <c r="E4" s="68"/>
      <c r="F4" s="68"/>
      <c r="G4" s="67"/>
      <c r="H4" s="68"/>
      <c r="I4" s="68"/>
      <c r="J4" s="68"/>
      <c r="K4" s="68"/>
      <c r="L4" s="68"/>
    </row>
    <row r="5" spans="1:12">
      <c r="A5" s="68"/>
      <c r="B5" s="68"/>
      <c r="C5" s="68"/>
      <c r="D5" s="68"/>
      <c r="E5" s="68"/>
      <c r="F5" s="68"/>
      <c r="G5" s="67"/>
      <c r="H5" s="68"/>
      <c r="I5" s="68"/>
      <c r="J5" s="68"/>
      <c r="K5" s="68"/>
      <c r="L5" s="68"/>
    </row>
    <row r="6" spans="1:12">
      <c r="A6" s="68"/>
      <c r="B6" s="68"/>
      <c r="C6" s="68"/>
      <c r="D6" s="68"/>
      <c r="E6" s="68"/>
      <c r="F6" s="68"/>
      <c r="G6" s="67"/>
      <c r="H6" s="68"/>
      <c r="I6" s="68"/>
      <c r="J6" s="68"/>
      <c r="K6" s="68"/>
      <c r="L6" s="68"/>
    </row>
    <row r="7" spans="1:12" ht="36.75" customHeight="1">
      <c r="A7" s="334" t="s">
        <v>417</v>
      </c>
      <c r="B7" s="334"/>
      <c r="C7" s="334"/>
      <c r="D7" s="334"/>
      <c r="E7" s="334"/>
      <c r="F7" s="334"/>
      <c r="G7" s="334"/>
      <c r="H7" s="334"/>
      <c r="I7" s="334"/>
      <c r="J7" s="334"/>
      <c r="K7" s="140"/>
      <c r="L7" s="141"/>
    </row>
    <row r="8" spans="1:12" ht="27" customHeight="1">
      <c r="A8" s="337"/>
      <c r="B8" s="338"/>
      <c r="C8" s="338"/>
      <c r="D8" s="338"/>
      <c r="E8" s="338"/>
      <c r="F8" s="338"/>
      <c r="G8" s="338"/>
      <c r="H8" s="338"/>
      <c r="I8" s="338"/>
      <c r="J8" s="339"/>
      <c r="K8" s="68"/>
      <c r="L8" s="68"/>
    </row>
    <row r="9" spans="1:12" ht="172.5" customHeight="1">
      <c r="A9" s="340" t="s">
        <v>217</v>
      </c>
      <c r="B9" s="341"/>
      <c r="C9" s="341"/>
      <c r="D9" s="341"/>
      <c r="E9" s="341"/>
      <c r="F9" s="341"/>
      <c r="G9" s="341"/>
      <c r="H9" s="341"/>
      <c r="I9" s="341"/>
      <c r="J9" s="342"/>
      <c r="K9" s="68"/>
      <c r="L9" s="68"/>
    </row>
    <row r="10" spans="1:1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8"/>
      <c r="L10" s="68"/>
    </row>
    <row r="11" spans="1:12">
      <c r="A11" s="345" t="s">
        <v>323</v>
      </c>
      <c r="B11" s="346"/>
      <c r="C11" s="346"/>
      <c r="D11" s="346"/>
      <c r="E11" s="346"/>
      <c r="F11" s="346"/>
      <c r="G11" s="346"/>
      <c r="H11" s="346"/>
      <c r="I11" s="346"/>
      <c r="J11" s="347"/>
      <c r="K11" s="68"/>
      <c r="L11" s="68"/>
    </row>
    <row r="12" spans="1:12">
      <c r="A12" s="75"/>
      <c r="B12" s="56"/>
      <c r="C12" s="56"/>
      <c r="D12" s="56"/>
      <c r="E12" s="56"/>
      <c r="F12" s="56"/>
      <c r="G12" s="56"/>
      <c r="H12" s="56"/>
      <c r="I12" s="56"/>
      <c r="J12" s="74"/>
      <c r="K12" s="68"/>
      <c r="L12" s="68"/>
    </row>
    <row r="13" spans="1:12" ht="31.5" customHeight="1">
      <c r="A13" s="343" t="s">
        <v>218</v>
      </c>
      <c r="B13" s="262"/>
      <c r="C13" s="262"/>
      <c r="D13" s="262"/>
      <c r="E13" s="262"/>
      <c r="F13" s="262"/>
      <c r="G13" s="262"/>
      <c r="H13" s="262"/>
      <c r="I13" s="262"/>
      <c r="J13" s="344"/>
      <c r="K13" s="68"/>
      <c r="L13" s="68"/>
    </row>
    <row r="14" spans="1:12">
      <c r="A14" s="75"/>
      <c r="B14" s="56"/>
      <c r="C14" s="56"/>
      <c r="D14" s="56"/>
      <c r="E14" s="56"/>
      <c r="F14" s="56"/>
      <c r="G14" s="56"/>
      <c r="H14" s="56"/>
      <c r="I14" s="56"/>
      <c r="J14" s="74"/>
      <c r="K14" s="68"/>
      <c r="L14" s="68"/>
    </row>
    <row r="15" spans="1:12">
      <c r="A15" s="76"/>
      <c r="B15" s="56"/>
      <c r="C15" s="56"/>
      <c r="D15" s="56"/>
      <c r="E15" s="56"/>
      <c r="F15" s="56"/>
      <c r="G15" s="56"/>
      <c r="H15" s="56"/>
      <c r="I15" s="56"/>
      <c r="J15" s="74"/>
      <c r="K15" s="68"/>
      <c r="L15" s="68"/>
    </row>
    <row r="16" spans="1:12">
      <c r="A16" s="75"/>
      <c r="B16" s="56"/>
      <c r="C16" s="56"/>
      <c r="D16" s="56"/>
      <c r="E16" s="56"/>
      <c r="F16" s="56"/>
      <c r="G16" s="56"/>
      <c r="H16" s="56"/>
      <c r="I16" s="56"/>
      <c r="J16" s="74"/>
      <c r="K16" s="68"/>
      <c r="L16" s="68"/>
    </row>
    <row r="17" spans="1:12">
      <c r="A17" s="75"/>
      <c r="B17" s="56"/>
      <c r="C17" s="56"/>
      <c r="D17" s="56"/>
      <c r="E17" s="56"/>
      <c r="F17" s="56"/>
      <c r="G17" s="56"/>
      <c r="H17" s="56"/>
      <c r="I17" s="56"/>
      <c r="J17" s="74"/>
      <c r="K17" s="68"/>
      <c r="L17" s="68"/>
    </row>
    <row r="18" spans="1:12">
      <c r="A18" s="75"/>
      <c r="B18" s="56"/>
      <c r="C18" s="56"/>
      <c r="D18" s="56"/>
      <c r="E18" s="56"/>
      <c r="F18" s="56"/>
      <c r="G18" s="56"/>
      <c r="H18" s="56"/>
      <c r="I18" s="56"/>
      <c r="J18" s="74"/>
      <c r="K18" s="68"/>
      <c r="L18" s="68"/>
    </row>
    <row r="19" spans="1:12">
      <c r="A19" s="75"/>
      <c r="B19" s="56"/>
      <c r="C19" s="56"/>
      <c r="D19" s="56"/>
      <c r="E19" s="56"/>
      <c r="F19" s="56"/>
      <c r="G19" s="56"/>
      <c r="H19" s="56"/>
      <c r="I19" s="56"/>
      <c r="J19" s="74"/>
      <c r="K19" s="68"/>
      <c r="L19" s="68"/>
    </row>
    <row r="20" spans="1:12">
      <c r="A20" s="75"/>
      <c r="B20" s="56"/>
      <c r="C20" s="56"/>
      <c r="D20" s="56"/>
      <c r="E20" s="56"/>
      <c r="F20" s="56"/>
      <c r="G20" s="56"/>
      <c r="H20" s="56"/>
      <c r="I20" s="56"/>
      <c r="J20" s="74"/>
      <c r="K20" s="68"/>
      <c r="L20" s="68"/>
    </row>
    <row r="21" spans="1:12">
      <c r="A21" s="75"/>
      <c r="B21" s="56"/>
      <c r="C21" s="56"/>
      <c r="D21" s="56"/>
      <c r="E21" s="56"/>
      <c r="F21" s="56"/>
      <c r="G21" s="56"/>
      <c r="H21" s="56"/>
      <c r="I21" s="56"/>
      <c r="J21" s="74"/>
      <c r="K21" s="68"/>
      <c r="L21" s="68"/>
    </row>
    <row r="22" spans="1:12">
      <c r="A22" s="75"/>
      <c r="B22" s="56"/>
      <c r="C22" s="56"/>
      <c r="D22" s="56"/>
      <c r="E22" s="56"/>
      <c r="F22" s="56"/>
      <c r="G22" s="56"/>
      <c r="H22" s="56"/>
      <c r="I22" s="56"/>
      <c r="J22" s="74"/>
      <c r="K22" s="68"/>
      <c r="L22" s="68"/>
    </row>
    <row r="23" spans="1:12">
      <c r="A23" s="75"/>
      <c r="B23" s="56"/>
      <c r="C23" s="56"/>
      <c r="D23" s="56"/>
      <c r="E23" s="56"/>
      <c r="F23" s="56"/>
      <c r="G23" s="56"/>
      <c r="H23" s="56"/>
      <c r="I23" s="56"/>
      <c r="J23" s="74"/>
      <c r="K23" s="68"/>
      <c r="L23" s="68"/>
    </row>
    <row r="24" spans="1:12">
      <c r="A24" s="75"/>
      <c r="B24" s="56"/>
      <c r="C24" s="56"/>
      <c r="D24" s="56"/>
      <c r="E24" s="56"/>
      <c r="F24" s="56"/>
      <c r="G24" s="56"/>
      <c r="H24" s="56"/>
      <c r="I24" s="56"/>
      <c r="J24" s="74"/>
      <c r="K24" s="68"/>
      <c r="L24" s="68"/>
    </row>
    <row r="25" spans="1:12">
      <c r="A25" s="75"/>
      <c r="B25" s="56"/>
      <c r="C25" s="56"/>
      <c r="D25" s="56"/>
      <c r="E25" s="56"/>
      <c r="F25" s="56"/>
      <c r="G25" s="56"/>
      <c r="H25" s="56"/>
      <c r="I25" s="56"/>
      <c r="J25" s="74"/>
      <c r="K25" s="68"/>
      <c r="L25" s="68"/>
    </row>
    <row r="26" spans="1:12">
      <c r="A26" s="75"/>
      <c r="B26" s="56"/>
      <c r="C26" s="56"/>
      <c r="D26" s="56"/>
      <c r="E26" s="56"/>
      <c r="F26" s="56"/>
      <c r="G26" s="56"/>
      <c r="H26" s="56"/>
      <c r="I26" s="56"/>
      <c r="J26" s="74"/>
      <c r="K26" s="68"/>
      <c r="L26" s="68"/>
    </row>
    <row r="27" spans="1:12">
      <c r="A27" s="75"/>
      <c r="B27" s="56"/>
      <c r="C27" s="56"/>
      <c r="D27" s="56"/>
      <c r="E27" s="56"/>
      <c r="F27" s="56"/>
      <c r="G27" s="56"/>
      <c r="H27" s="56"/>
      <c r="I27" s="56"/>
      <c r="J27" s="74"/>
      <c r="K27" s="68"/>
      <c r="L27" s="68"/>
    </row>
    <row r="28" spans="1:12">
      <c r="A28" s="75"/>
      <c r="B28" s="56"/>
      <c r="C28" s="56"/>
      <c r="D28" s="56"/>
      <c r="E28" s="56"/>
      <c r="F28" s="56"/>
      <c r="G28" s="56"/>
      <c r="H28" s="56"/>
      <c r="I28" s="56"/>
      <c r="J28" s="74"/>
      <c r="K28" s="68"/>
      <c r="L28" s="68"/>
    </row>
    <row r="29" spans="1:12">
      <c r="A29" s="75"/>
      <c r="B29" s="56"/>
      <c r="C29" s="56"/>
      <c r="D29" s="56"/>
      <c r="E29" s="56"/>
      <c r="F29" s="56"/>
      <c r="G29" s="56"/>
      <c r="H29" s="56"/>
      <c r="I29" s="56"/>
      <c r="J29" s="74"/>
      <c r="K29" s="68"/>
      <c r="L29" s="68"/>
    </row>
    <row r="30" spans="1:12">
      <c r="A30" s="75"/>
      <c r="B30" s="56"/>
      <c r="C30" s="56"/>
      <c r="D30" s="56"/>
      <c r="E30" s="56"/>
      <c r="F30" s="56"/>
      <c r="G30" s="56"/>
      <c r="H30" s="56"/>
      <c r="I30" s="56"/>
      <c r="J30" s="74"/>
      <c r="K30" s="68"/>
      <c r="L30" s="68"/>
    </row>
    <row r="31" spans="1:12">
      <c r="A31" s="75"/>
      <c r="B31" s="56"/>
      <c r="C31" s="56"/>
      <c r="D31" s="56"/>
      <c r="E31" s="56"/>
      <c r="F31" s="56"/>
      <c r="G31" s="56"/>
      <c r="H31" s="56"/>
      <c r="I31" s="56"/>
      <c r="J31" s="74"/>
      <c r="K31" s="68"/>
      <c r="L31" s="68"/>
    </row>
    <row r="32" spans="1:12">
      <c r="A32" s="75"/>
      <c r="B32" s="56"/>
      <c r="C32" s="56"/>
      <c r="D32" s="56"/>
      <c r="E32" s="56"/>
      <c r="F32" s="56"/>
      <c r="G32" s="56"/>
      <c r="H32" s="56"/>
      <c r="I32" s="56"/>
      <c r="J32" s="74"/>
      <c r="K32" s="68"/>
      <c r="L32" s="68"/>
    </row>
    <row r="33" spans="1:12">
      <c r="A33" s="75"/>
      <c r="B33" s="56"/>
      <c r="C33" s="56"/>
      <c r="D33" s="56"/>
      <c r="E33" s="56"/>
      <c r="F33" s="56"/>
      <c r="G33" s="56"/>
      <c r="H33" s="56"/>
      <c r="I33" s="56"/>
      <c r="J33" s="74"/>
      <c r="K33" s="68"/>
      <c r="L33" s="68"/>
    </row>
    <row r="34" spans="1:12">
      <c r="A34" s="75"/>
      <c r="B34" s="56"/>
      <c r="C34" s="56"/>
      <c r="D34" s="56"/>
      <c r="E34" s="56"/>
      <c r="F34" s="56"/>
      <c r="G34" s="56"/>
      <c r="H34" s="56"/>
      <c r="I34" s="56"/>
      <c r="J34" s="74"/>
      <c r="K34" s="68"/>
      <c r="L34" s="68"/>
    </row>
    <row r="35" spans="1:12">
      <c r="A35" s="75"/>
      <c r="B35" s="56"/>
      <c r="C35" s="56"/>
      <c r="D35" s="56"/>
      <c r="E35" s="56"/>
      <c r="F35" s="56"/>
      <c r="G35" s="56"/>
      <c r="H35" s="56"/>
      <c r="I35" s="56"/>
      <c r="J35" s="74"/>
      <c r="K35" s="68"/>
      <c r="L35" s="68"/>
    </row>
    <row r="36" spans="1:12">
      <c r="A36" s="75"/>
      <c r="B36" s="56"/>
      <c r="C36" s="56"/>
      <c r="D36" s="56"/>
      <c r="E36" s="56"/>
      <c r="F36" s="56"/>
      <c r="G36" s="56"/>
      <c r="H36" s="56"/>
      <c r="I36" s="56"/>
      <c r="J36" s="74"/>
      <c r="K36" s="68"/>
      <c r="L36" s="68"/>
    </row>
    <row r="37" spans="1:12">
      <c r="A37" s="75"/>
      <c r="B37" s="56"/>
      <c r="C37" s="56"/>
      <c r="D37" s="56"/>
      <c r="E37" s="56"/>
      <c r="F37" s="56"/>
      <c r="G37" s="56"/>
      <c r="H37" s="56"/>
      <c r="I37" s="56"/>
      <c r="J37" s="74"/>
      <c r="K37" s="68"/>
      <c r="L37" s="68"/>
    </row>
    <row r="38" spans="1:12">
      <c r="A38" s="142"/>
      <c r="B38" s="143"/>
      <c r="C38" s="143"/>
      <c r="D38" s="143"/>
      <c r="E38" s="143"/>
      <c r="F38" s="143"/>
      <c r="G38" s="143"/>
      <c r="H38" s="143"/>
      <c r="I38" s="143"/>
      <c r="J38" s="144"/>
      <c r="K38" s="68"/>
      <c r="L38" s="68"/>
    </row>
    <row r="39" spans="1:12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8"/>
      <c r="L39" s="68"/>
    </row>
    <row r="40" spans="1:12">
      <c r="A40" s="345" t="s">
        <v>324</v>
      </c>
      <c r="B40" s="346"/>
      <c r="C40" s="346"/>
      <c r="D40" s="346"/>
      <c r="E40" s="346"/>
      <c r="F40" s="346"/>
      <c r="G40" s="346"/>
      <c r="H40" s="346"/>
      <c r="I40" s="346"/>
      <c r="J40" s="347"/>
      <c r="K40" s="68"/>
      <c r="L40" s="68"/>
    </row>
    <row r="41" spans="1:12">
      <c r="A41" s="75"/>
      <c r="B41" s="56"/>
      <c r="C41" s="56"/>
      <c r="D41" s="56"/>
      <c r="E41" s="56"/>
      <c r="F41" s="56"/>
      <c r="G41" s="56"/>
      <c r="H41" s="56"/>
      <c r="I41" s="56"/>
      <c r="J41" s="74"/>
      <c r="K41" s="68"/>
      <c r="L41" s="68"/>
    </row>
    <row r="42" spans="1:12" ht="212.25" customHeight="1">
      <c r="A42" s="75"/>
      <c r="B42" s="56"/>
      <c r="C42" s="56"/>
      <c r="D42" s="56"/>
      <c r="E42" s="56"/>
      <c r="F42" s="56"/>
      <c r="G42" s="56"/>
      <c r="H42" s="56"/>
      <c r="I42" s="56"/>
      <c r="J42" s="74"/>
      <c r="K42" s="68"/>
      <c r="L42" s="68"/>
    </row>
    <row r="43" spans="1:12">
      <c r="A43" s="75"/>
      <c r="B43" s="56"/>
      <c r="C43" s="56"/>
      <c r="D43" s="56"/>
      <c r="E43" s="56"/>
      <c r="F43" s="56"/>
      <c r="G43" s="56"/>
      <c r="H43" s="56"/>
      <c r="I43" s="56"/>
      <c r="J43" s="74"/>
      <c r="K43" s="68"/>
      <c r="L43" s="68"/>
    </row>
    <row r="44" spans="1:12">
      <c r="A44" s="142"/>
      <c r="B44" s="143"/>
      <c r="C44" s="143"/>
      <c r="D44" s="143"/>
      <c r="E44" s="143"/>
      <c r="F44" s="143"/>
      <c r="G44" s="143"/>
      <c r="H44" s="143"/>
      <c r="I44" s="143"/>
      <c r="J44" s="144"/>
      <c r="K44" s="68"/>
      <c r="L44" s="68"/>
    </row>
    <row r="45" spans="1:1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8"/>
      <c r="L45" s="68"/>
    </row>
    <row r="46" spans="1:12">
      <c r="A46" s="348" t="s">
        <v>325</v>
      </c>
      <c r="B46" s="348"/>
      <c r="C46" s="348"/>
      <c r="D46" s="348"/>
      <c r="E46" s="348"/>
      <c r="F46" s="348"/>
      <c r="G46" s="348"/>
      <c r="H46" s="348"/>
      <c r="I46" s="348"/>
      <c r="J46" s="348"/>
      <c r="K46" s="68"/>
      <c r="L46" s="68"/>
    </row>
    <row r="47" spans="1:12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8"/>
      <c r="L47" s="68"/>
    </row>
    <row r="48" spans="1:12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8"/>
      <c r="L48" s="68"/>
    </row>
    <row r="49" spans="1:12" ht="26.25" customHeight="1">
      <c r="A49" s="351" t="s">
        <v>96</v>
      </c>
      <c r="B49" s="351"/>
      <c r="C49" s="351" t="s">
        <v>97</v>
      </c>
      <c r="D49" s="351"/>
      <c r="E49" s="351" t="s">
        <v>98</v>
      </c>
      <c r="F49" s="351"/>
      <c r="G49" s="351"/>
      <c r="H49" s="351"/>
      <c r="I49" s="351"/>
      <c r="J49" s="351"/>
      <c r="K49" s="68"/>
      <c r="L49" s="68"/>
    </row>
    <row r="50" spans="1:12">
      <c r="A50" s="350"/>
      <c r="B50" s="350"/>
      <c r="C50" s="350"/>
      <c r="D50" s="350"/>
      <c r="E50" s="350"/>
      <c r="F50" s="350"/>
      <c r="G50" s="350"/>
      <c r="H50" s="350"/>
      <c r="I50" s="350"/>
      <c r="J50" s="350"/>
      <c r="K50" s="68"/>
      <c r="L50" s="68"/>
    </row>
    <row r="51" spans="1:12">
      <c r="A51" s="336"/>
      <c r="B51" s="336"/>
      <c r="C51" s="336"/>
      <c r="D51" s="336"/>
      <c r="E51" s="335"/>
      <c r="F51" s="336"/>
      <c r="G51" s="336"/>
      <c r="H51" s="336"/>
      <c r="I51" s="336"/>
      <c r="J51" s="336"/>
      <c r="K51" s="68"/>
      <c r="L51" s="68"/>
    </row>
    <row r="52" spans="1:12">
      <c r="A52" s="350"/>
      <c r="B52" s="350"/>
      <c r="C52" s="350"/>
      <c r="D52" s="350"/>
      <c r="E52" s="349"/>
      <c r="F52" s="350"/>
      <c r="G52" s="350"/>
      <c r="H52" s="350"/>
      <c r="I52" s="350"/>
      <c r="J52" s="350"/>
      <c r="K52" s="68"/>
      <c r="L52" s="68"/>
    </row>
    <row r="53" spans="1:12">
      <c r="A53" s="336"/>
      <c r="B53" s="336"/>
      <c r="C53" s="336"/>
      <c r="D53" s="336"/>
      <c r="E53" s="335"/>
      <c r="F53" s="336"/>
      <c r="G53" s="336"/>
      <c r="H53" s="336"/>
      <c r="I53" s="336"/>
      <c r="J53" s="336"/>
      <c r="K53" s="68"/>
      <c r="L53" s="68"/>
    </row>
    <row r="54" spans="1:12">
      <c r="A54" s="68"/>
      <c r="B54" s="67"/>
      <c r="C54" s="67"/>
      <c r="D54" s="67"/>
      <c r="E54" s="67"/>
      <c r="F54" s="67"/>
      <c r="G54" s="67"/>
      <c r="H54" s="67"/>
      <c r="I54" s="67"/>
      <c r="J54" s="67"/>
      <c r="K54" s="68"/>
      <c r="L54" s="68"/>
    </row>
    <row r="55" spans="1:12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</row>
    <row r="56" spans="1:12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</row>
    <row r="57" spans="1:12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</row>
    <row r="58" spans="1:12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</row>
    <row r="59" spans="1:12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</row>
  </sheetData>
  <mergeCells count="22">
    <mergeCell ref="E51:J51"/>
    <mergeCell ref="A52:B52"/>
    <mergeCell ref="C52:D52"/>
    <mergeCell ref="A50:B50"/>
    <mergeCell ref="C50:D50"/>
    <mergeCell ref="E50:J50"/>
    <mergeCell ref="A7:J7"/>
    <mergeCell ref="E53:J53"/>
    <mergeCell ref="A8:J8"/>
    <mergeCell ref="A9:J9"/>
    <mergeCell ref="A53:B53"/>
    <mergeCell ref="C53:D53"/>
    <mergeCell ref="A13:J13"/>
    <mergeCell ref="A11:J11"/>
    <mergeCell ref="A46:J46"/>
    <mergeCell ref="E52:J52"/>
    <mergeCell ref="A40:J40"/>
    <mergeCell ref="A49:B49"/>
    <mergeCell ref="C49:D49"/>
    <mergeCell ref="E49:J49"/>
    <mergeCell ref="A51:B51"/>
    <mergeCell ref="C51:D51"/>
  </mergeCells>
  <pageMargins left="0.78740157480314965" right="0.78740157480314965" top="0.78740157480314965" bottom="0.78740157480314965" header="0.31496062992125984" footer="0.31496062992125984"/>
  <pageSetup scale="6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4" zoomScale="70" zoomScaleNormal="70" workbookViewId="0">
      <selection activeCell="V16" sqref="V16"/>
    </sheetView>
  </sheetViews>
  <sheetFormatPr baseColWidth="10" defaultColWidth="11.42578125" defaultRowHeight="15"/>
  <cols>
    <col min="1" max="1" width="3.28515625" customWidth="1"/>
    <col min="2" max="8" width="6.140625" customWidth="1"/>
    <col min="9" max="9" width="15" customWidth="1"/>
    <col min="10" max="10" width="45.85546875" customWidth="1"/>
    <col min="11" max="12" width="40.7109375" customWidth="1"/>
    <col min="13" max="16" width="4.7109375" customWidth="1"/>
  </cols>
  <sheetData>
    <row r="1" spans="1:23">
      <c r="A1" s="352" t="s">
        <v>336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53"/>
      <c r="R1" s="53"/>
      <c r="S1" s="53"/>
      <c r="T1" s="53"/>
      <c r="U1" s="53"/>
      <c r="V1" s="53"/>
      <c r="W1" s="53"/>
    </row>
    <row r="2" spans="1:23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53"/>
      <c r="R2" s="53"/>
      <c r="S2" s="53"/>
      <c r="T2" s="53"/>
      <c r="U2" s="53"/>
      <c r="V2" s="53"/>
      <c r="W2" s="53"/>
    </row>
    <row r="3" spans="1:23">
      <c r="A3" s="352"/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53"/>
      <c r="R3" s="53"/>
      <c r="S3" s="53"/>
      <c r="T3" s="53"/>
      <c r="U3" s="53"/>
      <c r="V3" s="53"/>
      <c r="W3" s="53"/>
    </row>
    <row r="4" spans="1:23">
      <c r="A4" s="352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53"/>
      <c r="R4" s="53"/>
      <c r="S4" s="53"/>
      <c r="T4" s="53"/>
      <c r="U4" s="53"/>
      <c r="V4" s="53"/>
      <c r="W4" s="53"/>
    </row>
    <row r="5" spans="1:23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53"/>
      <c r="R5" s="53"/>
      <c r="S5" s="53"/>
      <c r="T5" s="53"/>
      <c r="U5" s="53"/>
      <c r="V5" s="53"/>
      <c r="W5" s="53"/>
    </row>
    <row r="6" spans="1:23">
      <c r="A6" s="352"/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53"/>
      <c r="R6" s="53"/>
      <c r="S6" s="53"/>
      <c r="T6" s="53"/>
      <c r="U6" s="53"/>
      <c r="V6" s="53"/>
      <c r="W6" s="53"/>
    </row>
    <row r="7" spans="1:23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357" t="s">
        <v>347</v>
      </c>
      <c r="N7" s="357"/>
      <c r="O7" s="357"/>
      <c r="P7" s="357"/>
      <c r="Q7" s="53"/>
      <c r="R7" s="53"/>
      <c r="S7" s="53"/>
      <c r="T7" s="53"/>
      <c r="U7" s="53"/>
      <c r="V7" s="53"/>
      <c r="W7" s="53"/>
    </row>
    <row r="8" spans="1:23">
      <c r="A8" s="53"/>
      <c r="B8" s="354" t="s">
        <v>337</v>
      </c>
      <c r="C8" s="354"/>
      <c r="D8" s="354"/>
      <c r="E8" s="354"/>
      <c r="F8" s="354"/>
      <c r="G8" s="354"/>
      <c r="H8" s="354"/>
      <c r="I8" s="354"/>
      <c r="J8" s="240" t="s">
        <v>46</v>
      </c>
      <c r="K8" s="240" t="s">
        <v>338</v>
      </c>
      <c r="L8" s="240" t="s">
        <v>341</v>
      </c>
      <c r="M8" s="145" t="s">
        <v>342</v>
      </c>
      <c r="N8" s="145" t="s">
        <v>398</v>
      </c>
      <c r="O8" s="145" t="s">
        <v>399</v>
      </c>
      <c r="P8" s="145" t="s">
        <v>401</v>
      </c>
      <c r="Q8" s="53"/>
      <c r="R8" s="53"/>
      <c r="S8" s="53"/>
      <c r="T8" s="53"/>
      <c r="U8" s="53"/>
      <c r="V8" s="53"/>
      <c r="W8" s="53"/>
    </row>
    <row r="9" spans="1:23">
      <c r="A9" s="53"/>
      <c r="B9" s="53" t="s">
        <v>536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242" t="s">
        <v>345</v>
      </c>
      <c r="N9" s="242"/>
      <c r="O9" s="242"/>
      <c r="P9" s="242"/>
      <c r="Q9" s="53"/>
      <c r="R9" s="53"/>
      <c r="S9" s="53"/>
      <c r="T9" s="53"/>
      <c r="U9" s="53"/>
      <c r="V9" s="53"/>
      <c r="W9" s="53"/>
    </row>
    <row r="10" spans="1:23">
      <c r="A10" s="53"/>
      <c r="B10" s="53"/>
      <c r="C10" s="53" t="s">
        <v>535</v>
      </c>
      <c r="D10" s="53"/>
      <c r="E10" s="53"/>
      <c r="F10" s="53"/>
      <c r="G10" s="53"/>
      <c r="H10" s="53"/>
      <c r="I10" s="53"/>
      <c r="J10" s="102"/>
      <c r="K10" s="53"/>
      <c r="L10" s="53"/>
      <c r="M10" s="242" t="s">
        <v>345</v>
      </c>
      <c r="N10" s="242" t="s">
        <v>346</v>
      </c>
      <c r="O10" s="242" t="s">
        <v>346</v>
      </c>
      <c r="P10" s="242" t="s">
        <v>345</v>
      </c>
      <c r="Q10" s="53"/>
      <c r="R10" s="53"/>
      <c r="S10" s="53"/>
      <c r="T10" s="53"/>
      <c r="U10" s="53"/>
      <c r="V10" s="53"/>
      <c r="W10" s="53"/>
    </row>
    <row r="11" spans="1:23">
      <c r="A11" s="53"/>
      <c r="B11" s="53"/>
      <c r="C11" s="53"/>
      <c r="D11" s="53" t="s">
        <v>534</v>
      </c>
      <c r="E11" s="53"/>
      <c r="F11" s="53"/>
      <c r="G11" s="53"/>
      <c r="H11" s="53"/>
      <c r="I11" s="53"/>
      <c r="J11" s="102"/>
      <c r="K11" s="53"/>
      <c r="L11" s="53"/>
      <c r="M11" s="242" t="s">
        <v>345</v>
      </c>
      <c r="N11" s="242" t="s">
        <v>346</v>
      </c>
      <c r="O11" s="242" t="s">
        <v>346</v>
      </c>
      <c r="P11" s="242" t="s">
        <v>345</v>
      </c>
      <c r="Q11" s="53"/>
      <c r="R11" s="53"/>
      <c r="S11" s="53"/>
      <c r="T11" s="53"/>
      <c r="U11" s="53"/>
      <c r="V11" s="53"/>
      <c r="W11" s="53"/>
    </row>
    <row r="12" spans="1:23" ht="43.5">
      <c r="A12" s="53"/>
      <c r="B12" s="53"/>
      <c r="C12" s="53"/>
      <c r="D12" s="53"/>
      <c r="E12" s="53" t="s">
        <v>533</v>
      </c>
      <c r="F12" s="53"/>
      <c r="G12" s="53"/>
      <c r="H12" s="53"/>
      <c r="I12" s="53"/>
      <c r="J12" s="102" t="s">
        <v>532</v>
      </c>
      <c r="K12" s="102" t="s">
        <v>537</v>
      </c>
      <c r="L12" s="53"/>
      <c r="M12" s="242" t="s">
        <v>345</v>
      </c>
      <c r="N12" s="242" t="s">
        <v>346</v>
      </c>
      <c r="O12" s="242" t="s">
        <v>346</v>
      </c>
      <c r="P12" s="242" t="s">
        <v>345</v>
      </c>
      <c r="Q12" s="53"/>
      <c r="R12" s="53"/>
      <c r="S12" s="53"/>
      <c r="T12" s="53"/>
      <c r="U12" s="53"/>
      <c r="V12" s="53"/>
      <c r="W12" s="53"/>
    </row>
    <row r="13" spans="1:23" ht="43.5">
      <c r="A13" s="53"/>
      <c r="B13" s="53"/>
      <c r="C13" s="53"/>
      <c r="D13" s="53"/>
      <c r="E13" s="53"/>
      <c r="F13" s="53" t="s">
        <v>531</v>
      </c>
      <c r="G13" s="53"/>
      <c r="H13" s="53"/>
      <c r="I13" s="53"/>
      <c r="J13" s="102"/>
      <c r="K13" s="102" t="s">
        <v>537</v>
      </c>
      <c r="L13" s="53"/>
      <c r="M13" s="242" t="s">
        <v>345</v>
      </c>
      <c r="N13" s="242" t="s">
        <v>346</v>
      </c>
      <c r="O13" s="242" t="s">
        <v>346</v>
      </c>
      <c r="P13" s="242" t="s">
        <v>345</v>
      </c>
      <c r="Q13" s="53"/>
      <c r="R13" s="53"/>
      <c r="S13" s="53"/>
      <c r="T13" s="53"/>
      <c r="U13" s="53"/>
      <c r="V13" s="53"/>
      <c r="W13" s="53"/>
    </row>
    <row r="14" spans="1:23" ht="43.5">
      <c r="A14" s="53"/>
      <c r="B14" s="53"/>
      <c r="C14" s="53"/>
      <c r="D14" s="53"/>
      <c r="E14" s="53"/>
      <c r="F14" s="53" t="s">
        <v>530</v>
      </c>
      <c r="G14" s="53"/>
      <c r="H14" s="53"/>
      <c r="I14" s="53"/>
      <c r="J14" s="102"/>
      <c r="K14" s="102" t="s">
        <v>537</v>
      </c>
      <c r="L14" s="53"/>
      <c r="M14" s="242" t="s">
        <v>345</v>
      </c>
      <c r="N14" s="242" t="s">
        <v>346</v>
      </c>
      <c r="O14" s="242" t="s">
        <v>346</v>
      </c>
      <c r="P14" s="242" t="s">
        <v>345</v>
      </c>
      <c r="Q14" s="53"/>
      <c r="R14" s="53"/>
      <c r="S14" s="53"/>
      <c r="T14" s="53"/>
      <c r="U14" s="53"/>
      <c r="V14" s="53"/>
      <c r="W14" s="53"/>
    </row>
    <row r="15" spans="1:23" ht="43.5">
      <c r="A15" s="53"/>
      <c r="B15" s="53"/>
      <c r="C15" s="53"/>
      <c r="D15" s="53"/>
      <c r="E15" s="53"/>
      <c r="F15" s="53"/>
      <c r="G15" s="53"/>
      <c r="H15" s="53"/>
      <c r="I15" s="53" t="s">
        <v>529</v>
      </c>
      <c r="J15" s="102" t="s">
        <v>528</v>
      </c>
      <c r="K15" s="102" t="s">
        <v>537</v>
      </c>
      <c r="L15" s="53"/>
      <c r="M15" s="242" t="s">
        <v>345</v>
      </c>
      <c r="N15" s="242" t="s">
        <v>346</v>
      </c>
      <c r="O15" s="242" t="s">
        <v>346</v>
      </c>
      <c r="P15" s="242" t="s">
        <v>345</v>
      </c>
      <c r="Q15" s="53"/>
      <c r="R15" s="53"/>
      <c r="S15" s="53"/>
      <c r="T15" s="53"/>
      <c r="U15" s="53"/>
      <c r="V15" s="53"/>
      <c r="W15" s="53"/>
    </row>
    <row r="16" spans="1:23" ht="43.5">
      <c r="A16" s="53"/>
      <c r="B16" s="53"/>
      <c r="C16" s="53"/>
      <c r="D16" s="53"/>
      <c r="E16" s="53"/>
      <c r="F16" s="53"/>
      <c r="G16" s="53"/>
      <c r="H16" s="53"/>
      <c r="I16" s="53" t="s">
        <v>527</v>
      </c>
      <c r="J16" s="102" t="s">
        <v>526</v>
      </c>
      <c r="K16" s="102" t="s">
        <v>537</v>
      </c>
      <c r="L16" s="53"/>
      <c r="M16" s="242" t="s">
        <v>345</v>
      </c>
      <c r="N16" s="242" t="s">
        <v>346</v>
      </c>
      <c r="O16" s="242" t="s">
        <v>346</v>
      </c>
      <c r="P16" s="242" t="s">
        <v>345</v>
      </c>
      <c r="Q16" s="53"/>
      <c r="R16" s="53"/>
      <c r="S16" s="53"/>
      <c r="T16" s="53"/>
      <c r="U16" s="53"/>
      <c r="V16" s="53"/>
      <c r="W16" s="53"/>
    </row>
    <row r="17" spans="1:23" ht="43.5">
      <c r="A17" s="53"/>
      <c r="B17" s="53"/>
      <c r="C17" s="53"/>
      <c r="D17" s="53"/>
      <c r="E17" s="53"/>
      <c r="F17" s="53"/>
      <c r="G17" s="53"/>
      <c r="H17" s="53"/>
      <c r="I17" s="53" t="s">
        <v>525</v>
      </c>
      <c r="J17" s="102" t="s">
        <v>524</v>
      </c>
      <c r="K17" s="102" t="s">
        <v>537</v>
      </c>
      <c r="L17" s="53"/>
      <c r="M17" s="242" t="s">
        <v>345</v>
      </c>
      <c r="N17" s="242" t="s">
        <v>346</v>
      </c>
      <c r="O17" s="242" t="s">
        <v>346</v>
      </c>
      <c r="P17" s="242" t="s">
        <v>345</v>
      </c>
      <c r="Q17" s="53"/>
      <c r="R17" s="53"/>
      <c r="S17" s="53"/>
      <c r="T17" s="53"/>
      <c r="U17" s="53"/>
      <c r="V17" s="53"/>
      <c r="W17" s="53"/>
    </row>
    <row r="18" spans="1:23">
      <c r="A18" s="53"/>
      <c r="B18" s="53"/>
      <c r="C18" s="53"/>
      <c r="D18" s="53"/>
      <c r="E18" s="53"/>
      <c r="F18" s="53"/>
      <c r="G18" s="53"/>
      <c r="H18" s="53"/>
      <c r="I18" s="53"/>
      <c r="J18" s="102"/>
      <c r="K18" s="53"/>
      <c r="L18" s="53"/>
      <c r="M18" s="242"/>
      <c r="N18" s="242"/>
      <c r="O18" s="242"/>
      <c r="P18" s="242"/>
      <c r="Q18" s="53"/>
      <c r="R18" s="53"/>
      <c r="S18" s="53"/>
      <c r="T18" s="53"/>
      <c r="U18" s="53"/>
      <c r="V18" s="53"/>
      <c r="W18" s="53"/>
    </row>
    <row r="19" spans="1:23">
      <c r="A19" s="146" t="s">
        <v>339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>
      <c r="A21" s="53"/>
      <c r="B21" s="354" t="s">
        <v>343</v>
      </c>
      <c r="C21" s="354"/>
      <c r="D21" s="354"/>
      <c r="E21" s="354"/>
      <c r="F21" s="354" t="s">
        <v>344</v>
      </c>
      <c r="G21" s="354"/>
      <c r="H21" s="354"/>
      <c r="I21" s="354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spans="1:23">
      <c r="A22" s="53"/>
      <c r="B22" s="355" t="s">
        <v>340</v>
      </c>
      <c r="C22" s="355"/>
      <c r="D22" s="355"/>
      <c r="E22" s="355"/>
      <c r="F22" s="356" t="s">
        <v>342</v>
      </c>
      <c r="G22" s="356"/>
      <c r="H22" s="356"/>
      <c r="I22" s="356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spans="1:23">
      <c r="A23" s="53"/>
      <c r="B23" s="355" t="s">
        <v>396</v>
      </c>
      <c r="C23" s="355"/>
      <c r="D23" s="355"/>
      <c r="E23" s="355"/>
      <c r="F23" s="356" t="s">
        <v>398</v>
      </c>
      <c r="G23" s="356"/>
      <c r="H23" s="356"/>
      <c r="I23" s="35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spans="1:23">
      <c r="A24" s="53"/>
      <c r="B24" s="355" t="s">
        <v>397</v>
      </c>
      <c r="C24" s="355"/>
      <c r="D24" s="355"/>
      <c r="E24" s="355"/>
      <c r="F24" s="356" t="s">
        <v>399</v>
      </c>
      <c r="G24" s="356"/>
      <c r="H24" s="356"/>
      <c r="I24" s="35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1:23">
      <c r="A25" s="53"/>
      <c r="B25" s="241" t="s">
        <v>400</v>
      </c>
      <c r="C25" s="241"/>
      <c r="D25" s="241"/>
      <c r="E25" s="241"/>
      <c r="F25" s="356" t="s">
        <v>401</v>
      </c>
      <c r="G25" s="356"/>
      <c r="H25" s="356"/>
      <c r="I25" s="35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spans="1:23">
      <c r="A27" s="146" t="s">
        <v>348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spans="1:2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spans="1:23">
      <c r="A29" s="53"/>
      <c r="B29" s="354" t="s">
        <v>10</v>
      </c>
      <c r="C29" s="354"/>
      <c r="D29" s="354"/>
      <c r="E29" s="354"/>
      <c r="F29" s="354"/>
      <c r="G29" s="240"/>
      <c r="H29" s="240"/>
      <c r="I29" s="240" t="s">
        <v>343</v>
      </c>
      <c r="J29" s="240" t="s">
        <v>349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spans="1:23">
      <c r="A30" s="53"/>
      <c r="B30" s="355" t="s">
        <v>411</v>
      </c>
      <c r="C30" s="355"/>
      <c r="D30" s="355"/>
      <c r="E30" s="355"/>
      <c r="F30" s="355"/>
      <c r="G30" s="241"/>
      <c r="H30" s="241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spans="1:23">
      <c r="A31" s="53"/>
      <c r="B31" s="355" t="s">
        <v>402</v>
      </c>
      <c r="C31" s="355"/>
      <c r="D31" s="355"/>
      <c r="E31" s="355"/>
      <c r="F31" s="355"/>
      <c r="G31" s="241"/>
      <c r="H31" s="241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spans="1:23">
      <c r="A32" s="53"/>
      <c r="B32" s="355" t="s">
        <v>403</v>
      </c>
      <c r="C32" s="355"/>
      <c r="D32" s="355"/>
      <c r="E32" s="355"/>
      <c r="F32" s="355"/>
      <c r="G32" s="241"/>
      <c r="H32" s="24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spans="1:23">
      <c r="A33" s="53"/>
      <c r="B33" s="355" t="s">
        <v>404</v>
      </c>
      <c r="C33" s="355"/>
      <c r="D33" s="355"/>
      <c r="E33" s="355"/>
      <c r="F33" s="355"/>
      <c r="G33" s="241"/>
      <c r="H33" s="241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spans="1:23">
      <c r="A34" s="53"/>
      <c r="B34" s="355" t="s">
        <v>405</v>
      </c>
      <c r="C34" s="355"/>
      <c r="D34" s="355"/>
      <c r="E34" s="355"/>
      <c r="F34" s="355"/>
      <c r="G34" s="241"/>
      <c r="H34" s="241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 spans="1:23">
      <c r="A35" s="53"/>
      <c r="B35" s="355" t="s">
        <v>406</v>
      </c>
      <c r="C35" s="355"/>
      <c r="D35" s="355"/>
      <c r="E35" s="355"/>
      <c r="F35" s="355"/>
      <c r="G35" s="241"/>
      <c r="H35" s="241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 spans="1:23">
      <c r="A36" s="53"/>
      <c r="B36" s="355" t="s">
        <v>407</v>
      </c>
      <c r="C36" s="355"/>
      <c r="D36" s="355"/>
      <c r="E36" s="355"/>
      <c r="F36" s="355"/>
      <c r="G36" s="241"/>
      <c r="H36" s="241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 spans="1:23">
      <c r="A37" s="53"/>
      <c r="B37" s="355" t="s">
        <v>408</v>
      </c>
      <c r="C37" s="355"/>
      <c r="D37" s="355"/>
      <c r="E37" s="355"/>
      <c r="F37" s="355"/>
      <c r="G37" s="241"/>
      <c r="H37" s="241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>
      <c r="A38" s="53"/>
      <c r="B38" s="355" t="s">
        <v>409</v>
      </c>
      <c r="C38" s="355"/>
      <c r="D38" s="355"/>
      <c r="E38" s="355"/>
      <c r="F38" s="355"/>
      <c r="G38" s="241"/>
      <c r="H38" s="241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 spans="1:23">
      <c r="A39" s="53"/>
      <c r="B39" s="355" t="s">
        <v>410</v>
      </c>
      <c r="C39" s="355"/>
      <c r="D39" s="355"/>
      <c r="E39" s="355"/>
      <c r="F39" s="355"/>
      <c r="G39" s="241"/>
      <c r="H39" s="241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 spans="1:2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>
      <c r="A41" s="146" t="s">
        <v>357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spans="1:23">
      <c r="A43" s="53"/>
      <c r="B43" s="354" t="s">
        <v>376</v>
      </c>
      <c r="C43" s="354"/>
      <c r="D43" s="354"/>
      <c r="E43" s="354"/>
      <c r="F43" s="354"/>
      <c r="G43" s="354"/>
      <c r="H43" s="354"/>
      <c r="I43" s="354"/>
      <c r="J43" s="240" t="s">
        <v>343</v>
      </c>
      <c r="K43" s="240" t="s">
        <v>375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 spans="1:2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spans="1:23">
      <c r="A45" s="53"/>
      <c r="B45" s="53" t="s">
        <v>358</v>
      </c>
      <c r="C45" s="355" t="s">
        <v>412</v>
      </c>
      <c r="D45" s="355"/>
      <c r="E45" s="355"/>
      <c r="F45" s="355"/>
      <c r="G45" s="355"/>
      <c r="H45" s="355"/>
      <c r="I45" s="355"/>
      <c r="J45" s="147" t="s">
        <v>342</v>
      </c>
      <c r="K45" s="53" t="s">
        <v>359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 spans="1:2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 t="s">
        <v>360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spans="1:2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 t="s">
        <v>361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 spans="1:2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 t="s">
        <v>362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spans="1:2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spans="1:23">
      <c r="A50" s="53"/>
      <c r="B50" s="53" t="s">
        <v>363</v>
      </c>
      <c r="C50" s="355" t="s">
        <v>364</v>
      </c>
      <c r="D50" s="355"/>
      <c r="E50" s="355"/>
      <c r="F50" s="355"/>
      <c r="G50" s="355"/>
      <c r="H50" s="355"/>
      <c r="I50" s="355"/>
      <c r="J50" s="147" t="s">
        <v>342</v>
      </c>
      <c r="K50" s="53" t="s">
        <v>359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spans="1:2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 t="s">
        <v>360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 spans="1:2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 t="s">
        <v>361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 t="s">
        <v>362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</row>
    <row r="54" spans="1:2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 spans="1:23">
      <c r="A55" s="53"/>
      <c r="B55" s="53" t="s">
        <v>365</v>
      </c>
      <c r="C55" s="355" t="s">
        <v>366</v>
      </c>
      <c r="D55" s="355"/>
      <c r="E55" s="355"/>
      <c r="F55" s="355"/>
      <c r="G55" s="355"/>
      <c r="H55" s="355"/>
      <c r="I55" s="355"/>
      <c r="J55" s="147" t="s">
        <v>342</v>
      </c>
      <c r="K55" s="53" t="s">
        <v>359</v>
      </c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 spans="1:2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 t="s">
        <v>360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spans="1:2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 t="s">
        <v>361</v>
      </c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spans="1:2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 t="s">
        <v>362</v>
      </c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spans="1:2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spans="1:23">
      <c r="A60" s="53"/>
      <c r="B60" s="53" t="s">
        <v>367</v>
      </c>
      <c r="C60" s="355" t="s">
        <v>368</v>
      </c>
      <c r="D60" s="355"/>
      <c r="E60" s="355"/>
      <c r="F60" s="355"/>
      <c r="G60" s="355"/>
      <c r="H60" s="355"/>
      <c r="I60" s="355"/>
      <c r="J60" s="147" t="s">
        <v>413</v>
      </c>
      <c r="K60" s="53" t="s">
        <v>359</v>
      </c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 t="s">
        <v>360</v>
      </c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spans="1:2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 t="s">
        <v>361</v>
      </c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 t="s">
        <v>362</v>
      </c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>
      <c r="A65" s="53"/>
      <c r="B65" s="53" t="s">
        <v>369</v>
      </c>
      <c r="C65" s="355" t="s">
        <v>370</v>
      </c>
      <c r="D65" s="355"/>
      <c r="E65" s="355"/>
      <c r="F65" s="355"/>
      <c r="G65" s="355"/>
      <c r="H65" s="355"/>
      <c r="I65" s="355"/>
      <c r="J65" s="147" t="s">
        <v>413</v>
      </c>
      <c r="K65" s="53" t="s">
        <v>359</v>
      </c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 spans="1:2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 t="s">
        <v>360</v>
      </c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</row>
    <row r="67" spans="1:2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 t="s">
        <v>361</v>
      </c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 t="s">
        <v>362</v>
      </c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>
      <c r="A70" s="53"/>
      <c r="B70" s="53" t="s">
        <v>371</v>
      </c>
      <c r="C70" s="355" t="s">
        <v>372</v>
      </c>
      <c r="D70" s="355"/>
      <c r="E70" s="355"/>
      <c r="F70" s="355"/>
      <c r="G70" s="355"/>
      <c r="H70" s="355"/>
      <c r="I70" s="355"/>
      <c r="J70" s="147" t="s">
        <v>398</v>
      </c>
      <c r="K70" s="53" t="s">
        <v>359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 t="s">
        <v>360</v>
      </c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 t="s">
        <v>361</v>
      </c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</row>
    <row r="73" spans="1:2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 t="s">
        <v>362</v>
      </c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 spans="1:2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>
      <c r="A75" s="53"/>
      <c r="B75" s="53" t="s">
        <v>373</v>
      </c>
      <c r="C75" s="355" t="s">
        <v>374</v>
      </c>
      <c r="D75" s="355"/>
      <c r="E75" s="355"/>
      <c r="F75" s="355"/>
      <c r="G75" s="355"/>
      <c r="H75" s="355"/>
      <c r="I75" s="355"/>
      <c r="J75" s="147" t="s">
        <v>398</v>
      </c>
      <c r="K75" s="53" t="s">
        <v>359</v>
      </c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 spans="1:2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 t="s">
        <v>360</v>
      </c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</row>
    <row r="77" spans="1:2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 t="s">
        <v>361</v>
      </c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 spans="1:2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 t="s">
        <v>362</v>
      </c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</row>
    <row r="80" spans="1:23" ht="21">
      <c r="A80" s="53"/>
      <c r="B80" s="53"/>
      <c r="C80" s="53"/>
      <c r="D80" s="53"/>
      <c r="E80" s="358" t="s">
        <v>522</v>
      </c>
      <c r="F80" s="358"/>
      <c r="G80" s="358"/>
      <c r="H80" s="358"/>
      <c r="I80" s="358"/>
      <c r="J80" s="358"/>
      <c r="K80" s="358"/>
      <c r="L80" s="358"/>
      <c r="M80" s="358"/>
      <c r="N80" s="53"/>
      <c r="O80" s="53"/>
      <c r="P80" s="53"/>
      <c r="Q80" s="53"/>
      <c r="R80" s="53"/>
      <c r="S80" s="53"/>
      <c r="T80" s="53"/>
      <c r="U80" s="53"/>
      <c r="V80" s="53"/>
      <c r="W80" s="53"/>
    </row>
    <row r="81" spans="1:2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</row>
    <row r="82" spans="1:2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</row>
    <row r="83" spans="1:23">
      <c r="A83" s="146" t="s">
        <v>414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</row>
    <row r="84" spans="1:23">
      <c r="A84" s="53"/>
      <c r="B84" s="53" t="s">
        <v>377</v>
      </c>
      <c r="C84" s="355" t="s">
        <v>106</v>
      </c>
      <c r="D84" s="355"/>
      <c r="E84" s="355"/>
      <c r="F84" s="355"/>
      <c r="G84" s="355"/>
      <c r="H84" s="355"/>
      <c r="I84" s="355"/>
      <c r="J84" s="53" t="s">
        <v>378</v>
      </c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</row>
    <row r="85" spans="1:23">
      <c r="A85" s="53"/>
      <c r="B85" s="53" t="s">
        <v>379</v>
      </c>
      <c r="C85" s="355" t="s">
        <v>380</v>
      </c>
      <c r="D85" s="355"/>
      <c r="E85" s="355"/>
      <c r="F85" s="355"/>
      <c r="G85" s="355"/>
      <c r="H85" s="355"/>
      <c r="I85" s="355"/>
      <c r="J85" s="53" t="s">
        <v>381</v>
      </c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 spans="1:23">
      <c r="A86" s="53"/>
      <c r="B86" s="53" t="s">
        <v>382</v>
      </c>
      <c r="C86" s="355" t="s">
        <v>9</v>
      </c>
      <c r="D86" s="355"/>
      <c r="E86" s="355"/>
      <c r="F86" s="355"/>
      <c r="G86" s="355"/>
      <c r="H86" s="355"/>
      <c r="I86" s="355"/>
      <c r="J86" s="53" t="s">
        <v>387</v>
      </c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</row>
    <row r="87" spans="1:23">
      <c r="A87" s="53"/>
      <c r="B87" s="53" t="s">
        <v>383</v>
      </c>
      <c r="C87" s="355" t="s">
        <v>375</v>
      </c>
      <c r="D87" s="355"/>
      <c r="E87" s="355"/>
      <c r="F87" s="355"/>
      <c r="G87" s="355"/>
      <c r="H87" s="355"/>
      <c r="I87" s="355"/>
      <c r="J87" s="53" t="s">
        <v>359</v>
      </c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</row>
    <row r="88" spans="1:23">
      <c r="A88" s="53"/>
      <c r="B88" s="53"/>
      <c r="C88" s="53"/>
      <c r="D88" s="53"/>
      <c r="E88" s="53"/>
      <c r="F88" s="53"/>
      <c r="G88" s="53"/>
      <c r="H88" s="53"/>
      <c r="I88" s="53"/>
      <c r="J88" s="53" t="s">
        <v>360</v>
      </c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</row>
    <row r="89" spans="1:23">
      <c r="A89" s="53"/>
      <c r="B89" s="53"/>
      <c r="C89" s="53"/>
      <c r="D89" s="53"/>
      <c r="E89" s="53"/>
      <c r="F89" s="53"/>
      <c r="G89" s="53"/>
      <c r="H89" s="53"/>
      <c r="I89" s="53"/>
      <c r="J89" s="53" t="s">
        <v>361</v>
      </c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</row>
    <row r="90" spans="1:23">
      <c r="A90" s="53"/>
      <c r="B90" s="53"/>
      <c r="C90" s="53"/>
      <c r="D90" s="53"/>
      <c r="E90" s="53"/>
      <c r="F90" s="53"/>
      <c r="G90" s="53"/>
      <c r="H90" s="53"/>
      <c r="I90" s="53"/>
      <c r="J90" s="53" t="s">
        <v>362</v>
      </c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</row>
    <row r="91" spans="1:23">
      <c r="B91" t="s">
        <v>386</v>
      </c>
      <c r="C91" s="353" t="s">
        <v>384</v>
      </c>
      <c r="D91" s="353"/>
      <c r="E91" s="353"/>
      <c r="F91" s="353"/>
      <c r="G91" s="353"/>
      <c r="H91" s="353"/>
      <c r="I91" s="353"/>
      <c r="J91" t="s">
        <v>385</v>
      </c>
    </row>
    <row r="92" spans="1:23">
      <c r="C92" s="243"/>
      <c r="D92" s="243"/>
      <c r="E92" s="243"/>
      <c r="F92" s="243"/>
      <c r="G92" s="243"/>
      <c r="H92" s="243"/>
      <c r="I92" s="243"/>
    </row>
    <row r="93" spans="1:23" ht="21">
      <c r="D93" s="244"/>
      <c r="E93" s="244"/>
      <c r="H93" s="244"/>
      <c r="I93" s="245" t="s">
        <v>523</v>
      </c>
      <c r="J93" s="244"/>
      <c r="K93" s="244"/>
      <c r="L93" s="244"/>
    </row>
    <row r="95" spans="1:23">
      <c r="A95" s="34" t="s">
        <v>415</v>
      </c>
    </row>
    <row r="96" spans="1:23">
      <c r="C96" s="353"/>
      <c r="D96" s="353"/>
      <c r="E96" s="353"/>
      <c r="F96" s="353"/>
      <c r="G96" s="353"/>
      <c r="H96" s="353"/>
      <c r="I96" s="353"/>
    </row>
    <row r="97" spans="3:11" ht="21">
      <c r="C97" s="358" t="s">
        <v>522</v>
      </c>
      <c r="D97" s="358"/>
      <c r="E97" s="358"/>
      <c r="F97" s="358"/>
      <c r="G97" s="358"/>
      <c r="H97" s="358"/>
      <c r="I97" s="358"/>
      <c r="J97" s="358"/>
      <c r="K97" s="358"/>
    </row>
    <row r="98" spans="3:11">
      <c r="C98" s="353"/>
      <c r="D98" s="353"/>
      <c r="E98" s="353"/>
      <c r="F98" s="353"/>
      <c r="G98" s="353"/>
      <c r="H98" s="353"/>
      <c r="I98" s="353"/>
    </row>
    <row r="99" spans="3:11">
      <c r="C99" s="353"/>
      <c r="D99" s="353"/>
      <c r="E99" s="353"/>
      <c r="F99" s="353"/>
      <c r="G99" s="353"/>
      <c r="H99" s="353"/>
      <c r="I99" s="353"/>
    </row>
    <row r="103" spans="3:11">
      <c r="C103" s="353"/>
      <c r="D103" s="353"/>
      <c r="E103" s="353"/>
      <c r="F103" s="353"/>
      <c r="G103" s="353"/>
      <c r="H103" s="353"/>
      <c r="I103" s="353"/>
    </row>
  </sheetData>
  <mergeCells count="42">
    <mergeCell ref="C97:K97"/>
    <mergeCell ref="C86:I86"/>
    <mergeCell ref="E80:M80"/>
    <mergeCell ref="B21:E21"/>
    <mergeCell ref="F21:I21"/>
    <mergeCell ref="F22:I22"/>
    <mergeCell ref="F23:I23"/>
    <mergeCell ref="F24:I24"/>
    <mergeCell ref="C84:I84"/>
    <mergeCell ref="C85:I85"/>
    <mergeCell ref="C87:I87"/>
    <mergeCell ref="C91:I91"/>
    <mergeCell ref="B36:F36"/>
    <mergeCell ref="B37:F37"/>
    <mergeCell ref="B38:F38"/>
    <mergeCell ref="B39:F39"/>
    <mergeCell ref="M7:P7"/>
    <mergeCell ref="B8:I8"/>
    <mergeCell ref="B22:E22"/>
    <mergeCell ref="B23:E23"/>
    <mergeCell ref="B24:E24"/>
    <mergeCell ref="B34:F34"/>
    <mergeCell ref="B29:F29"/>
    <mergeCell ref="B35:F35"/>
    <mergeCell ref="C70:I70"/>
    <mergeCell ref="C75:I75"/>
    <mergeCell ref="A1:P6"/>
    <mergeCell ref="C99:I99"/>
    <mergeCell ref="C103:I103"/>
    <mergeCell ref="B43:I43"/>
    <mergeCell ref="C45:I45"/>
    <mergeCell ref="C50:I50"/>
    <mergeCell ref="C55:I55"/>
    <mergeCell ref="C60:I60"/>
    <mergeCell ref="C65:I65"/>
    <mergeCell ref="F25:I25"/>
    <mergeCell ref="B30:F30"/>
    <mergeCell ref="B31:F31"/>
    <mergeCell ref="B32:F32"/>
    <mergeCell ref="C98:I98"/>
    <mergeCell ref="C96:I96"/>
    <mergeCell ref="B33:F33"/>
  </mergeCells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78"/>
  <sheetViews>
    <sheetView zoomScale="70" zoomScaleNormal="70" workbookViewId="0">
      <pane xSplit="2" ySplit="9" topLeftCell="C18" activePane="bottomRight" state="frozenSplit"/>
      <selection pane="topRight" activeCell="B1" sqref="B1"/>
      <selection pane="bottomLeft" activeCell="A8" sqref="A8"/>
      <selection pane="bottomRight" activeCell="C19" sqref="C19"/>
    </sheetView>
  </sheetViews>
  <sheetFormatPr baseColWidth="10" defaultColWidth="10.85546875" defaultRowHeight="15.75"/>
  <cols>
    <col min="1" max="1" width="6.42578125" style="52" customWidth="1"/>
    <col min="2" max="2" width="37.42578125" style="52" customWidth="1"/>
    <col min="3" max="3" width="44.140625" style="52" customWidth="1"/>
    <col min="4" max="4" width="33" style="52" bestFit="1" customWidth="1"/>
    <col min="5" max="5" width="33" style="52" customWidth="1"/>
    <col min="6" max="7" width="23" style="52" customWidth="1"/>
    <col min="8" max="8" width="22.140625" style="52" bestFit="1" customWidth="1"/>
    <col min="9" max="9" width="14.140625" style="52" bestFit="1" customWidth="1"/>
    <col min="10" max="10" width="14.140625" style="52" customWidth="1"/>
    <col min="11" max="16384" width="10.85546875" style="52"/>
  </cols>
  <sheetData>
    <row r="1" spans="1:12">
      <c r="A1" s="352" t="s">
        <v>356</v>
      </c>
      <c r="B1" s="352"/>
      <c r="C1" s="352"/>
      <c r="D1" s="352"/>
      <c r="E1" s="352"/>
      <c r="F1" s="352"/>
      <c r="G1" s="352"/>
      <c r="H1" s="352"/>
      <c r="I1" s="352"/>
      <c r="J1" s="352"/>
      <c r="K1" s="148"/>
      <c r="L1" s="148"/>
    </row>
    <row r="2" spans="1:12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148"/>
      <c r="L2" s="148"/>
    </row>
    <row r="3" spans="1:12">
      <c r="A3" s="352"/>
      <c r="B3" s="352"/>
      <c r="C3" s="352"/>
      <c r="D3" s="352"/>
      <c r="E3" s="352"/>
      <c r="F3" s="352"/>
      <c r="G3" s="352"/>
      <c r="H3" s="352"/>
      <c r="I3" s="352"/>
      <c r="J3" s="352"/>
      <c r="K3" s="148"/>
      <c r="L3" s="148"/>
    </row>
    <row r="4" spans="1:12">
      <c r="A4" s="352"/>
      <c r="B4" s="352"/>
      <c r="C4" s="352"/>
      <c r="D4" s="352"/>
      <c r="E4" s="352"/>
      <c r="F4" s="352"/>
      <c r="G4" s="352"/>
      <c r="H4" s="352"/>
      <c r="I4" s="352"/>
      <c r="J4" s="352"/>
      <c r="K4" s="148"/>
      <c r="L4" s="148"/>
    </row>
    <row r="5" spans="1:12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148"/>
      <c r="L5" s="148"/>
    </row>
    <row r="6" spans="1:12" customFormat="1" ht="15.75" customHeight="1">
      <c r="A6" s="352"/>
      <c r="B6" s="352"/>
      <c r="C6" s="352"/>
      <c r="D6" s="352"/>
      <c r="E6" s="352"/>
      <c r="F6" s="352"/>
      <c r="G6" s="352"/>
      <c r="H6" s="352"/>
      <c r="I6" s="352"/>
      <c r="J6" s="352"/>
      <c r="K6" s="53"/>
      <c r="L6" s="53"/>
    </row>
    <row r="7" spans="1:1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>
      <c r="A8" s="148"/>
      <c r="B8" s="148"/>
      <c r="C8" s="148"/>
      <c r="D8" s="148"/>
      <c r="E8" s="148"/>
      <c r="F8" s="148"/>
      <c r="G8" s="148"/>
      <c r="H8" s="359" t="s">
        <v>390</v>
      </c>
      <c r="I8" s="359"/>
      <c r="J8" s="359"/>
      <c r="K8" s="148"/>
      <c r="L8" s="148"/>
    </row>
    <row r="9" spans="1:12">
      <c r="A9" s="148"/>
      <c r="B9" s="149" t="s">
        <v>350</v>
      </c>
      <c r="C9" s="149" t="s">
        <v>351</v>
      </c>
      <c r="D9" s="149" t="s">
        <v>388</v>
      </c>
      <c r="E9" s="149" t="s">
        <v>214</v>
      </c>
      <c r="F9" s="149" t="s">
        <v>352</v>
      </c>
      <c r="G9" s="149" t="s">
        <v>389</v>
      </c>
      <c r="H9" s="149" t="s">
        <v>391</v>
      </c>
      <c r="I9" s="149" t="s">
        <v>353</v>
      </c>
      <c r="J9" s="149" t="s">
        <v>7</v>
      </c>
      <c r="K9" s="148"/>
      <c r="L9" s="148"/>
    </row>
    <row r="10" spans="1:12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>
      <c r="A11" s="148"/>
      <c r="B11" s="150" t="s">
        <v>431</v>
      </c>
      <c r="C11" s="150"/>
      <c r="D11" s="150"/>
      <c r="E11" s="150"/>
      <c r="F11" s="150"/>
      <c r="G11" s="150"/>
      <c r="H11" s="150"/>
      <c r="I11" s="150"/>
      <c r="J11" s="150"/>
      <c r="K11" s="148"/>
      <c r="L11" s="148"/>
    </row>
    <row r="12" spans="1:12" ht="75">
      <c r="A12" s="148"/>
      <c r="B12" s="151" t="s">
        <v>494</v>
      </c>
      <c r="C12" s="152" t="s">
        <v>432</v>
      </c>
      <c r="D12" s="152" t="s">
        <v>495</v>
      </c>
      <c r="E12" s="152" t="s">
        <v>496</v>
      </c>
      <c r="F12" s="152" t="s">
        <v>416</v>
      </c>
      <c r="G12" s="152" t="s">
        <v>497</v>
      </c>
      <c r="H12" s="153" t="s">
        <v>475</v>
      </c>
      <c r="I12" s="152" t="s">
        <v>354</v>
      </c>
      <c r="J12" s="152" t="s">
        <v>355</v>
      </c>
      <c r="K12" s="148"/>
      <c r="L12" s="148"/>
    </row>
    <row r="13" spans="1:12" ht="105">
      <c r="A13" s="148"/>
      <c r="B13" s="151" t="s">
        <v>498</v>
      </c>
      <c r="C13" s="152" t="s">
        <v>499</v>
      </c>
      <c r="D13" s="152" t="s">
        <v>500</v>
      </c>
      <c r="E13" s="152" t="s">
        <v>501</v>
      </c>
      <c r="F13" s="152" t="s">
        <v>502</v>
      </c>
      <c r="G13" s="148" t="s">
        <v>507</v>
      </c>
      <c r="H13" s="153" t="s">
        <v>503</v>
      </c>
      <c r="I13" s="153" t="s">
        <v>354</v>
      </c>
      <c r="J13" s="153" t="s">
        <v>355</v>
      </c>
      <c r="K13" s="148"/>
      <c r="L13" s="148"/>
    </row>
    <row r="14" spans="1:12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2">
      <c r="A15" s="148"/>
      <c r="B15" s="154" t="s">
        <v>433</v>
      </c>
      <c r="C15" s="154"/>
      <c r="D15" s="154"/>
      <c r="E15" s="154"/>
      <c r="F15" s="154"/>
      <c r="G15" s="154"/>
      <c r="H15" s="154"/>
      <c r="I15" s="154"/>
      <c r="J15" s="154"/>
      <c r="K15" s="148"/>
      <c r="L15" s="148"/>
    </row>
    <row r="16" spans="1:12" ht="120.75">
      <c r="A16" s="148"/>
      <c r="B16" s="155" t="s">
        <v>434</v>
      </c>
      <c r="C16" s="156" t="s">
        <v>508</v>
      </c>
      <c r="D16" s="156" t="s">
        <v>435</v>
      </c>
      <c r="E16" s="156" t="s">
        <v>436</v>
      </c>
      <c r="F16" s="148" t="s">
        <v>222</v>
      </c>
      <c r="G16" s="148" t="s">
        <v>507</v>
      </c>
      <c r="H16" s="148" t="s">
        <v>437</v>
      </c>
      <c r="I16" s="148" t="s">
        <v>354</v>
      </c>
      <c r="J16" s="148" t="s">
        <v>355</v>
      </c>
      <c r="K16" s="148"/>
      <c r="L16" s="148"/>
    </row>
    <row r="17" spans="1:12" ht="120.75">
      <c r="A17" s="148"/>
      <c r="B17" s="155" t="s">
        <v>438</v>
      </c>
      <c r="C17" s="156" t="s">
        <v>509</v>
      </c>
      <c r="D17" s="156" t="s">
        <v>439</v>
      </c>
      <c r="E17" s="156" t="s">
        <v>440</v>
      </c>
      <c r="F17" s="148" t="s">
        <v>416</v>
      </c>
      <c r="G17" s="148" t="s">
        <v>507</v>
      </c>
      <c r="H17" s="148" t="s">
        <v>441</v>
      </c>
      <c r="I17" s="148" t="s">
        <v>354</v>
      </c>
      <c r="J17" s="148" t="s">
        <v>355</v>
      </c>
      <c r="K17" s="148"/>
      <c r="L17" s="148"/>
    </row>
    <row r="18" spans="1:12" ht="120.75">
      <c r="A18" s="148"/>
      <c r="B18" s="155" t="s">
        <v>476</v>
      </c>
      <c r="C18" s="156" t="s">
        <v>510</v>
      </c>
      <c r="D18" s="156" t="s">
        <v>442</v>
      </c>
      <c r="E18" s="156" t="s">
        <v>443</v>
      </c>
      <c r="F18" s="148" t="s">
        <v>222</v>
      </c>
      <c r="G18" s="148" t="s">
        <v>507</v>
      </c>
      <c r="H18" s="148" t="s">
        <v>444</v>
      </c>
      <c r="I18" s="148"/>
      <c r="J18" s="148"/>
      <c r="K18" s="148"/>
      <c r="L18" s="148"/>
    </row>
    <row r="19" spans="1:12" ht="120.75">
      <c r="A19" s="148"/>
      <c r="B19" s="155" t="s">
        <v>445</v>
      </c>
      <c r="C19" s="156" t="s">
        <v>446</v>
      </c>
      <c r="D19" s="156" t="s">
        <v>447</v>
      </c>
      <c r="E19" s="156" t="s">
        <v>448</v>
      </c>
      <c r="F19" s="148" t="s">
        <v>222</v>
      </c>
      <c r="G19" s="148" t="s">
        <v>507</v>
      </c>
      <c r="H19" s="148" t="s">
        <v>449</v>
      </c>
      <c r="I19" s="148"/>
      <c r="J19" s="148"/>
      <c r="K19" s="148"/>
      <c r="L19" s="148"/>
    </row>
    <row r="20" spans="1:12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</row>
    <row r="21" spans="1:12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</row>
    <row r="22" spans="1:12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</row>
    <row r="23" spans="1:12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</row>
    <row r="24" spans="1:12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</row>
    <row r="25" spans="1:12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</row>
    <row r="26" spans="1:1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7" spans="1:12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</row>
    <row r="30" spans="1:1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</row>
    <row r="31" spans="1:12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</row>
    <row r="32" spans="1:1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</row>
    <row r="33" spans="1:12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</row>
    <row r="34" spans="1:12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</row>
    <row r="35" spans="1:12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</row>
    <row r="36" spans="1:1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</row>
    <row r="37" spans="1:12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</row>
    <row r="38" spans="1:12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</row>
    <row r="39" spans="1:12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</row>
    <row r="40" spans="1:12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</row>
    <row r="41" spans="1:12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</row>
    <row r="43" spans="1:12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  <row r="44" spans="1:12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</row>
    <row r="45" spans="1:1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</row>
    <row r="46" spans="1:1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</row>
    <row r="47" spans="1:12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</row>
    <row r="48" spans="1:12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</row>
    <row r="49" spans="1:12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1:1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1:12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</row>
    <row r="52" spans="1:1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12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</row>
    <row r="55" spans="1:12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</row>
    <row r="56" spans="1:12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</row>
    <row r="57" spans="1:12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1:12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2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</row>
    <row r="61" spans="1:12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</row>
    <row r="62" spans="1:1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</row>
    <row r="63" spans="1:12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</row>
    <row r="64" spans="1:12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</row>
    <row r="65" spans="1:12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</row>
    <row r="66" spans="1:12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</row>
    <row r="67" spans="1:12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</row>
    <row r="68" spans="1:12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</row>
    <row r="69" spans="1:12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1:12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1:12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1:1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1:12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1:12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1:12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</row>
    <row r="76" spans="1:12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</row>
    <row r="77" spans="1:12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</row>
    <row r="78" spans="1:12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</row>
    <row r="79" spans="1:12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1:12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</row>
    <row r="81" spans="1:12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</row>
    <row r="82" spans="1:1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</row>
    <row r="83" spans="1:12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</row>
    <row r="84" spans="1:12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</row>
    <row r="85" spans="1:12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</row>
    <row r="86" spans="1:12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</row>
    <row r="87" spans="1:12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</row>
    <row r="88" spans="1:12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</row>
    <row r="89" spans="1:12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</row>
    <row r="90" spans="1:12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</row>
    <row r="91" spans="1:12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</row>
    <row r="92" spans="1:1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</row>
    <row r="93" spans="1:1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</row>
    <row r="94" spans="1:1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</row>
    <row r="95" spans="1:1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</row>
    <row r="96" spans="1:1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</row>
    <row r="97" spans="1:1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 spans="1:1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</row>
    <row r="99" spans="1:1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 spans="1:1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</row>
    <row r="101" spans="1:1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</row>
    <row r="102" spans="1:1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</row>
    <row r="103" spans="1:1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</row>
    <row r="104" spans="1:1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</row>
    <row r="105" spans="1:1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</row>
    <row r="106" spans="1:1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</row>
    <row r="107" spans="1:1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</row>
    <row r="108" spans="1:1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</row>
    <row r="109" spans="1:1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</row>
    <row r="110" spans="1:1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</row>
    <row r="111" spans="1:1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</row>
    <row r="112" spans="1: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</row>
    <row r="113" spans="1:1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</row>
    <row r="114" spans="1:1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</row>
    <row r="115" spans="1:1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</row>
    <row r="116" spans="1:1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</row>
    <row r="117" spans="1:1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</row>
    <row r="118" spans="1:1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</row>
    <row r="119" spans="1:1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</row>
    <row r="120" spans="1:1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</row>
    <row r="121" spans="1:1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</row>
    <row r="122" spans="1:1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</row>
    <row r="123" spans="1:1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</row>
    <row r="124" spans="1:1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</row>
    <row r="125" spans="1:1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</row>
    <row r="126" spans="1:1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</row>
    <row r="127" spans="1:1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</row>
    <row r="128" spans="1:1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</row>
    <row r="129" spans="1:1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</row>
    <row r="130" spans="1:1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</row>
    <row r="131" spans="1:1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</row>
    <row r="132" spans="1:1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</row>
    <row r="133" spans="1:1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</row>
    <row r="134" spans="1:1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</row>
    <row r="135" spans="1:1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</row>
    <row r="136" spans="1:1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</row>
    <row r="137" spans="1:1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</row>
    <row r="138" spans="1:1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</row>
    <row r="139" spans="1:1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</row>
    <row r="140" spans="1:1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</row>
    <row r="141" spans="1:1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</row>
    <row r="142" spans="1:1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</row>
    <row r="143" spans="1:1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</row>
    <row r="144" spans="1:1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</row>
    <row r="145" spans="1:1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</row>
    <row r="146" spans="1:1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</row>
    <row r="147" spans="1:1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</row>
    <row r="148" spans="1:1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</row>
    <row r="149" spans="1:1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</row>
    <row r="150" spans="1:1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</row>
    <row r="151" spans="1:1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</row>
    <row r="152" spans="1:1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</row>
    <row r="153" spans="1:1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</row>
    <row r="154" spans="1:1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</row>
    <row r="155" spans="1:1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</row>
    <row r="156" spans="1:1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</row>
    <row r="157" spans="1:1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</row>
    <row r="158" spans="1:1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</row>
    <row r="159" spans="1:1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</row>
    <row r="160" spans="1:1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</row>
    <row r="161" spans="1:1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</row>
    <row r="162" spans="1:1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</row>
    <row r="163" spans="1:1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</row>
    <row r="164" spans="1:1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</row>
    <row r="165" spans="1:1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</row>
    <row r="166" spans="1:1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</row>
    <row r="167" spans="1:1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</row>
    <row r="168" spans="1:1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</row>
    <row r="169" spans="1:1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</row>
    <row r="170" spans="1:1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</row>
    <row r="171" spans="1:1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</row>
    <row r="172" spans="1:1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</row>
    <row r="173" spans="1:1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</row>
    <row r="174" spans="1:1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</row>
    <row r="175" spans="1:1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</row>
    <row r="176" spans="1:1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</row>
    <row r="177" spans="1:1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</row>
    <row r="178" spans="1:1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</row>
    <row r="179" spans="1:1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r="180" spans="1:1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</row>
    <row r="181" spans="1:1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</row>
    <row r="182" spans="1:1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</row>
    <row r="183" spans="1:1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</row>
    <row r="184" spans="1:1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</row>
    <row r="185" spans="1:1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</row>
    <row r="186" spans="1:1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</row>
    <row r="187" spans="1:1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</row>
    <row r="188" spans="1:1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</row>
    <row r="189" spans="1:1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</row>
    <row r="190" spans="1:1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</row>
    <row r="191" spans="1:1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</row>
    <row r="192" spans="1:1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</row>
    <row r="193" spans="1:1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</row>
    <row r="194" spans="1:1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</row>
    <row r="195" spans="1:1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</row>
    <row r="196" spans="1:1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</row>
    <row r="197" spans="1:1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</row>
    <row r="198" spans="1:1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</row>
    <row r="199" spans="1:1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</row>
    <row r="200" spans="1:1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</row>
    <row r="201" spans="1:1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</row>
    <row r="202" spans="1:1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</row>
    <row r="203" spans="1:1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</row>
    <row r="204" spans="1:1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</row>
    <row r="205" spans="1:1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</row>
    <row r="206" spans="1:1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</row>
    <row r="207" spans="1:1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</row>
    <row r="208" spans="1:1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</row>
    <row r="209" spans="1:1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</row>
    <row r="210" spans="1:1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</row>
    <row r="211" spans="1:1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</row>
    <row r="212" spans="1: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</row>
    <row r="213" spans="1:1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</row>
    <row r="214" spans="1:1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</row>
    <row r="215" spans="1:1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</row>
    <row r="216" spans="1:1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</row>
    <row r="217" spans="1:1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</row>
    <row r="218" spans="1:1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</row>
    <row r="219" spans="1:1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</row>
    <row r="220" spans="1:1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</row>
    <row r="221" spans="1:1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</row>
    <row r="222" spans="1:1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</row>
    <row r="223" spans="1:1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</row>
    <row r="224" spans="1:1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</row>
    <row r="225" spans="1:1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</row>
    <row r="226" spans="1:1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</row>
    <row r="227" spans="1:1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</row>
    <row r="228" spans="1:1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</row>
    <row r="229" spans="1:1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</row>
    <row r="230" spans="1:1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</row>
    <row r="231" spans="1:1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</row>
    <row r="232" spans="1:1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</row>
    <row r="233" spans="1:1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</row>
    <row r="234" spans="1:1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</row>
    <row r="235" spans="1:1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</row>
    <row r="236" spans="1:1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</row>
    <row r="237" spans="1:1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</row>
    <row r="238" spans="1:1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</row>
    <row r="239" spans="1:1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</row>
    <row r="240" spans="1:1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</row>
    <row r="241" spans="1:1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</row>
    <row r="242" spans="1:1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</row>
    <row r="243" spans="1:1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</row>
    <row r="244" spans="1:1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</row>
    <row r="245" spans="1:1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</row>
    <row r="246" spans="1:1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</row>
    <row r="247" spans="1:1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</row>
    <row r="248" spans="1:1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</row>
    <row r="249" spans="1:1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</row>
    <row r="250" spans="1:1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</row>
    <row r="251" spans="1:1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</row>
    <row r="252" spans="1:1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</row>
    <row r="253" spans="1:1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</row>
    <row r="254" spans="1:1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</row>
    <row r="255" spans="1:1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</row>
    <row r="256" spans="1:1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</row>
    <row r="257" spans="1:1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</row>
    <row r="258" spans="1:1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</row>
    <row r="259" spans="1:1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</row>
    <row r="260" spans="1:1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</row>
    <row r="261" spans="1:1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</row>
    <row r="262" spans="1:1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</row>
    <row r="263" spans="1:1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</row>
    <row r="264" spans="1:1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</row>
    <row r="265" spans="1:1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</row>
    <row r="266" spans="1:1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</row>
    <row r="267" spans="1:1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</row>
    <row r="268" spans="1:1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</row>
    <row r="269" spans="1:1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</row>
    <row r="270" spans="1:1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</row>
    <row r="271" spans="1:1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</row>
    <row r="272" spans="1:1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</row>
    <row r="273" spans="1:1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</row>
    <row r="274" spans="1:1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</row>
    <row r="275" spans="1:1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</row>
    <row r="276" spans="1:1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</row>
    <row r="277" spans="1:1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</row>
    <row r="278" spans="1:1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</row>
  </sheetData>
  <mergeCells count="2">
    <mergeCell ref="H8:J8"/>
    <mergeCell ref="A1:J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Portada</vt:lpstr>
      <vt:lpstr>1. Marco Inicial</vt:lpstr>
      <vt:lpstr>2. Estrategia</vt:lpstr>
      <vt:lpstr>3. Alcance - WBS</vt:lpstr>
      <vt:lpstr>4. Cronograma</vt:lpstr>
      <vt:lpstr>5. Aseguramiento de calidad</vt:lpstr>
      <vt:lpstr>6. Recursos Humanos</vt:lpstr>
      <vt:lpstr>7. Repositorio</vt:lpstr>
      <vt:lpstr>8. Flujo Aprobación</vt:lpstr>
      <vt:lpstr>10. Gestión Infraestructura</vt:lpstr>
      <vt:lpstr>11. Plan Comunicaciones y Datos</vt:lpstr>
      <vt:lpstr>12. Gestión de Riesgos</vt:lpstr>
      <vt:lpstr>13. Indicadores</vt:lpstr>
      <vt:lpstr>14. Documentación relacionada</vt:lpstr>
      <vt:lpstr>15.1 Reuniones de Seguimiento</vt:lpstr>
      <vt:lpstr>15.2 Compromisos Adquiridos</vt:lpstr>
      <vt:lpstr>ParámetrosRiesgos</vt:lpstr>
      <vt:lpstr>'1. Marco Inicial'!_Toc342487314</vt:lpstr>
      <vt:lpstr>'2. Estrategia'!_Toc342487314</vt:lpstr>
    </vt:vector>
  </TitlesOfParts>
  <Manager/>
  <Company>Kernel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Integral de Proyecto</dc:title>
  <dc:subject>Kit Técnico CMMi ML2</dc:subject>
  <dc:creator>Juan Carlos Arenas Aranda</dc:creator>
  <cp:keywords/>
  <dc:description/>
  <cp:lastModifiedBy>Cristhian Martín Méndez</cp:lastModifiedBy>
  <cp:lastPrinted>2012-12-17T20:42:11Z</cp:lastPrinted>
  <dcterms:created xsi:type="dcterms:W3CDTF">2010-09-22T14:43:57Z</dcterms:created>
  <dcterms:modified xsi:type="dcterms:W3CDTF">2016-03-02T15:30:30Z</dcterms:modified>
  <cp:category/>
</cp:coreProperties>
</file>