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rquis/Desktop/Metabolite Data Sets/Metabolome Study Summaries/"/>
    </mc:Choice>
  </mc:AlternateContent>
  <xr:revisionPtr revIDLastSave="0" documentId="13_ncr:1_{0F943AFA-64BD-7C4B-811D-DEC31B3C3DDD}" xr6:coauthVersionLast="36" xr6:coauthVersionMax="36" xr10:uidLastSave="{00000000-0000-0000-0000-000000000000}"/>
  <bookViews>
    <workbookView xWindow="0" yWindow="460" windowWidth="28800" windowHeight="16280" activeTab="1" xr2:uid="{00000000-000D-0000-FFFF-FFFF00000000}"/>
  </bookViews>
  <sheets>
    <sheet name="Metabolites from Literature" sheetId="1" r:id="rId1"/>
    <sheet name="Metabolites from Screen" sheetId="2" r:id="rId2"/>
    <sheet name="Metabolite Names" sheetId="3" r:id="rId3"/>
    <sheet name="smiles" sheetId="4" r:id="rId4"/>
    <sheet name="isomeric.smiles" sheetId="5" r:id="rId5"/>
    <sheet name="Sheet1" sheetId="6" r:id="rId6"/>
    <sheet name="Sheet1 (1)" sheetId="7" r:id="rId7"/>
  </sheets>
  <definedNames>
    <definedName name="_xlnm._FilterDatabase" localSheetId="2" hidden="1">'Metabolite Names'!$A$1:$J$553</definedName>
    <definedName name="_xlnm._FilterDatabase" localSheetId="1" hidden="1">'Metabolites from Screen'!$A$1:$L$48</definedName>
    <definedName name="Z_28744D04_A1B4_49D7_9571_FB6D74B32762_.wvu.FilterData" localSheetId="0" hidden="1">'Metabolites from Literature'!$A$1:$K$296</definedName>
    <definedName name="Z_DF3E85AF_0718_45DC_8428_846523314780_.wvu.FilterData" localSheetId="0" hidden="1">'Metabolites from Literature'!$A$1:$K$296</definedName>
  </definedNames>
  <calcPr calcId="181029"/>
  <customWorkbookViews>
    <customWorkbookView name="Filter 1" guid="{28744D04-A1B4-49D7-9571-FB6D74B32762}" maximized="1" windowWidth="0" windowHeight="0" activeSheetId="0"/>
    <customWorkbookView name="Not" guid="{DF3E85AF-0718-45DC-8428-846523314780}" maximized="1" windowWidth="0" windowHeight="0" activeSheetId="0"/>
  </customWorkbookViews>
</workbook>
</file>

<file path=xl/calcChain.xml><?xml version="1.0" encoding="utf-8"?>
<calcChain xmlns="http://schemas.openxmlformats.org/spreadsheetml/2006/main">
  <c r="B49" i="2" l="1" a="1"/>
  <c r="B49" i="2" s="1"/>
  <c r="C49" i="2" s="1" a="1"/>
  <c r="C49" i="2" s="1"/>
  <c r="D49" i="2" a="1"/>
  <c r="D49" i="2" s="1"/>
  <c r="E553" i="3" l="1" a="1"/>
  <c r="E553" i="3" s="1"/>
  <c r="D553" i="3" a="1"/>
  <c r="D553" i="3" s="1"/>
  <c r="E552" i="3" a="1"/>
  <c r="E552" i="3"/>
  <c r="D552" i="3" a="1"/>
  <c r="D552" i="3" s="1"/>
  <c r="G552" i="3" s="1"/>
  <c r="E551" i="3" a="1"/>
  <c r="E551" i="3" s="1"/>
  <c r="D551" i="3" a="1"/>
  <c r="D551" i="3" s="1"/>
  <c r="F551" i="3" s="1" a="1"/>
  <c r="F551" i="3" s="1"/>
  <c r="F550" i="3" a="1"/>
  <c r="F550" i="3" s="1"/>
  <c r="E550" i="3" a="1"/>
  <c r="E550" i="3" s="1"/>
  <c r="D550" i="3" a="1"/>
  <c r="D550" i="3" s="1"/>
  <c r="G550" i="3" s="1"/>
  <c r="E549" i="3" a="1"/>
  <c r="E549" i="3" s="1"/>
  <c r="D549" i="3" a="1"/>
  <c r="D549" i="3" s="1"/>
  <c r="F549" i="3" s="1" a="1"/>
  <c r="F549" i="3" s="1"/>
  <c r="E548" i="3" a="1"/>
  <c r="E548" i="3"/>
  <c r="D548" i="3" a="1"/>
  <c r="D548" i="3" s="1"/>
  <c r="G548" i="3" s="1"/>
  <c r="E547" i="3" a="1"/>
  <c r="E547" i="3" s="1"/>
  <c r="D547" i="3" a="1"/>
  <c r="D547" i="3" s="1"/>
  <c r="F547" i="3" s="1" a="1"/>
  <c r="F547" i="3" s="1"/>
  <c r="F546" i="3" a="1"/>
  <c r="F546" i="3" s="1"/>
  <c r="E546" i="3" a="1"/>
  <c r="E546" i="3" s="1"/>
  <c r="D546" i="3" a="1"/>
  <c r="D546" i="3" s="1"/>
  <c r="G546" i="3" s="1"/>
  <c r="J545" i="3" a="1"/>
  <c r="J545" i="3" s="1"/>
  <c r="E545" i="3" a="1"/>
  <c r="E545" i="3" s="1"/>
  <c r="D545" i="3" a="1"/>
  <c r="D545" i="3" s="1"/>
  <c r="E544" i="3" a="1"/>
  <c r="E544" i="3"/>
  <c r="D544" i="3" a="1"/>
  <c r="D544" i="3" s="1"/>
  <c r="G544" i="3" s="1"/>
  <c r="I543" i="3" a="1"/>
  <c r="I543" i="3" s="1"/>
  <c r="E543" i="3" a="1"/>
  <c r="E543" i="3" s="1"/>
  <c r="D543" i="3" a="1"/>
  <c r="D543" i="3" s="1"/>
  <c r="F543" i="3" s="1" a="1"/>
  <c r="F543" i="3" s="1"/>
  <c r="F542" i="3" a="1"/>
  <c r="F542" i="3" s="1"/>
  <c r="E542" i="3" a="1"/>
  <c r="E542" i="3" s="1"/>
  <c r="D542" i="3" a="1"/>
  <c r="D542" i="3" s="1"/>
  <c r="G542" i="3" s="1"/>
  <c r="J541" i="3" a="1"/>
  <c r="J541" i="3" s="1"/>
  <c r="G541" i="3"/>
  <c r="E541" i="3" a="1"/>
  <c r="E541" i="3" s="1"/>
  <c r="D541" i="3" a="1"/>
  <c r="D541" i="3" s="1"/>
  <c r="F541" i="3" s="1" a="1"/>
  <c r="F541" i="3" s="1"/>
  <c r="E540" i="3" a="1"/>
  <c r="E540" i="3"/>
  <c r="D540" i="3" a="1"/>
  <c r="D540" i="3" s="1"/>
  <c r="G540" i="3" s="1"/>
  <c r="I539" i="3" a="1"/>
  <c r="I539" i="3" s="1"/>
  <c r="E539" i="3" a="1"/>
  <c r="E539" i="3" s="1"/>
  <c r="D539" i="3" a="1"/>
  <c r="D539" i="3" s="1"/>
  <c r="F539" i="3" s="1" a="1"/>
  <c r="F539" i="3" s="1"/>
  <c r="F538" i="3" a="1"/>
  <c r="F538" i="3" s="1"/>
  <c r="E538" i="3" a="1"/>
  <c r="E538" i="3" s="1"/>
  <c r="D538" i="3" a="1"/>
  <c r="D538" i="3" s="1"/>
  <c r="G538" i="3" s="1"/>
  <c r="G537" i="3"/>
  <c r="E537" i="3" a="1"/>
  <c r="E537" i="3" s="1"/>
  <c r="J537" i="3" s="1" a="1"/>
  <c r="J537" i="3" s="1"/>
  <c r="D537" i="3" a="1"/>
  <c r="D537" i="3" s="1"/>
  <c r="F537" i="3" s="1" a="1"/>
  <c r="F537" i="3" s="1"/>
  <c r="E536" i="3" a="1"/>
  <c r="E536" i="3"/>
  <c r="D536" i="3" a="1"/>
  <c r="D536" i="3" s="1"/>
  <c r="G536" i="3" s="1"/>
  <c r="E535" i="3" a="1"/>
  <c r="E535" i="3" s="1"/>
  <c r="D535" i="3" a="1"/>
  <c r="D535" i="3" s="1"/>
  <c r="F535" i="3" s="1" a="1"/>
  <c r="F535" i="3" s="1"/>
  <c r="F534" i="3" a="1"/>
  <c r="F534" i="3" s="1"/>
  <c r="E534" i="3" a="1"/>
  <c r="E534" i="3" s="1"/>
  <c r="D534" i="3" a="1"/>
  <c r="D534" i="3" s="1"/>
  <c r="G534" i="3" s="1"/>
  <c r="E533" i="3" a="1"/>
  <c r="E533" i="3" s="1"/>
  <c r="D533" i="3" a="1"/>
  <c r="D533" i="3" s="1"/>
  <c r="F533" i="3" s="1" a="1"/>
  <c r="F533" i="3" s="1"/>
  <c r="E532" i="3" a="1"/>
  <c r="E532" i="3"/>
  <c r="D532" i="3" a="1"/>
  <c r="D532" i="3" s="1"/>
  <c r="E531" i="3" a="1"/>
  <c r="E531" i="3" s="1"/>
  <c r="D531" i="3" a="1"/>
  <c r="D531" i="3" s="1"/>
  <c r="F531" i="3" s="1" a="1"/>
  <c r="F531" i="3" s="1"/>
  <c r="I530" i="3" a="1"/>
  <c r="I530" i="3" s="1"/>
  <c r="F530" i="3" a="1"/>
  <c r="F530" i="3" s="1"/>
  <c r="E530" i="3" a="1"/>
  <c r="E530" i="3" s="1"/>
  <c r="D530" i="3" a="1"/>
  <c r="D530" i="3" s="1"/>
  <c r="G530" i="3" s="1"/>
  <c r="E529" i="3" a="1"/>
  <c r="E529" i="3" s="1"/>
  <c r="D529" i="3" a="1"/>
  <c r="D529" i="3" s="1"/>
  <c r="G529" i="3" s="1"/>
  <c r="G528" i="3"/>
  <c r="E528" i="3" a="1"/>
  <c r="E528" i="3"/>
  <c r="I528" i="3" s="1" a="1"/>
  <c r="I528" i="3" s="1"/>
  <c r="D528" i="3" a="1"/>
  <c r="D528" i="3" s="1"/>
  <c r="F528" i="3" s="1" a="1"/>
  <c r="F528" i="3" s="1"/>
  <c r="E527" i="3" a="1"/>
  <c r="E527" i="3" s="1"/>
  <c r="D527" i="3" a="1"/>
  <c r="D527" i="3" s="1"/>
  <c r="F527" i="3" s="1" a="1"/>
  <c r="F527" i="3" s="1"/>
  <c r="F526" i="3" a="1"/>
  <c r="F526" i="3" s="1"/>
  <c r="E526" i="3" a="1"/>
  <c r="E526" i="3" s="1"/>
  <c r="D526" i="3" a="1"/>
  <c r="D526" i="3" s="1"/>
  <c r="G526" i="3" s="1"/>
  <c r="J525" i="3" a="1"/>
  <c r="J525" i="3" s="1"/>
  <c r="E525" i="3" a="1"/>
  <c r="E525" i="3"/>
  <c r="D525" i="3" a="1"/>
  <c r="D525" i="3" s="1"/>
  <c r="F524" i="3" a="1"/>
  <c r="F524" i="3" s="1"/>
  <c r="E524" i="3" a="1"/>
  <c r="E524" i="3"/>
  <c r="D524" i="3" a="1"/>
  <c r="D524" i="3" s="1"/>
  <c r="G524" i="3" s="1"/>
  <c r="E523" i="3" a="1"/>
  <c r="E523" i="3"/>
  <c r="D523" i="3" a="1"/>
  <c r="D523" i="3" s="1"/>
  <c r="G523" i="3" s="1"/>
  <c r="E522" i="3" a="1"/>
  <c r="E522" i="3"/>
  <c r="D522" i="3" a="1"/>
  <c r="D522" i="3" s="1"/>
  <c r="G522" i="3" s="1"/>
  <c r="E521" i="3" a="1"/>
  <c r="E521" i="3"/>
  <c r="D521" i="3" a="1"/>
  <c r="D521" i="3" s="1"/>
  <c r="E520" i="3" a="1"/>
  <c r="E520" i="3"/>
  <c r="D520" i="3" a="1"/>
  <c r="D520" i="3" s="1"/>
  <c r="G520" i="3" s="1"/>
  <c r="E519" i="3" a="1"/>
  <c r="E519" i="3" s="1"/>
  <c r="I519" i="3" s="1" a="1"/>
  <c r="I519" i="3" s="1"/>
  <c r="D519" i="3" a="1"/>
  <c r="D519" i="3" s="1"/>
  <c r="G519" i="3" s="1"/>
  <c r="F518" i="3" a="1"/>
  <c r="F518" i="3" s="1"/>
  <c r="E518" i="3" a="1"/>
  <c r="E518" i="3" s="1"/>
  <c r="D518" i="3" a="1"/>
  <c r="D518" i="3" s="1"/>
  <c r="G518" i="3" s="1"/>
  <c r="J517" i="3" a="1"/>
  <c r="J517" i="3" s="1"/>
  <c r="E517" i="3" a="1"/>
  <c r="E517" i="3" s="1"/>
  <c r="D517" i="3" a="1"/>
  <c r="D517" i="3" s="1"/>
  <c r="E516" i="3" a="1"/>
  <c r="E516" i="3"/>
  <c r="D516" i="3" a="1"/>
  <c r="D516" i="3" s="1"/>
  <c r="G516" i="3" s="1"/>
  <c r="I515" i="3" a="1"/>
  <c r="I515" i="3" s="1"/>
  <c r="E515" i="3" a="1"/>
  <c r="E515" i="3" s="1"/>
  <c r="D515" i="3" a="1"/>
  <c r="D515" i="3" s="1"/>
  <c r="G515" i="3" s="1"/>
  <c r="F514" i="3" a="1"/>
  <c r="F514" i="3" s="1"/>
  <c r="E514" i="3" a="1"/>
  <c r="E514" i="3" s="1"/>
  <c r="D514" i="3" a="1"/>
  <c r="D514" i="3" s="1"/>
  <c r="G514" i="3" s="1"/>
  <c r="J513" i="3" a="1"/>
  <c r="J513" i="3" s="1"/>
  <c r="G513" i="3"/>
  <c r="E513" i="3" a="1"/>
  <c r="E513" i="3" s="1"/>
  <c r="D513" i="3" a="1"/>
  <c r="D513" i="3" s="1"/>
  <c r="F513" i="3" s="1" a="1"/>
  <c r="F513" i="3" s="1"/>
  <c r="E512" i="3" a="1"/>
  <c r="E512" i="3"/>
  <c r="D512" i="3" a="1"/>
  <c r="D512" i="3" s="1"/>
  <c r="G512" i="3" s="1"/>
  <c r="E511" i="3" a="1"/>
  <c r="E511" i="3" s="1"/>
  <c r="D511" i="3" a="1"/>
  <c r="D511" i="3" s="1"/>
  <c r="G511" i="3" s="1"/>
  <c r="F510" i="3" a="1"/>
  <c r="F510" i="3" s="1"/>
  <c r="E510" i="3" a="1"/>
  <c r="E510" i="3" s="1"/>
  <c r="D510" i="3" a="1"/>
  <c r="D510" i="3" s="1"/>
  <c r="G510" i="3" s="1"/>
  <c r="G509" i="3"/>
  <c r="E509" i="3" a="1"/>
  <c r="E509" i="3" s="1"/>
  <c r="D509" i="3" a="1"/>
  <c r="D509" i="3" s="1"/>
  <c r="F509" i="3" s="1" a="1"/>
  <c r="F509" i="3" s="1"/>
  <c r="E508" i="3" a="1"/>
  <c r="E508" i="3"/>
  <c r="D508" i="3" a="1"/>
  <c r="D508" i="3" s="1"/>
  <c r="G508" i="3" s="1"/>
  <c r="E507" i="3" a="1"/>
  <c r="E507" i="3" s="1"/>
  <c r="D507" i="3" a="1"/>
  <c r="D507" i="3" s="1"/>
  <c r="G507" i="3" s="1"/>
  <c r="F506" i="3" a="1"/>
  <c r="F506" i="3" s="1"/>
  <c r="E506" i="3" a="1"/>
  <c r="E506" i="3" s="1"/>
  <c r="D506" i="3" a="1"/>
  <c r="D506" i="3" s="1"/>
  <c r="G506" i="3" s="1"/>
  <c r="E505" i="3" a="1"/>
  <c r="E505" i="3" s="1"/>
  <c r="D505" i="3" a="1"/>
  <c r="D505" i="3" s="1"/>
  <c r="E504" i="3" a="1"/>
  <c r="E504" i="3"/>
  <c r="D504" i="3" a="1"/>
  <c r="D504" i="3" s="1"/>
  <c r="G504" i="3" s="1"/>
  <c r="E503" i="3" a="1"/>
  <c r="E503" i="3" s="1"/>
  <c r="I503" i="3" s="1" a="1"/>
  <c r="I503" i="3" s="1"/>
  <c r="D503" i="3" a="1"/>
  <c r="D503" i="3" s="1"/>
  <c r="G503" i="3" s="1"/>
  <c r="F502" i="3" a="1"/>
  <c r="F502" i="3" s="1"/>
  <c r="E502" i="3" a="1"/>
  <c r="E502" i="3" s="1"/>
  <c r="D502" i="3" a="1"/>
  <c r="D502" i="3" s="1"/>
  <c r="G502" i="3" s="1"/>
  <c r="J501" i="3" a="1"/>
  <c r="J501" i="3" s="1"/>
  <c r="E501" i="3" a="1"/>
  <c r="E501" i="3" s="1"/>
  <c r="D501" i="3" a="1"/>
  <c r="D501" i="3" s="1"/>
  <c r="E500" i="3" a="1"/>
  <c r="E500" i="3"/>
  <c r="D500" i="3" a="1"/>
  <c r="D500" i="3" s="1"/>
  <c r="G500" i="3" s="1"/>
  <c r="I499" i="3" a="1"/>
  <c r="I499" i="3" s="1"/>
  <c r="E499" i="3" a="1"/>
  <c r="E499" i="3" s="1"/>
  <c r="D499" i="3" a="1"/>
  <c r="D499" i="3" s="1"/>
  <c r="G499" i="3" s="1"/>
  <c r="F498" i="3" a="1"/>
  <c r="F498" i="3" s="1"/>
  <c r="E498" i="3" a="1"/>
  <c r="E498" i="3" s="1"/>
  <c r="D498" i="3" a="1"/>
  <c r="D498" i="3" s="1"/>
  <c r="G498" i="3" s="1"/>
  <c r="J497" i="3" a="1"/>
  <c r="J497" i="3" s="1"/>
  <c r="G497" i="3"/>
  <c r="E497" i="3" a="1"/>
  <c r="E497" i="3" s="1"/>
  <c r="D497" i="3" a="1"/>
  <c r="D497" i="3" s="1"/>
  <c r="F497" i="3" s="1" a="1"/>
  <c r="F497" i="3" s="1"/>
  <c r="E496" i="3" a="1"/>
  <c r="E496" i="3"/>
  <c r="D496" i="3" a="1"/>
  <c r="D496" i="3" s="1"/>
  <c r="I495" i="3" a="1"/>
  <c r="I495" i="3" s="1"/>
  <c r="E495" i="3" a="1"/>
  <c r="E495" i="3"/>
  <c r="J495" i="3" s="1" a="1"/>
  <c r="J495" i="3" s="1"/>
  <c r="D495" i="3" a="1"/>
  <c r="D495" i="3" s="1"/>
  <c r="G495" i="3" s="1"/>
  <c r="F494" i="3" a="1"/>
  <c r="F494" i="3" s="1"/>
  <c r="E494" i="3" a="1"/>
  <c r="E494" i="3" s="1"/>
  <c r="D494" i="3" a="1"/>
  <c r="D494" i="3" s="1"/>
  <c r="G494" i="3" s="1"/>
  <c r="G493" i="3"/>
  <c r="F493" i="3" a="1"/>
  <c r="F493" i="3" s="1"/>
  <c r="E493" i="3" a="1"/>
  <c r="E493" i="3" s="1"/>
  <c r="D493" i="3" a="1"/>
  <c r="D493" i="3" s="1"/>
  <c r="E492" i="3" a="1"/>
  <c r="E492" i="3"/>
  <c r="D492" i="3" a="1"/>
  <c r="D492" i="3" s="1"/>
  <c r="E491" i="3" a="1"/>
  <c r="E491" i="3"/>
  <c r="D491" i="3" a="1"/>
  <c r="D491" i="3" s="1"/>
  <c r="G491" i="3" s="1"/>
  <c r="I490" i="3" a="1"/>
  <c r="I490" i="3" s="1"/>
  <c r="F490" i="3" a="1"/>
  <c r="F490" i="3" s="1"/>
  <c r="E490" i="3" a="1"/>
  <c r="E490" i="3" s="1"/>
  <c r="D490" i="3" a="1"/>
  <c r="D490" i="3" s="1"/>
  <c r="G490" i="3" s="1"/>
  <c r="J489" i="3" a="1"/>
  <c r="J489" i="3"/>
  <c r="F489" i="3" a="1"/>
  <c r="F489" i="3" s="1"/>
  <c r="E489" i="3" a="1"/>
  <c r="E489" i="3"/>
  <c r="I489" i="3" s="1" a="1"/>
  <c r="I489" i="3" s="1"/>
  <c r="D489" i="3" a="1"/>
  <c r="D489" i="3" s="1"/>
  <c r="G489" i="3" s="1"/>
  <c r="I488" i="3" a="1"/>
  <c r="I488" i="3" s="1"/>
  <c r="G488" i="3"/>
  <c r="E488" i="3" a="1"/>
  <c r="E488" i="3"/>
  <c r="H488" i="3" s="1"/>
  <c r="D488" i="3" a="1"/>
  <c r="D488" i="3" s="1"/>
  <c r="F488" i="3" s="1" a="1"/>
  <c r="F488" i="3" s="1"/>
  <c r="H487" i="3"/>
  <c r="F487" i="3" a="1"/>
  <c r="F487" i="3" s="1"/>
  <c r="E487" i="3" a="1"/>
  <c r="E487" i="3"/>
  <c r="J487" i="3" s="1" a="1"/>
  <c r="J487" i="3" s="1"/>
  <c r="D487" i="3" a="1"/>
  <c r="D487" i="3" s="1"/>
  <c r="G487" i="3" s="1"/>
  <c r="I486" i="3" a="1"/>
  <c r="I486" i="3" s="1"/>
  <c r="G486" i="3"/>
  <c r="E486" i="3" a="1"/>
  <c r="E486" i="3" s="1"/>
  <c r="J486" i="3" s="1" a="1"/>
  <c r="J486" i="3" s="1"/>
  <c r="D486" i="3" a="1"/>
  <c r="D486" i="3" s="1"/>
  <c r="F486" i="3" s="1" a="1"/>
  <c r="F486" i="3" s="1"/>
  <c r="J485" i="3" a="1"/>
  <c r="J485" i="3" s="1"/>
  <c r="E485" i="3" a="1"/>
  <c r="E485" i="3"/>
  <c r="I485" i="3" s="1" a="1"/>
  <c r="I485" i="3" s="1"/>
  <c r="D485" i="3" a="1"/>
  <c r="D485" i="3" s="1"/>
  <c r="F485" i="3" s="1" a="1"/>
  <c r="F485" i="3" s="1"/>
  <c r="G484" i="3"/>
  <c r="E484" i="3" a="1"/>
  <c r="E484" i="3"/>
  <c r="D484" i="3" a="1"/>
  <c r="D484" i="3"/>
  <c r="F484" i="3" s="1" a="1"/>
  <c r="F484" i="3" s="1"/>
  <c r="I483" i="3" a="1"/>
  <c r="I483" i="3" s="1"/>
  <c r="E483" i="3" a="1"/>
  <c r="E483" i="3"/>
  <c r="D483" i="3" a="1"/>
  <c r="D483" i="3"/>
  <c r="G483" i="3" s="1"/>
  <c r="I482" i="3" a="1"/>
  <c r="I482" i="3" s="1"/>
  <c r="E482" i="3" a="1"/>
  <c r="E482" i="3"/>
  <c r="J482" i="3" s="1" a="1"/>
  <c r="J482" i="3" s="1"/>
  <c r="D482" i="3" a="1"/>
  <c r="D482" i="3"/>
  <c r="G482" i="3" s="1"/>
  <c r="I481" i="3" a="1"/>
  <c r="I481" i="3" s="1"/>
  <c r="E481" i="3" a="1"/>
  <c r="E481" i="3"/>
  <c r="J481" i="3" s="1" a="1"/>
  <c r="J481" i="3" s="1"/>
  <c r="D481" i="3" a="1"/>
  <c r="D481" i="3"/>
  <c r="G481" i="3" s="1"/>
  <c r="I480" i="3" a="1"/>
  <c r="I480" i="3" s="1"/>
  <c r="E480" i="3" a="1"/>
  <c r="E480" i="3"/>
  <c r="J480" i="3" s="1" a="1"/>
  <c r="J480" i="3" s="1"/>
  <c r="D480" i="3" a="1"/>
  <c r="D480" i="3"/>
  <c r="G480" i="3" s="1"/>
  <c r="I479" i="3" a="1"/>
  <c r="I479" i="3" s="1"/>
  <c r="E479" i="3" a="1"/>
  <c r="E479" i="3"/>
  <c r="J479" i="3" s="1" a="1"/>
  <c r="J479" i="3" s="1"/>
  <c r="D479" i="3" a="1"/>
  <c r="D479" i="3"/>
  <c r="G479" i="3" s="1"/>
  <c r="I478" i="3" a="1"/>
  <c r="I478" i="3" s="1"/>
  <c r="E478" i="3" a="1"/>
  <c r="E478" i="3"/>
  <c r="J478" i="3" s="1" a="1"/>
  <c r="J478" i="3" s="1"/>
  <c r="D478" i="3" a="1"/>
  <c r="D478" i="3"/>
  <c r="G478" i="3" s="1"/>
  <c r="I477" i="3" a="1"/>
  <c r="I477" i="3" s="1"/>
  <c r="E477" i="3" a="1"/>
  <c r="E477" i="3"/>
  <c r="J477" i="3" s="1" a="1"/>
  <c r="J477" i="3" s="1"/>
  <c r="D477" i="3" a="1"/>
  <c r="D477" i="3"/>
  <c r="G477" i="3" s="1"/>
  <c r="I476" i="3" a="1"/>
  <c r="I476" i="3" s="1"/>
  <c r="E476" i="3" a="1"/>
  <c r="E476" i="3"/>
  <c r="J476" i="3" s="1" a="1"/>
  <c r="J476" i="3" s="1"/>
  <c r="D476" i="3" a="1"/>
  <c r="D476" i="3"/>
  <c r="G476" i="3" s="1"/>
  <c r="I475" i="3" a="1"/>
  <c r="I475" i="3"/>
  <c r="E475" i="3" a="1"/>
  <c r="E475" i="3"/>
  <c r="J475" i="3" s="1" a="1"/>
  <c r="J475" i="3" s="1"/>
  <c r="D475" i="3" a="1"/>
  <c r="D475" i="3"/>
  <c r="G475" i="3" s="1"/>
  <c r="I474" i="3" a="1"/>
  <c r="I474" i="3"/>
  <c r="E474" i="3" a="1"/>
  <c r="E474" i="3"/>
  <c r="J474" i="3" s="1" a="1"/>
  <c r="J474" i="3" s="1"/>
  <c r="D474" i="3" a="1"/>
  <c r="D474" i="3"/>
  <c r="G474" i="3" s="1"/>
  <c r="I473" i="3" a="1"/>
  <c r="I473" i="3"/>
  <c r="E473" i="3" a="1"/>
  <c r="E473" i="3"/>
  <c r="J473" i="3" s="1" a="1"/>
  <c r="J473" i="3" s="1"/>
  <c r="D473" i="3" a="1"/>
  <c r="D473" i="3"/>
  <c r="G473" i="3" s="1"/>
  <c r="I472" i="3" a="1"/>
  <c r="I472" i="3"/>
  <c r="E472" i="3" a="1"/>
  <c r="E472" i="3"/>
  <c r="J472" i="3" s="1" a="1"/>
  <c r="J472" i="3" s="1"/>
  <c r="D472" i="3" a="1"/>
  <c r="D472" i="3" s="1"/>
  <c r="I471" i="3" a="1"/>
  <c r="I471" i="3"/>
  <c r="F471" i="3" a="1"/>
  <c r="F471" i="3" s="1"/>
  <c r="E471" i="3" a="1"/>
  <c r="E471" i="3"/>
  <c r="J471" i="3" s="1" a="1"/>
  <c r="J471" i="3" s="1"/>
  <c r="D471" i="3" a="1"/>
  <c r="D471" i="3" s="1"/>
  <c r="G471" i="3" s="1"/>
  <c r="I470" i="3" a="1"/>
  <c r="I470" i="3" s="1"/>
  <c r="F470" i="3" a="1"/>
  <c r="F470" i="3" s="1"/>
  <c r="E470" i="3" a="1"/>
  <c r="E470" i="3"/>
  <c r="J470" i="3" s="1" a="1"/>
  <c r="J470" i="3" s="1"/>
  <c r="D470" i="3" a="1"/>
  <c r="D470" i="3" s="1"/>
  <c r="G470" i="3" s="1"/>
  <c r="I469" i="3" a="1"/>
  <c r="I469" i="3"/>
  <c r="F469" i="3" a="1"/>
  <c r="F469" i="3" s="1"/>
  <c r="E469" i="3" a="1"/>
  <c r="E469" i="3"/>
  <c r="J469" i="3" s="1" a="1"/>
  <c r="J469" i="3" s="1"/>
  <c r="D469" i="3" a="1"/>
  <c r="D469" i="3" s="1"/>
  <c r="G469" i="3" s="1"/>
  <c r="I468" i="3" a="1"/>
  <c r="I468" i="3" s="1"/>
  <c r="F468" i="3" a="1"/>
  <c r="F468" i="3" s="1"/>
  <c r="E468" i="3" a="1"/>
  <c r="E468" i="3"/>
  <c r="J468" i="3" s="1" a="1"/>
  <c r="J468" i="3" s="1"/>
  <c r="D468" i="3" a="1"/>
  <c r="D468" i="3" s="1"/>
  <c r="G468" i="3" s="1"/>
  <c r="I467" i="3" a="1"/>
  <c r="I467" i="3"/>
  <c r="F467" i="3" a="1"/>
  <c r="F467" i="3" s="1"/>
  <c r="E467" i="3" a="1"/>
  <c r="E467" i="3"/>
  <c r="J467" i="3" s="1" a="1"/>
  <c r="J467" i="3" s="1"/>
  <c r="D467" i="3" a="1"/>
  <c r="D467" i="3" s="1"/>
  <c r="G467" i="3" s="1"/>
  <c r="I466" i="3" a="1"/>
  <c r="I466" i="3" s="1"/>
  <c r="F466" i="3" a="1"/>
  <c r="F466" i="3" s="1"/>
  <c r="E466" i="3" a="1"/>
  <c r="E466" i="3"/>
  <c r="J466" i="3" s="1" a="1"/>
  <c r="J466" i="3" s="1"/>
  <c r="D466" i="3" a="1"/>
  <c r="D466" i="3" s="1"/>
  <c r="G466" i="3" s="1"/>
  <c r="I465" i="3" a="1"/>
  <c r="I465" i="3" s="1"/>
  <c r="F465" i="3" a="1"/>
  <c r="F465" i="3" s="1"/>
  <c r="E465" i="3" a="1"/>
  <c r="E465" i="3"/>
  <c r="J465" i="3" s="1" a="1"/>
  <c r="J465" i="3" s="1"/>
  <c r="D465" i="3" a="1"/>
  <c r="D465" i="3" s="1"/>
  <c r="G465" i="3" s="1"/>
  <c r="I464" i="3" a="1"/>
  <c r="I464" i="3" s="1"/>
  <c r="F464" i="3" a="1"/>
  <c r="F464" i="3" s="1"/>
  <c r="E464" i="3" a="1"/>
  <c r="E464" i="3"/>
  <c r="J464" i="3" s="1" a="1"/>
  <c r="J464" i="3" s="1"/>
  <c r="D464" i="3" a="1"/>
  <c r="D464" i="3" s="1"/>
  <c r="G464" i="3" s="1"/>
  <c r="I463" i="3" a="1"/>
  <c r="I463" i="3" s="1"/>
  <c r="F463" i="3" a="1"/>
  <c r="F463" i="3" s="1"/>
  <c r="E463" i="3" a="1"/>
  <c r="E463" i="3"/>
  <c r="J463" i="3" s="1" a="1"/>
  <c r="J463" i="3" s="1"/>
  <c r="D463" i="3" a="1"/>
  <c r="D463" i="3" s="1"/>
  <c r="G463" i="3" s="1"/>
  <c r="I462" i="3" a="1"/>
  <c r="I462" i="3" s="1"/>
  <c r="F462" i="3" a="1"/>
  <c r="F462" i="3" s="1"/>
  <c r="E462" i="3" a="1"/>
  <c r="E462" i="3"/>
  <c r="J462" i="3" s="1" a="1"/>
  <c r="J462" i="3" s="1"/>
  <c r="D462" i="3" a="1"/>
  <c r="D462" i="3" s="1"/>
  <c r="G462" i="3" s="1"/>
  <c r="I461" i="3" a="1"/>
  <c r="I461" i="3" s="1"/>
  <c r="F461" i="3" a="1"/>
  <c r="F461" i="3" s="1"/>
  <c r="E461" i="3" a="1"/>
  <c r="E461" i="3"/>
  <c r="J461" i="3" s="1" a="1"/>
  <c r="J461" i="3" s="1"/>
  <c r="D461" i="3" a="1"/>
  <c r="D461" i="3" s="1"/>
  <c r="G461" i="3" s="1"/>
  <c r="I460" i="3" a="1"/>
  <c r="I460" i="3" s="1"/>
  <c r="F460" i="3" a="1"/>
  <c r="F460" i="3" s="1"/>
  <c r="E460" i="3" a="1"/>
  <c r="E460" i="3"/>
  <c r="J460" i="3" s="1" a="1"/>
  <c r="J460" i="3" s="1"/>
  <c r="D460" i="3" a="1"/>
  <c r="D460" i="3" s="1"/>
  <c r="G460" i="3" s="1"/>
  <c r="I459" i="3" a="1"/>
  <c r="I459" i="3" s="1"/>
  <c r="F459" i="3" a="1"/>
  <c r="F459" i="3" s="1"/>
  <c r="E459" i="3" a="1"/>
  <c r="E459" i="3"/>
  <c r="J459" i="3" s="1" a="1"/>
  <c r="J459" i="3" s="1"/>
  <c r="D459" i="3" a="1"/>
  <c r="D459" i="3" s="1"/>
  <c r="G459" i="3" s="1"/>
  <c r="I458" i="3" a="1"/>
  <c r="I458" i="3" s="1"/>
  <c r="F458" i="3" a="1"/>
  <c r="F458" i="3" s="1"/>
  <c r="E458" i="3" a="1"/>
  <c r="E458" i="3"/>
  <c r="J458" i="3" s="1" a="1"/>
  <c r="J458" i="3" s="1"/>
  <c r="D458" i="3" a="1"/>
  <c r="D458" i="3" s="1"/>
  <c r="G458" i="3" s="1"/>
  <c r="I457" i="3" a="1"/>
  <c r="I457" i="3" s="1"/>
  <c r="F457" i="3" a="1"/>
  <c r="F457" i="3" s="1"/>
  <c r="E457" i="3" a="1"/>
  <c r="E457" i="3"/>
  <c r="J457" i="3" s="1" a="1"/>
  <c r="J457" i="3" s="1"/>
  <c r="D457" i="3" a="1"/>
  <c r="D457" i="3" s="1"/>
  <c r="G457" i="3" s="1"/>
  <c r="I456" i="3" a="1"/>
  <c r="I456" i="3" s="1"/>
  <c r="F456" i="3" a="1"/>
  <c r="F456" i="3" s="1"/>
  <c r="E456" i="3" a="1"/>
  <c r="E456" i="3"/>
  <c r="J456" i="3" s="1" a="1"/>
  <c r="J456" i="3" s="1"/>
  <c r="D456" i="3" a="1"/>
  <c r="D456" i="3" s="1"/>
  <c r="G456" i="3" s="1"/>
  <c r="I455" i="3" a="1"/>
  <c r="I455" i="3" s="1"/>
  <c r="F455" i="3" a="1"/>
  <c r="F455" i="3" s="1"/>
  <c r="E455" i="3" a="1"/>
  <c r="E455" i="3"/>
  <c r="J455" i="3" s="1" a="1"/>
  <c r="J455" i="3" s="1"/>
  <c r="D455" i="3" a="1"/>
  <c r="D455" i="3" s="1"/>
  <c r="G455" i="3" s="1"/>
  <c r="I454" i="3" a="1"/>
  <c r="I454" i="3" s="1"/>
  <c r="F454" i="3" a="1"/>
  <c r="F454" i="3" s="1"/>
  <c r="E454" i="3" a="1"/>
  <c r="E454" i="3"/>
  <c r="J454" i="3" s="1" a="1"/>
  <c r="J454" i="3" s="1"/>
  <c r="D454" i="3" a="1"/>
  <c r="D454" i="3" s="1"/>
  <c r="G454" i="3" s="1"/>
  <c r="I453" i="3" a="1"/>
  <c r="I453" i="3" s="1"/>
  <c r="F453" i="3" a="1"/>
  <c r="F453" i="3" s="1"/>
  <c r="E453" i="3" a="1"/>
  <c r="E453" i="3"/>
  <c r="J453" i="3" s="1" a="1"/>
  <c r="J453" i="3" s="1"/>
  <c r="D453" i="3" a="1"/>
  <c r="D453" i="3" s="1"/>
  <c r="G453" i="3" s="1"/>
  <c r="I452" i="3" a="1"/>
  <c r="I452" i="3" s="1"/>
  <c r="F452" i="3" a="1"/>
  <c r="F452" i="3" s="1"/>
  <c r="E452" i="3" a="1"/>
  <c r="E452" i="3"/>
  <c r="J452" i="3" s="1" a="1"/>
  <c r="J452" i="3" s="1"/>
  <c r="D452" i="3" a="1"/>
  <c r="D452" i="3" s="1"/>
  <c r="G452" i="3" s="1"/>
  <c r="F451" i="3" a="1"/>
  <c r="F451" i="3" s="1"/>
  <c r="E451" i="3" a="1"/>
  <c r="E451" i="3"/>
  <c r="D451" i="3" a="1"/>
  <c r="D451" i="3" s="1"/>
  <c r="G451" i="3" s="1"/>
  <c r="I450" i="3" a="1"/>
  <c r="I450" i="3"/>
  <c r="E450" i="3" a="1"/>
  <c r="E450" i="3"/>
  <c r="D450" i="3" a="1"/>
  <c r="D450" i="3"/>
  <c r="F449" i="3" a="1"/>
  <c r="F449" i="3" s="1"/>
  <c r="E449" i="3" a="1"/>
  <c r="E449" i="3"/>
  <c r="D449" i="3" a="1"/>
  <c r="D449" i="3" s="1"/>
  <c r="G449" i="3" s="1"/>
  <c r="I448" i="3" a="1"/>
  <c r="I448" i="3"/>
  <c r="E448" i="3" a="1"/>
  <c r="E448" i="3"/>
  <c r="D448" i="3" a="1"/>
  <c r="D448" i="3"/>
  <c r="F447" i="3" a="1"/>
  <c r="F447" i="3" s="1"/>
  <c r="E447" i="3" a="1"/>
  <c r="E447" i="3"/>
  <c r="D447" i="3" a="1"/>
  <c r="D447" i="3" s="1"/>
  <c r="G447" i="3" s="1"/>
  <c r="I446" i="3" a="1"/>
  <c r="I446" i="3"/>
  <c r="E446" i="3" a="1"/>
  <c r="E446" i="3"/>
  <c r="D446" i="3" a="1"/>
  <c r="D446" i="3"/>
  <c r="F445" i="3" a="1"/>
  <c r="F445" i="3" s="1"/>
  <c r="E445" i="3" a="1"/>
  <c r="E445" i="3"/>
  <c r="D445" i="3" a="1"/>
  <c r="D445" i="3" s="1"/>
  <c r="G445" i="3" s="1"/>
  <c r="I444" i="3" a="1"/>
  <c r="I444" i="3"/>
  <c r="E444" i="3" a="1"/>
  <c r="E444" i="3"/>
  <c r="D444" i="3" a="1"/>
  <c r="D444" i="3"/>
  <c r="F443" i="3" a="1"/>
  <c r="F443" i="3" s="1"/>
  <c r="E443" i="3" a="1"/>
  <c r="E443" i="3"/>
  <c r="D443" i="3" a="1"/>
  <c r="D443" i="3" s="1"/>
  <c r="G443" i="3" s="1"/>
  <c r="I442" i="3" a="1"/>
  <c r="I442" i="3"/>
  <c r="E442" i="3" a="1"/>
  <c r="E442" i="3"/>
  <c r="D442" i="3" a="1"/>
  <c r="D442" i="3"/>
  <c r="F441" i="3" a="1"/>
  <c r="F441" i="3" s="1"/>
  <c r="E441" i="3" a="1"/>
  <c r="E441" i="3"/>
  <c r="D441" i="3" a="1"/>
  <c r="D441" i="3" s="1"/>
  <c r="G441" i="3" s="1"/>
  <c r="I440" i="3" a="1"/>
  <c r="I440" i="3"/>
  <c r="E440" i="3" a="1"/>
  <c r="E440" i="3"/>
  <c r="D440" i="3" a="1"/>
  <c r="D440" i="3"/>
  <c r="E439" i="3" a="1"/>
  <c r="E439" i="3"/>
  <c r="D439" i="3" a="1"/>
  <c r="D439" i="3"/>
  <c r="G439" i="3" s="1"/>
  <c r="G438" i="3"/>
  <c r="E438" i="3" a="1"/>
  <c r="E438" i="3"/>
  <c r="D438" i="3" a="1"/>
  <c r="D438" i="3"/>
  <c r="F438" i="3" s="1" a="1"/>
  <c r="F438" i="3" s="1"/>
  <c r="I437" i="3" a="1"/>
  <c r="I437" i="3" s="1"/>
  <c r="E437" i="3" a="1"/>
  <c r="E437" i="3"/>
  <c r="D437" i="3" a="1"/>
  <c r="D437" i="3"/>
  <c r="G436" i="3"/>
  <c r="E436" i="3" a="1"/>
  <c r="E436" i="3"/>
  <c r="D436" i="3" a="1"/>
  <c r="D436" i="3"/>
  <c r="F436" i="3" s="1" a="1"/>
  <c r="F436" i="3" s="1"/>
  <c r="G435" i="3"/>
  <c r="E435" i="3" a="1"/>
  <c r="E435" i="3"/>
  <c r="D435" i="3" a="1"/>
  <c r="D435" i="3"/>
  <c r="F435" i="3" s="1" a="1"/>
  <c r="F435" i="3" s="1"/>
  <c r="G434" i="3"/>
  <c r="E434" i="3" a="1"/>
  <c r="E434" i="3"/>
  <c r="D434" i="3" a="1"/>
  <c r="D434" i="3"/>
  <c r="F434" i="3" s="1" a="1"/>
  <c r="F434" i="3" s="1"/>
  <c r="G433" i="3"/>
  <c r="E433" i="3" a="1"/>
  <c r="E433" i="3"/>
  <c r="D433" i="3" a="1"/>
  <c r="D433" i="3"/>
  <c r="F433" i="3" s="1" a="1"/>
  <c r="F433" i="3" s="1"/>
  <c r="G432" i="3"/>
  <c r="E432" i="3" a="1"/>
  <c r="E432" i="3"/>
  <c r="D432" i="3" a="1"/>
  <c r="D432" i="3"/>
  <c r="F432" i="3" s="1" a="1"/>
  <c r="F432" i="3" s="1"/>
  <c r="G431" i="3"/>
  <c r="E431" i="3" a="1"/>
  <c r="E431" i="3"/>
  <c r="D431" i="3" a="1"/>
  <c r="D431" i="3"/>
  <c r="F431" i="3" s="1" a="1"/>
  <c r="F431" i="3" s="1"/>
  <c r="G430" i="3"/>
  <c r="E430" i="3" a="1"/>
  <c r="E430" i="3"/>
  <c r="D430" i="3" a="1"/>
  <c r="D430" i="3"/>
  <c r="F430" i="3" s="1" a="1"/>
  <c r="F430" i="3" s="1"/>
  <c r="G429" i="3"/>
  <c r="E429" i="3" a="1"/>
  <c r="E429" i="3"/>
  <c r="D429" i="3" a="1"/>
  <c r="D429" i="3"/>
  <c r="F429" i="3" s="1" a="1"/>
  <c r="F429" i="3" s="1"/>
  <c r="G428" i="3"/>
  <c r="E428" i="3" a="1"/>
  <c r="E428" i="3"/>
  <c r="D428" i="3" a="1"/>
  <c r="D428" i="3"/>
  <c r="F428" i="3" s="1" a="1"/>
  <c r="F428" i="3" s="1"/>
  <c r="G427" i="3"/>
  <c r="E427" i="3" a="1"/>
  <c r="E427" i="3"/>
  <c r="D427" i="3" a="1"/>
  <c r="D427" i="3"/>
  <c r="F427" i="3" s="1" a="1"/>
  <c r="F427" i="3" s="1"/>
  <c r="G426" i="3"/>
  <c r="E426" i="3" a="1"/>
  <c r="E426" i="3"/>
  <c r="D426" i="3" a="1"/>
  <c r="D426" i="3"/>
  <c r="F426" i="3" s="1" a="1"/>
  <c r="F426" i="3" s="1"/>
  <c r="G425" i="3"/>
  <c r="E425" i="3" a="1"/>
  <c r="E425" i="3"/>
  <c r="D425" i="3" a="1"/>
  <c r="D425" i="3"/>
  <c r="F425" i="3" s="1" a="1"/>
  <c r="F425" i="3" s="1"/>
  <c r="G424" i="3"/>
  <c r="E424" i="3" a="1"/>
  <c r="E424" i="3"/>
  <c r="D424" i="3" a="1"/>
  <c r="D424" i="3"/>
  <c r="F424" i="3" s="1" a="1"/>
  <c r="F424" i="3" s="1"/>
  <c r="G423" i="3"/>
  <c r="E423" i="3" a="1"/>
  <c r="E423" i="3"/>
  <c r="D423" i="3" a="1"/>
  <c r="D423" i="3"/>
  <c r="F423" i="3" s="1" a="1"/>
  <c r="F423" i="3" s="1"/>
  <c r="G422" i="3"/>
  <c r="E422" i="3" a="1"/>
  <c r="E422" i="3"/>
  <c r="D422" i="3" a="1"/>
  <c r="D422" i="3"/>
  <c r="F422" i="3" s="1" a="1"/>
  <c r="F422" i="3" s="1"/>
  <c r="G421" i="3"/>
  <c r="E421" i="3" a="1"/>
  <c r="E421" i="3"/>
  <c r="D421" i="3" a="1"/>
  <c r="D421" i="3"/>
  <c r="F421" i="3" s="1" a="1"/>
  <c r="F421" i="3" s="1"/>
  <c r="G420" i="3"/>
  <c r="E420" i="3" a="1"/>
  <c r="E420" i="3"/>
  <c r="D420" i="3" a="1"/>
  <c r="D420" i="3"/>
  <c r="F420" i="3" s="1" a="1"/>
  <c r="F420" i="3" s="1"/>
  <c r="G419" i="3"/>
  <c r="E419" i="3" a="1"/>
  <c r="E419" i="3"/>
  <c r="D419" i="3" a="1"/>
  <c r="D419" i="3"/>
  <c r="F419" i="3" s="1" a="1"/>
  <c r="F419" i="3" s="1"/>
  <c r="G418" i="3"/>
  <c r="E418" i="3" a="1"/>
  <c r="E418" i="3"/>
  <c r="D418" i="3" a="1"/>
  <c r="D418" i="3"/>
  <c r="F418" i="3" s="1" a="1"/>
  <c r="F418" i="3" s="1"/>
  <c r="G417" i="3"/>
  <c r="E417" i="3" a="1"/>
  <c r="E417" i="3"/>
  <c r="D417" i="3" a="1"/>
  <c r="D417" i="3"/>
  <c r="F417" i="3" s="1" a="1"/>
  <c r="F417" i="3" s="1"/>
  <c r="G416" i="3"/>
  <c r="E416" i="3" a="1"/>
  <c r="E416" i="3"/>
  <c r="D416" i="3" a="1"/>
  <c r="D416" i="3"/>
  <c r="F416" i="3" s="1" a="1"/>
  <c r="F416" i="3" s="1"/>
  <c r="G415" i="3"/>
  <c r="E415" i="3" a="1"/>
  <c r="E415" i="3"/>
  <c r="D415" i="3" a="1"/>
  <c r="D415" i="3"/>
  <c r="F415" i="3" s="1" a="1"/>
  <c r="F415" i="3" s="1"/>
  <c r="G414" i="3"/>
  <c r="E414" i="3" a="1"/>
  <c r="E414" i="3"/>
  <c r="D414" i="3" a="1"/>
  <c r="D414" i="3"/>
  <c r="F414" i="3" s="1" a="1"/>
  <c r="F414" i="3" s="1"/>
  <c r="G413" i="3"/>
  <c r="E413" i="3" a="1"/>
  <c r="E413" i="3"/>
  <c r="D413" i="3" a="1"/>
  <c r="D413" i="3"/>
  <c r="F413" i="3" s="1" a="1"/>
  <c r="F413" i="3" s="1"/>
  <c r="G412" i="3"/>
  <c r="E412" i="3" a="1"/>
  <c r="E412" i="3"/>
  <c r="D412" i="3" a="1"/>
  <c r="D412" i="3"/>
  <c r="F412" i="3" s="1" a="1"/>
  <c r="F412" i="3" s="1"/>
  <c r="G411" i="3"/>
  <c r="E411" i="3" a="1"/>
  <c r="E411" i="3"/>
  <c r="D411" i="3" a="1"/>
  <c r="D411" i="3"/>
  <c r="F411" i="3" s="1" a="1"/>
  <c r="F411" i="3" s="1"/>
  <c r="G410" i="3"/>
  <c r="E410" i="3" a="1"/>
  <c r="E410" i="3"/>
  <c r="D410" i="3" a="1"/>
  <c r="D410" i="3"/>
  <c r="F410" i="3" s="1" a="1"/>
  <c r="F410" i="3" s="1"/>
  <c r="G409" i="3"/>
  <c r="E409" i="3" a="1"/>
  <c r="E409" i="3"/>
  <c r="D409" i="3" a="1"/>
  <c r="D409" i="3"/>
  <c r="F409" i="3" s="1" a="1"/>
  <c r="F409" i="3" s="1"/>
  <c r="G408" i="3"/>
  <c r="E408" i="3" a="1"/>
  <c r="E408" i="3"/>
  <c r="D408" i="3" a="1"/>
  <c r="D408" i="3"/>
  <c r="F408" i="3" s="1" a="1"/>
  <c r="F408" i="3" s="1"/>
  <c r="G407" i="3"/>
  <c r="E407" i="3" a="1"/>
  <c r="E407" i="3"/>
  <c r="D407" i="3" a="1"/>
  <c r="D407" i="3"/>
  <c r="F407" i="3" s="1" a="1"/>
  <c r="F407" i="3" s="1"/>
  <c r="G406" i="3"/>
  <c r="E406" i="3" a="1"/>
  <c r="E406" i="3"/>
  <c r="D406" i="3" a="1"/>
  <c r="D406" i="3"/>
  <c r="F406" i="3" s="1" a="1"/>
  <c r="F406" i="3" s="1"/>
  <c r="G405" i="3"/>
  <c r="E405" i="3" a="1"/>
  <c r="E405" i="3"/>
  <c r="D405" i="3" a="1"/>
  <c r="D405" i="3"/>
  <c r="F405" i="3" s="1" a="1"/>
  <c r="F405" i="3" s="1"/>
  <c r="G404" i="3"/>
  <c r="E404" i="3" a="1"/>
  <c r="E404" i="3"/>
  <c r="D404" i="3" a="1"/>
  <c r="D404" i="3"/>
  <c r="F404" i="3" s="1" a="1"/>
  <c r="F404" i="3" s="1"/>
  <c r="G403" i="3"/>
  <c r="E403" i="3" a="1"/>
  <c r="E403" i="3"/>
  <c r="D403" i="3" a="1"/>
  <c r="D403" i="3"/>
  <c r="F403" i="3" s="1" a="1"/>
  <c r="F403" i="3" s="1"/>
  <c r="G402" i="3"/>
  <c r="E402" i="3" a="1"/>
  <c r="E402" i="3"/>
  <c r="D402" i="3" a="1"/>
  <c r="D402" i="3"/>
  <c r="F402" i="3" s="1" a="1"/>
  <c r="F402" i="3" s="1"/>
  <c r="G401" i="3"/>
  <c r="E401" i="3" a="1"/>
  <c r="E401" i="3"/>
  <c r="D401" i="3" a="1"/>
  <c r="D401" i="3"/>
  <c r="F401" i="3" s="1" a="1"/>
  <c r="F401" i="3" s="1"/>
  <c r="G400" i="3"/>
  <c r="E400" i="3" a="1"/>
  <c r="E400" i="3"/>
  <c r="D400" i="3" a="1"/>
  <c r="D400" i="3" s="1"/>
  <c r="F400" i="3" s="1" a="1"/>
  <c r="F400" i="3" s="1"/>
  <c r="G399" i="3"/>
  <c r="E399" i="3" a="1"/>
  <c r="E399" i="3" s="1"/>
  <c r="H399" i="3" s="1"/>
  <c r="D399" i="3" a="1"/>
  <c r="D399" i="3" s="1"/>
  <c r="F399" i="3" s="1" a="1"/>
  <c r="F399" i="3" s="1"/>
  <c r="F398" i="3" a="1"/>
  <c r="F398" i="3" s="1"/>
  <c r="H398" i="3" s="1"/>
  <c r="E398" i="3" a="1"/>
  <c r="E398" i="3"/>
  <c r="D398" i="3" a="1"/>
  <c r="D398" i="3" s="1"/>
  <c r="G398" i="3" s="1"/>
  <c r="J397" i="3" a="1"/>
  <c r="J397" i="3" s="1"/>
  <c r="E397" i="3" a="1"/>
  <c r="E397" i="3" s="1"/>
  <c r="I397" i="3" s="1" a="1"/>
  <c r="I397" i="3" s="1"/>
  <c r="D397" i="3" a="1"/>
  <c r="D397" i="3" s="1"/>
  <c r="F397" i="3" s="1" a="1"/>
  <c r="F397" i="3" s="1"/>
  <c r="F396" i="3" a="1"/>
  <c r="F396" i="3" s="1"/>
  <c r="E396" i="3" a="1"/>
  <c r="E396" i="3"/>
  <c r="H396" i="3" s="1"/>
  <c r="D396" i="3" a="1"/>
  <c r="D396" i="3" s="1"/>
  <c r="G396" i="3" s="1"/>
  <c r="J395" i="3" a="1"/>
  <c r="J395" i="3" s="1"/>
  <c r="I395" i="3" a="1"/>
  <c r="I395" i="3" s="1"/>
  <c r="E395" i="3" a="1"/>
  <c r="E395" i="3" s="1"/>
  <c r="D395" i="3" a="1"/>
  <c r="D395" i="3" s="1"/>
  <c r="F395" i="3" s="1" a="1"/>
  <c r="F395" i="3" s="1"/>
  <c r="F394" i="3" a="1"/>
  <c r="F394" i="3" s="1"/>
  <c r="E394" i="3" a="1"/>
  <c r="E394" i="3"/>
  <c r="D394" i="3" a="1"/>
  <c r="D394" i="3" s="1"/>
  <c r="G394" i="3" s="1"/>
  <c r="I393" i="3" a="1"/>
  <c r="I393" i="3" s="1"/>
  <c r="G393" i="3"/>
  <c r="E393" i="3" a="1"/>
  <c r="E393" i="3" s="1"/>
  <c r="H393" i="3" s="1"/>
  <c r="D393" i="3" a="1"/>
  <c r="D393" i="3" s="1"/>
  <c r="F393" i="3" s="1" a="1"/>
  <c r="F393" i="3" s="1"/>
  <c r="E392" i="3" a="1"/>
  <c r="E392" i="3"/>
  <c r="D392" i="3" a="1"/>
  <c r="D392" i="3" s="1"/>
  <c r="G391" i="3"/>
  <c r="E391" i="3" a="1"/>
  <c r="E391" i="3" s="1"/>
  <c r="D391" i="3" a="1"/>
  <c r="D391" i="3" s="1"/>
  <c r="F391" i="3" s="1" a="1"/>
  <c r="F391" i="3" s="1"/>
  <c r="F390" i="3" a="1"/>
  <c r="F390" i="3" s="1"/>
  <c r="E390" i="3" a="1"/>
  <c r="E390" i="3" s="1"/>
  <c r="D390" i="3" a="1"/>
  <c r="D390" i="3" s="1"/>
  <c r="G390" i="3" s="1"/>
  <c r="F389" i="3" a="1"/>
  <c r="F389" i="3" s="1"/>
  <c r="E389" i="3" a="1"/>
  <c r="E389" i="3" s="1"/>
  <c r="D389" i="3" a="1"/>
  <c r="D389" i="3" s="1"/>
  <c r="G389" i="3" s="1"/>
  <c r="E388" i="3" a="1"/>
  <c r="E388" i="3"/>
  <c r="D388" i="3" a="1"/>
  <c r="D388" i="3" s="1"/>
  <c r="G388" i="3" s="1"/>
  <c r="E387" i="3" a="1"/>
  <c r="E387" i="3"/>
  <c r="I387" i="3" s="1" a="1"/>
  <c r="I387" i="3" s="1"/>
  <c r="D387" i="3" a="1"/>
  <c r="D387" i="3" s="1"/>
  <c r="F386" i="3" a="1"/>
  <c r="F386" i="3" s="1"/>
  <c r="E386" i="3" a="1"/>
  <c r="E386" i="3" s="1"/>
  <c r="D386" i="3" a="1"/>
  <c r="D386" i="3" s="1"/>
  <c r="G386" i="3" s="1"/>
  <c r="J385" i="3" a="1"/>
  <c r="J385" i="3" s="1"/>
  <c r="G385" i="3"/>
  <c r="F385" i="3" a="1"/>
  <c r="F385" i="3" s="1"/>
  <c r="E385" i="3" a="1"/>
  <c r="E385" i="3" s="1"/>
  <c r="I385" i="3" s="1" a="1"/>
  <c r="I385" i="3" s="1"/>
  <c r="D385" i="3" a="1"/>
  <c r="D385" i="3" s="1"/>
  <c r="J384" i="3" a="1"/>
  <c r="J384" i="3"/>
  <c r="F384" i="3" a="1"/>
  <c r="F384" i="3" s="1"/>
  <c r="E384" i="3" a="1"/>
  <c r="E384" i="3"/>
  <c r="I384" i="3" s="1" a="1"/>
  <c r="I384" i="3" s="1"/>
  <c r="D384" i="3" a="1"/>
  <c r="D384" i="3" s="1"/>
  <c r="G384" i="3" s="1"/>
  <c r="E383" i="3" a="1"/>
  <c r="E383" i="3"/>
  <c r="D383" i="3" a="1"/>
  <c r="D383" i="3" s="1"/>
  <c r="F383" i="3" s="1" a="1"/>
  <c r="F383" i="3" s="1"/>
  <c r="H382" i="3"/>
  <c r="F382" i="3" a="1"/>
  <c r="F382" i="3" s="1"/>
  <c r="E382" i="3" a="1"/>
  <c r="E382" i="3"/>
  <c r="J382" i="3" s="1" a="1"/>
  <c r="J382" i="3" s="1"/>
  <c r="D382" i="3" a="1"/>
  <c r="D382" i="3" s="1"/>
  <c r="G382" i="3" s="1"/>
  <c r="J381" i="3" a="1"/>
  <c r="J381" i="3" s="1"/>
  <c r="I381" i="3" a="1"/>
  <c r="I381" i="3" s="1"/>
  <c r="G381" i="3"/>
  <c r="E381" i="3" a="1"/>
  <c r="E381" i="3" s="1"/>
  <c r="D381" i="3" a="1"/>
  <c r="D381" i="3" s="1"/>
  <c r="F381" i="3" s="1" a="1"/>
  <c r="F381" i="3" s="1"/>
  <c r="J380" i="3" a="1"/>
  <c r="J380" i="3" s="1"/>
  <c r="F380" i="3" a="1"/>
  <c r="F380" i="3" s="1"/>
  <c r="E380" i="3" a="1"/>
  <c r="E380" i="3"/>
  <c r="I380" i="3" s="1" a="1"/>
  <c r="I380" i="3" s="1"/>
  <c r="D380" i="3" a="1"/>
  <c r="D380" i="3" s="1"/>
  <c r="G380" i="3" s="1"/>
  <c r="G379" i="3"/>
  <c r="E379" i="3" a="1"/>
  <c r="E379" i="3" s="1"/>
  <c r="D379" i="3" a="1"/>
  <c r="D379" i="3" s="1"/>
  <c r="F379" i="3" s="1" a="1"/>
  <c r="F379" i="3" s="1"/>
  <c r="F378" i="3" a="1"/>
  <c r="F378" i="3" s="1"/>
  <c r="E378" i="3" a="1"/>
  <c r="E378" i="3"/>
  <c r="D378" i="3" a="1"/>
  <c r="D378" i="3" s="1"/>
  <c r="G378" i="3" s="1"/>
  <c r="I377" i="3" a="1"/>
  <c r="I377" i="3" s="1"/>
  <c r="E377" i="3" a="1"/>
  <c r="E377" i="3" s="1"/>
  <c r="J377" i="3" s="1" a="1"/>
  <c r="J377" i="3" s="1"/>
  <c r="D377" i="3" a="1"/>
  <c r="D377" i="3" s="1"/>
  <c r="E376" i="3" a="1"/>
  <c r="E376" i="3"/>
  <c r="I376" i="3" s="1" a="1"/>
  <c r="I376" i="3" s="1"/>
  <c r="D376" i="3" a="1"/>
  <c r="D376" i="3" s="1"/>
  <c r="F376" i="3" s="1" a="1"/>
  <c r="F376" i="3" s="1"/>
  <c r="G375" i="3"/>
  <c r="E375" i="3" a="1"/>
  <c r="E375" i="3" s="1"/>
  <c r="D375" i="3" a="1"/>
  <c r="D375" i="3" s="1"/>
  <c r="F375" i="3" s="1" a="1"/>
  <c r="F375" i="3" s="1"/>
  <c r="F374" i="3" a="1"/>
  <c r="F374" i="3" s="1"/>
  <c r="E374" i="3" a="1"/>
  <c r="E374" i="3" s="1"/>
  <c r="D374" i="3" a="1"/>
  <c r="D374" i="3" s="1"/>
  <c r="G374" i="3" s="1"/>
  <c r="F373" i="3" a="1"/>
  <c r="F373" i="3" s="1"/>
  <c r="E373" i="3" a="1"/>
  <c r="E373" i="3" s="1"/>
  <c r="D373" i="3" a="1"/>
  <c r="D373" i="3" s="1"/>
  <c r="G373" i="3" s="1"/>
  <c r="E372" i="3" a="1"/>
  <c r="E372" i="3"/>
  <c r="D372" i="3" a="1"/>
  <c r="D372" i="3" s="1"/>
  <c r="G372" i="3" s="1"/>
  <c r="I371" i="3" a="1"/>
  <c r="I371" i="3" s="1"/>
  <c r="F371" i="3" a="1"/>
  <c r="F371" i="3" s="1"/>
  <c r="E371" i="3" a="1"/>
  <c r="E371" i="3" s="1"/>
  <c r="D371" i="3" a="1"/>
  <c r="D371" i="3" s="1"/>
  <c r="G371" i="3" s="1"/>
  <c r="G370" i="3"/>
  <c r="F370" i="3" a="1"/>
  <c r="F370" i="3" s="1"/>
  <c r="E370" i="3" a="1"/>
  <c r="E370" i="3" s="1"/>
  <c r="D370" i="3" a="1"/>
  <c r="D370" i="3" s="1"/>
  <c r="G369" i="3"/>
  <c r="E369" i="3" a="1"/>
  <c r="E369" i="3"/>
  <c r="I369" i="3" s="1" a="1"/>
  <c r="I369" i="3" s="1"/>
  <c r="D369" i="3" a="1"/>
  <c r="D369" i="3" s="1"/>
  <c r="F369" i="3" s="1" a="1"/>
  <c r="F369" i="3" s="1"/>
  <c r="E368" i="3" a="1"/>
  <c r="E368" i="3" s="1"/>
  <c r="D368" i="3" a="1"/>
  <c r="D368" i="3" s="1"/>
  <c r="G368" i="3" s="1"/>
  <c r="F367" i="3" a="1"/>
  <c r="F367" i="3" s="1"/>
  <c r="E367" i="3" a="1"/>
  <c r="E367" i="3" s="1"/>
  <c r="D367" i="3" a="1"/>
  <c r="D367" i="3" s="1"/>
  <c r="G367" i="3" s="1"/>
  <c r="G366" i="3"/>
  <c r="E366" i="3" a="1"/>
  <c r="E366" i="3" s="1"/>
  <c r="D366" i="3" a="1"/>
  <c r="D366" i="3" s="1"/>
  <c r="F366" i="3" s="1" a="1"/>
  <c r="F366" i="3" s="1"/>
  <c r="G365" i="3"/>
  <c r="E365" i="3" a="1"/>
  <c r="E365" i="3"/>
  <c r="I365" i="3" s="1" a="1"/>
  <c r="I365" i="3" s="1"/>
  <c r="D365" i="3" a="1"/>
  <c r="D365" i="3" s="1"/>
  <c r="F365" i="3" s="1" a="1"/>
  <c r="F365" i="3" s="1"/>
  <c r="E364" i="3" a="1"/>
  <c r="E364" i="3" s="1"/>
  <c r="D364" i="3" a="1"/>
  <c r="D364" i="3" s="1"/>
  <c r="G364" i="3" s="1"/>
  <c r="I363" i="3" a="1"/>
  <c r="I363" i="3" s="1"/>
  <c r="F363" i="3" a="1"/>
  <c r="F363" i="3" s="1"/>
  <c r="E363" i="3" a="1"/>
  <c r="E363" i="3" s="1"/>
  <c r="D363" i="3" a="1"/>
  <c r="D363" i="3" s="1"/>
  <c r="G363" i="3" s="1"/>
  <c r="J362" i="3" a="1"/>
  <c r="J362" i="3" s="1"/>
  <c r="G362" i="3"/>
  <c r="F362" i="3" a="1"/>
  <c r="F362" i="3" s="1"/>
  <c r="E362" i="3" a="1"/>
  <c r="E362" i="3" s="1"/>
  <c r="D362" i="3" a="1"/>
  <c r="D362" i="3" s="1"/>
  <c r="G361" i="3"/>
  <c r="E361" i="3" a="1"/>
  <c r="E361" i="3"/>
  <c r="I361" i="3" s="1" a="1"/>
  <c r="I361" i="3" s="1"/>
  <c r="D361" i="3" a="1"/>
  <c r="D361" i="3" s="1"/>
  <c r="F361" i="3" s="1" a="1"/>
  <c r="F361" i="3" s="1"/>
  <c r="E360" i="3" a="1"/>
  <c r="E360" i="3" s="1"/>
  <c r="D360" i="3" a="1"/>
  <c r="D360" i="3" s="1"/>
  <c r="G360" i="3" s="1"/>
  <c r="F359" i="3" a="1"/>
  <c r="F359" i="3" s="1"/>
  <c r="E359" i="3" a="1"/>
  <c r="E359" i="3" s="1"/>
  <c r="D359" i="3" a="1"/>
  <c r="D359" i="3" s="1"/>
  <c r="G359" i="3" s="1"/>
  <c r="G358" i="3"/>
  <c r="E358" i="3" a="1"/>
  <c r="E358" i="3" s="1"/>
  <c r="D358" i="3" a="1"/>
  <c r="D358" i="3" s="1"/>
  <c r="F358" i="3" s="1" a="1"/>
  <c r="F358" i="3" s="1"/>
  <c r="J357" i="3" a="1"/>
  <c r="J357" i="3" s="1"/>
  <c r="G357" i="3"/>
  <c r="E357" i="3" a="1"/>
  <c r="E357" i="3"/>
  <c r="D357" i="3" a="1"/>
  <c r="D357" i="3" s="1"/>
  <c r="F357" i="3" s="1" a="1"/>
  <c r="F357" i="3" s="1"/>
  <c r="E356" i="3" a="1"/>
  <c r="E356" i="3" s="1"/>
  <c r="D356" i="3" a="1"/>
  <c r="D356" i="3" s="1"/>
  <c r="G356" i="3" s="1"/>
  <c r="I355" i="3" a="1"/>
  <c r="I355" i="3" s="1"/>
  <c r="F355" i="3" a="1"/>
  <c r="F355" i="3" s="1"/>
  <c r="E355" i="3" a="1"/>
  <c r="E355" i="3" s="1"/>
  <c r="D355" i="3" a="1"/>
  <c r="D355" i="3" s="1"/>
  <c r="G355" i="3" s="1"/>
  <c r="J354" i="3" a="1"/>
  <c r="J354" i="3" s="1"/>
  <c r="G354" i="3"/>
  <c r="F354" i="3" a="1"/>
  <c r="F354" i="3" s="1"/>
  <c r="E354" i="3" a="1"/>
  <c r="E354" i="3" s="1"/>
  <c r="D354" i="3" a="1"/>
  <c r="D354" i="3" s="1"/>
  <c r="G353" i="3"/>
  <c r="E353" i="3" a="1"/>
  <c r="E353" i="3"/>
  <c r="I353" i="3" s="1" a="1"/>
  <c r="I353" i="3" s="1"/>
  <c r="D353" i="3" a="1"/>
  <c r="D353" i="3" s="1"/>
  <c r="F353" i="3" s="1" a="1"/>
  <c r="F353" i="3" s="1"/>
  <c r="I352" i="3" a="1"/>
  <c r="I352" i="3" s="1"/>
  <c r="E352" i="3" a="1"/>
  <c r="E352" i="3" s="1"/>
  <c r="D352" i="3" a="1"/>
  <c r="D352" i="3" s="1"/>
  <c r="G352" i="3" s="1"/>
  <c r="F351" i="3" a="1"/>
  <c r="F351" i="3" s="1"/>
  <c r="E351" i="3" a="1"/>
  <c r="E351" i="3" s="1"/>
  <c r="D351" i="3" a="1"/>
  <c r="D351" i="3" s="1"/>
  <c r="G351" i="3" s="1"/>
  <c r="G350" i="3"/>
  <c r="E350" i="3" a="1"/>
  <c r="E350" i="3" s="1"/>
  <c r="D350" i="3" a="1"/>
  <c r="D350" i="3" s="1"/>
  <c r="F350" i="3" s="1" a="1"/>
  <c r="F350" i="3" s="1"/>
  <c r="G349" i="3"/>
  <c r="E349" i="3" a="1"/>
  <c r="E349" i="3"/>
  <c r="J349" i="3" s="1" a="1"/>
  <c r="J349" i="3" s="1"/>
  <c r="D349" i="3" a="1"/>
  <c r="D349" i="3" s="1"/>
  <c r="F349" i="3" s="1" a="1"/>
  <c r="F349" i="3" s="1"/>
  <c r="E348" i="3" a="1"/>
  <c r="E348" i="3" s="1"/>
  <c r="D348" i="3" a="1"/>
  <c r="D348" i="3" s="1"/>
  <c r="G348" i="3" s="1"/>
  <c r="I347" i="3" a="1"/>
  <c r="I347" i="3" s="1"/>
  <c r="F347" i="3" a="1"/>
  <c r="F347" i="3" s="1"/>
  <c r="E347" i="3" a="1"/>
  <c r="E347" i="3" s="1"/>
  <c r="D347" i="3" a="1"/>
  <c r="D347" i="3" s="1"/>
  <c r="G347" i="3" s="1"/>
  <c r="J346" i="3" a="1"/>
  <c r="J346" i="3" s="1"/>
  <c r="G346" i="3"/>
  <c r="F346" i="3" a="1"/>
  <c r="F346" i="3" s="1"/>
  <c r="E346" i="3" a="1"/>
  <c r="E346" i="3" s="1"/>
  <c r="D346" i="3" a="1"/>
  <c r="D346" i="3" s="1"/>
  <c r="G345" i="3"/>
  <c r="E345" i="3" a="1"/>
  <c r="E345" i="3"/>
  <c r="I345" i="3" s="1" a="1"/>
  <c r="I345" i="3" s="1"/>
  <c r="D345" i="3" a="1"/>
  <c r="D345" i="3" s="1"/>
  <c r="F345" i="3" s="1" a="1"/>
  <c r="F345" i="3" s="1"/>
  <c r="E344" i="3" a="1"/>
  <c r="E344" i="3" s="1"/>
  <c r="I344" i="3" s="1" a="1"/>
  <c r="I344" i="3" s="1"/>
  <c r="D344" i="3" a="1"/>
  <c r="D344" i="3" s="1"/>
  <c r="G344" i="3" s="1"/>
  <c r="F343" i="3" a="1"/>
  <c r="F343" i="3" s="1"/>
  <c r="E343" i="3" a="1"/>
  <c r="E343" i="3" s="1"/>
  <c r="D343" i="3" a="1"/>
  <c r="D343" i="3" s="1"/>
  <c r="G343" i="3" s="1"/>
  <c r="G342" i="3"/>
  <c r="E342" i="3" a="1"/>
  <c r="E342" i="3" s="1"/>
  <c r="D342" i="3" a="1"/>
  <c r="D342" i="3" s="1"/>
  <c r="F342" i="3" s="1" a="1"/>
  <c r="F342" i="3" s="1"/>
  <c r="J341" i="3" a="1"/>
  <c r="J341" i="3" s="1"/>
  <c r="G341" i="3"/>
  <c r="E341" i="3" a="1"/>
  <c r="E341" i="3"/>
  <c r="D341" i="3" a="1"/>
  <c r="D341" i="3" s="1"/>
  <c r="F341" i="3" s="1" a="1"/>
  <c r="F341" i="3" s="1"/>
  <c r="E340" i="3" a="1"/>
  <c r="E340" i="3" s="1"/>
  <c r="D340" i="3" a="1"/>
  <c r="D340" i="3" s="1"/>
  <c r="G340" i="3" s="1"/>
  <c r="I339" i="3" a="1"/>
  <c r="I339" i="3" s="1"/>
  <c r="F339" i="3" a="1"/>
  <c r="F339" i="3" s="1"/>
  <c r="E339" i="3" a="1"/>
  <c r="E339" i="3" s="1"/>
  <c r="D339" i="3" a="1"/>
  <c r="D339" i="3" s="1"/>
  <c r="G339" i="3" s="1"/>
  <c r="J338" i="3" a="1"/>
  <c r="J338" i="3" s="1"/>
  <c r="E338" i="3" a="1"/>
  <c r="E338" i="3"/>
  <c r="D338" i="3" a="1"/>
  <c r="D338" i="3" s="1"/>
  <c r="G338" i="3" s="1"/>
  <c r="F337" i="3" a="1"/>
  <c r="F337" i="3" s="1"/>
  <c r="E337" i="3" a="1"/>
  <c r="E337" i="3"/>
  <c r="I337" i="3" s="1" a="1"/>
  <c r="I337" i="3" s="1"/>
  <c r="D337" i="3" a="1"/>
  <c r="D337" i="3" s="1"/>
  <c r="G337" i="3" s="1"/>
  <c r="E336" i="3" a="1"/>
  <c r="E336" i="3"/>
  <c r="D336" i="3" a="1"/>
  <c r="D336" i="3" s="1"/>
  <c r="F336" i="3" s="1" a="1"/>
  <c r="F336" i="3" s="1"/>
  <c r="F335" i="3" a="1"/>
  <c r="F335" i="3" s="1"/>
  <c r="E335" i="3" a="1"/>
  <c r="E335" i="3"/>
  <c r="D335" i="3" a="1"/>
  <c r="D335" i="3" s="1"/>
  <c r="G335" i="3" s="1"/>
  <c r="E334" i="3" a="1"/>
  <c r="E334" i="3"/>
  <c r="D334" i="3" a="1"/>
  <c r="D334" i="3" s="1"/>
  <c r="G334" i="3" s="1"/>
  <c r="F333" i="3" a="1"/>
  <c r="F333" i="3" s="1"/>
  <c r="E333" i="3" a="1"/>
  <c r="E333" i="3"/>
  <c r="D333" i="3" a="1"/>
  <c r="D333" i="3" s="1"/>
  <c r="G333" i="3" s="1"/>
  <c r="G332" i="3"/>
  <c r="E332" i="3" a="1"/>
  <c r="E332" i="3"/>
  <c r="D332" i="3" a="1"/>
  <c r="D332" i="3" s="1"/>
  <c r="F332" i="3" s="1" a="1"/>
  <c r="F332" i="3" s="1"/>
  <c r="F331" i="3" a="1"/>
  <c r="F331" i="3" s="1"/>
  <c r="E331" i="3" a="1"/>
  <c r="E331" i="3"/>
  <c r="D331" i="3" a="1"/>
  <c r="D331" i="3" s="1"/>
  <c r="G331" i="3" s="1"/>
  <c r="E330" i="3" a="1"/>
  <c r="E330" i="3"/>
  <c r="D330" i="3" a="1"/>
  <c r="D330" i="3" s="1"/>
  <c r="G330" i="3" s="1"/>
  <c r="I329" i="3" a="1"/>
  <c r="I329" i="3" s="1"/>
  <c r="F329" i="3" a="1"/>
  <c r="F329" i="3" s="1"/>
  <c r="E329" i="3" a="1"/>
  <c r="E329" i="3"/>
  <c r="D329" i="3" a="1"/>
  <c r="D329" i="3" s="1"/>
  <c r="G329" i="3" s="1"/>
  <c r="G328" i="3"/>
  <c r="E328" i="3" a="1"/>
  <c r="E328" i="3"/>
  <c r="D328" i="3" a="1"/>
  <c r="D328" i="3" s="1"/>
  <c r="F328" i="3" s="1" a="1"/>
  <c r="F328" i="3" s="1"/>
  <c r="F327" i="3" a="1"/>
  <c r="F327" i="3" s="1"/>
  <c r="E327" i="3" a="1"/>
  <c r="E327" i="3"/>
  <c r="D327" i="3" a="1"/>
  <c r="D327" i="3" s="1"/>
  <c r="G327" i="3" s="1"/>
  <c r="E326" i="3" a="1"/>
  <c r="E326" i="3"/>
  <c r="D326" i="3" a="1"/>
  <c r="D326" i="3" s="1"/>
  <c r="G326" i="3" s="1"/>
  <c r="I325" i="3" a="1"/>
  <c r="I325" i="3" s="1"/>
  <c r="F325" i="3" a="1"/>
  <c r="F325" i="3" s="1"/>
  <c r="E325" i="3" a="1"/>
  <c r="E325" i="3"/>
  <c r="D325" i="3" a="1"/>
  <c r="D325" i="3" s="1"/>
  <c r="G325" i="3" s="1"/>
  <c r="E324" i="3" a="1"/>
  <c r="E324" i="3" s="1"/>
  <c r="I324" i="3" s="1" a="1"/>
  <c r="I324" i="3" s="1"/>
  <c r="D324" i="3" a="1"/>
  <c r="D324" i="3" s="1"/>
  <c r="G324" i="3" s="1"/>
  <c r="F323" i="3" a="1"/>
  <c r="F323" i="3" s="1"/>
  <c r="E323" i="3" a="1"/>
  <c r="E323" i="3"/>
  <c r="I323" i="3" s="1" a="1"/>
  <c r="I323" i="3" s="1"/>
  <c r="D323" i="3" a="1"/>
  <c r="D323" i="3" s="1"/>
  <c r="G323" i="3" s="1"/>
  <c r="E322" i="3" a="1"/>
  <c r="E322" i="3" s="1"/>
  <c r="J322" i="3" s="1" a="1"/>
  <c r="J322" i="3" s="1"/>
  <c r="D322" i="3" a="1"/>
  <c r="D322" i="3" s="1"/>
  <c r="F322" i="3" s="1" a="1"/>
  <c r="F322" i="3" s="1"/>
  <c r="F321" i="3" a="1"/>
  <c r="F321" i="3" s="1"/>
  <c r="E321" i="3" a="1"/>
  <c r="E321" i="3"/>
  <c r="H321" i="3" s="1"/>
  <c r="D321" i="3" a="1"/>
  <c r="D321" i="3" s="1"/>
  <c r="G321" i="3" s="1"/>
  <c r="E320" i="3" a="1"/>
  <c r="E320" i="3" s="1"/>
  <c r="D320" i="3" a="1"/>
  <c r="D320" i="3" s="1"/>
  <c r="G320" i="3" s="1"/>
  <c r="F319" i="3" a="1"/>
  <c r="F319" i="3" s="1"/>
  <c r="E319" i="3" a="1"/>
  <c r="E319" i="3"/>
  <c r="I319" i="3" s="1" a="1"/>
  <c r="I319" i="3" s="1"/>
  <c r="D319" i="3" a="1"/>
  <c r="D319" i="3" s="1"/>
  <c r="G319" i="3" s="1"/>
  <c r="G318" i="3"/>
  <c r="E318" i="3" a="1"/>
  <c r="E318" i="3" s="1"/>
  <c r="D318" i="3" a="1"/>
  <c r="D318" i="3" s="1"/>
  <c r="F318" i="3" s="1" a="1"/>
  <c r="F318" i="3" s="1"/>
  <c r="H317" i="3"/>
  <c r="F317" i="3" a="1"/>
  <c r="F317" i="3" s="1"/>
  <c r="E317" i="3" a="1"/>
  <c r="E317" i="3"/>
  <c r="D317" i="3" a="1"/>
  <c r="D317" i="3" s="1"/>
  <c r="G317" i="3" s="1"/>
  <c r="E316" i="3" a="1"/>
  <c r="E316" i="3" s="1"/>
  <c r="D316" i="3" a="1"/>
  <c r="D316" i="3" s="1"/>
  <c r="G316" i="3" s="1"/>
  <c r="F315" i="3" a="1"/>
  <c r="F315" i="3" s="1"/>
  <c r="E315" i="3" a="1"/>
  <c r="E315" i="3"/>
  <c r="I315" i="3" s="1" a="1"/>
  <c r="I315" i="3" s="1"/>
  <c r="D315" i="3" a="1"/>
  <c r="D315" i="3" s="1"/>
  <c r="G315" i="3" s="1"/>
  <c r="J314" i="3" a="1"/>
  <c r="J314" i="3" s="1"/>
  <c r="G314" i="3"/>
  <c r="E314" i="3" a="1"/>
  <c r="E314" i="3" s="1"/>
  <c r="D314" i="3" a="1"/>
  <c r="D314" i="3" s="1"/>
  <c r="F314" i="3" s="1" a="1"/>
  <c r="F314" i="3" s="1"/>
  <c r="H313" i="3"/>
  <c r="F313" i="3" a="1"/>
  <c r="F313" i="3" s="1"/>
  <c r="E313" i="3" a="1"/>
  <c r="E313" i="3"/>
  <c r="D313" i="3" a="1"/>
  <c r="D313" i="3" s="1"/>
  <c r="G313" i="3" s="1"/>
  <c r="I312" i="3" a="1"/>
  <c r="I312" i="3" s="1"/>
  <c r="E312" i="3" a="1"/>
  <c r="E312" i="3"/>
  <c r="D312" i="3" a="1"/>
  <c r="D312" i="3"/>
  <c r="E311" i="3" a="1"/>
  <c r="E311" i="3"/>
  <c r="J311" i="3" s="1" a="1"/>
  <c r="J311" i="3" s="1"/>
  <c r="D311" i="3" a="1"/>
  <c r="D311" i="3"/>
  <c r="E310" i="3" a="1"/>
  <c r="E310" i="3"/>
  <c r="J310" i="3" s="1" a="1"/>
  <c r="J310" i="3" s="1"/>
  <c r="D310" i="3" a="1"/>
  <c r="D310" i="3"/>
  <c r="E309" i="3" a="1"/>
  <c r="E309" i="3"/>
  <c r="J309" i="3" s="1" a="1"/>
  <c r="J309" i="3" s="1"/>
  <c r="D309" i="3" a="1"/>
  <c r="D309" i="3"/>
  <c r="E308" i="3" a="1"/>
  <c r="E308" i="3"/>
  <c r="J308" i="3" s="1" a="1"/>
  <c r="J308" i="3" s="1"/>
  <c r="D308" i="3" a="1"/>
  <c r="D308" i="3"/>
  <c r="E307" i="3" a="1"/>
  <c r="E307" i="3"/>
  <c r="J307" i="3" s="1" a="1"/>
  <c r="J307" i="3" s="1"/>
  <c r="D307" i="3" a="1"/>
  <c r="D307" i="3"/>
  <c r="E306" i="3" a="1"/>
  <c r="E306" i="3"/>
  <c r="J306" i="3" s="1" a="1"/>
  <c r="J306" i="3" s="1"/>
  <c r="D306" i="3" a="1"/>
  <c r="D306" i="3"/>
  <c r="E305" i="3" a="1"/>
  <c r="E305" i="3"/>
  <c r="J305" i="3" s="1" a="1"/>
  <c r="J305" i="3" s="1"/>
  <c r="D305" i="3" a="1"/>
  <c r="D305" i="3"/>
  <c r="E304" i="3" a="1"/>
  <c r="E304" i="3"/>
  <c r="J304" i="3" s="1" a="1"/>
  <c r="J304" i="3" s="1"/>
  <c r="D304" i="3" a="1"/>
  <c r="D304" i="3"/>
  <c r="I303" i="3" a="1"/>
  <c r="I303" i="3"/>
  <c r="E303" i="3" a="1"/>
  <c r="E303" i="3"/>
  <c r="J303" i="3" s="1" a="1"/>
  <c r="J303" i="3" s="1"/>
  <c r="D303" i="3" a="1"/>
  <c r="D303" i="3" s="1"/>
  <c r="I302" i="3" a="1"/>
  <c r="I302" i="3"/>
  <c r="E302" i="3" a="1"/>
  <c r="E302" i="3"/>
  <c r="J302" i="3" s="1" a="1"/>
  <c r="J302" i="3" s="1"/>
  <c r="D302" i="3" a="1"/>
  <c r="D302" i="3" s="1"/>
  <c r="I301" i="3" a="1"/>
  <c r="I301" i="3"/>
  <c r="E301" i="3" a="1"/>
  <c r="E301" i="3"/>
  <c r="J301" i="3" s="1" a="1"/>
  <c r="J301" i="3" s="1"/>
  <c r="D301" i="3" a="1"/>
  <c r="D301" i="3" s="1"/>
  <c r="I300" i="3" a="1"/>
  <c r="I300" i="3"/>
  <c r="E300" i="3" a="1"/>
  <c r="E300" i="3"/>
  <c r="J300" i="3" s="1" a="1"/>
  <c r="J300" i="3" s="1"/>
  <c r="D300" i="3" a="1"/>
  <c r="D300" i="3" s="1"/>
  <c r="I299" i="3" a="1"/>
  <c r="I299" i="3"/>
  <c r="E299" i="3" a="1"/>
  <c r="E299" i="3"/>
  <c r="J299" i="3" s="1" a="1"/>
  <c r="J299" i="3" s="1"/>
  <c r="D299" i="3" a="1"/>
  <c r="D299" i="3" s="1"/>
  <c r="I298" i="3" a="1"/>
  <c r="I298" i="3"/>
  <c r="E298" i="3" a="1"/>
  <c r="E298" i="3"/>
  <c r="J298" i="3" s="1" a="1"/>
  <c r="J298" i="3" s="1"/>
  <c r="D298" i="3" a="1"/>
  <c r="D298" i="3" s="1"/>
  <c r="I297" i="3" a="1"/>
  <c r="I297" i="3"/>
  <c r="E297" i="3" a="1"/>
  <c r="E297" i="3"/>
  <c r="J297" i="3" s="1" a="1"/>
  <c r="J297" i="3" s="1"/>
  <c r="D297" i="3" a="1"/>
  <c r="D297" i="3" s="1"/>
  <c r="E296" i="3" a="1"/>
  <c r="E296" i="3" s="1"/>
  <c r="D296" i="3" a="1"/>
  <c r="D296" i="3" s="1"/>
  <c r="E295" i="3" a="1"/>
  <c r="E295" i="3" s="1"/>
  <c r="I295" i="3" s="1" a="1"/>
  <c r="I295" i="3" s="1"/>
  <c r="D295" i="3" a="1"/>
  <c r="D295" i="3" s="1"/>
  <c r="I294" i="3" a="1"/>
  <c r="I294" i="3" s="1"/>
  <c r="E294" i="3" a="1"/>
  <c r="E294" i="3" s="1"/>
  <c r="J294" i="3" s="1" a="1"/>
  <c r="J294" i="3" s="1"/>
  <c r="D294" i="3" a="1"/>
  <c r="D294" i="3"/>
  <c r="G294" i="3" s="1"/>
  <c r="J293" i="3" a="1"/>
  <c r="J293" i="3" s="1"/>
  <c r="I293" i="3" a="1"/>
  <c r="I293" i="3" s="1"/>
  <c r="E293" i="3" a="1"/>
  <c r="E293" i="3" s="1"/>
  <c r="D293" i="3" a="1"/>
  <c r="D293" i="3"/>
  <c r="G293" i="3" s="1"/>
  <c r="J292" i="3" a="1"/>
  <c r="J292" i="3" s="1"/>
  <c r="E292" i="3" a="1"/>
  <c r="E292" i="3" s="1"/>
  <c r="I292" i="3" s="1" a="1"/>
  <c r="I292" i="3" s="1"/>
  <c r="D292" i="3" a="1"/>
  <c r="D292" i="3" s="1"/>
  <c r="E291" i="3" a="1"/>
  <c r="E291" i="3" s="1"/>
  <c r="I291" i="3" s="1" a="1"/>
  <c r="I291" i="3" s="1"/>
  <c r="D291" i="3" a="1"/>
  <c r="D291" i="3" s="1"/>
  <c r="I290" i="3" a="1"/>
  <c r="I290" i="3" s="1"/>
  <c r="E290" i="3" a="1"/>
  <c r="E290" i="3" s="1"/>
  <c r="J290" i="3" s="1" a="1"/>
  <c r="J290" i="3" s="1"/>
  <c r="D290" i="3" a="1"/>
  <c r="D290" i="3"/>
  <c r="G290" i="3" s="1"/>
  <c r="J289" i="3" a="1"/>
  <c r="J289" i="3" s="1"/>
  <c r="I289" i="3" a="1"/>
  <c r="I289" i="3" s="1"/>
  <c r="E289" i="3" a="1"/>
  <c r="E289" i="3" s="1"/>
  <c r="D289" i="3" a="1"/>
  <c r="D289" i="3"/>
  <c r="G289" i="3" s="1"/>
  <c r="J288" i="3" a="1"/>
  <c r="J288" i="3" s="1"/>
  <c r="E288" i="3" a="1"/>
  <c r="E288" i="3" s="1"/>
  <c r="I288" i="3" s="1" a="1"/>
  <c r="I288" i="3" s="1"/>
  <c r="D288" i="3" a="1"/>
  <c r="D288" i="3" s="1"/>
  <c r="E287" i="3" a="1"/>
  <c r="E287" i="3" s="1"/>
  <c r="I287" i="3" s="1" a="1"/>
  <c r="I287" i="3" s="1"/>
  <c r="D287" i="3" a="1"/>
  <c r="D287" i="3" s="1"/>
  <c r="I286" i="3" a="1"/>
  <c r="I286" i="3" s="1"/>
  <c r="E286" i="3" a="1"/>
  <c r="E286" i="3" s="1"/>
  <c r="J286" i="3" s="1" a="1"/>
  <c r="J286" i="3" s="1"/>
  <c r="D286" i="3" a="1"/>
  <c r="D286" i="3"/>
  <c r="G286" i="3" s="1"/>
  <c r="J285" i="3" a="1"/>
  <c r="J285" i="3" s="1"/>
  <c r="I285" i="3" a="1"/>
  <c r="I285" i="3" s="1"/>
  <c r="E285" i="3" a="1"/>
  <c r="E285" i="3" s="1"/>
  <c r="D285" i="3" a="1"/>
  <c r="D285" i="3"/>
  <c r="G285" i="3" s="1"/>
  <c r="J284" i="3" a="1"/>
  <c r="J284" i="3" s="1"/>
  <c r="E284" i="3" a="1"/>
  <c r="E284" i="3" s="1"/>
  <c r="I284" i="3" s="1" a="1"/>
  <c r="I284" i="3" s="1"/>
  <c r="D284" i="3" a="1"/>
  <c r="D284" i="3" s="1"/>
  <c r="E283" i="3" a="1"/>
  <c r="E283" i="3" s="1"/>
  <c r="I283" i="3" s="1" a="1"/>
  <c r="I283" i="3" s="1"/>
  <c r="D283" i="3" a="1"/>
  <c r="D283" i="3" s="1"/>
  <c r="I282" i="3" a="1"/>
  <c r="I282" i="3" s="1"/>
  <c r="E282" i="3" a="1"/>
  <c r="E282" i="3" s="1"/>
  <c r="J282" i="3" s="1" a="1"/>
  <c r="J282" i="3" s="1"/>
  <c r="D282" i="3" a="1"/>
  <c r="D282" i="3"/>
  <c r="G282" i="3" s="1"/>
  <c r="J281" i="3" a="1"/>
  <c r="J281" i="3" s="1"/>
  <c r="I281" i="3" a="1"/>
  <c r="I281" i="3" s="1"/>
  <c r="E281" i="3" a="1"/>
  <c r="E281" i="3" s="1"/>
  <c r="D281" i="3" a="1"/>
  <c r="D281" i="3"/>
  <c r="G281" i="3" s="1"/>
  <c r="J280" i="3" a="1"/>
  <c r="J280" i="3" s="1"/>
  <c r="E280" i="3" a="1"/>
  <c r="E280" i="3" s="1"/>
  <c r="I280" i="3" s="1" a="1"/>
  <c r="I280" i="3" s="1"/>
  <c r="D280" i="3" a="1"/>
  <c r="D280" i="3" s="1"/>
  <c r="E279" i="3" a="1"/>
  <c r="E279" i="3" s="1"/>
  <c r="I279" i="3" s="1" a="1"/>
  <c r="I279" i="3" s="1"/>
  <c r="D279" i="3" a="1"/>
  <c r="D279" i="3" s="1"/>
  <c r="I278" i="3" a="1"/>
  <c r="I278" i="3" s="1"/>
  <c r="E278" i="3" a="1"/>
  <c r="E278" i="3" s="1"/>
  <c r="J278" i="3" s="1" a="1"/>
  <c r="J278" i="3" s="1"/>
  <c r="D278" i="3" a="1"/>
  <c r="D278" i="3"/>
  <c r="G278" i="3" s="1"/>
  <c r="J277" i="3" a="1"/>
  <c r="J277" i="3" s="1"/>
  <c r="I277" i="3" a="1"/>
  <c r="I277" i="3" s="1"/>
  <c r="E277" i="3" a="1"/>
  <c r="E277" i="3" s="1"/>
  <c r="D277" i="3" a="1"/>
  <c r="D277" i="3"/>
  <c r="G277" i="3" s="1"/>
  <c r="J276" i="3" a="1"/>
  <c r="J276" i="3" s="1"/>
  <c r="E276" i="3" a="1"/>
  <c r="E276" i="3" s="1"/>
  <c r="I276" i="3" s="1" a="1"/>
  <c r="I276" i="3" s="1"/>
  <c r="D276" i="3" a="1"/>
  <c r="D276" i="3" s="1"/>
  <c r="E275" i="3" a="1"/>
  <c r="E275" i="3" s="1"/>
  <c r="I275" i="3" s="1" a="1"/>
  <c r="I275" i="3" s="1"/>
  <c r="D275" i="3" a="1"/>
  <c r="D275" i="3" s="1"/>
  <c r="I274" i="3" a="1"/>
  <c r="I274" i="3" s="1"/>
  <c r="E274" i="3" a="1"/>
  <c r="E274" i="3" s="1"/>
  <c r="J274" i="3" s="1" a="1"/>
  <c r="J274" i="3" s="1"/>
  <c r="D274" i="3" a="1"/>
  <c r="D274" i="3"/>
  <c r="G274" i="3" s="1"/>
  <c r="J273" i="3" a="1"/>
  <c r="J273" i="3" s="1"/>
  <c r="I273" i="3" a="1"/>
  <c r="I273" i="3" s="1"/>
  <c r="E273" i="3" a="1"/>
  <c r="E273" i="3" s="1"/>
  <c r="D273" i="3" a="1"/>
  <c r="D273" i="3"/>
  <c r="G273" i="3" s="1"/>
  <c r="J272" i="3" a="1"/>
  <c r="J272" i="3" s="1"/>
  <c r="E272" i="3" a="1"/>
  <c r="E272" i="3" s="1"/>
  <c r="I272" i="3" s="1" a="1"/>
  <c r="I272" i="3" s="1"/>
  <c r="D272" i="3" a="1"/>
  <c r="D272" i="3" s="1"/>
  <c r="E271" i="3" a="1"/>
  <c r="E271" i="3" s="1"/>
  <c r="I271" i="3" s="1" a="1"/>
  <c r="I271" i="3" s="1"/>
  <c r="D271" i="3" a="1"/>
  <c r="D271" i="3" s="1"/>
  <c r="I270" i="3" a="1"/>
  <c r="I270" i="3" s="1"/>
  <c r="E270" i="3" a="1"/>
  <c r="E270" i="3" s="1"/>
  <c r="J270" i="3" s="1" a="1"/>
  <c r="J270" i="3" s="1"/>
  <c r="D270" i="3" a="1"/>
  <c r="D270" i="3"/>
  <c r="G270" i="3" s="1"/>
  <c r="J269" i="3" a="1"/>
  <c r="J269" i="3" s="1"/>
  <c r="I269" i="3" a="1"/>
  <c r="I269" i="3" s="1"/>
  <c r="E269" i="3" a="1"/>
  <c r="E269" i="3" s="1"/>
  <c r="D269" i="3" a="1"/>
  <c r="D269" i="3"/>
  <c r="G269" i="3" s="1"/>
  <c r="J268" i="3" a="1"/>
  <c r="J268" i="3" s="1"/>
  <c r="E268" i="3" a="1"/>
  <c r="E268" i="3" s="1"/>
  <c r="I268" i="3" s="1" a="1"/>
  <c r="I268" i="3" s="1"/>
  <c r="D268" i="3" a="1"/>
  <c r="D268" i="3" s="1"/>
  <c r="E267" i="3" a="1"/>
  <c r="E267" i="3" s="1"/>
  <c r="I267" i="3" s="1" a="1"/>
  <c r="I267" i="3" s="1"/>
  <c r="D267" i="3" a="1"/>
  <c r="D267" i="3" s="1"/>
  <c r="I266" i="3" a="1"/>
  <c r="I266" i="3" s="1"/>
  <c r="E266" i="3" a="1"/>
  <c r="E266" i="3" s="1"/>
  <c r="J266" i="3" s="1" a="1"/>
  <c r="J266" i="3" s="1"/>
  <c r="D266" i="3" a="1"/>
  <c r="D266" i="3"/>
  <c r="G266" i="3" s="1"/>
  <c r="J265" i="3" a="1"/>
  <c r="J265" i="3" s="1"/>
  <c r="I265" i="3" a="1"/>
  <c r="I265" i="3" s="1"/>
  <c r="E265" i="3" a="1"/>
  <c r="E265" i="3" s="1"/>
  <c r="D265" i="3" a="1"/>
  <c r="D265" i="3"/>
  <c r="G265" i="3" s="1"/>
  <c r="J264" i="3" a="1"/>
  <c r="J264" i="3" s="1"/>
  <c r="E264" i="3" a="1"/>
  <c r="E264" i="3" s="1"/>
  <c r="I264" i="3" s="1" a="1"/>
  <c r="I264" i="3" s="1"/>
  <c r="D264" i="3" a="1"/>
  <c r="D264" i="3" s="1"/>
  <c r="E263" i="3" a="1"/>
  <c r="E263" i="3" s="1"/>
  <c r="I263" i="3" s="1" a="1"/>
  <c r="I263" i="3" s="1"/>
  <c r="D263" i="3" a="1"/>
  <c r="D263" i="3" s="1"/>
  <c r="I262" i="3" a="1"/>
  <c r="I262" i="3" s="1"/>
  <c r="E262" i="3" a="1"/>
  <c r="E262" i="3" s="1"/>
  <c r="J262" i="3" s="1" a="1"/>
  <c r="J262" i="3" s="1"/>
  <c r="D262" i="3" a="1"/>
  <c r="D262" i="3"/>
  <c r="G262" i="3" s="1"/>
  <c r="J261" i="3" a="1"/>
  <c r="J261" i="3" s="1"/>
  <c r="I261" i="3" a="1"/>
  <c r="I261" i="3" s="1"/>
  <c r="F261" i="3" a="1"/>
  <c r="F261" i="3" s="1"/>
  <c r="H261" i="3" s="1"/>
  <c r="E261" i="3" a="1"/>
  <c r="E261" i="3" s="1"/>
  <c r="D261" i="3" a="1"/>
  <c r="D261" i="3"/>
  <c r="G261" i="3" s="1"/>
  <c r="J260" i="3" a="1"/>
  <c r="J260" i="3" s="1"/>
  <c r="E260" i="3" a="1"/>
  <c r="E260" i="3" s="1"/>
  <c r="I260" i="3" s="1" a="1"/>
  <c r="I260" i="3" s="1"/>
  <c r="D260" i="3" a="1"/>
  <c r="D260" i="3" s="1"/>
  <c r="E259" i="3" a="1"/>
  <c r="E259" i="3" s="1"/>
  <c r="D259" i="3" a="1"/>
  <c r="D259" i="3" s="1"/>
  <c r="I258" i="3" a="1"/>
  <c r="I258" i="3" s="1"/>
  <c r="E258" i="3" a="1"/>
  <c r="E258" i="3" s="1"/>
  <c r="J258" i="3" s="1" a="1"/>
  <c r="J258" i="3" s="1"/>
  <c r="D258" i="3" a="1"/>
  <c r="D258" i="3"/>
  <c r="G258" i="3" s="1"/>
  <c r="J257" i="3" a="1"/>
  <c r="J257" i="3" s="1"/>
  <c r="I257" i="3" a="1"/>
  <c r="I257" i="3" s="1"/>
  <c r="E257" i="3" a="1"/>
  <c r="E257" i="3" s="1"/>
  <c r="D257" i="3" a="1"/>
  <c r="D257" i="3"/>
  <c r="G257" i="3" s="1"/>
  <c r="E256" i="3" a="1"/>
  <c r="E256" i="3" s="1"/>
  <c r="J256" i="3" s="1" a="1"/>
  <c r="J256" i="3" s="1"/>
  <c r="D256" i="3" a="1"/>
  <c r="D256" i="3" s="1"/>
  <c r="E255" i="3" a="1"/>
  <c r="E255" i="3" s="1"/>
  <c r="D255" i="3" a="1"/>
  <c r="D255" i="3" s="1"/>
  <c r="J254" i="3" a="1"/>
  <c r="J254" i="3" s="1"/>
  <c r="I254" i="3" a="1"/>
  <c r="I254" i="3" s="1"/>
  <c r="E254" i="3" a="1"/>
  <c r="E254" i="3" s="1"/>
  <c r="D254" i="3" a="1"/>
  <c r="D254" i="3"/>
  <c r="G254" i="3" s="1"/>
  <c r="J253" i="3" a="1"/>
  <c r="J253" i="3" s="1"/>
  <c r="I253" i="3" a="1"/>
  <c r="I253" i="3" s="1"/>
  <c r="E253" i="3" a="1"/>
  <c r="E253" i="3" s="1"/>
  <c r="D253" i="3" a="1"/>
  <c r="D253" i="3"/>
  <c r="G253" i="3" s="1"/>
  <c r="E252" i="3" a="1"/>
  <c r="E252" i="3" s="1"/>
  <c r="D252" i="3" a="1"/>
  <c r="D252" i="3" s="1"/>
  <c r="E251" i="3" a="1"/>
  <c r="E251" i="3" s="1"/>
  <c r="I251" i="3" s="1" a="1"/>
  <c r="I251" i="3" s="1"/>
  <c r="D251" i="3" a="1"/>
  <c r="D251" i="3" s="1"/>
  <c r="J250" i="3" a="1"/>
  <c r="J250" i="3" s="1"/>
  <c r="I250" i="3" a="1"/>
  <c r="I250" i="3" s="1"/>
  <c r="E250" i="3" a="1"/>
  <c r="E250" i="3" s="1"/>
  <c r="D250" i="3" a="1"/>
  <c r="D250" i="3"/>
  <c r="G250" i="3" s="1"/>
  <c r="J249" i="3" a="1"/>
  <c r="J249" i="3" s="1"/>
  <c r="I249" i="3" a="1"/>
  <c r="I249" i="3" s="1"/>
  <c r="F249" i="3" a="1"/>
  <c r="F249" i="3" s="1"/>
  <c r="H249" i="3" s="1"/>
  <c r="E249" i="3" a="1"/>
  <c r="E249" i="3" s="1"/>
  <c r="D249" i="3" a="1"/>
  <c r="D249" i="3"/>
  <c r="G249" i="3" s="1"/>
  <c r="E248" i="3" a="1"/>
  <c r="E248" i="3" s="1"/>
  <c r="D248" i="3" a="1"/>
  <c r="D248" i="3" s="1"/>
  <c r="I247" i="3" a="1"/>
  <c r="I247" i="3" s="1"/>
  <c r="E247" i="3" a="1"/>
  <c r="E247" i="3" s="1"/>
  <c r="D247" i="3" a="1"/>
  <c r="D247" i="3" s="1"/>
  <c r="J246" i="3" a="1"/>
  <c r="J246" i="3" s="1"/>
  <c r="I246" i="3" a="1"/>
  <c r="I246" i="3" s="1"/>
  <c r="E246" i="3" a="1"/>
  <c r="E246" i="3" s="1"/>
  <c r="D246" i="3" a="1"/>
  <c r="D246" i="3"/>
  <c r="G246" i="3" s="1"/>
  <c r="J245" i="3" a="1"/>
  <c r="J245" i="3" s="1"/>
  <c r="I245" i="3" a="1"/>
  <c r="I245" i="3" s="1"/>
  <c r="F245" i="3" a="1"/>
  <c r="F245" i="3" s="1"/>
  <c r="H245" i="3" s="1"/>
  <c r="E245" i="3" a="1"/>
  <c r="E245" i="3" s="1"/>
  <c r="D245" i="3" a="1"/>
  <c r="D245" i="3"/>
  <c r="G245" i="3" s="1"/>
  <c r="E244" i="3" a="1"/>
  <c r="E244" i="3" s="1"/>
  <c r="D244" i="3" a="1"/>
  <c r="D244" i="3" s="1"/>
  <c r="I243" i="3" a="1"/>
  <c r="I243" i="3"/>
  <c r="E243" i="3" a="1"/>
  <c r="E243" i="3" s="1"/>
  <c r="D243" i="3" a="1"/>
  <c r="D243" i="3" s="1"/>
  <c r="E242" i="3" a="1"/>
  <c r="E242" i="3" s="1"/>
  <c r="I242" i="3" s="1" a="1"/>
  <c r="I242" i="3" s="1"/>
  <c r="D242" i="3" a="1"/>
  <c r="D242" i="3"/>
  <c r="G242" i="3" s="1"/>
  <c r="J241" i="3" a="1"/>
  <c r="J241" i="3" s="1"/>
  <c r="I241" i="3" a="1"/>
  <c r="I241" i="3" s="1"/>
  <c r="E241" i="3" a="1"/>
  <c r="E241" i="3" s="1"/>
  <c r="D241" i="3" a="1"/>
  <c r="D241" i="3"/>
  <c r="G241" i="3" s="1"/>
  <c r="I240" i="3"/>
  <c r="E240" i="3" a="1"/>
  <c r="E240" i="3" s="1"/>
  <c r="I240" i="3" s="1" a="1"/>
  <c r="D240" i="3" a="1"/>
  <c r="D240" i="3" s="1"/>
  <c r="E239" i="3" a="1"/>
  <c r="E239" i="3" s="1"/>
  <c r="J239" i="3" s="1" a="1"/>
  <c r="J239" i="3" s="1"/>
  <c r="D239" i="3" a="1"/>
  <c r="D239" i="3" s="1"/>
  <c r="J238" i="3" a="1"/>
  <c r="J238" i="3" s="1"/>
  <c r="E238" i="3" a="1"/>
  <c r="E238" i="3" s="1"/>
  <c r="D238" i="3" a="1"/>
  <c r="D238" i="3"/>
  <c r="G238" i="3" s="1"/>
  <c r="J237" i="3" a="1"/>
  <c r="J237" i="3" s="1"/>
  <c r="I237" i="3" a="1"/>
  <c r="I237" i="3" s="1"/>
  <c r="E237" i="3" a="1"/>
  <c r="E237" i="3" s="1"/>
  <c r="D237" i="3" a="1"/>
  <c r="D237" i="3"/>
  <c r="G237" i="3" s="1"/>
  <c r="J236" i="3" a="1"/>
  <c r="J236" i="3" s="1"/>
  <c r="F236" i="3" a="1"/>
  <c r="F236" i="3" s="1"/>
  <c r="E236" i="3" a="1"/>
  <c r="E236" i="3" s="1"/>
  <c r="D236" i="3" a="1"/>
  <c r="D236" i="3"/>
  <c r="G236" i="3" s="1"/>
  <c r="E235" i="3" a="1"/>
  <c r="E235" i="3" s="1"/>
  <c r="J235" i="3" s="1" a="1"/>
  <c r="J235" i="3" s="1"/>
  <c r="D235" i="3" a="1"/>
  <c r="D235" i="3" s="1"/>
  <c r="E234" i="3" a="1"/>
  <c r="E234" i="3" s="1"/>
  <c r="J234" i="3" s="1" a="1"/>
  <c r="J234" i="3" s="1"/>
  <c r="D234" i="3" a="1"/>
  <c r="D234" i="3"/>
  <c r="G234" i="3" s="1"/>
  <c r="J233" i="3" a="1"/>
  <c r="J233" i="3" s="1"/>
  <c r="I233" i="3" a="1"/>
  <c r="I233" i="3" s="1"/>
  <c r="F233" i="3" a="1"/>
  <c r="F233" i="3" s="1"/>
  <c r="H233" i="3" s="1"/>
  <c r="E233" i="3" a="1"/>
  <c r="E233" i="3" s="1"/>
  <c r="D233" i="3" a="1"/>
  <c r="D233" i="3"/>
  <c r="G233" i="3" s="1"/>
  <c r="F232" i="3" a="1"/>
  <c r="F232" i="3" s="1"/>
  <c r="H232" i="3" s="1"/>
  <c r="E232" i="3" a="1"/>
  <c r="E232" i="3" s="1"/>
  <c r="I232" i="3" s="1" a="1"/>
  <c r="I232" i="3" s="1"/>
  <c r="D232" i="3" a="1"/>
  <c r="D232" i="3"/>
  <c r="G232" i="3" s="1"/>
  <c r="I231" i="3" a="1"/>
  <c r="I231" i="3" s="1"/>
  <c r="E231" i="3" a="1"/>
  <c r="E231" i="3" s="1"/>
  <c r="D231" i="3" a="1"/>
  <c r="D231" i="3" s="1"/>
  <c r="I230" i="3" a="1"/>
  <c r="I230" i="3" s="1"/>
  <c r="E230" i="3" a="1"/>
  <c r="E230" i="3" s="1"/>
  <c r="D230" i="3" a="1"/>
  <c r="D230" i="3"/>
  <c r="G230" i="3" s="1"/>
  <c r="J229" i="3" a="1"/>
  <c r="J229" i="3" s="1"/>
  <c r="I229" i="3" a="1"/>
  <c r="I229" i="3" s="1"/>
  <c r="E229" i="3" a="1"/>
  <c r="E229" i="3" s="1"/>
  <c r="D229" i="3" a="1"/>
  <c r="D229" i="3" s="1"/>
  <c r="I228" i="3"/>
  <c r="E228" i="3" a="1"/>
  <c r="E228" i="3" s="1"/>
  <c r="I228" i="3" s="1" a="1"/>
  <c r="D228" i="3" a="1"/>
  <c r="D228" i="3" s="1"/>
  <c r="E227" i="3" a="1"/>
  <c r="E227" i="3" s="1"/>
  <c r="J227" i="3" s="1" a="1"/>
  <c r="J227" i="3" s="1"/>
  <c r="D227" i="3" a="1"/>
  <c r="D227" i="3" s="1"/>
  <c r="I226" i="3" a="1"/>
  <c r="I226" i="3" s="1"/>
  <c r="E226" i="3" a="1"/>
  <c r="E226" i="3" s="1"/>
  <c r="D226" i="3" a="1"/>
  <c r="D226" i="3"/>
  <c r="G226" i="3" s="1"/>
  <c r="J225" i="3" a="1"/>
  <c r="J225" i="3" s="1"/>
  <c r="I225" i="3" a="1"/>
  <c r="I225" i="3" s="1"/>
  <c r="E225" i="3" a="1"/>
  <c r="E225" i="3" s="1"/>
  <c r="D225" i="3" a="1"/>
  <c r="D225" i="3"/>
  <c r="G225" i="3" s="1"/>
  <c r="E224" i="3" a="1"/>
  <c r="E224" i="3" s="1"/>
  <c r="D224" i="3" a="1"/>
  <c r="D224" i="3" s="1"/>
  <c r="E223" i="3" a="1"/>
  <c r="E223" i="3" s="1"/>
  <c r="J223" i="3" s="1" a="1"/>
  <c r="J223" i="3" s="1"/>
  <c r="D223" i="3" a="1"/>
  <c r="D223" i="3" s="1"/>
  <c r="J222" i="3" a="1"/>
  <c r="J222" i="3" s="1"/>
  <c r="E222" i="3" a="1"/>
  <c r="E222" i="3" s="1"/>
  <c r="D222" i="3" a="1"/>
  <c r="D222" i="3"/>
  <c r="G222" i="3" s="1"/>
  <c r="J221" i="3" a="1"/>
  <c r="J221" i="3" s="1"/>
  <c r="I221" i="3" a="1"/>
  <c r="I221" i="3" s="1"/>
  <c r="E221" i="3" a="1"/>
  <c r="E221" i="3" s="1"/>
  <c r="D221" i="3" a="1"/>
  <c r="D221" i="3"/>
  <c r="G221" i="3" s="1"/>
  <c r="J220" i="3" a="1"/>
  <c r="J220" i="3" s="1"/>
  <c r="F220" i="3" a="1"/>
  <c r="F220" i="3" s="1"/>
  <c r="E220" i="3" a="1"/>
  <c r="E220" i="3" s="1"/>
  <c r="D220" i="3" a="1"/>
  <c r="D220" i="3"/>
  <c r="G220" i="3" s="1"/>
  <c r="I219" i="3" a="1"/>
  <c r="I219" i="3" s="1"/>
  <c r="E219" i="3" a="1"/>
  <c r="E219" i="3" s="1"/>
  <c r="D219" i="3" a="1"/>
  <c r="D219" i="3" s="1"/>
  <c r="E218" i="3" a="1"/>
  <c r="E218" i="3" s="1"/>
  <c r="J218" i="3" s="1" a="1"/>
  <c r="J218" i="3" s="1"/>
  <c r="D218" i="3" a="1"/>
  <c r="D218" i="3"/>
  <c r="G218" i="3" s="1"/>
  <c r="J217" i="3" a="1"/>
  <c r="J217" i="3" s="1"/>
  <c r="I217" i="3" a="1"/>
  <c r="I217" i="3" s="1"/>
  <c r="E217" i="3" a="1"/>
  <c r="E217" i="3" s="1"/>
  <c r="D217" i="3" a="1"/>
  <c r="D217" i="3"/>
  <c r="G217" i="3" s="1"/>
  <c r="E216" i="3" a="1"/>
  <c r="E216" i="3" s="1"/>
  <c r="I216" i="3" s="1" a="1"/>
  <c r="I216" i="3" s="1"/>
  <c r="D216" i="3" a="1"/>
  <c r="D216" i="3"/>
  <c r="G216" i="3" s="1"/>
  <c r="E215" i="3" a="1"/>
  <c r="E215" i="3" s="1"/>
  <c r="I215" i="3" s="1" a="1"/>
  <c r="I215" i="3" s="1"/>
  <c r="D215" i="3" a="1"/>
  <c r="D215" i="3" s="1"/>
  <c r="E214" i="3" a="1"/>
  <c r="E214" i="3" s="1"/>
  <c r="I214" i="3" s="1" a="1"/>
  <c r="I214" i="3" s="1"/>
  <c r="D214" i="3" a="1"/>
  <c r="D214" i="3"/>
  <c r="G214" i="3" s="1"/>
  <c r="J213" i="3" a="1"/>
  <c r="J213" i="3" s="1"/>
  <c r="I213" i="3" a="1"/>
  <c r="I213" i="3" s="1"/>
  <c r="E213" i="3" a="1"/>
  <c r="E213" i="3" s="1"/>
  <c r="D213" i="3" a="1"/>
  <c r="D213" i="3" s="1"/>
  <c r="I212" i="3"/>
  <c r="E212" i="3" a="1"/>
  <c r="E212" i="3" s="1"/>
  <c r="I212" i="3" s="1" a="1"/>
  <c r="D212" i="3" a="1"/>
  <c r="D212" i="3"/>
  <c r="E211" i="3" a="1"/>
  <c r="E211" i="3" s="1"/>
  <c r="J211" i="3" s="1" a="1"/>
  <c r="J211" i="3" s="1"/>
  <c r="D211" i="3" a="1"/>
  <c r="D211" i="3" s="1"/>
  <c r="E210" i="3" a="1"/>
  <c r="E210" i="3" s="1"/>
  <c r="J210" i="3" s="1" a="1"/>
  <c r="J210" i="3" s="1"/>
  <c r="D210" i="3" a="1"/>
  <c r="D210" i="3"/>
  <c r="G210" i="3" s="1"/>
  <c r="J209" i="3" a="1"/>
  <c r="J209" i="3" s="1"/>
  <c r="I209" i="3" a="1"/>
  <c r="I209" i="3" s="1"/>
  <c r="E209" i="3" a="1"/>
  <c r="E209" i="3" s="1"/>
  <c r="D209" i="3" a="1"/>
  <c r="D209" i="3"/>
  <c r="G209" i="3" s="1"/>
  <c r="J208" i="3" a="1"/>
  <c r="J208" i="3" s="1"/>
  <c r="F208" i="3" a="1"/>
  <c r="F208" i="3" s="1"/>
  <c r="H208" i="3" s="1"/>
  <c r="E208" i="3" a="1"/>
  <c r="E208" i="3" s="1"/>
  <c r="I208" i="3" s="1" a="1"/>
  <c r="I208" i="3" s="1"/>
  <c r="D208" i="3" a="1"/>
  <c r="D208" i="3"/>
  <c r="G208" i="3" s="1"/>
  <c r="E207" i="3" a="1"/>
  <c r="E207" i="3" s="1"/>
  <c r="D207" i="3" a="1"/>
  <c r="D207" i="3" s="1"/>
  <c r="I206" i="3" a="1"/>
  <c r="I206" i="3" s="1"/>
  <c r="E206" i="3" a="1"/>
  <c r="E206" i="3" s="1"/>
  <c r="D206" i="3" a="1"/>
  <c r="D206" i="3"/>
  <c r="G206" i="3" s="1"/>
  <c r="J205" i="3" a="1"/>
  <c r="J205" i="3" s="1"/>
  <c r="I205" i="3" a="1"/>
  <c r="I205" i="3" s="1"/>
  <c r="E205" i="3" a="1"/>
  <c r="E205" i="3" s="1"/>
  <c r="D205" i="3" a="1"/>
  <c r="D205" i="3"/>
  <c r="G205" i="3" s="1"/>
  <c r="J204" i="3" a="1"/>
  <c r="J204" i="3" s="1"/>
  <c r="E204" i="3" a="1"/>
  <c r="E204" i="3" s="1"/>
  <c r="I204" i="3" s="1" a="1"/>
  <c r="I204" i="3" s="1"/>
  <c r="D204" i="3" a="1"/>
  <c r="D204" i="3" s="1"/>
  <c r="E203" i="3" a="1"/>
  <c r="E203" i="3" s="1"/>
  <c r="D203" i="3" a="1"/>
  <c r="D203" i="3" s="1"/>
  <c r="I202" i="3" a="1"/>
  <c r="I202" i="3"/>
  <c r="E202" i="3" a="1"/>
  <c r="E202" i="3" s="1"/>
  <c r="D202" i="3" a="1"/>
  <c r="D202" i="3"/>
  <c r="G202" i="3" s="1"/>
  <c r="J201" i="3" a="1"/>
  <c r="J201" i="3" s="1"/>
  <c r="I201" i="3" a="1"/>
  <c r="I201" i="3" s="1"/>
  <c r="E201" i="3" a="1"/>
  <c r="E201" i="3" s="1"/>
  <c r="D201" i="3" a="1"/>
  <c r="D201" i="3"/>
  <c r="G201" i="3" s="1"/>
  <c r="J200" i="3" a="1"/>
  <c r="J200" i="3" s="1"/>
  <c r="E200" i="3" a="1"/>
  <c r="E200" i="3" s="1"/>
  <c r="I200" i="3" s="1" a="1"/>
  <c r="I200" i="3" s="1"/>
  <c r="D200" i="3" a="1"/>
  <c r="D200" i="3" s="1"/>
  <c r="E199" i="3" a="1"/>
  <c r="E199" i="3" s="1"/>
  <c r="D199" i="3" a="1"/>
  <c r="D199" i="3" s="1"/>
  <c r="E198" i="3" a="1"/>
  <c r="E198" i="3" s="1"/>
  <c r="I198" i="3" s="1" a="1"/>
  <c r="I198" i="3" s="1"/>
  <c r="D198" i="3" a="1"/>
  <c r="D198" i="3"/>
  <c r="G198" i="3" s="1"/>
  <c r="J197" i="3" a="1"/>
  <c r="J197" i="3" s="1"/>
  <c r="I197" i="3" a="1"/>
  <c r="I197" i="3" s="1"/>
  <c r="E197" i="3" a="1"/>
  <c r="E197" i="3" s="1"/>
  <c r="D197" i="3" a="1"/>
  <c r="D197" i="3"/>
  <c r="G197" i="3" s="1"/>
  <c r="J196" i="3" a="1"/>
  <c r="J196" i="3" s="1"/>
  <c r="E196" i="3" a="1"/>
  <c r="E196" i="3" s="1"/>
  <c r="I196" i="3" s="1" a="1"/>
  <c r="I196" i="3" s="1"/>
  <c r="D196" i="3" a="1"/>
  <c r="D196" i="3"/>
  <c r="G196" i="3" s="1"/>
  <c r="E195" i="3" a="1"/>
  <c r="E195" i="3" s="1"/>
  <c r="D195" i="3" a="1"/>
  <c r="D195" i="3" s="1"/>
  <c r="E194" i="3" a="1"/>
  <c r="E194" i="3" s="1"/>
  <c r="I194" i="3" s="1" a="1"/>
  <c r="I194" i="3" s="1"/>
  <c r="D194" i="3" a="1"/>
  <c r="D194" i="3"/>
  <c r="G194" i="3" s="1"/>
  <c r="J193" i="3" a="1"/>
  <c r="J193" i="3" s="1"/>
  <c r="I193" i="3" a="1"/>
  <c r="I193" i="3" s="1"/>
  <c r="E193" i="3" a="1"/>
  <c r="E193" i="3" s="1"/>
  <c r="D193" i="3" a="1"/>
  <c r="D193" i="3"/>
  <c r="G193" i="3" s="1"/>
  <c r="J192" i="3" a="1"/>
  <c r="J192" i="3" s="1"/>
  <c r="F192" i="3" a="1"/>
  <c r="F192" i="3" s="1"/>
  <c r="H192" i="3" s="1"/>
  <c r="E192" i="3" a="1"/>
  <c r="E192" i="3" s="1"/>
  <c r="I192" i="3" s="1" a="1"/>
  <c r="I192" i="3" s="1"/>
  <c r="D192" i="3" a="1"/>
  <c r="D192" i="3"/>
  <c r="G192" i="3" s="1"/>
  <c r="E191" i="3" a="1"/>
  <c r="E191" i="3" s="1"/>
  <c r="D191" i="3" a="1"/>
  <c r="D191" i="3" s="1"/>
  <c r="I190" i="3" a="1"/>
  <c r="I190" i="3" s="1"/>
  <c r="E190" i="3" a="1"/>
  <c r="E190" i="3" s="1"/>
  <c r="D190" i="3" a="1"/>
  <c r="D190" i="3"/>
  <c r="G190" i="3" s="1"/>
  <c r="J189" i="3" a="1"/>
  <c r="J189" i="3" s="1"/>
  <c r="I189" i="3" a="1"/>
  <c r="I189" i="3" s="1"/>
  <c r="E189" i="3" a="1"/>
  <c r="E189" i="3" s="1"/>
  <c r="D189" i="3" a="1"/>
  <c r="D189" i="3"/>
  <c r="G189" i="3" s="1"/>
  <c r="J188" i="3" a="1"/>
  <c r="J188" i="3" s="1"/>
  <c r="E188" i="3" a="1"/>
  <c r="E188" i="3" s="1"/>
  <c r="I188" i="3" s="1" a="1"/>
  <c r="I188" i="3" s="1"/>
  <c r="D188" i="3" a="1"/>
  <c r="D188" i="3" s="1"/>
  <c r="E187" i="3" a="1"/>
  <c r="E187" i="3" s="1"/>
  <c r="D187" i="3" a="1"/>
  <c r="D187" i="3" s="1"/>
  <c r="I186" i="3" a="1"/>
  <c r="I186" i="3"/>
  <c r="E186" i="3" a="1"/>
  <c r="E186" i="3" s="1"/>
  <c r="D186" i="3" a="1"/>
  <c r="D186" i="3"/>
  <c r="G186" i="3" s="1"/>
  <c r="J185" i="3" a="1"/>
  <c r="J185" i="3" s="1"/>
  <c r="I185" i="3" a="1"/>
  <c r="I185" i="3" s="1"/>
  <c r="E185" i="3" a="1"/>
  <c r="E185" i="3" s="1"/>
  <c r="D185" i="3" a="1"/>
  <c r="D185" i="3"/>
  <c r="G185" i="3" s="1"/>
  <c r="J184" i="3" a="1"/>
  <c r="J184" i="3" s="1"/>
  <c r="E184" i="3" a="1"/>
  <c r="E184" i="3" s="1"/>
  <c r="I184" i="3" s="1" a="1"/>
  <c r="I184" i="3" s="1"/>
  <c r="D184" i="3" a="1"/>
  <c r="D184" i="3" s="1"/>
  <c r="E183" i="3" a="1"/>
  <c r="E183" i="3" s="1"/>
  <c r="D183" i="3" a="1"/>
  <c r="D183" i="3" s="1"/>
  <c r="E182" i="3" a="1"/>
  <c r="E182" i="3" s="1"/>
  <c r="I182" i="3" s="1" a="1"/>
  <c r="I182" i="3" s="1"/>
  <c r="D182" i="3" a="1"/>
  <c r="D182" i="3"/>
  <c r="G182" i="3" s="1"/>
  <c r="J181" i="3" a="1"/>
  <c r="J181" i="3" s="1"/>
  <c r="I181" i="3" a="1"/>
  <c r="I181" i="3" s="1"/>
  <c r="E181" i="3" a="1"/>
  <c r="E181" i="3" s="1"/>
  <c r="D181" i="3" a="1"/>
  <c r="D181" i="3"/>
  <c r="G181" i="3" s="1"/>
  <c r="J180" i="3" a="1"/>
  <c r="J180" i="3" s="1"/>
  <c r="E180" i="3" a="1"/>
  <c r="E180" i="3" s="1"/>
  <c r="I180" i="3" s="1" a="1"/>
  <c r="I180" i="3" s="1"/>
  <c r="D180" i="3" a="1"/>
  <c r="D180" i="3"/>
  <c r="G180" i="3" s="1"/>
  <c r="E179" i="3" a="1"/>
  <c r="E179" i="3" s="1"/>
  <c r="D179" i="3" a="1"/>
  <c r="D179" i="3" s="1"/>
  <c r="E178" i="3" a="1"/>
  <c r="E178" i="3" s="1"/>
  <c r="I178" i="3" s="1" a="1"/>
  <c r="I178" i="3" s="1"/>
  <c r="D178" i="3" a="1"/>
  <c r="D178" i="3"/>
  <c r="G178" i="3" s="1"/>
  <c r="J177" i="3" a="1"/>
  <c r="J177" i="3" s="1"/>
  <c r="I177" i="3" a="1"/>
  <c r="I177" i="3" s="1"/>
  <c r="E177" i="3" a="1"/>
  <c r="E177" i="3" s="1"/>
  <c r="D177" i="3" a="1"/>
  <c r="D177" i="3"/>
  <c r="G177" i="3" s="1"/>
  <c r="J176" i="3" a="1"/>
  <c r="J176" i="3" s="1"/>
  <c r="F176" i="3" a="1"/>
  <c r="F176" i="3" s="1"/>
  <c r="H176" i="3" s="1"/>
  <c r="E176" i="3" a="1"/>
  <c r="E176" i="3" s="1"/>
  <c r="I176" i="3" s="1" a="1"/>
  <c r="I176" i="3" s="1"/>
  <c r="D176" i="3" a="1"/>
  <c r="D176" i="3"/>
  <c r="G176" i="3" s="1"/>
  <c r="E175" i="3" a="1"/>
  <c r="E175" i="3" s="1"/>
  <c r="D175" i="3" a="1"/>
  <c r="D175" i="3" s="1"/>
  <c r="I174" i="3" a="1"/>
  <c r="I174" i="3" s="1"/>
  <c r="E174" i="3" a="1"/>
  <c r="E174" i="3" s="1"/>
  <c r="D174" i="3" a="1"/>
  <c r="D174" i="3"/>
  <c r="G174" i="3" s="1"/>
  <c r="J173" i="3" a="1"/>
  <c r="J173" i="3" s="1"/>
  <c r="I173" i="3" a="1"/>
  <c r="I173" i="3" s="1"/>
  <c r="E173" i="3" a="1"/>
  <c r="E173" i="3" s="1"/>
  <c r="D173" i="3" a="1"/>
  <c r="D173" i="3"/>
  <c r="G173" i="3" s="1"/>
  <c r="J172" i="3" a="1"/>
  <c r="J172" i="3" s="1"/>
  <c r="E172" i="3" a="1"/>
  <c r="E172" i="3" s="1"/>
  <c r="I172" i="3" s="1" a="1"/>
  <c r="I172" i="3" s="1"/>
  <c r="D172" i="3" a="1"/>
  <c r="D172" i="3" s="1"/>
  <c r="E171" i="3" a="1"/>
  <c r="E171" i="3" s="1"/>
  <c r="D171" i="3" a="1"/>
  <c r="D171" i="3" s="1"/>
  <c r="I170" i="3" a="1"/>
  <c r="I170" i="3"/>
  <c r="E170" i="3" a="1"/>
  <c r="E170" i="3" s="1"/>
  <c r="D170" i="3" a="1"/>
  <c r="D170" i="3"/>
  <c r="G170" i="3" s="1"/>
  <c r="J169" i="3" a="1"/>
  <c r="J169" i="3" s="1"/>
  <c r="I169" i="3" a="1"/>
  <c r="I169" i="3" s="1"/>
  <c r="E169" i="3" a="1"/>
  <c r="E169" i="3" s="1"/>
  <c r="D169" i="3" a="1"/>
  <c r="D169" i="3"/>
  <c r="G169" i="3" s="1"/>
  <c r="J168" i="3" a="1"/>
  <c r="J168" i="3" s="1"/>
  <c r="E168" i="3" a="1"/>
  <c r="E168" i="3" s="1"/>
  <c r="I168" i="3" s="1" a="1"/>
  <c r="I168" i="3" s="1"/>
  <c r="D168" i="3" a="1"/>
  <c r="D168" i="3" s="1"/>
  <c r="E167" i="3" a="1"/>
  <c r="E167" i="3" s="1"/>
  <c r="D167" i="3" a="1"/>
  <c r="D167" i="3" s="1"/>
  <c r="E166" i="3" a="1"/>
  <c r="E166" i="3" s="1"/>
  <c r="I166" i="3" s="1" a="1"/>
  <c r="I166" i="3" s="1"/>
  <c r="D166" i="3" a="1"/>
  <c r="D166" i="3"/>
  <c r="G166" i="3" s="1"/>
  <c r="J165" i="3" a="1"/>
  <c r="J165" i="3" s="1"/>
  <c r="I165" i="3" a="1"/>
  <c r="I165" i="3" s="1"/>
  <c r="E165" i="3" a="1"/>
  <c r="E165" i="3" s="1"/>
  <c r="D165" i="3" a="1"/>
  <c r="D165" i="3"/>
  <c r="G165" i="3" s="1"/>
  <c r="J164" i="3" a="1"/>
  <c r="J164" i="3" s="1"/>
  <c r="E164" i="3" a="1"/>
  <c r="E164" i="3" s="1"/>
  <c r="I164" i="3" s="1" a="1"/>
  <c r="I164" i="3" s="1"/>
  <c r="D164" i="3" a="1"/>
  <c r="D164" i="3"/>
  <c r="G164" i="3" s="1"/>
  <c r="E163" i="3" a="1"/>
  <c r="E163" i="3" s="1"/>
  <c r="D163" i="3" a="1"/>
  <c r="D163" i="3" s="1"/>
  <c r="E162" i="3" a="1"/>
  <c r="E162" i="3" s="1"/>
  <c r="I162" i="3" s="1" a="1"/>
  <c r="I162" i="3" s="1"/>
  <c r="D162" i="3" a="1"/>
  <c r="D162" i="3"/>
  <c r="G162" i="3" s="1"/>
  <c r="J161" i="3" a="1"/>
  <c r="J161" i="3" s="1"/>
  <c r="I161" i="3" a="1"/>
  <c r="I161" i="3" s="1"/>
  <c r="E161" i="3" a="1"/>
  <c r="E161" i="3" s="1"/>
  <c r="D161" i="3" a="1"/>
  <c r="D161" i="3"/>
  <c r="G161" i="3" s="1"/>
  <c r="J160" i="3" a="1"/>
  <c r="J160" i="3" s="1"/>
  <c r="F160" i="3" a="1"/>
  <c r="F160" i="3" s="1"/>
  <c r="H160" i="3" s="1"/>
  <c r="E160" i="3" a="1"/>
  <c r="E160" i="3" s="1"/>
  <c r="I160" i="3" s="1" a="1"/>
  <c r="I160" i="3" s="1"/>
  <c r="D160" i="3" a="1"/>
  <c r="D160" i="3"/>
  <c r="G160" i="3" s="1"/>
  <c r="E159" i="3" a="1"/>
  <c r="E159" i="3" s="1"/>
  <c r="D159" i="3" a="1"/>
  <c r="D159" i="3" s="1"/>
  <c r="I158" i="3" a="1"/>
  <c r="I158" i="3" s="1"/>
  <c r="E158" i="3" a="1"/>
  <c r="E158" i="3" s="1"/>
  <c r="D158" i="3" a="1"/>
  <c r="D158" i="3"/>
  <c r="G158" i="3" s="1"/>
  <c r="J157" i="3" a="1"/>
  <c r="J157" i="3" s="1"/>
  <c r="I157" i="3" a="1"/>
  <c r="I157" i="3" s="1"/>
  <c r="E157" i="3" a="1"/>
  <c r="E157" i="3"/>
  <c r="D157" i="3" a="1"/>
  <c r="D157" i="3" s="1"/>
  <c r="I156" i="3" a="1"/>
  <c r="I156" i="3"/>
  <c r="E156" i="3" a="1"/>
  <c r="E156" i="3"/>
  <c r="J156" i="3" s="1" a="1"/>
  <c r="J156" i="3" s="1"/>
  <c r="D156" i="3" a="1"/>
  <c r="D156" i="3" s="1"/>
  <c r="E155" i="3" a="1"/>
  <c r="E155" i="3" s="1"/>
  <c r="D155" i="3" a="1"/>
  <c r="D155" i="3"/>
  <c r="G155" i="3" s="1"/>
  <c r="E154" i="3" a="1"/>
  <c r="E154" i="3" s="1"/>
  <c r="J154" i="3" s="1" a="1"/>
  <c r="J154" i="3" s="1"/>
  <c r="D154" i="3" a="1"/>
  <c r="D154" i="3" s="1"/>
  <c r="E153" i="3" a="1"/>
  <c r="E153" i="3" s="1"/>
  <c r="I153" i="3" s="1" a="1"/>
  <c r="I153" i="3" s="1"/>
  <c r="D153" i="3" a="1"/>
  <c r="D153" i="3" s="1"/>
  <c r="J152" i="3" a="1"/>
  <c r="J152" i="3" s="1"/>
  <c r="I152" i="3" a="1"/>
  <c r="I152" i="3" s="1"/>
  <c r="E152" i="3" a="1"/>
  <c r="E152" i="3" s="1"/>
  <c r="D152" i="3" a="1"/>
  <c r="D152" i="3"/>
  <c r="G152" i="3" s="1"/>
  <c r="J151" i="3" a="1"/>
  <c r="J151" i="3" s="1"/>
  <c r="I151" i="3" a="1"/>
  <c r="I151" i="3" s="1"/>
  <c r="E151" i="3" a="1"/>
  <c r="E151" i="3" s="1"/>
  <c r="D151" i="3" a="1"/>
  <c r="D151" i="3"/>
  <c r="G151" i="3" s="1"/>
  <c r="E150" i="3" a="1"/>
  <c r="E150" i="3" s="1"/>
  <c r="J150" i="3" s="1" a="1"/>
  <c r="J150" i="3" s="1"/>
  <c r="D150" i="3" a="1"/>
  <c r="D150" i="3" s="1"/>
  <c r="E149" i="3" a="1"/>
  <c r="E149" i="3" s="1"/>
  <c r="I149" i="3" s="1" a="1"/>
  <c r="I149" i="3" s="1"/>
  <c r="D149" i="3" a="1"/>
  <c r="D149" i="3" s="1"/>
  <c r="J148" i="3" a="1"/>
  <c r="J148" i="3" s="1"/>
  <c r="I148" i="3" a="1"/>
  <c r="I148" i="3" s="1"/>
  <c r="E148" i="3" a="1"/>
  <c r="E148" i="3" s="1"/>
  <c r="D148" i="3" a="1"/>
  <c r="D148" i="3"/>
  <c r="G148" i="3" s="1"/>
  <c r="J147" i="3" a="1"/>
  <c r="J147" i="3" s="1"/>
  <c r="I147" i="3" a="1"/>
  <c r="I147" i="3" s="1"/>
  <c r="E147" i="3" a="1"/>
  <c r="E147" i="3" s="1"/>
  <c r="D147" i="3" a="1"/>
  <c r="D147" i="3"/>
  <c r="G147" i="3" s="1"/>
  <c r="E146" i="3" a="1"/>
  <c r="E146" i="3" s="1"/>
  <c r="J146" i="3" s="1" a="1"/>
  <c r="J146" i="3" s="1"/>
  <c r="D146" i="3" a="1"/>
  <c r="D146" i="3" s="1"/>
  <c r="E145" i="3" a="1"/>
  <c r="E145" i="3" s="1"/>
  <c r="I145" i="3" s="1" a="1"/>
  <c r="I145" i="3" s="1"/>
  <c r="D145" i="3" a="1"/>
  <c r="D145" i="3" s="1"/>
  <c r="J144" i="3" a="1"/>
  <c r="J144" i="3" s="1"/>
  <c r="I144" i="3" a="1"/>
  <c r="I144" i="3" s="1"/>
  <c r="E144" i="3" a="1"/>
  <c r="E144" i="3" s="1"/>
  <c r="D144" i="3" a="1"/>
  <c r="D144" i="3"/>
  <c r="G144" i="3" s="1"/>
  <c r="J143" i="3" a="1"/>
  <c r="J143" i="3" s="1"/>
  <c r="I143" i="3" a="1"/>
  <c r="I143" i="3" s="1"/>
  <c r="E143" i="3" a="1"/>
  <c r="E143" i="3" s="1"/>
  <c r="D143" i="3" a="1"/>
  <c r="D143" i="3"/>
  <c r="G143" i="3" s="1"/>
  <c r="E142" i="3" a="1"/>
  <c r="E142" i="3" s="1"/>
  <c r="J142" i="3" s="1" a="1"/>
  <c r="J142" i="3" s="1"/>
  <c r="D142" i="3" a="1"/>
  <c r="D142" i="3" s="1"/>
  <c r="E141" i="3" a="1"/>
  <c r="E141" i="3" s="1"/>
  <c r="I141" i="3" s="1" a="1"/>
  <c r="I141" i="3" s="1"/>
  <c r="D141" i="3" a="1"/>
  <c r="D141" i="3" s="1"/>
  <c r="J140" i="3" a="1"/>
  <c r="J140" i="3" s="1"/>
  <c r="I140" i="3" a="1"/>
  <c r="I140" i="3" s="1"/>
  <c r="E140" i="3" a="1"/>
  <c r="E140" i="3" s="1"/>
  <c r="D140" i="3" a="1"/>
  <c r="D140" i="3"/>
  <c r="G140" i="3" s="1"/>
  <c r="J139" i="3" a="1"/>
  <c r="J139" i="3" s="1"/>
  <c r="I139" i="3" a="1"/>
  <c r="I139" i="3" s="1"/>
  <c r="E139" i="3" a="1"/>
  <c r="E139" i="3" s="1"/>
  <c r="D139" i="3" a="1"/>
  <c r="D139" i="3"/>
  <c r="G139" i="3" s="1"/>
  <c r="E138" i="3" a="1"/>
  <c r="E138" i="3" s="1"/>
  <c r="J138" i="3" s="1" a="1"/>
  <c r="J138" i="3" s="1"/>
  <c r="D138" i="3" a="1"/>
  <c r="D138" i="3" s="1"/>
  <c r="E137" i="3" a="1"/>
  <c r="E137" i="3" s="1"/>
  <c r="I137" i="3" s="1" a="1"/>
  <c r="I137" i="3" s="1"/>
  <c r="D137" i="3" a="1"/>
  <c r="D137" i="3" s="1"/>
  <c r="J136" i="3" a="1"/>
  <c r="J136" i="3" s="1"/>
  <c r="I136" i="3" a="1"/>
  <c r="I136" i="3" s="1"/>
  <c r="E136" i="3" a="1"/>
  <c r="E136" i="3" s="1"/>
  <c r="D136" i="3" a="1"/>
  <c r="D136" i="3"/>
  <c r="G136" i="3" s="1"/>
  <c r="J135" i="3" a="1"/>
  <c r="J135" i="3" s="1"/>
  <c r="I135" i="3" a="1"/>
  <c r="I135" i="3" s="1"/>
  <c r="E135" i="3" a="1"/>
  <c r="E135" i="3" s="1"/>
  <c r="D135" i="3" a="1"/>
  <c r="D135" i="3"/>
  <c r="G135" i="3" s="1"/>
  <c r="E134" i="3" a="1"/>
  <c r="E134" i="3" s="1"/>
  <c r="J134" i="3" s="1" a="1"/>
  <c r="J134" i="3" s="1"/>
  <c r="D134" i="3" a="1"/>
  <c r="D134" i="3" s="1"/>
  <c r="E133" i="3" a="1"/>
  <c r="E133" i="3" s="1"/>
  <c r="I133" i="3" s="1" a="1"/>
  <c r="I133" i="3" s="1"/>
  <c r="D133" i="3" a="1"/>
  <c r="D133" i="3" s="1"/>
  <c r="J132" i="3" a="1"/>
  <c r="J132" i="3" s="1"/>
  <c r="I132" i="3" a="1"/>
  <c r="I132" i="3" s="1"/>
  <c r="E132" i="3" a="1"/>
  <c r="E132" i="3" s="1"/>
  <c r="D132" i="3" a="1"/>
  <c r="D132" i="3"/>
  <c r="G132" i="3" s="1"/>
  <c r="J131" i="3" a="1"/>
  <c r="J131" i="3" s="1"/>
  <c r="I131" i="3" a="1"/>
  <c r="I131" i="3" s="1"/>
  <c r="E131" i="3" a="1"/>
  <c r="E131" i="3" s="1"/>
  <c r="D131" i="3" a="1"/>
  <c r="D131" i="3"/>
  <c r="G131" i="3" s="1"/>
  <c r="E130" i="3" a="1"/>
  <c r="E130" i="3" s="1"/>
  <c r="J130" i="3" s="1" a="1"/>
  <c r="J130" i="3" s="1"/>
  <c r="D130" i="3" a="1"/>
  <c r="D130" i="3" s="1"/>
  <c r="E129" i="3" a="1"/>
  <c r="E129" i="3" s="1"/>
  <c r="I129" i="3" s="1" a="1"/>
  <c r="I129" i="3" s="1"/>
  <c r="D129" i="3" a="1"/>
  <c r="D129" i="3" s="1"/>
  <c r="J128" i="3" a="1"/>
  <c r="J128" i="3" s="1"/>
  <c r="I128" i="3" a="1"/>
  <c r="I128" i="3" s="1"/>
  <c r="E128" i="3" a="1"/>
  <c r="E128" i="3" s="1"/>
  <c r="D128" i="3" a="1"/>
  <c r="D128" i="3"/>
  <c r="G128" i="3" s="1"/>
  <c r="J127" i="3" a="1"/>
  <c r="J127" i="3" s="1"/>
  <c r="I127" i="3" a="1"/>
  <c r="I127" i="3" s="1"/>
  <c r="F127" i="3" a="1"/>
  <c r="F127" i="3" s="1"/>
  <c r="H127" i="3" s="1"/>
  <c r="E127" i="3" a="1"/>
  <c r="E127" i="3" s="1"/>
  <c r="D127" i="3" a="1"/>
  <c r="D127" i="3"/>
  <c r="G127" i="3" s="1"/>
  <c r="E126" i="3" a="1"/>
  <c r="E126" i="3" s="1"/>
  <c r="J126" i="3" s="1" a="1"/>
  <c r="J126" i="3" s="1"/>
  <c r="D126" i="3" a="1"/>
  <c r="D126" i="3" s="1"/>
  <c r="E125" i="3" a="1"/>
  <c r="E125" i="3" s="1"/>
  <c r="D125" i="3" a="1"/>
  <c r="D125" i="3" s="1"/>
  <c r="J124" i="3" a="1"/>
  <c r="J124" i="3" s="1"/>
  <c r="I124" i="3" a="1"/>
  <c r="I124" i="3" s="1"/>
  <c r="E124" i="3" a="1"/>
  <c r="E124" i="3" s="1"/>
  <c r="D124" i="3" a="1"/>
  <c r="D124" i="3"/>
  <c r="G124" i="3" s="1"/>
  <c r="J123" i="3" a="1"/>
  <c r="J123" i="3" s="1"/>
  <c r="I123" i="3" a="1"/>
  <c r="I123" i="3" s="1"/>
  <c r="F123" i="3" a="1"/>
  <c r="F123" i="3" s="1"/>
  <c r="H123" i="3" s="1"/>
  <c r="E123" i="3" a="1"/>
  <c r="E123" i="3" s="1"/>
  <c r="D123" i="3" a="1"/>
  <c r="D123" i="3"/>
  <c r="G123" i="3" s="1"/>
  <c r="E122" i="3" a="1"/>
  <c r="E122" i="3" s="1"/>
  <c r="J122" i="3" s="1" a="1"/>
  <c r="J122" i="3" s="1"/>
  <c r="D122" i="3" a="1"/>
  <c r="D122" i="3" s="1"/>
  <c r="E121" i="3" a="1"/>
  <c r="E121" i="3" s="1"/>
  <c r="D121" i="3" a="1"/>
  <c r="D121" i="3" s="1"/>
  <c r="J120" i="3" a="1"/>
  <c r="J120" i="3" s="1"/>
  <c r="I120" i="3" a="1"/>
  <c r="I120" i="3" s="1"/>
  <c r="E120" i="3" a="1"/>
  <c r="E120" i="3" s="1"/>
  <c r="D120" i="3" a="1"/>
  <c r="D120" i="3"/>
  <c r="G120" i="3" s="1"/>
  <c r="J119" i="3" a="1"/>
  <c r="J119" i="3" s="1"/>
  <c r="I119" i="3" a="1"/>
  <c r="I119" i="3" s="1"/>
  <c r="F119" i="3" a="1"/>
  <c r="F119" i="3" s="1"/>
  <c r="H119" i="3" s="1"/>
  <c r="E119" i="3" a="1"/>
  <c r="E119" i="3" s="1"/>
  <c r="D119" i="3" a="1"/>
  <c r="D119" i="3"/>
  <c r="G119" i="3" s="1"/>
  <c r="E118" i="3" a="1"/>
  <c r="E118" i="3" s="1"/>
  <c r="J118" i="3" s="1" a="1"/>
  <c r="J118" i="3" s="1"/>
  <c r="D118" i="3" a="1"/>
  <c r="D118" i="3" s="1"/>
  <c r="E117" i="3" a="1"/>
  <c r="E117" i="3" s="1"/>
  <c r="D117" i="3" a="1"/>
  <c r="D117" i="3" s="1"/>
  <c r="J116" i="3" a="1"/>
  <c r="J116" i="3" s="1"/>
  <c r="I116" i="3" a="1"/>
  <c r="I116" i="3" s="1"/>
  <c r="E116" i="3" a="1"/>
  <c r="E116" i="3" s="1"/>
  <c r="D116" i="3" a="1"/>
  <c r="D116" i="3"/>
  <c r="G116" i="3" s="1"/>
  <c r="J115" i="3" a="1"/>
  <c r="J115" i="3" s="1"/>
  <c r="I115" i="3" a="1"/>
  <c r="I115" i="3" s="1"/>
  <c r="F115" i="3" a="1"/>
  <c r="F115" i="3" s="1"/>
  <c r="H115" i="3" s="1"/>
  <c r="E115" i="3" a="1"/>
  <c r="E115" i="3" s="1"/>
  <c r="D115" i="3" a="1"/>
  <c r="D115" i="3"/>
  <c r="G115" i="3" s="1"/>
  <c r="E114" i="3" a="1"/>
  <c r="E114" i="3" s="1"/>
  <c r="J114" i="3" s="1" a="1"/>
  <c r="J114" i="3" s="1"/>
  <c r="D114" i="3" a="1"/>
  <c r="D114" i="3" s="1"/>
  <c r="E113" i="3" a="1"/>
  <c r="E113" i="3" s="1"/>
  <c r="D113" i="3" a="1"/>
  <c r="D113" i="3" s="1"/>
  <c r="I112" i="3" a="1"/>
  <c r="I112" i="3" s="1"/>
  <c r="E112" i="3" a="1"/>
  <c r="E112" i="3" s="1"/>
  <c r="D112" i="3" a="1"/>
  <c r="D112" i="3"/>
  <c r="G112" i="3" s="1"/>
  <c r="J111" i="3" a="1"/>
  <c r="J111" i="3" s="1"/>
  <c r="I111" i="3" a="1"/>
  <c r="I111" i="3" s="1"/>
  <c r="E111" i="3" a="1"/>
  <c r="E111" i="3" s="1"/>
  <c r="D111" i="3" a="1"/>
  <c r="D111" i="3"/>
  <c r="G111" i="3" s="1"/>
  <c r="J110" i="3" a="1"/>
  <c r="J110" i="3" s="1"/>
  <c r="E110" i="3" a="1"/>
  <c r="E110" i="3" s="1"/>
  <c r="I110" i="3" s="1" a="1"/>
  <c r="I110" i="3" s="1"/>
  <c r="D110" i="3" a="1"/>
  <c r="D110" i="3" s="1"/>
  <c r="E109" i="3" a="1"/>
  <c r="E109" i="3" s="1"/>
  <c r="D109" i="3" a="1"/>
  <c r="D109" i="3" s="1"/>
  <c r="I108" i="3" a="1"/>
  <c r="I108" i="3" s="1"/>
  <c r="E108" i="3" a="1"/>
  <c r="E108" i="3" s="1"/>
  <c r="D108" i="3" a="1"/>
  <c r="D108" i="3"/>
  <c r="G108" i="3" s="1"/>
  <c r="J107" i="3" a="1"/>
  <c r="J107" i="3" s="1"/>
  <c r="I107" i="3" a="1"/>
  <c r="I107" i="3" s="1"/>
  <c r="E107" i="3" a="1"/>
  <c r="E107" i="3" s="1"/>
  <c r="D107" i="3" a="1"/>
  <c r="D107" i="3"/>
  <c r="G107" i="3" s="1"/>
  <c r="I106" i="3"/>
  <c r="E106" i="3" a="1"/>
  <c r="E106" i="3" s="1"/>
  <c r="I106" i="3" s="1" a="1"/>
  <c r="D106" i="3" a="1"/>
  <c r="D106" i="3" s="1"/>
  <c r="E105" i="3" a="1"/>
  <c r="E105" i="3" s="1"/>
  <c r="J105" i="3" s="1" a="1"/>
  <c r="J105" i="3" s="1"/>
  <c r="D105" i="3" a="1"/>
  <c r="D105" i="3" s="1"/>
  <c r="J104" i="3" a="1"/>
  <c r="J104" i="3" s="1"/>
  <c r="E104" i="3" a="1"/>
  <c r="E104" i="3" s="1"/>
  <c r="D104" i="3" a="1"/>
  <c r="D104" i="3"/>
  <c r="G104" i="3" s="1"/>
  <c r="J103" i="3" a="1"/>
  <c r="J103" i="3" s="1"/>
  <c r="I103" i="3" a="1"/>
  <c r="I103" i="3" s="1"/>
  <c r="E103" i="3" a="1"/>
  <c r="E103" i="3" s="1"/>
  <c r="D103" i="3" a="1"/>
  <c r="D103" i="3" s="1"/>
  <c r="E102" i="3" a="1"/>
  <c r="E102" i="3" s="1"/>
  <c r="I102" i="3" s="1" a="1"/>
  <c r="I102" i="3" s="1"/>
  <c r="D102" i="3" a="1"/>
  <c r="D102" i="3"/>
  <c r="G102" i="3" s="1"/>
  <c r="E101" i="3" a="1"/>
  <c r="E101" i="3" s="1"/>
  <c r="J101" i="3" s="1" a="1"/>
  <c r="J101" i="3" s="1"/>
  <c r="D101" i="3" a="1"/>
  <c r="D101" i="3" s="1"/>
  <c r="E100" i="3" a="1"/>
  <c r="E100" i="3" s="1"/>
  <c r="J100" i="3" s="1" a="1"/>
  <c r="J100" i="3" s="1"/>
  <c r="D100" i="3" a="1"/>
  <c r="D100" i="3"/>
  <c r="G100" i="3" s="1"/>
  <c r="J99" i="3" a="1"/>
  <c r="J99" i="3" s="1"/>
  <c r="I99" i="3" a="1"/>
  <c r="I99" i="3" s="1"/>
  <c r="E99" i="3" a="1"/>
  <c r="E99" i="3" s="1"/>
  <c r="D99" i="3" a="1"/>
  <c r="D99" i="3"/>
  <c r="G99" i="3" s="1"/>
  <c r="I98" i="3"/>
  <c r="E98" i="3" a="1"/>
  <c r="E98" i="3" s="1"/>
  <c r="I98" i="3" s="1" a="1"/>
  <c r="D98" i="3" a="1"/>
  <c r="D98" i="3" s="1"/>
  <c r="E97" i="3" a="1"/>
  <c r="E97" i="3" s="1"/>
  <c r="J97" i="3" s="1" a="1"/>
  <c r="J97" i="3" s="1"/>
  <c r="D97" i="3" a="1"/>
  <c r="D97" i="3" s="1"/>
  <c r="J96" i="3" a="1"/>
  <c r="J96" i="3" s="1"/>
  <c r="E96" i="3" a="1"/>
  <c r="E96" i="3" s="1"/>
  <c r="D96" i="3" a="1"/>
  <c r="D96" i="3"/>
  <c r="G96" i="3" s="1"/>
  <c r="J95" i="3" a="1"/>
  <c r="J95" i="3" s="1"/>
  <c r="I95" i="3" a="1"/>
  <c r="I95" i="3" s="1"/>
  <c r="E95" i="3" a="1"/>
  <c r="E95" i="3" s="1"/>
  <c r="D95" i="3" a="1"/>
  <c r="D95" i="3" s="1"/>
  <c r="E94" i="3" a="1"/>
  <c r="E94" i="3" s="1"/>
  <c r="I94" i="3" s="1" a="1"/>
  <c r="I94" i="3" s="1"/>
  <c r="D94" i="3" a="1"/>
  <c r="D94" i="3"/>
  <c r="G94" i="3" s="1"/>
  <c r="E93" i="3" a="1"/>
  <c r="E93" i="3" s="1"/>
  <c r="J93" i="3" s="1" a="1"/>
  <c r="J93" i="3" s="1"/>
  <c r="D93" i="3" a="1"/>
  <c r="D93" i="3" s="1"/>
  <c r="E92" i="3" a="1"/>
  <c r="E92" i="3" s="1"/>
  <c r="D92" i="3" a="1"/>
  <c r="D92" i="3"/>
  <c r="G92" i="3" s="1"/>
  <c r="J91" i="3" a="1"/>
  <c r="J91" i="3" s="1"/>
  <c r="I91" i="3" a="1"/>
  <c r="I91" i="3" s="1"/>
  <c r="E91" i="3" a="1"/>
  <c r="E91" i="3" s="1"/>
  <c r="D91" i="3" a="1"/>
  <c r="D91" i="3"/>
  <c r="G91" i="3" s="1"/>
  <c r="I90" i="3"/>
  <c r="E90" i="3" a="1"/>
  <c r="E90" i="3" s="1"/>
  <c r="I90" i="3" s="1" a="1"/>
  <c r="D90" i="3" a="1"/>
  <c r="D90" i="3" s="1"/>
  <c r="E89" i="3" a="1"/>
  <c r="E89" i="3" s="1"/>
  <c r="J89" i="3" s="1" a="1"/>
  <c r="J89" i="3" s="1"/>
  <c r="D89" i="3" a="1"/>
  <c r="D89" i="3" s="1"/>
  <c r="J88" i="3" a="1"/>
  <c r="J88" i="3" s="1"/>
  <c r="E88" i="3" a="1"/>
  <c r="E88" i="3" s="1"/>
  <c r="D88" i="3" a="1"/>
  <c r="D88" i="3"/>
  <c r="G88" i="3" s="1"/>
  <c r="J87" i="3" a="1"/>
  <c r="J87" i="3" s="1"/>
  <c r="I87" i="3" a="1"/>
  <c r="I87" i="3" s="1"/>
  <c r="E87" i="3" a="1"/>
  <c r="E87" i="3" s="1"/>
  <c r="D87" i="3" a="1"/>
  <c r="D87" i="3" s="1"/>
  <c r="E86" i="3" a="1"/>
  <c r="E86" i="3" s="1"/>
  <c r="I86" i="3" s="1" a="1"/>
  <c r="I86" i="3" s="1"/>
  <c r="D86" i="3" a="1"/>
  <c r="D86" i="3"/>
  <c r="G86" i="3" s="1"/>
  <c r="E85" i="3" a="1"/>
  <c r="E85" i="3" s="1"/>
  <c r="J85" i="3" s="1" a="1"/>
  <c r="J85" i="3" s="1"/>
  <c r="D85" i="3" a="1"/>
  <c r="D85" i="3" s="1"/>
  <c r="E84" i="3" a="1"/>
  <c r="E84" i="3"/>
  <c r="I84" i="3" s="1" a="1"/>
  <c r="I84" i="3" s="1"/>
  <c r="D84" i="3" a="1"/>
  <c r="D84" i="3" s="1"/>
  <c r="F84" i="3" s="1" a="1"/>
  <c r="F84" i="3" s="1"/>
  <c r="E83" i="3" a="1"/>
  <c r="E83" i="3" s="1"/>
  <c r="D83" i="3" a="1"/>
  <c r="D83" i="3" s="1"/>
  <c r="G83" i="3" s="1"/>
  <c r="F82" i="3" a="1"/>
  <c r="F82" i="3" s="1"/>
  <c r="E82" i="3" a="1"/>
  <c r="E82" i="3" s="1"/>
  <c r="D82" i="3" a="1"/>
  <c r="D82" i="3" s="1"/>
  <c r="G82" i="3" s="1"/>
  <c r="E81" i="3" a="1"/>
  <c r="E81" i="3" s="1"/>
  <c r="D81" i="3" a="1"/>
  <c r="D81" i="3" s="1"/>
  <c r="G81" i="3" s="1"/>
  <c r="E80" i="3" a="1"/>
  <c r="E80" i="3"/>
  <c r="I80" i="3" s="1" a="1"/>
  <c r="I80" i="3" s="1"/>
  <c r="D80" i="3" a="1"/>
  <c r="D80" i="3" s="1"/>
  <c r="F80" i="3" s="1" a="1"/>
  <c r="F80" i="3" s="1"/>
  <c r="E79" i="3" a="1"/>
  <c r="E79" i="3" s="1"/>
  <c r="D79" i="3" a="1"/>
  <c r="D79" i="3" s="1"/>
  <c r="G79" i="3" s="1"/>
  <c r="F78" i="3" a="1"/>
  <c r="F78" i="3" s="1"/>
  <c r="E78" i="3" a="1"/>
  <c r="E78" i="3" s="1"/>
  <c r="D78" i="3" a="1"/>
  <c r="D78" i="3" s="1"/>
  <c r="G78" i="3" s="1"/>
  <c r="E77" i="3" a="1"/>
  <c r="E77" i="3" s="1"/>
  <c r="D77" i="3" a="1"/>
  <c r="D77" i="3" s="1"/>
  <c r="G77" i="3" s="1"/>
  <c r="E76" i="3" a="1"/>
  <c r="E76" i="3"/>
  <c r="I76" i="3" s="1" a="1"/>
  <c r="I76" i="3" s="1"/>
  <c r="D76" i="3" a="1"/>
  <c r="D76" i="3" s="1"/>
  <c r="F76" i="3" s="1" a="1"/>
  <c r="F76" i="3" s="1"/>
  <c r="E75" i="3" a="1"/>
  <c r="E75" i="3" s="1"/>
  <c r="D75" i="3" a="1"/>
  <c r="D75" i="3" s="1"/>
  <c r="G75" i="3" s="1"/>
  <c r="F74" i="3" a="1"/>
  <c r="F74" i="3" s="1"/>
  <c r="E74" i="3" a="1"/>
  <c r="E74" i="3" s="1"/>
  <c r="D74" i="3" a="1"/>
  <c r="D74" i="3" s="1"/>
  <c r="G74" i="3" s="1"/>
  <c r="E73" i="3" a="1"/>
  <c r="E73" i="3" s="1"/>
  <c r="D73" i="3" a="1"/>
  <c r="D73" i="3" s="1"/>
  <c r="G73" i="3" s="1"/>
  <c r="E72" i="3" a="1"/>
  <c r="E72" i="3"/>
  <c r="I72" i="3" s="1" a="1"/>
  <c r="I72" i="3" s="1"/>
  <c r="D72" i="3" a="1"/>
  <c r="D72" i="3" s="1"/>
  <c r="F72" i="3" s="1" a="1"/>
  <c r="F72" i="3" s="1"/>
  <c r="E71" i="3" a="1"/>
  <c r="E71" i="3" s="1"/>
  <c r="D71" i="3" a="1"/>
  <c r="D71" i="3" s="1"/>
  <c r="G71" i="3" s="1"/>
  <c r="F70" i="3" a="1"/>
  <c r="F70" i="3" s="1"/>
  <c r="E70" i="3" a="1"/>
  <c r="E70" i="3" s="1"/>
  <c r="D70" i="3" a="1"/>
  <c r="D70" i="3" s="1"/>
  <c r="G70" i="3" s="1"/>
  <c r="E69" i="3" a="1"/>
  <c r="E69" i="3" s="1"/>
  <c r="D69" i="3" a="1"/>
  <c r="D69" i="3" s="1"/>
  <c r="G69" i="3" s="1"/>
  <c r="E68" i="3" a="1"/>
  <c r="E68" i="3"/>
  <c r="I68" i="3" s="1" a="1"/>
  <c r="I68" i="3" s="1"/>
  <c r="D68" i="3" a="1"/>
  <c r="D68" i="3" s="1"/>
  <c r="F68" i="3" s="1" a="1"/>
  <c r="F68" i="3" s="1"/>
  <c r="E67" i="3" a="1"/>
  <c r="E67" i="3" s="1"/>
  <c r="D67" i="3" a="1"/>
  <c r="D67" i="3" s="1"/>
  <c r="G67" i="3" s="1"/>
  <c r="F66" i="3" a="1"/>
  <c r="F66" i="3" s="1"/>
  <c r="E66" i="3" a="1"/>
  <c r="E66" i="3" s="1"/>
  <c r="D66" i="3" a="1"/>
  <c r="D66" i="3" s="1"/>
  <c r="G66" i="3" s="1"/>
  <c r="E65" i="3" a="1"/>
  <c r="E65" i="3" s="1"/>
  <c r="D65" i="3" a="1"/>
  <c r="D65" i="3" s="1"/>
  <c r="G65" i="3" s="1"/>
  <c r="E64" i="3" a="1"/>
  <c r="E64" i="3"/>
  <c r="I64" i="3" s="1" a="1"/>
  <c r="I64" i="3" s="1"/>
  <c r="D64" i="3" a="1"/>
  <c r="D64" i="3" s="1"/>
  <c r="F64" i="3" s="1" a="1"/>
  <c r="F64" i="3" s="1"/>
  <c r="E63" i="3" a="1"/>
  <c r="E63" i="3" s="1"/>
  <c r="D63" i="3" a="1"/>
  <c r="D63" i="3" s="1"/>
  <c r="G63" i="3" s="1"/>
  <c r="F62" i="3" a="1"/>
  <c r="F62" i="3" s="1"/>
  <c r="E62" i="3" a="1"/>
  <c r="E62" i="3" s="1"/>
  <c r="D62" i="3" a="1"/>
  <c r="D62" i="3" s="1"/>
  <c r="G62" i="3" s="1"/>
  <c r="E61" i="3" a="1"/>
  <c r="E61" i="3" s="1"/>
  <c r="D61" i="3" a="1"/>
  <c r="D61" i="3" s="1"/>
  <c r="G61" i="3" s="1"/>
  <c r="E60" i="3" a="1"/>
  <c r="E60" i="3"/>
  <c r="I60" i="3" s="1" a="1"/>
  <c r="I60" i="3" s="1"/>
  <c r="D60" i="3" a="1"/>
  <c r="D60" i="3" s="1"/>
  <c r="F60" i="3" s="1" a="1"/>
  <c r="F60" i="3" s="1"/>
  <c r="E59" i="3" a="1"/>
  <c r="E59" i="3" s="1"/>
  <c r="D59" i="3" a="1"/>
  <c r="D59" i="3" s="1"/>
  <c r="G59" i="3" s="1"/>
  <c r="F58" i="3" a="1"/>
  <c r="F58" i="3" s="1"/>
  <c r="E58" i="3" a="1"/>
  <c r="E58" i="3" s="1"/>
  <c r="D58" i="3" a="1"/>
  <c r="D58" i="3" s="1"/>
  <c r="G58" i="3" s="1"/>
  <c r="E57" i="3" a="1"/>
  <c r="E57" i="3" s="1"/>
  <c r="D57" i="3" a="1"/>
  <c r="D57" i="3" s="1"/>
  <c r="G57" i="3" s="1"/>
  <c r="E56" i="3" a="1"/>
  <c r="E56" i="3"/>
  <c r="I56" i="3" s="1" a="1"/>
  <c r="I56" i="3" s="1"/>
  <c r="D56" i="3" a="1"/>
  <c r="D56" i="3" s="1"/>
  <c r="F56" i="3" s="1" a="1"/>
  <c r="F56" i="3" s="1"/>
  <c r="E55" i="3" a="1"/>
  <c r="E55" i="3" s="1"/>
  <c r="D55" i="3" a="1"/>
  <c r="D55" i="3" s="1"/>
  <c r="G55" i="3" s="1"/>
  <c r="F54" i="3" a="1"/>
  <c r="F54" i="3" s="1"/>
  <c r="E54" i="3" a="1"/>
  <c r="E54" i="3" s="1"/>
  <c r="D54" i="3" a="1"/>
  <c r="D54" i="3" s="1"/>
  <c r="G54" i="3" s="1"/>
  <c r="E53" i="3" a="1"/>
  <c r="E53" i="3" s="1"/>
  <c r="D53" i="3" a="1"/>
  <c r="D53" i="3" s="1"/>
  <c r="G53" i="3" s="1"/>
  <c r="E52" i="3" a="1"/>
  <c r="E52" i="3"/>
  <c r="I52" i="3" s="1" a="1"/>
  <c r="I52" i="3" s="1"/>
  <c r="D52" i="3" a="1"/>
  <c r="D52" i="3" s="1"/>
  <c r="F52" i="3" s="1" a="1"/>
  <c r="F52" i="3" s="1"/>
  <c r="H52" i="3" s="1"/>
  <c r="E51" i="3" a="1"/>
  <c r="E51" i="3" s="1"/>
  <c r="D51" i="3" a="1"/>
  <c r="D51" i="3" s="1"/>
  <c r="G51" i="3" s="1"/>
  <c r="F50" i="3" a="1"/>
  <c r="F50" i="3" s="1"/>
  <c r="E50" i="3" a="1"/>
  <c r="E50" i="3" s="1"/>
  <c r="D50" i="3" a="1"/>
  <c r="D50" i="3" s="1"/>
  <c r="G50" i="3" s="1"/>
  <c r="E49" i="3" a="1"/>
  <c r="E49" i="3" s="1"/>
  <c r="D49" i="3" a="1"/>
  <c r="D49" i="3" s="1"/>
  <c r="G49" i="3" s="1"/>
  <c r="E48" i="3" a="1"/>
  <c r="E48" i="3"/>
  <c r="I48" i="3" s="1" a="1"/>
  <c r="I48" i="3" s="1"/>
  <c r="D48" i="3" a="1"/>
  <c r="D48" i="3" s="1"/>
  <c r="F48" i="3" s="1" a="1"/>
  <c r="F48" i="3" s="1"/>
  <c r="E47" i="3" a="1"/>
  <c r="E47" i="3" s="1"/>
  <c r="D47" i="3" a="1"/>
  <c r="D47" i="3" s="1"/>
  <c r="G47" i="3" s="1"/>
  <c r="F46" i="3" a="1"/>
  <c r="F46" i="3" s="1"/>
  <c r="E46" i="3" a="1"/>
  <c r="E46" i="3" s="1"/>
  <c r="D46" i="3" a="1"/>
  <c r="D46" i="3" s="1"/>
  <c r="G46" i="3" s="1"/>
  <c r="E45" i="3" a="1"/>
  <c r="E45" i="3" s="1"/>
  <c r="D45" i="3" a="1"/>
  <c r="D45" i="3" s="1"/>
  <c r="G45" i="3" s="1"/>
  <c r="E44" i="3" a="1"/>
  <c r="E44" i="3"/>
  <c r="I44" i="3" s="1" a="1"/>
  <c r="I44" i="3" s="1"/>
  <c r="D44" i="3" a="1"/>
  <c r="D44" i="3" s="1"/>
  <c r="F44" i="3" s="1" a="1"/>
  <c r="F44" i="3" s="1"/>
  <c r="E43" i="3" a="1"/>
  <c r="E43" i="3" s="1"/>
  <c r="D43" i="3" a="1"/>
  <c r="D43" i="3" s="1"/>
  <c r="G43" i="3" s="1"/>
  <c r="F42" i="3" a="1"/>
  <c r="F42" i="3" s="1"/>
  <c r="E42" i="3" a="1"/>
  <c r="E42" i="3" s="1"/>
  <c r="D42" i="3" a="1"/>
  <c r="D42" i="3" s="1"/>
  <c r="G42" i="3" s="1"/>
  <c r="E41" i="3" a="1"/>
  <c r="E41" i="3" s="1"/>
  <c r="D41" i="3" a="1"/>
  <c r="D41" i="3" s="1"/>
  <c r="G41" i="3" s="1"/>
  <c r="E40" i="3" a="1"/>
  <c r="E40" i="3"/>
  <c r="D40" i="3" a="1"/>
  <c r="D40" i="3" s="1"/>
  <c r="F40" i="3" s="1" a="1"/>
  <c r="F40" i="3" s="1"/>
  <c r="E39" i="3" a="1"/>
  <c r="E39" i="3" s="1"/>
  <c r="D39" i="3" a="1"/>
  <c r="D39" i="3" s="1"/>
  <c r="G39" i="3" s="1"/>
  <c r="F38" i="3" a="1"/>
  <c r="F38" i="3" s="1"/>
  <c r="E38" i="3" a="1"/>
  <c r="E38" i="3" s="1"/>
  <c r="D38" i="3" a="1"/>
  <c r="D38" i="3" s="1"/>
  <c r="G38" i="3" s="1"/>
  <c r="E37" i="3" a="1"/>
  <c r="E37" i="3" s="1"/>
  <c r="D37" i="3" a="1"/>
  <c r="D37" i="3" s="1"/>
  <c r="G37" i="3" s="1"/>
  <c r="E36" i="3" a="1"/>
  <c r="E36" i="3"/>
  <c r="I36" i="3" s="1" a="1"/>
  <c r="I36" i="3" s="1"/>
  <c r="D36" i="3" a="1"/>
  <c r="D36" i="3" s="1"/>
  <c r="F36" i="3" s="1" a="1"/>
  <c r="F36" i="3" s="1"/>
  <c r="E35" i="3" a="1"/>
  <c r="E35" i="3" s="1"/>
  <c r="D35" i="3" a="1"/>
  <c r="D35" i="3" s="1"/>
  <c r="G35" i="3" s="1"/>
  <c r="F34" i="3" a="1"/>
  <c r="F34" i="3" s="1"/>
  <c r="E34" i="3" a="1"/>
  <c r="E34" i="3" s="1"/>
  <c r="D34" i="3" a="1"/>
  <c r="D34" i="3" s="1"/>
  <c r="G34" i="3" s="1"/>
  <c r="E33" i="3" a="1"/>
  <c r="E33" i="3" s="1"/>
  <c r="D33" i="3" a="1"/>
  <c r="D33" i="3" s="1"/>
  <c r="G33" i="3" s="1"/>
  <c r="E32" i="3" a="1"/>
  <c r="E32" i="3"/>
  <c r="I32" i="3" s="1" a="1"/>
  <c r="I32" i="3" s="1"/>
  <c r="D32" i="3" a="1"/>
  <c r="D32" i="3" s="1"/>
  <c r="F32" i="3" s="1" a="1"/>
  <c r="F32" i="3" s="1"/>
  <c r="E31" i="3" a="1"/>
  <c r="E31" i="3" s="1"/>
  <c r="D31" i="3" a="1"/>
  <c r="D31" i="3" s="1"/>
  <c r="G31" i="3" s="1"/>
  <c r="F30" i="3" a="1"/>
  <c r="F30" i="3" s="1"/>
  <c r="E30" i="3" a="1"/>
  <c r="E30" i="3" s="1"/>
  <c r="D30" i="3" a="1"/>
  <c r="D30" i="3" s="1"/>
  <c r="G30" i="3" s="1"/>
  <c r="E29" i="3" a="1"/>
  <c r="E29" i="3" s="1"/>
  <c r="D29" i="3" a="1"/>
  <c r="D29" i="3" s="1"/>
  <c r="G29" i="3" s="1"/>
  <c r="E28" i="3" a="1"/>
  <c r="E28" i="3"/>
  <c r="I28" i="3" s="1" a="1"/>
  <c r="I28" i="3" s="1"/>
  <c r="D28" i="3" a="1"/>
  <c r="D28" i="3" s="1"/>
  <c r="F28" i="3" s="1" a="1"/>
  <c r="F28" i="3" s="1"/>
  <c r="E27" i="3" a="1"/>
  <c r="E27" i="3" s="1"/>
  <c r="D27" i="3" a="1"/>
  <c r="D27" i="3" s="1"/>
  <c r="G27" i="3" s="1"/>
  <c r="F26" i="3" a="1"/>
  <c r="F26" i="3" s="1"/>
  <c r="E26" i="3" a="1"/>
  <c r="E26" i="3" s="1"/>
  <c r="D26" i="3" a="1"/>
  <c r="D26" i="3" s="1"/>
  <c r="G26" i="3" s="1"/>
  <c r="E25" i="3" a="1"/>
  <c r="E25" i="3" s="1"/>
  <c r="D25" i="3" a="1"/>
  <c r="D25" i="3" s="1"/>
  <c r="G25" i="3" s="1"/>
  <c r="E24" i="3" a="1"/>
  <c r="E24" i="3"/>
  <c r="I24" i="3" s="1" a="1"/>
  <c r="I24" i="3" s="1"/>
  <c r="D24" i="3" a="1"/>
  <c r="D24" i="3" s="1"/>
  <c r="F24" i="3" s="1" a="1"/>
  <c r="F24" i="3" s="1"/>
  <c r="E23" i="3" a="1"/>
  <c r="E23" i="3" s="1"/>
  <c r="D23" i="3" a="1"/>
  <c r="D23" i="3" s="1"/>
  <c r="G23" i="3" s="1"/>
  <c r="F22" i="3" a="1"/>
  <c r="F22" i="3" s="1"/>
  <c r="E22" i="3" a="1"/>
  <c r="E22" i="3" s="1"/>
  <c r="D22" i="3" a="1"/>
  <c r="D22" i="3" s="1"/>
  <c r="G22" i="3" s="1"/>
  <c r="E21" i="3" a="1"/>
  <c r="E21" i="3" s="1"/>
  <c r="D21" i="3" a="1"/>
  <c r="D21" i="3" s="1"/>
  <c r="G21" i="3" s="1"/>
  <c r="E20" i="3" a="1"/>
  <c r="E20" i="3"/>
  <c r="I20" i="3" s="1" a="1"/>
  <c r="I20" i="3" s="1"/>
  <c r="D20" i="3" a="1"/>
  <c r="D20" i="3" s="1"/>
  <c r="F20" i="3" s="1" a="1"/>
  <c r="F20" i="3" s="1"/>
  <c r="E19" i="3" a="1"/>
  <c r="E19" i="3" s="1"/>
  <c r="D19" i="3" a="1"/>
  <c r="D19" i="3" s="1"/>
  <c r="G19" i="3" s="1"/>
  <c r="F18" i="3" a="1"/>
  <c r="F18" i="3" s="1"/>
  <c r="E18" i="3" a="1"/>
  <c r="E18" i="3" s="1"/>
  <c r="D18" i="3" a="1"/>
  <c r="D18" i="3" s="1"/>
  <c r="G18" i="3" s="1"/>
  <c r="E17" i="3" a="1"/>
  <c r="E17" i="3" s="1"/>
  <c r="D17" i="3" a="1"/>
  <c r="D17" i="3" s="1"/>
  <c r="G17" i="3" s="1"/>
  <c r="E16" i="3" a="1"/>
  <c r="E16" i="3"/>
  <c r="I16" i="3" s="1" a="1"/>
  <c r="I16" i="3" s="1"/>
  <c r="D16" i="3" a="1"/>
  <c r="D16" i="3" s="1"/>
  <c r="F16" i="3" s="1" a="1"/>
  <c r="F16" i="3" s="1"/>
  <c r="E15" i="3" a="1"/>
  <c r="E15" i="3" s="1"/>
  <c r="D15" i="3" a="1"/>
  <c r="D15" i="3" s="1"/>
  <c r="G15" i="3" s="1"/>
  <c r="F14" i="3" a="1"/>
  <c r="F14" i="3" s="1"/>
  <c r="E14" i="3" a="1"/>
  <c r="E14" i="3" s="1"/>
  <c r="D14" i="3" a="1"/>
  <c r="D14" i="3" s="1"/>
  <c r="G14" i="3" s="1"/>
  <c r="E13" i="3" a="1"/>
  <c r="E13" i="3" s="1"/>
  <c r="D13" i="3" a="1"/>
  <c r="D13" i="3" s="1"/>
  <c r="G13" i="3" s="1"/>
  <c r="E12" i="3" a="1"/>
  <c r="E12" i="3"/>
  <c r="I12" i="3" s="1" a="1"/>
  <c r="I12" i="3" s="1"/>
  <c r="D12" i="3" a="1"/>
  <c r="D12" i="3" s="1"/>
  <c r="F12" i="3" s="1" a="1"/>
  <c r="F12" i="3" s="1"/>
  <c r="E11" i="3" a="1"/>
  <c r="E11" i="3" s="1"/>
  <c r="D11" i="3" a="1"/>
  <c r="D11" i="3" s="1"/>
  <c r="G11" i="3" s="1"/>
  <c r="F10" i="3" a="1"/>
  <c r="F10" i="3" s="1"/>
  <c r="E10" i="3" a="1"/>
  <c r="E10" i="3" s="1"/>
  <c r="D10" i="3" a="1"/>
  <c r="D10" i="3" s="1"/>
  <c r="G10" i="3" s="1"/>
  <c r="E9" i="3" a="1"/>
  <c r="E9" i="3" s="1"/>
  <c r="D9" i="3" a="1"/>
  <c r="D9" i="3" s="1"/>
  <c r="G9" i="3" s="1"/>
  <c r="E8" i="3" a="1"/>
  <c r="E8" i="3"/>
  <c r="D8" i="3" a="1"/>
  <c r="D8" i="3" s="1"/>
  <c r="F8" i="3" s="1" a="1"/>
  <c r="F8" i="3" s="1"/>
  <c r="E7" i="3" a="1"/>
  <c r="E7" i="3" s="1"/>
  <c r="D7" i="3" a="1"/>
  <c r="D7" i="3" s="1"/>
  <c r="G7" i="3" s="1"/>
  <c r="F6" i="3" a="1"/>
  <c r="F6" i="3" s="1"/>
  <c r="E6" i="3" a="1"/>
  <c r="E6" i="3" s="1"/>
  <c r="D6" i="3" a="1"/>
  <c r="D6" i="3" s="1"/>
  <c r="G6" i="3" s="1"/>
  <c r="E5" i="3" a="1"/>
  <c r="E5" i="3" s="1"/>
  <c r="D5" i="3" a="1"/>
  <c r="D5" i="3" s="1"/>
  <c r="G5" i="3" s="1"/>
  <c r="E4" i="3" a="1"/>
  <c r="E4" i="3"/>
  <c r="H4" i="3" s="1"/>
  <c r="D4" i="3" a="1"/>
  <c r="D4" i="3" s="1"/>
  <c r="F4" i="3" s="1" a="1"/>
  <c r="F4" i="3" s="1"/>
  <c r="E3" i="3" a="1"/>
  <c r="E3" i="3" s="1"/>
  <c r="D3" i="3" a="1"/>
  <c r="D3" i="3" s="1"/>
  <c r="G3" i="3" s="1"/>
  <c r="F2" i="3" a="1"/>
  <c r="F2" i="3" s="1"/>
  <c r="E2" i="3" a="1"/>
  <c r="E2" i="3" s="1"/>
  <c r="D2" i="3" a="1"/>
  <c r="D2" i="3" s="1"/>
  <c r="G2" i="3" s="1"/>
  <c r="D28" i="2" a="1"/>
  <c r="D28" i="2" s="1"/>
  <c r="B28" i="2" a="1"/>
  <c r="B28" i="2" s="1"/>
  <c r="C28" i="2" s="1" a="1"/>
  <c r="C28" i="2" s="1"/>
  <c r="D48" i="2" a="1"/>
  <c r="D48" i="2" s="1"/>
  <c r="B48" i="2" a="1"/>
  <c r="B48" i="2" s="1"/>
  <c r="C48" i="2" s="1" a="1"/>
  <c r="C48" i="2" s="1"/>
  <c r="D47" i="2" a="1"/>
  <c r="D47" i="2" s="1"/>
  <c r="B47" i="2" a="1"/>
  <c r="B47" i="2" s="1"/>
  <c r="C47" i="2" s="1" a="1"/>
  <c r="C47" i="2" s="1"/>
  <c r="D46" i="2" a="1"/>
  <c r="D46" i="2" s="1"/>
  <c r="B46" i="2" a="1"/>
  <c r="B46" i="2" s="1"/>
  <c r="C46" i="2" s="1" a="1"/>
  <c r="C46" i="2" s="1"/>
  <c r="D45" i="2" a="1"/>
  <c r="D45" i="2" s="1"/>
  <c r="B45" i="2" a="1"/>
  <c r="B45" i="2" s="1"/>
  <c r="C45" i="2" s="1" a="1"/>
  <c r="C45" i="2" s="1"/>
  <c r="D44" i="2" a="1"/>
  <c r="D44" i="2" s="1"/>
  <c r="B44" i="2" a="1"/>
  <c r="B44" i="2" s="1"/>
  <c r="C44" i="2" s="1" a="1"/>
  <c r="C44" i="2" s="1"/>
  <c r="D43" i="2" a="1"/>
  <c r="D43" i="2" s="1"/>
  <c r="B43" i="2" a="1"/>
  <c r="B43" i="2" s="1"/>
  <c r="C43" i="2" s="1" a="1"/>
  <c r="C43" i="2" s="1"/>
  <c r="D42" i="2" a="1"/>
  <c r="D42" i="2" s="1"/>
  <c r="B42" i="2" a="1"/>
  <c r="B42" i="2"/>
  <c r="C42" i="2" s="1" a="1"/>
  <c r="C42" i="2" s="1"/>
  <c r="D41" i="2" a="1"/>
  <c r="D41" i="2" s="1"/>
  <c r="B41" i="2" a="1"/>
  <c r="B41" i="2" s="1"/>
  <c r="C41" i="2" s="1" a="1"/>
  <c r="C41" i="2" s="1"/>
  <c r="D40" i="2" a="1"/>
  <c r="D40" i="2" s="1"/>
  <c r="B40" i="2" a="1"/>
  <c r="B40" i="2" s="1"/>
  <c r="C40" i="2" s="1" a="1"/>
  <c r="C40" i="2" s="1"/>
  <c r="D39" i="2" a="1"/>
  <c r="D39" i="2" s="1"/>
  <c r="B39" i="2" a="1"/>
  <c r="B39" i="2" s="1"/>
  <c r="C39" i="2" s="1" a="1"/>
  <c r="C39" i="2" s="1"/>
  <c r="D38" i="2" a="1"/>
  <c r="D38" i="2" s="1"/>
  <c r="B38" i="2" a="1"/>
  <c r="B38" i="2" s="1"/>
  <c r="C38" i="2" s="1" a="1"/>
  <c r="C38" i="2" s="1"/>
  <c r="D37" i="2" a="1"/>
  <c r="D37" i="2" s="1"/>
  <c r="C37" i="2" a="1"/>
  <c r="C37" i="2" s="1"/>
  <c r="B37" i="2" a="1"/>
  <c r="B37" i="2" s="1"/>
  <c r="D36" i="2" a="1"/>
  <c r="D36" i="2" s="1"/>
  <c r="B36" i="2" a="1"/>
  <c r="B36" i="2" s="1"/>
  <c r="C36" i="2" s="1" a="1"/>
  <c r="C36" i="2" s="1"/>
  <c r="D35" i="2" a="1"/>
  <c r="D35" i="2" s="1"/>
  <c r="B35" i="2" a="1"/>
  <c r="B35" i="2" s="1"/>
  <c r="C35" i="2" s="1" a="1"/>
  <c r="C35" i="2" s="1"/>
  <c r="D32" i="2" a="1"/>
  <c r="D32" i="2" s="1"/>
  <c r="B32" i="2" a="1"/>
  <c r="B32" i="2" s="1"/>
  <c r="C32" i="2" s="1" a="1"/>
  <c r="C32" i="2" s="1"/>
  <c r="D31" i="2" a="1"/>
  <c r="D31" i="2" s="1"/>
  <c r="B31" i="2" a="1"/>
  <c r="B31" i="2" s="1"/>
  <c r="C31" i="2" s="1" a="1"/>
  <c r="C31" i="2" s="1"/>
  <c r="D30" i="2" a="1"/>
  <c r="D30" i="2" s="1"/>
  <c r="B30" i="2" a="1"/>
  <c r="B30" i="2" s="1"/>
  <c r="C30" i="2" s="1" a="1"/>
  <c r="C30" i="2" s="1"/>
  <c r="D29" i="2" a="1"/>
  <c r="D29" i="2" s="1"/>
  <c r="B29" i="2" a="1"/>
  <c r="B29" i="2" s="1"/>
  <c r="C29" i="2" s="1" a="1"/>
  <c r="C29" i="2" s="1"/>
  <c r="D33" i="2" a="1"/>
  <c r="D33" i="2" s="1"/>
  <c r="B33" i="2" a="1"/>
  <c r="B33" i="2" s="1"/>
  <c r="C33" i="2" s="1" a="1"/>
  <c r="C33" i="2" s="1"/>
  <c r="D25" i="2" a="1"/>
  <c r="D25" i="2" s="1"/>
  <c r="C25" i="2" a="1"/>
  <c r="C25" i="2" s="1"/>
  <c r="B25" i="2" a="1"/>
  <c r="B25" i="2" s="1"/>
  <c r="D24" i="2" a="1"/>
  <c r="D24" i="2" s="1"/>
  <c r="B24" i="2" a="1"/>
  <c r="B24" i="2" s="1"/>
  <c r="C24" i="2" s="1" a="1"/>
  <c r="C24" i="2" s="1"/>
  <c r="D27" i="2" a="1"/>
  <c r="D27" i="2" s="1"/>
  <c r="B27" i="2" a="1"/>
  <c r="B27" i="2" s="1"/>
  <c r="D26" i="2" a="1"/>
  <c r="D26" i="2" s="1"/>
  <c r="B26" i="2" a="1"/>
  <c r="B26" i="2" s="1"/>
  <c r="C26" i="2" s="1" a="1"/>
  <c r="C26" i="2" s="1"/>
  <c r="D23" i="2" a="1"/>
  <c r="D23" i="2" s="1"/>
  <c r="B23" i="2" a="1"/>
  <c r="B23" i="2" s="1"/>
  <c r="C23" i="2" s="1" a="1"/>
  <c r="C23" i="2" s="1"/>
  <c r="D22" i="2" a="1"/>
  <c r="D22" i="2" s="1"/>
  <c r="B22" i="2" a="1"/>
  <c r="B22" i="2" s="1"/>
  <c r="C22" i="2" s="1" a="1"/>
  <c r="C22" i="2" s="1"/>
  <c r="D21" i="2" a="1"/>
  <c r="D21" i="2" s="1"/>
  <c r="B21" i="2" a="1"/>
  <c r="B21" i="2" s="1"/>
  <c r="C21" i="2" s="1" a="1"/>
  <c r="C21" i="2" s="1"/>
  <c r="D20" i="2" a="1"/>
  <c r="D20" i="2" s="1"/>
  <c r="B20" i="2" a="1"/>
  <c r="B20" i="2" s="1"/>
  <c r="C20" i="2" s="1" a="1"/>
  <c r="C20" i="2" s="1"/>
  <c r="D19" i="2" a="1"/>
  <c r="D19" i="2" s="1"/>
  <c r="B19" i="2" a="1"/>
  <c r="B19" i="2" s="1"/>
  <c r="C19" i="2" s="1" a="1"/>
  <c r="C19" i="2" s="1"/>
  <c r="D18" i="2" a="1"/>
  <c r="D18" i="2"/>
  <c r="B18" i="2" a="1"/>
  <c r="B18" i="2" s="1"/>
  <c r="C18" i="2" s="1" a="1"/>
  <c r="C18" i="2" s="1"/>
  <c r="D17" i="2" a="1"/>
  <c r="D17" i="2" s="1"/>
  <c r="B17" i="2" a="1"/>
  <c r="B17" i="2" s="1"/>
  <c r="C17" i="2" s="1" a="1"/>
  <c r="C17" i="2" s="1"/>
  <c r="D34" i="2" a="1"/>
  <c r="D34" i="2" s="1"/>
  <c r="B34" i="2" a="1"/>
  <c r="B34" i="2" s="1"/>
  <c r="C34" i="2" s="1" a="1"/>
  <c r="C34" i="2" s="1"/>
  <c r="D16" i="2" a="1"/>
  <c r="D16" i="2" s="1"/>
  <c r="B16" i="2" a="1"/>
  <c r="B16" i="2" s="1"/>
  <c r="C16" i="2" s="1" a="1"/>
  <c r="C16" i="2" s="1"/>
  <c r="D15" i="2" a="1"/>
  <c r="D15" i="2" s="1"/>
  <c r="B15" i="2" a="1"/>
  <c r="B15" i="2" s="1"/>
  <c r="C15" i="2" s="1" a="1"/>
  <c r="C15" i="2" s="1"/>
  <c r="D14" i="2" a="1"/>
  <c r="D14" i="2" s="1"/>
  <c r="B14" i="2" a="1"/>
  <c r="B14" i="2" s="1"/>
  <c r="C14" i="2" s="1" a="1"/>
  <c r="C14" i="2" s="1"/>
  <c r="D13" i="2" a="1"/>
  <c r="D13" i="2" s="1"/>
  <c r="B13" i="2" a="1"/>
  <c r="B13" i="2" s="1"/>
  <c r="C13" i="2" s="1" a="1"/>
  <c r="C13" i="2" s="1"/>
  <c r="D12" i="2" a="1"/>
  <c r="D12" i="2" s="1"/>
  <c r="B12" i="2" a="1"/>
  <c r="B12" i="2" s="1"/>
  <c r="C12" i="2" s="1" a="1"/>
  <c r="C12" i="2" s="1"/>
  <c r="D11" i="2" a="1"/>
  <c r="D11" i="2"/>
  <c r="B11" i="2" a="1"/>
  <c r="B11" i="2" s="1"/>
  <c r="C11" i="2" s="1" a="1"/>
  <c r="C11" i="2" s="1"/>
  <c r="D10" i="2" a="1"/>
  <c r="D10" i="2" s="1"/>
  <c r="B10" i="2" a="1"/>
  <c r="B10" i="2" s="1"/>
  <c r="C10" i="2" s="1" a="1"/>
  <c r="C10" i="2" s="1"/>
  <c r="D9" i="2" a="1"/>
  <c r="D9" i="2" s="1"/>
  <c r="B9" i="2" a="1"/>
  <c r="B9" i="2" s="1"/>
  <c r="C9" i="2" s="1" a="1"/>
  <c r="C9" i="2" s="1"/>
  <c r="D8" i="2" a="1"/>
  <c r="D8" i="2" s="1"/>
  <c r="B8" i="2" a="1"/>
  <c r="B8" i="2" s="1"/>
  <c r="C8" i="2" s="1" a="1"/>
  <c r="C8" i="2" s="1"/>
  <c r="D7" i="2" a="1"/>
  <c r="D7" i="2" s="1"/>
  <c r="B7" i="2" a="1"/>
  <c r="B7" i="2" s="1"/>
  <c r="C7" i="2" s="1" a="1"/>
  <c r="C7" i="2" s="1"/>
  <c r="D6" i="2" a="1"/>
  <c r="D6" i="2" s="1"/>
  <c r="B6" i="2" a="1"/>
  <c r="B6" i="2" s="1"/>
  <c r="C6" i="2" s="1" a="1"/>
  <c r="C6" i="2" s="1"/>
  <c r="D5" i="2" a="1"/>
  <c r="D5" i="2" s="1"/>
  <c r="B5" i="2" a="1"/>
  <c r="B5" i="2" s="1"/>
  <c r="C5" i="2" s="1" a="1"/>
  <c r="C5" i="2" s="1"/>
  <c r="D4" i="2" a="1"/>
  <c r="D4" i="2" s="1"/>
  <c r="B4" i="2" a="1"/>
  <c r="B4" i="2" s="1"/>
  <c r="C4" i="2" s="1" a="1"/>
  <c r="C4" i="2" s="1"/>
  <c r="D3" i="2" a="1"/>
  <c r="D3" i="2" s="1"/>
  <c r="B3" i="2" a="1"/>
  <c r="B3" i="2" s="1"/>
  <c r="C3" i="2" s="1" a="1"/>
  <c r="C3" i="2" s="1"/>
  <c r="D2" i="2" a="1"/>
  <c r="D2" i="2" s="1"/>
  <c r="B2" i="2" a="1"/>
  <c r="B2" i="2" s="1"/>
  <c r="D47" i="1" a="1"/>
  <c r="D47" i="1" s="1"/>
  <c r="B47" i="1" a="1"/>
  <c r="B47" i="1" s="1"/>
  <c r="C47" i="1" s="1" a="1"/>
  <c r="C47" i="1" s="1"/>
  <c r="D121" i="1" a="1"/>
  <c r="D121" i="1" s="1"/>
  <c r="B121" i="1" a="1"/>
  <c r="B121" i="1" s="1"/>
  <c r="C121" i="1" s="1" a="1"/>
  <c r="C121" i="1" s="1"/>
  <c r="D142" i="1" a="1"/>
  <c r="D142" i="1" s="1"/>
  <c r="B142" i="1" a="1"/>
  <c r="B142" i="1" s="1"/>
  <c r="C142" i="1" s="1" a="1"/>
  <c r="C142" i="1" s="1"/>
  <c r="D239" i="1" a="1"/>
  <c r="D239" i="1" s="1"/>
  <c r="B239" i="1" a="1"/>
  <c r="B239" i="1" s="1"/>
  <c r="C239" i="1" s="1" a="1"/>
  <c r="C239" i="1" s="1"/>
  <c r="D240" i="1" a="1"/>
  <c r="D240" i="1" s="1"/>
  <c r="B240" i="1" a="1"/>
  <c r="B240" i="1" s="1"/>
  <c r="C240" i="1" s="1" a="1"/>
  <c r="C240" i="1" s="1"/>
  <c r="D3" i="1" a="1"/>
  <c r="D3" i="1" s="1"/>
  <c r="B3" i="1" a="1"/>
  <c r="B3" i="1" s="1"/>
  <c r="C3" i="1" s="1" a="1"/>
  <c r="C3" i="1" s="1"/>
  <c r="D138" i="1" a="1"/>
  <c r="D138" i="1" s="1"/>
  <c r="B138" i="1" a="1"/>
  <c r="B138" i="1" s="1"/>
  <c r="C138" i="1" s="1" a="1"/>
  <c r="C138" i="1" s="1"/>
  <c r="D165" i="1" a="1"/>
  <c r="D165" i="1" s="1"/>
  <c r="B165" i="1" a="1"/>
  <c r="B165" i="1" s="1"/>
  <c r="C165" i="1" s="1" a="1"/>
  <c r="C165" i="1" s="1"/>
  <c r="D120" i="1" a="1"/>
  <c r="D120" i="1" s="1"/>
  <c r="B120" i="1" a="1"/>
  <c r="B120" i="1" s="1"/>
  <c r="C120" i="1" s="1" a="1"/>
  <c r="C120" i="1" s="1"/>
  <c r="D136" i="1" a="1"/>
  <c r="D136" i="1" s="1"/>
  <c r="B136" i="1" a="1"/>
  <c r="B136" i="1" s="1"/>
  <c r="C136" i="1" s="1" a="1"/>
  <c r="C136" i="1" s="1"/>
  <c r="D6" i="1" a="1"/>
  <c r="D6" i="1" s="1"/>
  <c r="B6" i="1" a="1"/>
  <c r="B6" i="1" s="1"/>
  <c r="C6" i="1" s="1" a="1"/>
  <c r="C6" i="1" s="1"/>
  <c r="D5" i="1" a="1"/>
  <c r="D5" i="1" s="1"/>
  <c r="B5" i="1" a="1"/>
  <c r="B5" i="1" s="1"/>
  <c r="C5" i="1" s="1" a="1"/>
  <c r="C5" i="1" s="1"/>
  <c r="D115" i="1" a="1"/>
  <c r="D115" i="1" s="1"/>
  <c r="B115" i="1" a="1"/>
  <c r="B115" i="1" s="1"/>
  <c r="C115" i="1" s="1" a="1"/>
  <c r="C115" i="1" s="1"/>
  <c r="D159" i="1" a="1"/>
  <c r="D159" i="1" s="1"/>
  <c r="B159" i="1" a="1"/>
  <c r="B159" i="1" s="1"/>
  <c r="C159" i="1" s="1" a="1"/>
  <c r="C159" i="1" s="1"/>
  <c r="D241" i="1" a="1"/>
  <c r="D241" i="1" s="1"/>
  <c r="B241" i="1" a="1"/>
  <c r="B241" i="1" s="1"/>
  <c r="C241" i="1" s="1" a="1"/>
  <c r="C241" i="1" s="1"/>
  <c r="D171" i="1" a="1"/>
  <c r="D171" i="1" s="1"/>
  <c r="B171" i="1" a="1"/>
  <c r="B171" i="1" s="1"/>
  <c r="C171" i="1" s="1" a="1"/>
  <c r="C171" i="1" s="1"/>
  <c r="D282" i="1" a="1"/>
  <c r="D282" i="1" s="1"/>
  <c r="B282" i="1" a="1"/>
  <c r="B282" i="1" s="1"/>
  <c r="C282" i="1" s="1" a="1"/>
  <c r="C282" i="1" s="1"/>
  <c r="D170" i="1" a="1"/>
  <c r="D170" i="1" s="1"/>
  <c r="B170" i="1" a="1"/>
  <c r="B170" i="1" s="1"/>
  <c r="C170" i="1" s="1" a="1"/>
  <c r="C170" i="1" s="1"/>
  <c r="D275" i="1" a="1"/>
  <c r="D275" i="1" s="1"/>
  <c r="B275" i="1" a="1"/>
  <c r="B275" i="1" s="1"/>
  <c r="C275" i="1" s="1" a="1"/>
  <c r="C275" i="1" s="1"/>
  <c r="D164" i="1" a="1"/>
  <c r="D164" i="1" s="1"/>
  <c r="B164" i="1" a="1"/>
  <c r="B164" i="1" s="1"/>
  <c r="C164" i="1" s="1" a="1"/>
  <c r="C164" i="1" s="1"/>
  <c r="D163" i="1" a="1"/>
  <c r="D163" i="1" s="1"/>
  <c r="B163" i="1" a="1"/>
  <c r="B163" i="1" s="1"/>
  <c r="C163" i="1" s="1" a="1"/>
  <c r="C163" i="1" s="1"/>
  <c r="D167" i="1" a="1"/>
  <c r="D167" i="1" s="1"/>
  <c r="B167" i="1" a="1"/>
  <c r="B167" i="1" s="1"/>
  <c r="C167" i="1" s="1" a="1"/>
  <c r="C167" i="1" s="1"/>
  <c r="D169" i="1" a="1"/>
  <c r="D169" i="1" s="1"/>
  <c r="B169" i="1" a="1"/>
  <c r="B169" i="1" s="1"/>
  <c r="C169" i="1" s="1" a="1"/>
  <c r="C169" i="1" s="1"/>
  <c r="D270" i="1" a="1"/>
  <c r="D270" i="1" s="1"/>
  <c r="B270" i="1" a="1"/>
  <c r="B270" i="1" s="1"/>
  <c r="D288" i="1" a="1"/>
  <c r="D288" i="1" s="1"/>
  <c r="B288" i="1" a="1"/>
  <c r="B288" i="1" s="1"/>
  <c r="C288" i="1" s="1" a="1"/>
  <c r="C288" i="1" s="1"/>
  <c r="D268" i="1" a="1"/>
  <c r="D268" i="1" s="1"/>
  <c r="B268" i="1" a="1"/>
  <c r="B268" i="1" s="1"/>
  <c r="C268" i="1" s="1" a="1"/>
  <c r="C268" i="1" s="1"/>
  <c r="D289" i="1" a="1"/>
  <c r="D289" i="1" s="1"/>
  <c r="B289" i="1" a="1"/>
  <c r="B289" i="1" s="1"/>
  <c r="C289" i="1" s="1" a="1"/>
  <c r="C289" i="1" s="1"/>
  <c r="D264" i="1" a="1"/>
  <c r="D264" i="1" s="1"/>
  <c r="B264" i="1" a="1"/>
  <c r="B264" i="1" s="1"/>
  <c r="C264" i="1" s="1" a="1"/>
  <c r="C264" i="1" s="1"/>
  <c r="D290" i="1" a="1"/>
  <c r="D290" i="1" s="1"/>
  <c r="B290" i="1" a="1"/>
  <c r="B290" i="1" s="1"/>
  <c r="C290" i="1" s="1" a="1"/>
  <c r="C290" i="1" s="1"/>
  <c r="D255" i="1" a="1"/>
  <c r="D255" i="1" s="1"/>
  <c r="B255" i="1" a="1"/>
  <c r="B255" i="1" s="1"/>
  <c r="D261" i="1" a="1"/>
  <c r="D261" i="1" s="1"/>
  <c r="B261" i="1" a="1"/>
  <c r="B261" i="1" s="1"/>
  <c r="C261" i="1" s="1" a="1"/>
  <c r="C261" i="1" s="1"/>
  <c r="D272" i="1" a="1"/>
  <c r="D272" i="1" s="1"/>
  <c r="B272" i="1" a="1"/>
  <c r="B272" i="1" s="1"/>
  <c r="D267" i="1" a="1"/>
  <c r="D267" i="1" s="1"/>
  <c r="B267" i="1" a="1"/>
  <c r="B267" i="1" s="1"/>
  <c r="C267" i="1" s="1" a="1"/>
  <c r="C267" i="1" s="1"/>
  <c r="D112" i="1" a="1"/>
  <c r="D112" i="1" s="1"/>
  <c r="B112" i="1" a="1"/>
  <c r="B112" i="1" s="1"/>
  <c r="C112" i="1" s="1" a="1"/>
  <c r="C112" i="1" s="1"/>
  <c r="D111" i="1" a="1"/>
  <c r="D111" i="1" s="1"/>
  <c r="B111" i="1" a="1"/>
  <c r="B111" i="1" s="1"/>
  <c r="C111" i="1" s="1" a="1"/>
  <c r="C111" i="1" s="1"/>
  <c r="D50" i="1" a="1"/>
  <c r="D50" i="1" s="1"/>
  <c r="B50" i="1" a="1"/>
  <c r="B50" i="1" s="1"/>
  <c r="C50" i="1" s="1" a="1"/>
  <c r="C50" i="1" s="1"/>
  <c r="D46" i="1" a="1"/>
  <c r="D46" i="1" s="1"/>
  <c r="B46" i="1" a="1"/>
  <c r="B46" i="1" s="1"/>
  <c r="D193" i="1" a="1"/>
  <c r="D193" i="1" s="1"/>
  <c r="B193" i="1" a="1"/>
  <c r="B193" i="1" s="1"/>
  <c r="C193" i="1" s="1" a="1"/>
  <c r="C193" i="1" s="1"/>
  <c r="D108" i="1" a="1"/>
  <c r="D108" i="1" s="1"/>
  <c r="B108" i="1" a="1"/>
  <c r="B108" i="1" s="1"/>
  <c r="C108" i="1" s="1" a="1"/>
  <c r="C108" i="1" s="1"/>
  <c r="D109" i="1" a="1"/>
  <c r="D109" i="1" s="1"/>
  <c r="B109" i="1" a="1"/>
  <c r="B109" i="1" s="1"/>
  <c r="C109" i="1" s="1" a="1"/>
  <c r="C109" i="1" s="1"/>
  <c r="D252" i="1" a="1"/>
  <c r="D252" i="1" s="1"/>
  <c r="B252" i="1" a="1"/>
  <c r="B252" i="1" s="1"/>
  <c r="C252" i="1" s="1" a="1"/>
  <c r="C252" i="1" s="1"/>
  <c r="D243" i="1" a="1"/>
  <c r="D243" i="1" s="1"/>
  <c r="B243" i="1" a="1"/>
  <c r="B243" i="1" s="1"/>
  <c r="C243" i="1" s="1" a="1"/>
  <c r="C243" i="1" s="1"/>
  <c r="D266" i="1" a="1"/>
  <c r="D266" i="1" s="1"/>
  <c r="B266" i="1" a="1"/>
  <c r="B266" i="1" s="1"/>
  <c r="C266" i="1" s="1" a="1"/>
  <c r="C266" i="1" s="1"/>
  <c r="D259" i="1" a="1"/>
  <c r="D259" i="1" s="1"/>
  <c r="B259" i="1" a="1"/>
  <c r="B259" i="1" s="1"/>
  <c r="C259" i="1" s="1" a="1"/>
  <c r="C259" i="1" s="1"/>
  <c r="D257" i="1" a="1"/>
  <c r="D257" i="1" s="1"/>
  <c r="B257" i="1" a="1"/>
  <c r="B257" i="1" s="1"/>
  <c r="D229" i="1" a="1"/>
  <c r="D229" i="1" s="1"/>
  <c r="B229" i="1" a="1"/>
  <c r="B229" i="1" s="1"/>
  <c r="D80" i="1" a="1"/>
  <c r="D80" i="1" s="1"/>
  <c r="B80" i="1" a="1"/>
  <c r="B80" i="1" s="1"/>
  <c r="C80" i="1" s="1" a="1"/>
  <c r="C80" i="1" s="1"/>
  <c r="D74" i="1" a="1"/>
  <c r="D74" i="1" s="1"/>
  <c r="B74" i="1" a="1"/>
  <c r="B74" i="1" s="1"/>
  <c r="C74" i="1" s="1" a="1"/>
  <c r="C74" i="1" s="1"/>
  <c r="D256" i="1" a="1"/>
  <c r="D256" i="1" s="1"/>
  <c r="B256" i="1" a="1"/>
  <c r="B256" i="1" s="1"/>
  <c r="C256" i="1" s="1" a="1"/>
  <c r="C256" i="1" s="1"/>
  <c r="D78" i="1" a="1"/>
  <c r="D78" i="1" s="1"/>
  <c r="B78" i="1" a="1"/>
  <c r="B78" i="1" s="1"/>
  <c r="C78" i="1" s="1" a="1"/>
  <c r="C78" i="1" s="1"/>
  <c r="D254" i="1" a="1"/>
  <c r="D254" i="1" s="1"/>
  <c r="B254" i="1" a="1"/>
  <c r="B254" i="1" s="1"/>
  <c r="C254" i="1" s="1" a="1"/>
  <c r="C254" i="1" s="1"/>
  <c r="D260" i="1" a="1"/>
  <c r="D260" i="1" s="1"/>
  <c r="B260" i="1" a="1"/>
  <c r="B260" i="1" s="1"/>
  <c r="C260" i="1" s="1" a="1"/>
  <c r="C260" i="1" s="1"/>
  <c r="D271" i="1" a="1"/>
  <c r="D271" i="1" s="1"/>
  <c r="B271" i="1" a="1"/>
  <c r="B271" i="1" s="1"/>
  <c r="C271" i="1" s="1" a="1"/>
  <c r="C271" i="1" s="1"/>
  <c r="D269" i="1" a="1"/>
  <c r="D269" i="1" s="1"/>
  <c r="B269" i="1" a="1"/>
  <c r="B269" i="1" s="1"/>
  <c r="C269" i="1" s="1" a="1"/>
  <c r="C269" i="1" s="1"/>
  <c r="D265" i="1" a="1"/>
  <c r="D265" i="1" s="1"/>
  <c r="B265" i="1" a="1"/>
  <c r="B265" i="1" s="1"/>
  <c r="C265" i="1" s="1" a="1"/>
  <c r="C265" i="1" s="1"/>
  <c r="D253" i="1" a="1"/>
  <c r="D253" i="1" s="1"/>
  <c r="B253" i="1" a="1"/>
  <c r="B253" i="1" s="1"/>
  <c r="C253" i="1" s="1" a="1"/>
  <c r="C253" i="1" s="1"/>
  <c r="D263" i="1" a="1"/>
  <c r="D263" i="1" s="1"/>
  <c r="B263" i="1" a="1"/>
  <c r="B263" i="1" s="1"/>
  <c r="C263" i="1" s="1" a="1"/>
  <c r="C263" i="1" s="1"/>
  <c r="D262" i="1" a="1"/>
  <c r="D262" i="1" s="1"/>
  <c r="B262" i="1" a="1"/>
  <c r="B262" i="1" s="1"/>
  <c r="C262" i="1" s="1" a="1"/>
  <c r="C262" i="1" s="1"/>
  <c r="D238" i="1" a="1"/>
  <c r="D238" i="1" s="1"/>
  <c r="B238" i="1" a="1"/>
  <c r="B238" i="1" s="1"/>
  <c r="C238" i="1" s="1" a="1"/>
  <c r="C238" i="1" s="1"/>
  <c r="D237" i="1" a="1"/>
  <c r="D237" i="1" s="1"/>
  <c r="B237" i="1" a="1"/>
  <c r="B237" i="1" s="1"/>
  <c r="C237" i="1" s="1" a="1"/>
  <c r="C237" i="1" s="1"/>
  <c r="D292" i="1" a="1"/>
  <c r="D292" i="1" s="1"/>
  <c r="B292" i="1" a="1"/>
  <c r="B292" i="1" s="1"/>
  <c r="C292" i="1" s="1" a="1"/>
  <c r="C292" i="1" s="1"/>
  <c r="D67" i="1" a="1"/>
  <c r="D67" i="1" s="1"/>
  <c r="B67" i="1" a="1"/>
  <c r="B67" i="1" s="1"/>
  <c r="C67" i="1" s="1" a="1"/>
  <c r="C67" i="1" s="1"/>
  <c r="D44" i="1" a="1"/>
  <c r="D44" i="1" s="1"/>
  <c r="B44" i="1" a="1"/>
  <c r="B44" i="1" s="1"/>
  <c r="C44" i="1" s="1" a="1"/>
  <c r="C44" i="1" s="1"/>
  <c r="D160" i="1" a="1"/>
  <c r="D160" i="1" s="1"/>
  <c r="B160" i="1" a="1"/>
  <c r="B160" i="1" s="1"/>
  <c r="C160" i="1" s="1" a="1"/>
  <c r="C160" i="1" s="1"/>
  <c r="D43" i="1" a="1"/>
  <c r="D43" i="1" s="1"/>
  <c r="B43" i="1" a="1"/>
  <c r="B43" i="1" s="1"/>
  <c r="C43" i="1" s="1" a="1"/>
  <c r="C43" i="1" s="1"/>
  <c r="D23" i="1" a="1"/>
  <c r="D23" i="1" s="1"/>
  <c r="B23" i="1" a="1"/>
  <c r="B23" i="1" s="1"/>
  <c r="C23" i="1" s="1" a="1"/>
  <c r="C23" i="1" s="1"/>
  <c r="D20" i="1" a="1"/>
  <c r="D20" i="1" s="1"/>
  <c r="B20" i="1" a="1"/>
  <c r="B20" i="1" s="1"/>
  <c r="C20" i="1" s="1" a="1"/>
  <c r="C20" i="1" s="1"/>
  <c r="D27" i="1" a="1"/>
  <c r="D27" i="1" s="1"/>
  <c r="B27" i="1" a="1"/>
  <c r="B27" i="1" s="1"/>
  <c r="C27" i="1" s="1" a="1"/>
  <c r="C27" i="1" s="1"/>
  <c r="D200" i="1" a="1"/>
  <c r="D200" i="1" s="1"/>
  <c r="B200" i="1" a="1"/>
  <c r="B200" i="1" s="1"/>
  <c r="C200" i="1" s="1" a="1"/>
  <c r="C200" i="1" s="1"/>
  <c r="D293" i="1" a="1"/>
  <c r="D293" i="1" s="1"/>
  <c r="B293" i="1" a="1"/>
  <c r="B293" i="1" s="1"/>
  <c r="C293" i="1" s="1" a="1"/>
  <c r="C293" i="1" s="1"/>
  <c r="D28" i="1" a="1"/>
  <c r="D28" i="1" s="1"/>
  <c r="B28" i="1" a="1"/>
  <c r="B28" i="1" s="1"/>
  <c r="C28" i="1" s="1" a="1"/>
  <c r="C28" i="1" s="1"/>
  <c r="D113" i="1" a="1"/>
  <c r="D113" i="1" s="1"/>
  <c r="B113" i="1" a="1"/>
  <c r="B113" i="1" s="1"/>
  <c r="C113" i="1" s="1" a="1"/>
  <c r="C113" i="1" s="1"/>
  <c r="D61" i="1" a="1"/>
  <c r="D61" i="1" s="1"/>
  <c r="B61" i="1" a="1"/>
  <c r="B61" i="1" s="1"/>
  <c r="C61" i="1" s="1" a="1"/>
  <c r="C61" i="1" s="1"/>
  <c r="D60" i="1" a="1"/>
  <c r="D60" i="1" s="1"/>
  <c r="B60" i="1" a="1"/>
  <c r="B60" i="1" s="1"/>
  <c r="C60" i="1" s="1" a="1"/>
  <c r="C60" i="1" s="1"/>
  <c r="D59" i="1" a="1"/>
  <c r="D59" i="1" s="1"/>
  <c r="B59" i="1" a="1"/>
  <c r="B59" i="1" s="1"/>
  <c r="C59" i="1" s="1" a="1"/>
  <c r="C59" i="1" s="1"/>
  <c r="D58" i="1" a="1"/>
  <c r="D58" i="1" s="1"/>
  <c r="B58" i="1" a="1"/>
  <c r="B58" i="1" s="1"/>
  <c r="C58" i="1" s="1" a="1"/>
  <c r="C58" i="1" s="1"/>
  <c r="D21" i="1" a="1"/>
  <c r="D21" i="1" s="1"/>
  <c r="B21" i="1" a="1"/>
  <c r="B21" i="1" s="1"/>
  <c r="C21" i="1" s="1" a="1"/>
  <c r="C21" i="1" s="1"/>
  <c r="D15" i="1" a="1"/>
  <c r="D15" i="1" s="1"/>
  <c r="B15" i="1" a="1"/>
  <c r="B15" i="1" s="1"/>
  <c r="D114" i="1" a="1"/>
  <c r="D114" i="1" s="1"/>
  <c r="B114" i="1" a="1"/>
  <c r="B114" i="1" s="1"/>
  <c r="C114" i="1" s="1" a="1"/>
  <c r="C114" i="1" s="1"/>
  <c r="D186" i="1" a="1"/>
  <c r="D186" i="1" s="1"/>
  <c r="B186" i="1" a="1"/>
  <c r="B186" i="1" s="1"/>
  <c r="C186" i="1" s="1" a="1"/>
  <c r="C186" i="1" s="1"/>
  <c r="D17" i="1" a="1"/>
  <c r="D17" i="1" s="1"/>
  <c r="B17" i="1" a="1"/>
  <c r="B17" i="1" s="1"/>
  <c r="C17" i="1" s="1" a="1"/>
  <c r="C17" i="1" s="1"/>
  <c r="D294" i="1" a="1"/>
  <c r="D294" i="1" s="1"/>
  <c r="B294" i="1" a="1"/>
  <c r="B294" i="1" s="1"/>
  <c r="C294" i="1" s="1" a="1"/>
  <c r="C294" i="1" s="1"/>
  <c r="D210" i="1" a="1"/>
  <c r="D210" i="1" s="1"/>
  <c r="B210" i="1" a="1"/>
  <c r="B210" i="1" s="1"/>
  <c r="C210" i="1" s="1" a="1"/>
  <c r="C210" i="1" s="1"/>
  <c r="D207" i="1" a="1"/>
  <c r="D207" i="1" s="1"/>
  <c r="B207" i="1" a="1"/>
  <c r="B207" i="1" s="1"/>
  <c r="C207" i="1" s="1" a="1"/>
  <c r="C207" i="1" s="1"/>
  <c r="D102" i="1" a="1"/>
  <c r="D102" i="1" s="1"/>
  <c r="B102" i="1" a="1"/>
  <c r="B102" i="1" s="1"/>
  <c r="C102" i="1" s="1" a="1"/>
  <c r="C102" i="1" s="1"/>
  <c r="D249" i="1" a="1"/>
  <c r="D249" i="1" s="1"/>
  <c r="B249" i="1" a="1"/>
  <c r="B249" i="1" s="1"/>
  <c r="C249" i="1" s="1" a="1"/>
  <c r="C249" i="1" s="1"/>
  <c r="D222" i="1" a="1"/>
  <c r="D222" i="1" s="1"/>
  <c r="B222" i="1" a="1"/>
  <c r="B222" i="1" s="1"/>
  <c r="C222" i="1" s="1" a="1"/>
  <c r="C222" i="1" s="1"/>
  <c r="D68" i="1" a="1"/>
  <c r="D68" i="1" s="1"/>
  <c r="B68" i="1" a="1"/>
  <c r="B68" i="1" s="1"/>
  <c r="C68" i="1" s="1" a="1"/>
  <c r="C68" i="1" s="1"/>
  <c r="D64" i="1" a="1"/>
  <c r="D64" i="1" s="1"/>
  <c r="B64" i="1" a="1"/>
  <c r="B64" i="1" s="1"/>
  <c r="C64" i="1" s="1" a="1"/>
  <c r="C64" i="1" s="1"/>
  <c r="D147" i="1" a="1"/>
  <c r="D147" i="1" s="1"/>
  <c r="B147" i="1" a="1"/>
  <c r="B147" i="1" s="1"/>
  <c r="C147" i="1" s="1" a="1"/>
  <c r="C147" i="1" s="1"/>
  <c r="D195" i="1" a="1"/>
  <c r="D195" i="1" s="1"/>
  <c r="B195" i="1" a="1"/>
  <c r="B195" i="1" s="1"/>
  <c r="C195" i="1" s="1" a="1"/>
  <c r="C195" i="1" s="1"/>
  <c r="D101" i="1" a="1"/>
  <c r="D101" i="1" s="1"/>
  <c r="B101" i="1" a="1"/>
  <c r="B101" i="1" s="1"/>
  <c r="C101" i="1" s="1" a="1"/>
  <c r="C101" i="1" s="1"/>
  <c r="D196" i="1" a="1"/>
  <c r="D196" i="1" s="1"/>
  <c r="B196" i="1" a="1"/>
  <c r="B196" i="1" s="1"/>
  <c r="C196" i="1" s="1" a="1"/>
  <c r="C196" i="1" s="1"/>
  <c r="D197" i="1" a="1"/>
  <c r="D197" i="1" s="1"/>
  <c r="B197" i="1" a="1"/>
  <c r="B197" i="1" s="1"/>
  <c r="C197" i="1" s="1" a="1"/>
  <c r="C197" i="1" s="1"/>
  <c r="D225" i="1" a="1"/>
  <c r="D225" i="1" s="1"/>
  <c r="B225" i="1" a="1"/>
  <c r="B225" i="1" s="1"/>
  <c r="C225" i="1" s="1" a="1"/>
  <c r="C225" i="1" s="1"/>
  <c r="D100" i="1" a="1"/>
  <c r="D100" i="1" s="1"/>
  <c r="B100" i="1" a="1"/>
  <c r="B100" i="1" s="1"/>
  <c r="C100" i="1" s="1" a="1"/>
  <c r="C100" i="1" s="1"/>
  <c r="D203" i="1" a="1"/>
  <c r="D203" i="1" s="1"/>
  <c r="B203" i="1" a="1"/>
  <c r="B203" i="1" s="1"/>
  <c r="C203" i="1" s="1" a="1"/>
  <c r="C203" i="1" s="1"/>
  <c r="D194" i="1" a="1"/>
  <c r="D194" i="1" s="1"/>
  <c r="B194" i="1" a="1"/>
  <c r="B194" i="1" s="1"/>
  <c r="C194" i="1" s="1" a="1"/>
  <c r="C194" i="1" s="1"/>
  <c r="D127" i="1" a="1"/>
  <c r="D127" i="1" s="1"/>
  <c r="B127" i="1" a="1"/>
  <c r="B127" i="1" s="1"/>
  <c r="C127" i="1" s="1" a="1"/>
  <c r="C127" i="1" s="1"/>
  <c r="D149" i="1" a="1"/>
  <c r="D149" i="1" s="1"/>
  <c r="B149" i="1" a="1"/>
  <c r="B149" i="1" s="1"/>
  <c r="C149" i="1" s="1" a="1"/>
  <c r="C149" i="1" s="1"/>
  <c r="D226" i="1" a="1"/>
  <c r="D226" i="1" s="1"/>
  <c r="B226" i="1" a="1"/>
  <c r="B226" i="1" s="1"/>
  <c r="C226" i="1" s="1" a="1"/>
  <c r="C226" i="1" s="1"/>
  <c r="D250" i="1" a="1"/>
  <c r="D250" i="1" s="1"/>
  <c r="B250" i="1" a="1"/>
  <c r="B250" i="1" s="1"/>
  <c r="C250" i="1" s="1" a="1"/>
  <c r="C250" i="1" s="1"/>
  <c r="D175" i="1" a="1"/>
  <c r="D175" i="1" s="1"/>
  <c r="B175" i="1" a="1"/>
  <c r="B175" i="1" s="1"/>
  <c r="C175" i="1" s="1" a="1"/>
  <c r="C175" i="1" s="1"/>
  <c r="D34" i="1" a="1"/>
  <c r="D34" i="1" s="1"/>
  <c r="B34" i="1" a="1"/>
  <c r="B34" i="1" s="1"/>
  <c r="C34" i="1" s="1" a="1"/>
  <c r="C34" i="1" s="1"/>
  <c r="D212" i="1" a="1"/>
  <c r="D212" i="1" s="1"/>
  <c r="B212" i="1" a="1"/>
  <c r="B212" i="1" s="1"/>
  <c r="C212" i="1" s="1" a="1"/>
  <c r="C212" i="1" s="1"/>
  <c r="D63" i="1" a="1"/>
  <c r="D63" i="1" s="1"/>
  <c r="B63" i="1" a="1"/>
  <c r="B63" i="1" s="1"/>
  <c r="C63" i="1" s="1" a="1"/>
  <c r="C63" i="1" s="1"/>
  <c r="D174" i="1" a="1"/>
  <c r="D174" i="1" s="1"/>
  <c r="B174" i="1" a="1"/>
  <c r="B174" i="1" s="1"/>
  <c r="C174" i="1" s="1" a="1"/>
  <c r="C174" i="1" s="1"/>
  <c r="D62" i="1" a="1"/>
  <c r="D62" i="1" s="1"/>
  <c r="B62" i="1" a="1"/>
  <c r="B62" i="1" s="1"/>
  <c r="C62" i="1" s="1" a="1"/>
  <c r="C62" i="1" s="1"/>
  <c r="D93" i="1" a="1"/>
  <c r="D93" i="1" s="1"/>
  <c r="B93" i="1" a="1"/>
  <c r="B93" i="1" s="1"/>
  <c r="C93" i="1" s="1" a="1"/>
  <c r="C93" i="1" s="1"/>
  <c r="D92" i="1" a="1"/>
  <c r="D92" i="1" s="1"/>
  <c r="B92" i="1" a="1"/>
  <c r="B92" i="1" s="1"/>
  <c r="C92" i="1" s="1" a="1"/>
  <c r="C92" i="1" s="1"/>
  <c r="D191" i="1" a="1"/>
  <c r="D191" i="1" s="1"/>
  <c r="B191" i="1" a="1"/>
  <c r="B191" i="1" s="1"/>
  <c r="C191" i="1" s="1" a="1"/>
  <c r="C191" i="1" s="1"/>
  <c r="D90" i="1" a="1"/>
  <c r="D90" i="1" s="1"/>
  <c r="B90" i="1" a="1"/>
  <c r="B90" i="1" s="1"/>
  <c r="C90" i="1" s="1" a="1"/>
  <c r="C90" i="1" s="1"/>
  <c r="D244" i="1" a="1"/>
  <c r="D244" i="1" s="1"/>
  <c r="B244" i="1" a="1"/>
  <c r="B244" i="1" s="1"/>
  <c r="C244" i="1" s="1" a="1"/>
  <c r="C244" i="1" s="1"/>
  <c r="D277" i="1" a="1"/>
  <c r="D277" i="1" s="1"/>
  <c r="B277" i="1" a="1"/>
  <c r="B277" i="1" s="1"/>
  <c r="C277" i="1" s="1" a="1"/>
  <c r="C277" i="1" s="1"/>
  <c r="D276" i="1" a="1"/>
  <c r="D276" i="1" s="1"/>
  <c r="B276" i="1" a="1"/>
  <c r="B276" i="1" s="1"/>
  <c r="C276" i="1" s="1" a="1"/>
  <c r="C276" i="1" s="1"/>
  <c r="D56" i="1" a="1"/>
  <c r="D56" i="1" s="1"/>
  <c r="B56" i="1" a="1"/>
  <c r="B56" i="1" s="1"/>
  <c r="C56" i="1" s="1" a="1"/>
  <c r="C56" i="1" s="1"/>
  <c r="D84" i="1" a="1"/>
  <c r="D84" i="1" s="1"/>
  <c r="B84" i="1" a="1"/>
  <c r="B84" i="1" s="1"/>
  <c r="C84" i="1" s="1" a="1"/>
  <c r="C84" i="1" s="1"/>
  <c r="D30" i="1" a="1"/>
  <c r="D30" i="1" s="1"/>
  <c r="B30" i="1" a="1"/>
  <c r="B30" i="1" s="1"/>
  <c r="C30" i="1" s="1" a="1"/>
  <c r="C30" i="1" s="1"/>
  <c r="D54" i="1" a="1"/>
  <c r="D54" i="1" s="1"/>
  <c r="B54" i="1" a="1"/>
  <c r="B54" i="1" s="1"/>
  <c r="C54" i="1" s="1" a="1"/>
  <c r="C54" i="1" s="1"/>
  <c r="D55" i="1" a="1"/>
  <c r="D55" i="1" s="1"/>
  <c r="B55" i="1" a="1"/>
  <c r="B55" i="1" s="1"/>
  <c r="C55" i="1" s="1" a="1"/>
  <c r="C55" i="1" s="1"/>
  <c r="D245" i="1" a="1"/>
  <c r="D245" i="1" s="1"/>
  <c r="B245" i="1" a="1"/>
  <c r="B245" i="1" s="1"/>
  <c r="C245" i="1" s="1" a="1"/>
  <c r="C245" i="1" s="1"/>
  <c r="D286" i="1" a="1"/>
  <c r="D286" i="1" s="1"/>
  <c r="B286" i="1" a="1"/>
  <c r="B286" i="1" s="1"/>
  <c r="C286" i="1" s="1" a="1"/>
  <c r="C286" i="1" s="1"/>
  <c r="D285" i="1" a="1"/>
  <c r="D285" i="1" s="1"/>
  <c r="B285" i="1" a="1"/>
  <c r="B285" i="1" s="1"/>
  <c r="C285" i="1" s="1" a="1"/>
  <c r="C285" i="1" s="1"/>
  <c r="D41" i="1" a="1"/>
  <c r="D41" i="1" s="1"/>
  <c r="B41" i="1" a="1"/>
  <c r="B41" i="1" s="1"/>
  <c r="C41" i="1" s="1" a="1"/>
  <c r="C41" i="1" s="1"/>
  <c r="D40" i="1" a="1"/>
  <c r="D40" i="1" s="1"/>
  <c r="B40" i="1" a="1"/>
  <c r="B40" i="1" s="1"/>
  <c r="C40" i="1" s="1" a="1"/>
  <c r="C40" i="1" s="1"/>
  <c r="D248" i="1" a="1"/>
  <c r="D248" i="1" s="1"/>
  <c r="B248" i="1" a="1"/>
  <c r="B248" i="1" s="1"/>
  <c r="D233" i="1" a="1"/>
  <c r="D233" i="1" s="1"/>
  <c r="B233" i="1" a="1"/>
  <c r="B233" i="1" s="1"/>
  <c r="C233" i="1" s="1" a="1"/>
  <c r="C233" i="1" s="1"/>
  <c r="D209" i="1" a="1"/>
  <c r="D209" i="1" s="1"/>
  <c r="B209" i="1" a="1"/>
  <c r="B209" i="1" s="1"/>
  <c r="C209" i="1" s="1" a="1"/>
  <c r="C209" i="1" s="1"/>
  <c r="D216" i="1" a="1"/>
  <c r="D216" i="1" s="1"/>
  <c r="B216" i="1" a="1"/>
  <c r="B216" i="1" s="1"/>
  <c r="C216" i="1" s="1" a="1"/>
  <c r="C216" i="1" s="1"/>
  <c r="D223" i="1" a="1"/>
  <c r="D223" i="1" s="1"/>
  <c r="B223" i="1" a="1"/>
  <c r="B223" i="1" s="1"/>
  <c r="C223" i="1" s="1" a="1"/>
  <c r="C223" i="1" s="1"/>
  <c r="D205" i="1" a="1"/>
  <c r="D205" i="1" s="1"/>
  <c r="B205" i="1" a="1"/>
  <c r="B205" i="1" s="1"/>
  <c r="C205" i="1" s="1" a="1"/>
  <c r="C205" i="1" s="1"/>
  <c r="D211" i="1" a="1"/>
  <c r="D211" i="1" s="1"/>
  <c r="B211" i="1" a="1"/>
  <c r="B211" i="1" s="1"/>
  <c r="C211" i="1" s="1" a="1"/>
  <c r="C211" i="1" s="1"/>
  <c r="D221" i="1" a="1"/>
  <c r="D221" i="1" s="1"/>
  <c r="B221" i="1" a="1"/>
  <c r="B221" i="1" s="1"/>
  <c r="C221" i="1" s="1" a="1"/>
  <c r="C221" i="1" s="1"/>
  <c r="D219" i="1" a="1"/>
  <c r="D219" i="1" s="1"/>
  <c r="B219" i="1" a="1"/>
  <c r="B219" i="1" s="1"/>
  <c r="C219" i="1" s="1" a="1"/>
  <c r="C219" i="1" s="1"/>
  <c r="D235" i="1" a="1"/>
  <c r="D235" i="1" s="1"/>
  <c r="B235" i="1" a="1"/>
  <c r="B235" i="1" s="1"/>
  <c r="C235" i="1" s="1" a="1"/>
  <c r="C235" i="1" s="1"/>
  <c r="D228" i="1" a="1"/>
  <c r="D228" i="1" s="1"/>
  <c r="B228" i="1" a="1"/>
  <c r="B228" i="1" s="1"/>
  <c r="C228" i="1" s="1" a="1"/>
  <c r="C228" i="1" s="1"/>
  <c r="D247" i="1" a="1"/>
  <c r="D247" i="1" s="1"/>
  <c r="B247" i="1" a="1"/>
  <c r="B247" i="1" s="1"/>
  <c r="C247" i="1" s="1" a="1"/>
  <c r="C247" i="1" s="1"/>
  <c r="D208" i="1" a="1"/>
  <c r="D208" i="1" s="1"/>
  <c r="B208" i="1" a="1"/>
  <c r="B208" i="1" s="1"/>
  <c r="C208" i="1" s="1" a="1"/>
  <c r="C208" i="1" s="1"/>
  <c r="D156" i="1" a="1"/>
  <c r="D156" i="1" s="1"/>
  <c r="B156" i="1" a="1"/>
  <c r="B156" i="1" s="1"/>
  <c r="C156" i="1" s="1" a="1"/>
  <c r="C156" i="1" s="1"/>
  <c r="D157" i="1" a="1"/>
  <c r="D157" i="1" s="1"/>
  <c r="B157" i="1" a="1"/>
  <c r="B157" i="1" s="1"/>
  <c r="C157" i="1" s="1" a="1"/>
  <c r="C157" i="1" s="1"/>
  <c r="D155" i="1" a="1"/>
  <c r="D155" i="1" s="1"/>
  <c r="B155" i="1" a="1"/>
  <c r="B155" i="1" s="1"/>
  <c r="C155" i="1" s="1" a="1"/>
  <c r="C155" i="1" s="1"/>
  <c r="D153" i="1" a="1"/>
  <c r="D153" i="1" s="1"/>
  <c r="B153" i="1" a="1"/>
  <c r="B153" i="1" s="1"/>
  <c r="C153" i="1" s="1" a="1"/>
  <c r="C153" i="1" s="1"/>
  <c r="D140" i="1" a="1"/>
  <c r="D140" i="1" s="1"/>
  <c r="B140" i="1" a="1"/>
  <c r="B140" i="1" s="1"/>
  <c r="C140" i="1" s="1" a="1"/>
  <c r="C140" i="1" s="1"/>
  <c r="D158" i="1" a="1"/>
  <c r="D158" i="1" s="1"/>
  <c r="B158" i="1" a="1"/>
  <c r="B158" i="1" s="1"/>
  <c r="C158" i="1" s="1" a="1"/>
  <c r="C158" i="1" s="1"/>
  <c r="D151" i="1" a="1"/>
  <c r="D151" i="1" s="1"/>
  <c r="B151" i="1" a="1"/>
  <c r="B151" i="1" s="1"/>
  <c r="C151" i="1" s="1" a="1"/>
  <c r="C151" i="1" s="1"/>
  <c r="D130" i="1" a="1"/>
  <c r="D130" i="1" s="1"/>
  <c r="B130" i="1" a="1"/>
  <c r="B130" i="1" s="1"/>
  <c r="C130" i="1" s="1" a="1"/>
  <c r="C130" i="1" s="1"/>
  <c r="D187" i="1" a="1"/>
  <c r="D187" i="1" s="1"/>
  <c r="B187" i="1" a="1"/>
  <c r="B187" i="1" s="1"/>
  <c r="C187" i="1" s="1" a="1"/>
  <c r="C187" i="1" s="1"/>
  <c r="D128" i="1" a="1"/>
  <c r="D128" i="1" s="1"/>
  <c r="B128" i="1" a="1"/>
  <c r="B128" i="1" s="1"/>
  <c r="C128" i="1" s="1" a="1"/>
  <c r="C128" i="1" s="1"/>
  <c r="D133" i="1" a="1"/>
  <c r="D133" i="1" s="1"/>
  <c r="B133" i="1" a="1"/>
  <c r="B133" i="1" s="1"/>
  <c r="C133" i="1" s="1" a="1"/>
  <c r="C133" i="1" s="1"/>
  <c r="D129" i="1" a="1"/>
  <c r="D129" i="1" s="1"/>
  <c r="B129" i="1" a="1"/>
  <c r="B129" i="1" s="1"/>
  <c r="C129" i="1" s="1" a="1"/>
  <c r="C129" i="1" s="1"/>
  <c r="D125" i="1" a="1"/>
  <c r="D125" i="1" s="1"/>
  <c r="B125" i="1" a="1"/>
  <c r="B125" i="1" s="1"/>
  <c r="C125" i="1" s="1" a="1"/>
  <c r="C125" i="1" s="1"/>
  <c r="D148" i="1" a="1"/>
  <c r="D148" i="1" s="1"/>
  <c r="B148" i="1" a="1"/>
  <c r="B148" i="1" s="1"/>
  <c r="C148" i="1" s="1" a="1"/>
  <c r="C148" i="1" s="1"/>
  <c r="D230" i="1" a="1"/>
  <c r="D230" i="1" s="1"/>
  <c r="B230" i="1" a="1"/>
  <c r="B230" i="1" s="1"/>
  <c r="C230" i="1" s="1" a="1"/>
  <c r="C230" i="1" s="1"/>
  <c r="D145" i="1" a="1"/>
  <c r="D145" i="1" s="1"/>
  <c r="B145" i="1" a="1"/>
  <c r="B145" i="1" s="1"/>
  <c r="C145" i="1" s="1" a="1"/>
  <c r="C145" i="1" s="1"/>
  <c r="D190" i="1" a="1"/>
  <c r="D190" i="1" s="1"/>
  <c r="B190" i="1" a="1"/>
  <c r="B190" i="1" s="1"/>
  <c r="C190" i="1" s="1" a="1"/>
  <c r="C190" i="1" s="1"/>
  <c r="D178" i="1" a="1"/>
  <c r="D178" i="1" s="1"/>
  <c r="B178" i="1" a="1"/>
  <c r="B178" i="1" s="1"/>
  <c r="C178" i="1" s="1" a="1"/>
  <c r="C178" i="1" s="1"/>
  <c r="D81" i="1" a="1"/>
  <c r="D81" i="1" s="1"/>
  <c r="B81" i="1" a="1"/>
  <c r="B81" i="1" s="1"/>
  <c r="C81" i="1" s="1" a="1"/>
  <c r="C81" i="1" s="1"/>
  <c r="D87" i="1" a="1"/>
  <c r="D87" i="1" s="1"/>
  <c r="B87" i="1" a="1"/>
  <c r="B87" i="1" s="1"/>
  <c r="C87" i="1" s="1" a="1"/>
  <c r="C87" i="1" s="1"/>
  <c r="D118" i="1" a="1"/>
  <c r="D118" i="1" s="1"/>
  <c r="B118" i="1" a="1"/>
  <c r="B118" i="1" s="1"/>
  <c r="C118" i="1" s="1" a="1"/>
  <c r="C118" i="1" s="1"/>
  <c r="D182" i="1" a="1"/>
  <c r="D182" i="1" s="1"/>
  <c r="B182" i="1" a="1"/>
  <c r="B182" i="1" s="1"/>
  <c r="C182" i="1" s="1" a="1"/>
  <c r="C182" i="1" s="1"/>
  <c r="D76" i="1" a="1"/>
  <c r="D76" i="1" s="1"/>
  <c r="B76" i="1" a="1"/>
  <c r="B76" i="1" s="1"/>
  <c r="C76" i="1" s="1" a="1"/>
  <c r="C76" i="1" s="1"/>
  <c r="D71" i="1" a="1"/>
  <c r="D71" i="1" s="1"/>
  <c r="B71" i="1" a="1"/>
  <c r="B71" i="1" s="1"/>
  <c r="C71" i="1" s="1" a="1"/>
  <c r="C71" i="1" s="1"/>
  <c r="D181" i="1" a="1"/>
  <c r="D181" i="1" s="1"/>
  <c r="B181" i="1" a="1"/>
  <c r="B181" i="1" s="1"/>
  <c r="C181" i="1" s="1" a="1"/>
  <c r="C181" i="1" s="1"/>
  <c r="D10" i="1" a="1"/>
  <c r="D10" i="1" s="1"/>
  <c r="B10" i="1" a="1"/>
  <c r="B10" i="1" s="1"/>
  <c r="C10" i="1" s="1" a="1"/>
  <c r="C10" i="1" s="1"/>
  <c r="D199" i="1" a="1"/>
  <c r="D199" i="1" s="1"/>
  <c r="B199" i="1" a="1"/>
  <c r="B199" i="1" s="1"/>
  <c r="C199" i="1" s="1" a="1"/>
  <c r="C199" i="1" s="1"/>
  <c r="D107" i="1" a="1"/>
  <c r="D107" i="1" s="1"/>
  <c r="B107" i="1" a="1"/>
  <c r="B107" i="1" s="1"/>
  <c r="C107" i="1" s="1" a="1"/>
  <c r="C107" i="1" s="1"/>
  <c r="D106" i="1" a="1"/>
  <c r="D106" i="1" s="1"/>
  <c r="B106" i="1" a="1"/>
  <c r="B106" i="1" s="1"/>
  <c r="C106" i="1" s="1" a="1"/>
  <c r="C106" i="1" s="1"/>
  <c r="D104" i="1" a="1"/>
  <c r="D104" i="1" s="1"/>
  <c r="B104" i="1" a="1"/>
  <c r="B104" i="1" s="1"/>
  <c r="C104" i="1" s="1" a="1"/>
  <c r="C104" i="1" s="1"/>
  <c r="D185" i="1" a="1"/>
  <c r="D185" i="1" s="1"/>
  <c r="B185" i="1" a="1"/>
  <c r="B185" i="1" s="1"/>
  <c r="C185" i="1" s="1" a="1"/>
  <c r="C185" i="1" s="1"/>
  <c r="D13" i="1" a="1"/>
  <c r="D13" i="1" s="1"/>
  <c r="B13" i="1" a="1"/>
  <c r="B13" i="1" s="1"/>
  <c r="C13" i="1" s="1" a="1"/>
  <c r="C13" i="1" s="1"/>
  <c r="D280" i="1" a="1"/>
  <c r="D280" i="1" s="1"/>
  <c r="B280" i="1" a="1"/>
  <c r="B280" i="1" s="1"/>
  <c r="C280" i="1" s="1" a="1"/>
  <c r="C280" i="1" s="1"/>
  <c r="D38" i="1" a="1"/>
  <c r="D38" i="1" s="1"/>
  <c r="B38" i="1" a="1"/>
  <c r="B38" i="1" s="1"/>
  <c r="C38" i="1" s="1" a="1"/>
  <c r="C38" i="1" s="1"/>
  <c r="D246" i="1" a="1"/>
  <c r="D246" i="1" s="1"/>
  <c r="B246" i="1" a="1"/>
  <c r="B246" i="1" s="1"/>
  <c r="C246" i="1" s="1" a="1"/>
  <c r="C246" i="1" s="1"/>
  <c r="D231" i="1" a="1"/>
  <c r="D231" i="1" s="1"/>
  <c r="B231" i="1" a="1"/>
  <c r="B231" i="1" s="1"/>
  <c r="C231" i="1" s="1" a="1"/>
  <c r="C231" i="1" s="1"/>
  <c r="D79" i="1" a="1"/>
  <c r="D79" i="1" s="1"/>
  <c r="B79" i="1" a="1"/>
  <c r="B79" i="1" s="1"/>
  <c r="C79" i="1" s="1" a="1"/>
  <c r="C79" i="1" s="1"/>
  <c r="D279" i="1" a="1"/>
  <c r="D279" i="1" s="1"/>
  <c r="B279" i="1" a="1"/>
  <c r="B279" i="1" s="1"/>
  <c r="C279" i="1" s="1" a="1"/>
  <c r="C279" i="1" s="1"/>
  <c r="D110" i="1" a="1"/>
  <c r="D110" i="1" s="1"/>
  <c r="B110" i="1" a="1"/>
  <c r="B110" i="1" s="1"/>
  <c r="C110" i="1" s="1" a="1"/>
  <c r="C110" i="1" s="1"/>
  <c r="D281" i="1" a="1"/>
  <c r="D281" i="1" s="1"/>
  <c r="B281" i="1" a="1"/>
  <c r="B281" i="1" s="1"/>
  <c r="C281" i="1" s="1" a="1"/>
  <c r="C281" i="1" s="1"/>
  <c r="D139" i="1" a="1"/>
  <c r="D139" i="1" s="1"/>
  <c r="B139" i="1" a="1"/>
  <c r="B139" i="1" s="1"/>
  <c r="C139" i="1" s="1" a="1"/>
  <c r="C139" i="1" s="1"/>
  <c r="D116" i="1" a="1"/>
  <c r="D116" i="1" s="1"/>
  <c r="B116" i="1" a="1"/>
  <c r="B116" i="1" s="1"/>
  <c r="C116" i="1" s="1" a="1"/>
  <c r="C116" i="1" s="1"/>
  <c r="D122" i="1" a="1"/>
  <c r="D122" i="1" s="1"/>
  <c r="B122" i="1" a="1"/>
  <c r="B122" i="1" s="1"/>
  <c r="C122" i="1" s="1" a="1"/>
  <c r="C122" i="1" s="1"/>
  <c r="D137" i="1" a="1"/>
  <c r="D137" i="1" s="1"/>
  <c r="B137" i="1" a="1"/>
  <c r="B137" i="1" s="1"/>
  <c r="C137" i="1" s="1" a="1"/>
  <c r="C137" i="1" s="1"/>
  <c r="D57" i="1" a="1"/>
  <c r="D57" i="1" s="1"/>
  <c r="B57" i="1" a="1"/>
  <c r="B57" i="1" s="1"/>
  <c r="C57" i="1" s="1" a="1"/>
  <c r="C57" i="1" s="1"/>
  <c r="D18" i="1" a="1"/>
  <c r="D18" i="1" s="1"/>
  <c r="B18" i="1" a="1"/>
  <c r="B18" i="1" s="1"/>
  <c r="C18" i="1" s="1" a="1"/>
  <c r="C18" i="1" s="1"/>
  <c r="D166" i="1" a="1"/>
  <c r="D166" i="1" s="1"/>
  <c r="B166" i="1" a="1"/>
  <c r="B166" i="1" s="1"/>
  <c r="C166" i="1" s="1" a="1"/>
  <c r="C166" i="1" s="1"/>
  <c r="D161" i="1" a="1"/>
  <c r="D161" i="1" s="1"/>
  <c r="B161" i="1" a="1"/>
  <c r="B161" i="1" s="1"/>
  <c r="C161" i="1" s="1" a="1"/>
  <c r="C161" i="1" s="1"/>
  <c r="D119" i="1" a="1"/>
  <c r="D119" i="1" s="1"/>
  <c r="B119" i="1" a="1"/>
  <c r="B119" i="1" s="1"/>
  <c r="C119" i="1" s="1" a="1"/>
  <c r="C119" i="1" s="1"/>
  <c r="D218" i="1" a="1"/>
  <c r="D218" i="1" s="1"/>
  <c r="B218" i="1" a="1"/>
  <c r="B218" i="1" s="1"/>
  <c r="C218" i="1" s="1" a="1"/>
  <c r="C218" i="1" s="1"/>
  <c r="D204" i="1" a="1"/>
  <c r="D204" i="1" s="1"/>
  <c r="B204" i="1" a="1"/>
  <c r="B204" i="1" s="1"/>
  <c r="C204" i="1" s="1" a="1"/>
  <c r="C204" i="1" s="1"/>
  <c r="D234" i="1" a="1"/>
  <c r="D234" i="1" s="1"/>
  <c r="B234" i="1" a="1"/>
  <c r="B234" i="1" s="1"/>
  <c r="C234" i="1" s="1" a="1"/>
  <c r="C234" i="1" s="1"/>
  <c r="D176" i="1" a="1"/>
  <c r="D176" i="1" s="1"/>
  <c r="B176" i="1" a="1"/>
  <c r="B176" i="1" s="1"/>
  <c r="C176" i="1" s="1" a="1"/>
  <c r="C176" i="1" s="1"/>
  <c r="D70" i="1" a="1"/>
  <c r="D70" i="1" s="1"/>
  <c r="B70" i="1" a="1"/>
  <c r="B70" i="1" s="1"/>
  <c r="C70" i="1" s="1" a="1"/>
  <c r="C70" i="1" s="1"/>
  <c r="D9" i="1" a="1"/>
  <c r="D9" i="1" s="1"/>
  <c r="B9" i="1" a="1"/>
  <c r="B9" i="1" s="1"/>
  <c r="C9" i="1" s="1" a="1"/>
  <c r="C9" i="1" s="1"/>
  <c r="D99" i="1" a="1"/>
  <c r="D99" i="1" s="1"/>
  <c r="B99" i="1" a="1"/>
  <c r="B99" i="1" s="1"/>
  <c r="C99" i="1" s="1" a="1"/>
  <c r="C99" i="1" s="1"/>
  <c r="D37" i="1" a="1"/>
  <c r="D37" i="1" s="1"/>
  <c r="B37" i="1" a="1"/>
  <c r="B37" i="1" s="1"/>
  <c r="C37" i="1" s="1" a="1"/>
  <c r="C37" i="1" s="1"/>
  <c r="D124" i="1" a="1"/>
  <c r="D124" i="1" s="1"/>
  <c r="B124" i="1" a="1"/>
  <c r="B124" i="1" s="1"/>
  <c r="C124" i="1" s="1" a="1"/>
  <c r="C124" i="1" s="1"/>
  <c r="D144" i="1" a="1"/>
  <c r="D144" i="1" s="1"/>
  <c r="B144" i="1" a="1"/>
  <c r="B144" i="1" s="1"/>
  <c r="C144" i="1" s="1" a="1"/>
  <c r="C144" i="1" s="1"/>
  <c r="D152" i="1" a="1"/>
  <c r="D152" i="1" s="1"/>
  <c r="B152" i="1" a="1"/>
  <c r="B152" i="1" s="1"/>
  <c r="C152" i="1" s="1" a="1"/>
  <c r="C152" i="1" s="1"/>
  <c r="D141" i="1" a="1"/>
  <c r="D141" i="1" s="1"/>
  <c r="B141" i="1" a="1"/>
  <c r="B141" i="1" s="1"/>
  <c r="C141" i="1" s="1" a="1"/>
  <c r="C141" i="1" s="1"/>
  <c r="D117" i="1" a="1"/>
  <c r="D117" i="1" s="1"/>
  <c r="B117" i="1" a="1"/>
  <c r="B117" i="1" s="1"/>
  <c r="C117" i="1" s="1" a="1"/>
  <c r="C117" i="1" s="1"/>
  <c r="D215" i="1" a="1"/>
  <c r="D215" i="1" s="1"/>
  <c r="B215" i="1" a="1"/>
  <c r="B215" i="1" s="1"/>
  <c r="C215" i="1" s="1" a="1"/>
  <c r="C215" i="1" s="1"/>
  <c r="D192" i="1" a="1"/>
  <c r="D192" i="1" s="1"/>
  <c r="B192" i="1" a="1"/>
  <c r="B192" i="1" s="1"/>
  <c r="C192" i="1" s="1" a="1"/>
  <c r="C192" i="1" s="1"/>
  <c r="D251" i="1" a="1"/>
  <c r="D251" i="1" s="1"/>
  <c r="B251" i="1" a="1"/>
  <c r="B251" i="1" s="1"/>
  <c r="C251" i="1" s="1" a="1"/>
  <c r="C251" i="1" s="1"/>
  <c r="D242" i="1" a="1"/>
  <c r="D242" i="1" s="1"/>
  <c r="B242" i="1" a="1"/>
  <c r="B242" i="1" s="1"/>
  <c r="C242" i="1" s="1" a="1"/>
  <c r="C242" i="1" s="1"/>
  <c r="D224" i="1" a="1"/>
  <c r="D224" i="1" s="1"/>
  <c r="B224" i="1" a="1"/>
  <c r="B224" i="1" s="1"/>
  <c r="C224" i="1" s="1" a="1"/>
  <c r="C224" i="1" s="1"/>
  <c r="D179" i="1" a="1"/>
  <c r="D179" i="1" s="1"/>
  <c r="B179" i="1" a="1"/>
  <c r="B179" i="1" s="1"/>
  <c r="C179" i="1" s="1" a="1"/>
  <c r="C179" i="1" s="1"/>
  <c r="D66" i="1" a="1"/>
  <c r="D66" i="1" s="1"/>
  <c r="B66" i="1" a="1"/>
  <c r="B66" i="1" s="1"/>
  <c r="C66" i="1" s="1" a="1"/>
  <c r="C66" i="1" s="1"/>
  <c r="D33" i="1" a="1"/>
  <c r="D33" i="1" s="1"/>
  <c r="B33" i="1" a="1"/>
  <c r="B33" i="1" s="1"/>
  <c r="C33" i="1" s="1" a="1"/>
  <c r="C33" i="1" s="1"/>
  <c r="D201" i="1" a="1"/>
  <c r="D201" i="1" s="1"/>
  <c r="B201" i="1" a="1"/>
  <c r="B201" i="1" s="1"/>
  <c r="C201" i="1" s="1" a="1"/>
  <c r="C201" i="1" s="1"/>
  <c r="D31" i="1" a="1"/>
  <c r="D31" i="1" s="1"/>
  <c r="B31" i="1" a="1"/>
  <c r="B31" i="1" s="1"/>
  <c r="D86" i="1" a="1"/>
  <c r="D86" i="1" s="1"/>
  <c r="B86" i="1" a="1"/>
  <c r="B86" i="1" s="1"/>
  <c r="C86" i="1" s="1" a="1"/>
  <c r="C86" i="1" s="1"/>
  <c r="D273" i="1" a="1"/>
  <c r="D273" i="1" s="1"/>
  <c r="B273" i="1" a="1"/>
  <c r="B273" i="1" s="1"/>
  <c r="C273" i="1" s="1" a="1"/>
  <c r="C273" i="1" s="1"/>
  <c r="D278" i="1" a="1"/>
  <c r="D278" i="1" s="1"/>
  <c r="B278" i="1" a="1"/>
  <c r="B278" i="1" s="1"/>
  <c r="C278" i="1" s="1" a="1"/>
  <c r="C278" i="1" s="1"/>
  <c r="D274" i="1" a="1"/>
  <c r="D274" i="1" s="1"/>
  <c r="B274" i="1" a="1"/>
  <c r="B274" i="1" s="1"/>
  <c r="C274" i="1" s="1" a="1"/>
  <c r="C274" i="1" s="1"/>
  <c r="D95" i="1" a="1"/>
  <c r="D95" i="1" s="1"/>
  <c r="B95" i="1" a="1"/>
  <c r="B95" i="1" s="1"/>
  <c r="C95" i="1" s="1" a="1"/>
  <c r="C95" i="1" s="1"/>
  <c r="D132" i="1" a="1"/>
  <c r="D132" i="1" s="1"/>
  <c r="B132" i="1" a="1"/>
  <c r="B132" i="1" s="1"/>
  <c r="C132" i="1" s="1" a="1"/>
  <c r="C132" i="1" s="1"/>
  <c r="D26" i="1" a="1"/>
  <c r="D26" i="1" s="1"/>
  <c r="B26" i="1" a="1"/>
  <c r="B26" i="1" s="1"/>
  <c r="C26" i="1" s="1" a="1"/>
  <c r="C26" i="1" s="1"/>
  <c r="D65" i="1" a="1"/>
  <c r="D65" i="1" s="1"/>
  <c r="B65" i="1" a="1"/>
  <c r="B65" i="1" s="1"/>
  <c r="C65" i="1" s="1" a="1"/>
  <c r="C65" i="1" s="1"/>
  <c r="D22" i="1" a="1"/>
  <c r="D22" i="1" s="1"/>
  <c r="B22" i="1" a="1"/>
  <c r="B22" i="1" s="1"/>
  <c r="C22" i="1" s="1" a="1"/>
  <c r="C22" i="1" s="1"/>
  <c r="D29" i="1" a="1"/>
  <c r="D29" i="1" s="1"/>
  <c r="B29" i="1" a="1"/>
  <c r="B29" i="1" s="1"/>
  <c r="C29" i="1" s="1" a="1"/>
  <c r="C29" i="1" s="1"/>
  <c r="D94" i="1" a="1"/>
  <c r="D94" i="1" s="1"/>
  <c r="B94" i="1" a="1"/>
  <c r="B94" i="1" s="1"/>
  <c r="C94" i="1" s="1" a="1"/>
  <c r="C94" i="1" s="1"/>
  <c r="D291" i="1" a="1"/>
  <c r="D291" i="1" s="1"/>
  <c r="B291" i="1" a="1"/>
  <c r="B291" i="1" s="1"/>
  <c r="C291" i="1" s="1" a="1"/>
  <c r="C291" i="1" s="1"/>
  <c r="D36" i="1" a="1"/>
  <c r="D36" i="1" s="1"/>
  <c r="B36" i="1" a="1"/>
  <c r="B36" i="1" s="1"/>
  <c r="C36" i="1" s="1" a="1"/>
  <c r="C36" i="1" s="1"/>
  <c r="D8" i="1" a="1"/>
  <c r="D8" i="1" s="1"/>
  <c r="B8" i="1" a="1"/>
  <c r="B8" i="1" s="1"/>
  <c r="C8" i="1" s="1" a="1"/>
  <c r="C8" i="1" s="1"/>
  <c r="D103" i="1" a="1"/>
  <c r="D103" i="1" s="1"/>
  <c r="B103" i="1" a="1"/>
  <c r="B103" i="1" s="1"/>
  <c r="C103" i="1" s="1" a="1"/>
  <c r="C103" i="1" s="1"/>
  <c r="D16" i="1" a="1"/>
  <c r="D16" i="1" s="1"/>
  <c r="B16" i="1" a="1"/>
  <c r="B16" i="1" s="1"/>
  <c r="C16" i="1" s="1" a="1"/>
  <c r="C16" i="1" s="1"/>
  <c r="D150" i="1" a="1"/>
  <c r="D150" i="1" s="1"/>
  <c r="B150" i="1" a="1"/>
  <c r="B150" i="1" s="1"/>
  <c r="C150" i="1" s="1" a="1"/>
  <c r="C150" i="1" s="1"/>
  <c r="D69" i="1" a="1"/>
  <c r="D69" i="1" s="1"/>
  <c r="B69" i="1" a="1"/>
  <c r="B69" i="1" s="1"/>
  <c r="C69" i="1" s="1" a="1"/>
  <c r="C69" i="1" s="1"/>
  <c r="D143" i="1" a="1"/>
  <c r="D143" i="1" s="1"/>
  <c r="B143" i="1" a="1"/>
  <c r="B143" i="1" s="1"/>
  <c r="C143" i="1" s="1" a="1"/>
  <c r="C143" i="1" s="1"/>
  <c r="D232" i="1" a="1"/>
  <c r="D232" i="1" s="1"/>
  <c r="B232" i="1" a="1"/>
  <c r="B232" i="1" s="1"/>
  <c r="C232" i="1" s="1" a="1"/>
  <c r="C232" i="1" s="1"/>
  <c r="D227" i="1" a="1"/>
  <c r="D227" i="1" s="1"/>
  <c r="B227" i="1" a="1"/>
  <c r="B227" i="1" s="1"/>
  <c r="C227" i="1" s="1" a="1"/>
  <c r="C227" i="1" s="1"/>
  <c r="D217" i="1" a="1"/>
  <c r="D217" i="1" s="1"/>
  <c r="B217" i="1" a="1"/>
  <c r="B217" i="1" s="1"/>
  <c r="C217" i="1" s="1" a="1"/>
  <c r="C217" i="1" s="1"/>
  <c r="D24" i="1" a="1"/>
  <c r="D24" i="1" s="1"/>
  <c r="B24" i="1" a="1"/>
  <c r="B24" i="1" s="1"/>
  <c r="C24" i="1" s="1" a="1"/>
  <c r="C24" i="1" s="1"/>
  <c r="D2" i="1" a="1"/>
  <c r="D2" i="1" s="1"/>
  <c r="B2" i="1" a="1"/>
  <c r="B2" i="1" s="1"/>
  <c r="C2" i="1" s="1" a="1"/>
  <c r="C2" i="1" s="1"/>
  <c r="D131" i="1" a="1"/>
  <c r="D131" i="1" s="1"/>
  <c r="B131" i="1" a="1"/>
  <c r="B131" i="1" s="1"/>
  <c r="C131" i="1" s="1" a="1"/>
  <c r="C131" i="1" s="1"/>
  <c r="D49" i="1" a="1"/>
  <c r="D49" i="1" s="1"/>
  <c r="B49" i="1" a="1"/>
  <c r="B49" i="1" s="1"/>
  <c r="C49" i="1" s="1" a="1"/>
  <c r="C49" i="1" s="1"/>
  <c r="D12" i="1" a="1"/>
  <c r="D12" i="1" s="1"/>
  <c r="B12" i="1" a="1"/>
  <c r="B12" i="1" s="1"/>
  <c r="C12" i="1" s="1" a="1"/>
  <c r="C12" i="1" s="1"/>
  <c r="D83" i="1" a="1"/>
  <c r="D83" i="1" s="1"/>
  <c r="B83" i="1" a="1"/>
  <c r="B83" i="1" s="1"/>
  <c r="C83" i="1" s="1" a="1"/>
  <c r="C83" i="1" s="1"/>
  <c r="D89" i="1" a="1"/>
  <c r="D89" i="1" s="1"/>
  <c r="B89" i="1" a="1"/>
  <c r="B89" i="1" s="1"/>
  <c r="C89" i="1" s="1" a="1"/>
  <c r="C89" i="1" s="1"/>
  <c r="D73" i="1" a="1"/>
  <c r="D73" i="1" s="1"/>
  <c r="B73" i="1" a="1"/>
  <c r="B73" i="1" s="1"/>
  <c r="C73" i="1" s="1" a="1"/>
  <c r="C73" i="1" s="1"/>
  <c r="D296" i="1" a="1"/>
  <c r="D296" i="1" s="1"/>
  <c r="B296" i="1" a="1"/>
  <c r="B296" i="1" s="1"/>
  <c r="C296" i="1" s="1" a="1"/>
  <c r="C296" i="1" s="1"/>
  <c r="D214" i="1" a="1"/>
  <c r="D214" i="1" s="1"/>
  <c r="B214" i="1" a="1"/>
  <c r="B214" i="1" s="1"/>
  <c r="C214" i="1" s="1" a="1"/>
  <c r="C214" i="1" s="1"/>
  <c r="D284" i="1" a="1"/>
  <c r="D284" i="1" s="1"/>
  <c r="B284" i="1" a="1"/>
  <c r="B284" i="1" s="1"/>
  <c r="C284" i="1" s="1" a="1"/>
  <c r="C284" i="1" s="1"/>
  <c r="D85" i="1" a="1"/>
  <c r="D85" i="1" s="1"/>
  <c r="B85" i="1" a="1"/>
  <c r="B85" i="1" s="1"/>
  <c r="C85" i="1" s="1" a="1"/>
  <c r="C85" i="1" s="1"/>
  <c r="D77" i="1" a="1"/>
  <c r="D77" i="1" s="1"/>
  <c r="B77" i="1" a="1"/>
  <c r="B77" i="1" s="1"/>
  <c r="C77" i="1" s="1" a="1"/>
  <c r="C77" i="1" s="1"/>
  <c r="D295" i="1" a="1"/>
  <c r="D295" i="1" s="1"/>
  <c r="B295" i="1" a="1"/>
  <c r="B295" i="1" s="1"/>
  <c r="C295" i="1" s="1" a="1"/>
  <c r="C295" i="1" s="1"/>
  <c r="D52" i="1" a="1"/>
  <c r="D52" i="1" s="1"/>
  <c r="B52" i="1" a="1"/>
  <c r="B52" i="1" s="1"/>
  <c r="C52" i="1" s="1" a="1"/>
  <c r="C52" i="1" s="1"/>
  <c r="D188" i="1" a="1"/>
  <c r="D188" i="1" s="1"/>
  <c r="B188" i="1" a="1"/>
  <c r="B188" i="1" s="1"/>
  <c r="C188" i="1" s="1" a="1"/>
  <c r="C188" i="1" s="1"/>
  <c r="D123" i="1" a="1"/>
  <c r="D123" i="1" s="1"/>
  <c r="B123" i="1" a="1"/>
  <c r="B123" i="1" s="1"/>
  <c r="C123" i="1" s="1" a="1"/>
  <c r="C123" i="1" s="1"/>
  <c r="D206" i="1" a="1"/>
  <c r="D206" i="1" s="1"/>
  <c r="B206" i="1" a="1"/>
  <c r="B206" i="1" s="1"/>
  <c r="C206" i="1" s="1" a="1"/>
  <c r="C206" i="1" s="1"/>
  <c r="D126" i="1" a="1"/>
  <c r="D126" i="1" s="1"/>
  <c r="B126" i="1" a="1"/>
  <c r="B126" i="1" s="1"/>
  <c r="C126" i="1" s="1" a="1"/>
  <c r="C126" i="1" s="1"/>
  <c r="D134" i="1" a="1"/>
  <c r="D134" i="1" s="1"/>
  <c r="B134" i="1" a="1"/>
  <c r="B134" i="1" s="1"/>
  <c r="C134" i="1" s="1" a="1"/>
  <c r="C134" i="1" s="1"/>
  <c r="D154" i="1" a="1"/>
  <c r="D154" i="1" s="1"/>
  <c r="B154" i="1" a="1"/>
  <c r="B154" i="1" s="1"/>
  <c r="C154" i="1" s="1" a="1"/>
  <c r="C154" i="1" s="1"/>
  <c r="D105" i="1" a="1"/>
  <c r="D105" i="1" s="1"/>
  <c r="B105" i="1" a="1"/>
  <c r="B105" i="1" s="1"/>
  <c r="C105" i="1" s="1" a="1"/>
  <c r="C105" i="1" s="1"/>
  <c r="D14" i="1" a="1"/>
  <c r="D14" i="1" s="1"/>
  <c r="B14" i="1" a="1"/>
  <c r="B14" i="1" s="1"/>
  <c r="C14" i="1" s="1" a="1"/>
  <c r="C14" i="1" s="1"/>
  <c r="D25" i="1" a="1"/>
  <c r="D25" i="1" s="1"/>
  <c r="B25" i="1" a="1"/>
  <c r="B25" i="1" s="1"/>
  <c r="C25" i="1" s="1" a="1"/>
  <c r="C25" i="1" s="1"/>
  <c r="D91" i="1" a="1"/>
  <c r="D91" i="1" s="1"/>
  <c r="B91" i="1" a="1"/>
  <c r="B91" i="1" s="1"/>
  <c r="C91" i="1" s="1" a="1"/>
  <c r="C91" i="1" s="1"/>
  <c r="D4" i="1" a="1"/>
  <c r="D4" i="1" s="1"/>
  <c r="B4" i="1" a="1"/>
  <c r="B4" i="1" s="1"/>
  <c r="C4" i="1" s="1" a="1"/>
  <c r="C4" i="1" s="1"/>
  <c r="D146" i="1" a="1"/>
  <c r="D146" i="1" s="1"/>
  <c r="B146" i="1" a="1"/>
  <c r="B146" i="1" s="1"/>
  <c r="C146" i="1" s="1" a="1"/>
  <c r="C146" i="1" s="1"/>
  <c r="D53" i="1" a="1"/>
  <c r="D53" i="1" s="1"/>
  <c r="B53" i="1" a="1"/>
  <c r="B53" i="1" s="1"/>
  <c r="C53" i="1" s="1" a="1"/>
  <c r="C53" i="1" s="1"/>
  <c r="D183" i="1" a="1"/>
  <c r="D183" i="1" s="1"/>
  <c r="B183" i="1" a="1"/>
  <c r="B183" i="1" s="1"/>
  <c r="C183" i="1" s="1" a="1"/>
  <c r="C183" i="1" s="1"/>
  <c r="D184" i="1" a="1"/>
  <c r="D184" i="1" s="1"/>
  <c r="B184" i="1" a="1"/>
  <c r="B184" i="1" s="1"/>
  <c r="C184" i="1" s="1" a="1"/>
  <c r="C184" i="1" s="1"/>
  <c r="D189" i="1" a="1"/>
  <c r="D189" i="1" s="1"/>
  <c r="B189" i="1" a="1"/>
  <c r="B189" i="1" s="1"/>
  <c r="C189" i="1" s="1" a="1"/>
  <c r="C189" i="1" s="1"/>
  <c r="D287" i="1" a="1"/>
  <c r="D287" i="1" s="1"/>
  <c r="B287" i="1" a="1"/>
  <c r="B287" i="1" s="1"/>
  <c r="C287" i="1" s="1" a="1"/>
  <c r="C287" i="1" s="1"/>
  <c r="D82" i="1" a="1"/>
  <c r="D82" i="1" s="1"/>
  <c r="B82" i="1" a="1"/>
  <c r="B82" i="1" s="1"/>
  <c r="C82" i="1" s="1" a="1"/>
  <c r="C82" i="1" s="1"/>
  <c r="D220" i="1" a="1"/>
  <c r="D220" i="1" s="1"/>
  <c r="B220" i="1" a="1"/>
  <c r="B220" i="1" s="1"/>
  <c r="C220" i="1" s="1" a="1"/>
  <c r="C220" i="1" s="1"/>
  <c r="D202" i="1" a="1"/>
  <c r="D202" i="1" s="1"/>
  <c r="B202" i="1" a="1"/>
  <c r="B202" i="1" s="1"/>
  <c r="C202" i="1" s="1" a="1"/>
  <c r="C202" i="1" s="1"/>
  <c r="D236" i="1" a="1"/>
  <c r="D236" i="1" s="1"/>
  <c r="B236" i="1" a="1"/>
  <c r="B236" i="1" s="1"/>
  <c r="C236" i="1" s="1" a="1"/>
  <c r="C236" i="1" s="1"/>
  <c r="D168" i="1" a="1"/>
  <c r="D168" i="1" s="1"/>
  <c r="B168" i="1" a="1"/>
  <c r="B168" i="1" s="1"/>
  <c r="C168" i="1" s="1" a="1"/>
  <c r="C168" i="1" s="1"/>
  <c r="D258" i="1" a="1"/>
  <c r="D258" i="1" s="1"/>
  <c r="B258" i="1" a="1"/>
  <c r="B258" i="1" s="1"/>
  <c r="C258" i="1" s="1" a="1"/>
  <c r="C258" i="1" s="1"/>
  <c r="D39" i="1" a="1"/>
  <c r="D39" i="1" s="1"/>
  <c r="B39" i="1" a="1"/>
  <c r="B39" i="1" s="1"/>
  <c r="C39" i="1" s="1" a="1"/>
  <c r="C39" i="1" s="1"/>
  <c r="D48" i="1" a="1"/>
  <c r="D48" i="1" s="1"/>
  <c r="B48" i="1" a="1"/>
  <c r="B48" i="1" s="1"/>
  <c r="C48" i="1" s="1" a="1"/>
  <c r="C48" i="1" s="1"/>
  <c r="D45" i="1" a="1"/>
  <c r="D45" i="1" s="1"/>
  <c r="B45" i="1" a="1"/>
  <c r="B45" i="1" s="1"/>
  <c r="C45" i="1" s="1" a="1"/>
  <c r="C45" i="1" s="1"/>
  <c r="D75" i="1" a="1"/>
  <c r="D75" i="1" s="1"/>
  <c r="B75" i="1" a="1"/>
  <c r="B75" i="1" s="1"/>
  <c r="C75" i="1" s="1" a="1"/>
  <c r="C75" i="1" s="1"/>
  <c r="D72" i="1" a="1"/>
  <c r="D72" i="1" s="1"/>
  <c r="B72" i="1" a="1"/>
  <c r="B72" i="1" s="1"/>
  <c r="C72" i="1" s="1" a="1"/>
  <c r="C72" i="1" s="1"/>
  <c r="D19" i="1" a="1"/>
  <c r="D19" i="1" s="1"/>
  <c r="B19" i="1" a="1"/>
  <c r="B19" i="1" s="1"/>
  <c r="D32" i="1" a="1"/>
  <c r="D32" i="1" s="1"/>
  <c r="B32" i="1" a="1"/>
  <c r="B32" i="1" s="1"/>
  <c r="C32" i="1" s="1" a="1"/>
  <c r="C32" i="1" s="1"/>
  <c r="D96" i="1" a="1"/>
  <c r="D96" i="1" s="1"/>
  <c r="B96" i="1" a="1"/>
  <c r="B96" i="1" s="1"/>
  <c r="C96" i="1" s="1" a="1"/>
  <c r="C96" i="1" s="1"/>
  <c r="D177" i="1" a="1"/>
  <c r="D177" i="1" s="1"/>
  <c r="B177" i="1" a="1"/>
  <c r="B177" i="1" s="1"/>
  <c r="C177" i="1" s="1" a="1"/>
  <c r="C177" i="1" s="1"/>
  <c r="D88" i="1" a="1"/>
  <c r="D88" i="1" s="1"/>
  <c r="B88" i="1" a="1"/>
  <c r="B88" i="1" s="1"/>
  <c r="C88" i="1" s="1" a="1"/>
  <c r="C88" i="1" s="1"/>
  <c r="D11" i="1" a="1"/>
  <c r="D11" i="1" s="1"/>
  <c r="B11" i="1" a="1"/>
  <c r="B11" i="1" s="1"/>
  <c r="C11" i="1" s="1" a="1"/>
  <c r="C11" i="1" s="1"/>
  <c r="D7" i="1" a="1"/>
  <c r="D7" i="1" s="1"/>
  <c r="B7" i="1" a="1"/>
  <c r="B7" i="1" s="1"/>
  <c r="C7" i="1" s="1" a="1"/>
  <c r="C7" i="1" s="1"/>
  <c r="D35" i="1" a="1"/>
  <c r="D35" i="1" s="1"/>
  <c r="B35" i="1" a="1"/>
  <c r="B35" i="1" s="1"/>
  <c r="C35" i="1" s="1" a="1"/>
  <c r="C35" i="1" s="1"/>
  <c r="D198" i="1" a="1"/>
  <c r="D198" i="1" s="1"/>
  <c r="B198" i="1" a="1"/>
  <c r="B198" i="1" s="1"/>
  <c r="C198" i="1" s="1" a="1"/>
  <c r="C198" i="1" s="1"/>
  <c r="D162" i="1" a="1"/>
  <c r="D162" i="1" s="1"/>
  <c r="B162" i="1" a="1"/>
  <c r="B162" i="1" s="1"/>
  <c r="C162" i="1" s="1" a="1"/>
  <c r="C162" i="1" s="1"/>
  <c r="D51" i="1" a="1"/>
  <c r="D51" i="1" s="1"/>
  <c r="B51" i="1" a="1"/>
  <c r="B51" i="1" s="1"/>
  <c r="C51" i="1" s="1" a="1"/>
  <c r="C51" i="1" s="1"/>
  <c r="D135" i="1" a="1"/>
  <c r="D135" i="1" s="1"/>
  <c r="B135" i="1" a="1"/>
  <c r="B135" i="1" s="1"/>
  <c r="C135" i="1" s="1" a="1"/>
  <c r="C135" i="1" s="1"/>
  <c r="D42" i="1" a="1"/>
  <c r="D42" i="1" s="1"/>
  <c r="B42" i="1" a="1"/>
  <c r="B42" i="1" s="1"/>
  <c r="C42" i="1" s="1" a="1"/>
  <c r="C42" i="1" s="1"/>
  <c r="D213" i="1" a="1"/>
  <c r="D213" i="1" s="1"/>
  <c r="B213" i="1" a="1"/>
  <c r="B213" i="1" s="1"/>
  <c r="C213" i="1" s="1" a="1"/>
  <c r="C213" i="1" s="1"/>
  <c r="D172" i="1" a="1"/>
  <c r="D172" i="1" s="1"/>
  <c r="B172" i="1" a="1"/>
  <c r="B172" i="1" s="1"/>
  <c r="D98" i="1" a="1"/>
  <c r="D98" i="1" s="1"/>
  <c r="B98" i="1" a="1"/>
  <c r="B98" i="1" s="1"/>
  <c r="C98" i="1" s="1" a="1"/>
  <c r="C98" i="1" s="1"/>
  <c r="D97" i="1" a="1"/>
  <c r="D97" i="1" s="1"/>
  <c r="B97" i="1" a="1"/>
  <c r="B97" i="1" s="1"/>
  <c r="C97" i="1" s="1" a="1"/>
  <c r="C97" i="1" s="1"/>
  <c r="D173" i="1" a="1"/>
  <c r="D173" i="1" s="1"/>
  <c r="B173" i="1" a="1"/>
  <c r="B173" i="1" s="1"/>
  <c r="D283" i="1" a="1"/>
  <c r="D283" i="1" s="1"/>
  <c r="B283" i="1" a="1"/>
  <c r="B283" i="1" s="1"/>
  <c r="D180" i="1" a="1"/>
  <c r="D180" i="1" s="1"/>
  <c r="B180" i="1" a="1"/>
  <c r="B180" i="1" s="1"/>
  <c r="C180" i="1" s="1" a="1"/>
  <c r="C180" i="1" s="1"/>
  <c r="H6" i="3" l="1"/>
  <c r="J6" i="3" a="1"/>
  <c r="J6" i="3" s="1"/>
  <c r="I6" i="3" a="1"/>
  <c r="I6" i="3" s="1"/>
  <c r="I25" i="3" a="1"/>
  <c r="I25" i="3" s="1"/>
  <c r="J25" i="3" a="1"/>
  <c r="J25" i="3" s="1"/>
  <c r="H30" i="3"/>
  <c r="J30" i="3" a="1"/>
  <c r="J30" i="3" s="1"/>
  <c r="I30" i="3" a="1"/>
  <c r="I30" i="3" s="1"/>
  <c r="I49" i="3" a="1"/>
  <c r="I49" i="3" s="1"/>
  <c r="J49" i="3" a="1"/>
  <c r="J49" i="3" s="1"/>
  <c r="H54" i="3"/>
  <c r="J54" i="3" a="1"/>
  <c r="J54" i="3" s="1"/>
  <c r="I54" i="3" a="1"/>
  <c r="I54" i="3" s="1"/>
  <c r="I65" i="3" a="1"/>
  <c r="I65" i="3" s="1"/>
  <c r="J65" i="3" a="1"/>
  <c r="J65" i="3" s="1"/>
  <c r="H70" i="3"/>
  <c r="J70" i="3" a="1"/>
  <c r="J70" i="3" s="1"/>
  <c r="I70" i="3" a="1"/>
  <c r="I70" i="3" s="1"/>
  <c r="I81" i="3" a="1"/>
  <c r="I81" i="3" s="1"/>
  <c r="J81" i="3" a="1"/>
  <c r="J81" i="3" s="1"/>
  <c r="G90" i="3"/>
  <c r="F90" i="3" a="1"/>
  <c r="F90" i="3" s="1"/>
  <c r="G95" i="3"/>
  <c r="F95" i="3" a="1"/>
  <c r="F95" i="3" s="1"/>
  <c r="H95" i="3" s="1"/>
  <c r="G106" i="3"/>
  <c r="F106" i="3" a="1"/>
  <c r="F106" i="3" s="1"/>
  <c r="J3" i="3" a="1"/>
  <c r="J3" i="3" s="1"/>
  <c r="I3" i="3" a="1"/>
  <c r="I3" i="3" s="1"/>
  <c r="H8" i="3"/>
  <c r="J11" i="3" a="1"/>
  <c r="J11" i="3" s="1"/>
  <c r="I11" i="3" a="1"/>
  <c r="I11" i="3" s="1"/>
  <c r="J19" i="3" a="1"/>
  <c r="J19" i="3" s="1"/>
  <c r="I19" i="3" a="1"/>
  <c r="I19" i="3" s="1"/>
  <c r="J27" i="3" a="1"/>
  <c r="J27" i="3" s="1"/>
  <c r="I27" i="3" a="1"/>
  <c r="I27" i="3" s="1"/>
  <c r="J35" i="3" a="1"/>
  <c r="J35" i="3" s="1"/>
  <c r="I35" i="3" a="1"/>
  <c r="I35" i="3" s="1"/>
  <c r="H40" i="3"/>
  <c r="J43" i="3" a="1"/>
  <c r="J43" i="3" s="1"/>
  <c r="I43" i="3" a="1"/>
  <c r="I43" i="3" s="1"/>
  <c r="J51" i="3" a="1"/>
  <c r="J51" i="3" s="1"/>
  <c r="I51" i="3" a="1"/>
  <c r="I51" i="3" s="1"/>
  <c r="J59" i="3" a="1"/>
  <c r="J59" i="3" s="1"/>
  <c r="I59" i="3" a="1"/>
  <c r="I59" i="3" s="1"/>
  <c r="C46" i="1" a="1"/>
  <c r="C46" i="1" s="1"/>
  <c r="J67" i="3" a="1"/>
  <c r="J67" i="3" s="1"/>
  <c r="I67" i="3" a="1"/>
  <c r="I67" i="3" s="1"/>
  <c r="J75" i="3" a="1"/>
  <c r="J75" i="3" s="1"/>
  <c r="I75" i="3" a="1"/>
  <c r="I75" i="3" s="1"/>
  <c r="C172" i="1" a="1"/>
  <c r="C172" i="1" s="1"/>
  <c r="J83" i="3" a="1"/>
  <c r="J83" i="3" s="1"/>
  <c r="I83" i="3" a="1"/>
  <c r="I83" i="3" s="1"/>
  <c r="I9" i="3" a="1"/>
  <c r="I9" i="3" s="1"/>
  <c r="J9" i="3" a="1"/>
  <c r="J9" i="3" s="1"/>
  <c r="H14" i="3"/>
  <c r="J14" i="3" a="1"/>
  <c r="J14" i="3" s="1"/>
  <c r="I14" i="3" a="1"/>
  <c r="I14" i="3" s="1"/>
  <c r="I33" i="3" a="1"/>
  <c r="I33" i="3" s="1"/>
  <c r="J33" i="3" a="1"/>
  <c r="J33" i="3" s="1"/>
  <c r="H38" i="3"/>
  <c r="J38" i="3" a="1"/>
  <c r="J38" i="3" s="1"/>
  <c r="C19" i="1" a="1"/>
  <c r="C19" i="1" s="1"/>
  <c r="I38" i="3" a="1"/>
  <c r="I38" i="3" s="1"/>
  <c r="I41" i="3" a="1"/>
  <c r="I41" i="3" s="1"/>
  <c r="J41" i="3" a="1"/>
  <c r="J41" i="3" s="1"/>
  <c r="H46" i="3"/>
  <c r="J46" i="3" a="1"/>
  <c r="J46" i="3" s="1"/>
  <c r="I46" i="3" a="1"/>
  <c r="I46" i="3" s="1"/>
  <c r="I57" i="3" a="1"/>
  <c r="I57" i="3" s="1"/>
  <c r="J57" i="3" a="1"/>
  <c r="J57" i="3" s="1"/>
  <c r="H62" i="3"/>
  <c r="J62" i="3" a="1"/>
  <c r="J62" i="3" s="1"/>
  <c r="I62" i="3" a="1"/>
  <c r="I62" i="3" s="1"/>
  <c r="I73" i="3" a="1"/>
  <c r="I73" i="3" s="1"/>
  <c r="J73" i="3" a="1"/>
  <c r="J73" i="3" s="1"/>
  <c r="H78" i="3"/>
  <c r="J78" i="3" a="1"/>
  <c r="J78" i="3" s="1"/>
  <c r="I78" i="3" a="1"/>
  <c r="I78" i="3" s="1"/>
  <c r="C31" i="1" a="1"/>
  <c r="C31" i="1" s="1"/>
  <c r="C248" i="1" a="1"/>
  <c r="C248" i="1" s="1"/>
  <c r="H2" i="3"/>
  <c r="J2" i="3" a="1"/>
  <c r="J2" i="3" s="1"/>
  <c r="I2" i="3" a="1"/>
  <c r="I2" i="3" s="1"/>
  <c r="I5" i="3" a="1"/>
  <c r="I5" i="3" s="1"/>
  <c r="C255" i="1" a="1"/>
  <c r="C255" i="1" s="1"/>
  <c r="J5" i="3" a="1"/>
  <c r="J5" i="3" s="1"/>
  <c r="H10" i="3"/>
  <c r="J10" i="3" a="1"/>
  <c r="J10" i="3" s="1"/>
  <c r="I10" i="3" a="1"/>
  <c r="I10" i="3" s="1"/>
  <c r="I13" i="3" a="1"/>
  <c r="I13" i="3" s="1"/>
  <c r="J13" i="3" a="1"/>
  <c r="J13" i="3" s="1"/>
  <c r="H18" i="3"/>
  <c r="J18" i="3" a="1"/>
  <c r="J18" i="3" s="1"/>
  <c r="I18" i="3" a="1"/>
  <c r="I18" i="3" s="1"/>
  <c r="C272" i="1" a="1"/>
  <c r="C272" i="1" s="1"/>
  <c r="I21" i="3" a="1"/>
  <c r="I21" i="3" s="1"/>
  <c r="J21" i="3" a="1"/>
  <c r="J21" i="3" s="1"/>
  <c r="H26" i="3"/>
  <c r="J26" i="3" a="1"/>
  <c r="J26" i="3" s="1"/>
  <c r="I26" i="3" a="1"/>
  <c r="I26" i="3" s="1"/>
  <c r="I29" i="3" a="1"/>
  <c r="I29" i="3" s="1"/>
  <c r="J29" i="3" a="1"/>
  <c r="J29" i="3" s="1"/>
  <c r="H29" i="3"/>
  <c r="H34" i="3"/>
  <c r="J34" i="3" a="1"/>
  <c r="J34" i="3" s="1"/>
  <c r="I34" i="3" a="1"/>
  <c r="I34" i="3" s="1"/>
  <c r="I37" i="3" a="1"/>
  <c r="I37" i="3" s="1"/>
  <c r="J37" i="3" a="1"/>
  <c r="J37" i="3" s="1"/>
  <c r="H42" i="3"/>
  <c r="J42" i="3" a="1"/>
  <c r="J42" i="3" s="1"/>
  <c r="I42" i="3" a="1"/>
  <c r="I42" i="3" s="1"/>
  <c r="I45" i="3" a="1"/>
  <c r="I45" i="3" s="1"/>
  <c r="J45" i="3" a="1"/>
  <c r="J45" i="3" s="1"/>
  <c r="H50" i="3"/>
  <c r="J50" i="3" a="1"/>
  <c r="J50" i="3" s="1"/>
  <c r="I50" i="3" a="1"/>
  <c r="I50" i="3" s="1"/>
  <c r="I53" i="3" a="1"/>
  <c r="I53" i="3" s="1"/>
  <c r="J53" i="3" a="1"/>
  <c r="J53" i="3" s="1"/>
  <c r="H58" i="3"/>
  <c r="J58" i="3" a="1"/>
  <c r="J58" i="3" s="1"/>
  <c r="I58" i="3" a="1"/>
  <c r="I58" i="3" s="1"/>
  <c r="I61" i="3" a="1"/>
  <c r="I61" i="3" s="1"/>
  <c r="J61" i="3" a="1"/>
  <c r="J61" i="3" s="1"/>
  <c r="H66" i="3"/>
  <c r="J66" i="3" a="1"/>
  <c r="J66" i="3" s="1"/>
  <c r="I66" i="3" a="1"/>
  <c r="I66" i="3" s="1"/>
  <c r="C27" i="2" a="1"/>
  <c r="C27" i="2" s="1"/>
  <c r="I69" i="3" a="1"/>
  <c r="I69" i="3" s="1"/>
  <c r="J69" i="3" a="1"/>
  <c r="J69" i="3" s="1"/>
  <c r="H74" i="3"/>
  <c r="J74" i="3" a="1"/>
  <c r="J74" i="3" s="1"/>
  <c r="I74" i="3" a="1"/>
  <c r="I74" i="3" s="1"/>
  <c r="I77" i="3" a="1"/>
  <c r="I77" i="3" s="1"/>
  <c r="H77" i="3"/>
  <c r="J77" i="3" a="1"/>
  <c r="J77" i="3" s="1"/>
  <c r="H82" i="3"/>
  <c r="J82" i="3" a="1"/>
  <c r="J82" i="3" s="1"/>
  <c r="I82" i="3" a="1"/>
  <c r="I82" i="3" s="1"/>
  <c r="G87" i="3"/>
  <c r="F87" i="3" a="1"/>
  <c r="F87" i="3" s="1"/>
  <c r="H87" i="3" s="1"/>
  <c r="G98" i="3"/>
  <c r="F98" i="3" a="1"/>
  <c r="F98" i="3" s="1"/>
  <c r="H98" i="3" s="1"/>
  <c r="G103" i="3"/>
  <c r="F103" i="3" a="1"/>
  <c r="F103" i="3" s="1"/>
  <c r="H103" i="3" s="1"/>
  <c r="G110" i="3"/>
  <c r="F110" i="3" a="1"/>
  <c r="F110" i="3" s="1"/>
  <c r="H110" i="3" s="1"/>
  <c r="I17" i="3" a="1"/>
  <c r="I17" i="3" s="1"/>
  <c r="J17" i="3" a="1"/>
  <c r="J17" i="3" s="1"/>
  <c r="H22" i="3"/>
  <c r="J22" i="3" a="1"/>
  <c r="J22" i="3" s="1"/>
  <c r="I22" i="3" a="1"/>
  <c r="I22" i="3" s="1"/>
  <c r="C173" i="1" a="1"/>
  <c r="C173" i="1" s="1"/>
  <c r="C15" i="1" a="1"/>
  <c r="C15" i="1" s="1"/>
  <c r="C229" i="1" a="1"/>
  <c r="C229" i="1" s="1"/>
  <c r="J7" i="3" a="1"/>
  <c r="J7" i="3" s="1"/>
  <c r="I7" i="3" a="1"/>
  <c r="I7" i="3" s="1"/>
  <c r="C283" i="1" a="1"/>
  <c r="C283" i="1" s="1"/>
  <c r="J15" i="3" a="1"/>
  <c r="J15" i="3" s="1"/>
  <c r="I15" i="3" a="1"/>
  <c r="I15" i="3" s="1"/>
  <c r="J23" i="3" a="1"/>
  <c r="J23" i="3" s="1"/>
  <c r="I23" i="3" a="1"/>
  <c r="I23" i="3" s="1"/>
  <c r="J31" i="3" a="1"/>
  <c r="J31" i="3" s="1"/>
  <c r="I31" i="3" a="1"/>
  <c r="I31" i="3" s="1"/>
  <c r="C257" i="1" a="1"/>
  <c r="C257" i="1" s="1"/>
  <c r="J39" i="3" a="1"/>
  <c r="J39" i="3" s="1"/>
  <c r="I39" i="3" a="1"/>
  <c r="I39" i="3" s="1"/>
  <c r="J47" i="3" a="1"/>
  <c r="J47" i="3" s="1"/>
  <c r="I47" i="3" a="1"/>
  <c r="I47" i="3" s="1"/>
  <c r="J55" i="3" a="1"/>
  <c r="J55" i="3" s="1"/>
  <c r="I55" i="3" a="1"/>
  <c r="I55" i="3" s="1"/>
  <c r="J63" i="3" a="1"/>
  <c r="J63" i="3" s="1"/>
  <c r="I63" i="3" a="1"/>
  <c r="I63" i="3" s="1"/>
  <c r="J71" i="3" a="1"/>
  <c r="J71" i="3" s="1"/>
  <c r="I71" i="3" a="1"/>
  <c r="I71" i="3" s="1"/>
  <c r="J79" i="3" a="1"/>
  <c r="J79" i="3" s="1"/>
  <c r="I79" i="3" a="1"/>
  <c r="I79" i="3" s="1"/>
  <c r="C270" i="1" a="1"/>
  <c r="C270" i="1" s="1"/>
  <c r="C2" i="2" a="1"/>
  <c r="C2" i="2" s="1"/>
  <c r="G4" i="3"/>
  <c r="J4" i="3" a="1"/>
  <c r="J4" i="3" s="1"/>
  <c r="F5" i="3" a="1"/>
  <c r="F5" i="3" s="1"/>
  <c r="H5" i="3" s="1"/>
  <c r="G8" i="3"/>
  <c r="J8" i="3" a="1"/>
  <c r="J8" i="3" s="1"/>
  <c r="F9" i="3" a="1"/>
  <c r="F9" i="3" s="1"/>
  <c r="H9" i="3" s="1"/>
  <c r="G12" i="3"/>
  <c r="J12" i="3" a="1"/>
  <c r="J12" i="3" s="1"/>
  <c r="F13" i="3" a="1"/>
  <c r="F13" i="3" s="1"/>
  <c r="H13" i="3" s="1"/>
  <c r="G16" i="3"/>
  <c r="J16" i="3" a="1"/>
  <c r="J16" i="3" s="1"/>
  <c r="F17" i="3" a="1"/>
  <c r="F17" i="3" s="1"/>
  <c r="H17" i="3" s="1"/>
  <c r="G20" i="3"/>
  <c r="J20" i="3" a="1"/>
  <c r="J20" i="3" s="1"/>
  <c r="F21" i="3" a="1"/>
  <c r="F21" i="3" s="1"/>
  <c r="H21" i="3" s="1"/>
  <c r="G24" i="3"/>
  <c r="J24" i="3" a="1"/>
  <c r="J24" i="3" s="1"/>
  <c r="F25" i="3" a="1"/>
  <c r="F25" i="3" s="1"/>
  <c r="H25" i="3" s="1"/>
  <c r="G28" i="3"/>
  <c r="J28" i="3" a="1"/>
  <c r="J28" i="3" s="1"/>
  <c r="F29" i="3" a="1"/>
  <c r="F29" i="3" s="1"/>
  <c r="G32" i="3"/>
  <c r="J32" i="3" a="1"/>
  <c r="J32" i="3" s="1"/>
  <c r="F33" i="3" a="1"/>
  <c r="F33" i="3" s="1"/>
  <c r="H33" i="3" s="1"/>
  <c r="G36" i="3"/>
  <c r="J36" i="3" a="1"/>
  <c r="J36" i="3" s="1"/>
  <c r="F37" i="3" a="1"/>
  <c r="F37" i="3" s="1"/>
  <c r="H37" i="3" s="1"/>
  <c r="G40" i="3"/>
  <c r="J40" i="3" a="1"/>
  <c r="J40" i="3" s="1"/>
  <c r="F41" i="3" a="1"/>
  <c r="F41" i="3" s="1"/>
  <c r="H41" i="3" s="1"/>
  <c r="G44" i="3"/>
  <c r="J44" i="3" a="1"/>
  <c r="J44" i="3" s="1"/>
  <c r="F45" i="3" a="1"/>
  <c r="F45" i="3" s="1"/>
  <c r="H45" i="3" s="1"/>
  <c r="G48" i="3"/>
  <c r="J48" i="3" a="1"/>
  <c r="J48" i="3" s="1"/>
  <c r="F49" i="3" a="1"/>
  <c r="F49" i="3" s="1"/>
  <c r="H49" i="3" s="1"/>
  <c r="G52" i="3"/>
  <c r="J52" i="3" a="1"/>
  <c r="J52" i="3" s="1"/>
  <c r="F53" i="3" a="1"/>
  <c r="F53" i="3" s="1"/>
  <c r="H53" i="3" s="1"/>
  <c r="G56" i="3"/>
  <c r="J56" i="3" a="1"/>
  <c r="J56" i="3" s="1"/>
  <c r="F57" i="3" a="1"/>
  <c r="F57" i="3" s="1"/>
  <c r="H57" i="3" s="1"/>
  <c r="G60" i="3"/>
  <c r="J60" i="3" a="1"/>
  <c r="J60" i="3" s="1"/>
  <c r="F61" i="3" a="1"/>
  <c r="F61" i="3" s="1"/>
  <c r="H61" i="3" s="1"/>
  <c r="G64" i="3"/>
  <c r="J64" i="3" a="1"/>
  <c r="J64" i="3" s="1"/>
  <c r="F65" i="3" a="1"/>
  <c r="F65" i="3" s="1"/>
  <c r="H65" i="3" s="1"/>
  <c r="G68" i="3"/>
  <c r="J68" i="3" a="1"/>
  <c r="J68" i="3" s="1"/>
  <c r="F69" i="3" a="1"/>
  <c r="F69" i="3" s="1"/>
  <c r="H69" i="3" s="1"/>
  <c r="G72" i="3"/>
  <c r="J72" i="3" a="1"/>
  <c r="J72" i="3" s="1"/>
  <c r="F73" i="3" a="1"/>
  <c r="F73" i="3" s="1"/>
  <c r="H73" i="3" s="1"/>
  <c r="G76" i="3"/>
  <c r="J76" i="3" a="1"/>
  <c r="J76" i="3" s="1"/>
  <c r="F77" i="3" a="1"/>
  <c r="F77" i="3" s="1"/>
  <c r="G80" i="3"/>
  <c r="J80" i="3" a="1"/>
  <c r="J80" i="3" s="1"/>
  <c r="F81" i="3" a="1"/>
  <c r="F81" i="3" s="1"/>
  <c r="H81" i="3" s="1"/>
  <c r="G84" i="3"/>
  <c r="J84" i="3" a="1"/>
  <c r="J84" i="3" s="1"/>
  <c r="H88" i="3"/>
  <c r="I88" i="3" a="1"/>
  <c r="I88" i="3" s="1"/>
  <c r="H90" i="3"/>
  <c r="I93" i="3" a="1"/>
  <c r="I93" i="3" s="1"/>
  <c r="F94" i="3" a="1"/>
  <c r="F94" i="3" s="1"/>
  <c r="H94" i="3" s="1"/>
  <c r="F96" i="3" a="1"/>
  <c r="F96" i="3" s="1"/>
  <c r="G97" i="3"/>
  <c r="F97" i="3" a="1"/>
  <c r="F97" i="3" s="1"/>
  <c r="J98" i="3" a="1"/>
  <c r="J98" i="3" s="1"/>
  <c r="H101" i="3"/>
  <c r="I104" i="3" a="1"/>
  <c r="I104" i="3" s="1"/>
  <c r="H106" i="3"/>
  <c r="J108" i="3" a="1"/>
  <c r="J108" i="3" s="1"/>
  <c r="G109" i="3"/>
  <c r="F109" i="3" a="1"/>
  <c r="F109" i="3" s="1"/>
  <c r="G117" i="3"/>
  <c r="F117" i="3" a="1"/>
  <c r="F117" i="3" s="1"/>
  <c r="G125" i="3"/>
  <c r="F125" i="3" a="1"/>
  <c r="F125" i="3" s="1"/>
  <c r="G130" i="3"/>
  <c r="F130" i="3" a="1"/>
  <c r="F130" i="3" s="1"/>
  <c r="H130" i="3" s="1"/>
  <c r="G133" i="3"/>
  <c r="F133" i="3" a="1"/>
  <c r="F133" i="3" s="1"/>
  <c r="G138" i="3"/>
  <c r="F138" i="3" a="1"/>
  <c r="F138" i="3" s="1"/>
  <c r="H138" i="3" s="1"/>
  <c r="G141" i="3"/>
  <c r="F141" i="3" a="1"/>
  <c r="F141" i="3" s="1"/>
  <c r="G146" i="3"/>
  <c r="F146" i="3" a="1"/>
  <c r="F146" i="3" s="1"/>
  <c r="H146" i="3" s="1"/>
  <c r="G149" i="3"/>
  <c r="F149" i="3" a="1"/>
  <c r="F149" i="3" s="1"/>
  <c r="G154" i="3"/>
  <c r="F154" i="3" a="1"/>
  <c r="F154" i="3" s="1"/>
  <c r="H154" i="3" s="1"/>
  <c r="G184" i="3"/>
  <c r="F184" i="3" a="1"/>
  <c r="F184" i="3" s="1"/>
  <c r="H184" i="3" s="1"/>
  <c r="H12" i="3"/>
  <c r="H16" i="3"/>
  <c r="H44" i="3"/>
  <c r="H56" i="3"/>
  <c r="H60" i="3"/>
  <c r="H64" i="3"/>
  <c r="H68" i="3"/>
  <c r="H72" i="3"/>
  <c r="H76" i="3"/>
  <c r="H80" i="3"/>
  <c r="H84" i="3"/>
  <c r="G85" i="3"/>
  <c r="F85" i="3" a="1"/>
  <c r="F85" i="3" s="1"/>
  <c r="H85" i="3" s="1"/>
  <c r="J86" i="3" a="1"/>
  <c r="J86" i="3" s="1"/>
  <c r="I92" i="3" a="1"/>
  <c r="I92" i="3" s="1"/>
  <c r="I97" i="3" a="1"/>
  <c r="I97" i="3" s="1"/>
  <c r="F99" i="3" a="1"/>
  <c r="F99" i="3" s="1"/>
  <c r="H99" i="3" s="1"/>
  <c r="F100" i="3" a="1"/>
  <c r="F100" i="3" s="1"/>
  <c r="G101" i="3"/>
  <c r="F101" i="3" a="1"/>
  <c r="F101" i="3" s="1"/>
  <c r="J102" i="3" a="1"/>
  <c r="J102" i="3" s="1"/>
  <c r="I109" i="3" a="1"/>
  <c r="I109" i="3" s="1"/>
  <c r="J109" i="3" a="1"/>
  <c r="J109" i="3" s="1"/>
  <c r="G114" i="3"/>
  <c r="F114" i="3" a="1"/>
  <c r="F114" i="3" s="1"/>
  <c r="H114" i="3" s="1"/>
  <c r="I117" i="3" a="1"/>
  <c r="I117" i="3" s="1"/>
  <c r="H117" i="3"/>
  <c r="J117" i="3" a="1"/>
  <c r="J117" i="3" s="1"/>
  <c r="G122" i="3"/>
  <c r="F122" i="3" a="1"/>
  <c r="F122" i="3" s="1"/>
  <c r="H122" i="3" s="1"/>
  <c r="I125" i="3" a="1"/>
  <c r="I125" i="3" s="1"/>
  <c r="H125" i="3"/>
  <c r="J125" i="3" a="1"/>
  <c r="J125" i="3" s="1"/>
  <c r="G156" i="3"/>
  <c r="F156" i="3" a="1"/>
  <c r="F156" i="3" s="1"/>
  <c r="G172" i="3"/>
  <c r="F172" i="3" a="1"/>
  <c r="F172" i="3" s="1"/>
  <c r="H172" i="3" s="1"/>
  <c r="G204" i="3"/>
  <c r="F204" i="3" a="1"/>
  <c r="F204" i="3" s="1"/>
  <c r="H204" i="3" s="1"/>
  <c r="H20" i="3"/>
  <c r="H24" i="3"/>
  <c r="H28" i="3"/>
  <c r="H32" i="3"/>
  <c r="H36" i="3"/>
  <c r="H48" i="3"/>
  <c r="F3" i="3" a="1"/>
  <c r="F3" i="3" s="1"/>
  <c r="H3" i="3" s="1"/>
  <c r="I4" i="3" a="1"/>
  <c r="I4" i="3" s="1"/>
  <c r="F7" i="3" a="1"/>
  <c r="F7" i="3" s="1"/>
  <c r="H7" i="3" s="1"/>
  <c r="I8" i="3" a="1"/>
  <c r="I8" i="3" s="1"/>
  <c r="F11" i="3" a="1"/>
  <c r="F11" i="3" s="1"/>
  <c r="H11" i="3" s="1"/>
  <c r="F15" i="3" a="1"/>
  <c r="F15" i="3" s="1"/>
  <c r="H15" i="3" s="1"/>
  <c r="F19" i="3" a="1"/>
  <c r="F19" i="3" s="1"/>
  <c r="H19" i="3" s="1"/>
  <c r="F23" i="3" a="1"/>
  <c r="F23" i="3" s="1"/>
  <c r="H23" i="3" s="1"/>
  <c r="F27" i="3" a="1"/>
  <c r="F27" i="3" s="1"/>
  <c r="H27" i="3" s="1"/>
  <c r="F31" i="3" a="1"/>
  <c r="F31" i="3" s="1"/>
  <c r="H31" i="3" s="1"/>
  <c r="F35" i="3" a="1"/>
  <c r="F35" i="3" s="1"/>
  <c r="H35" i="3" s="1"/>
  <c r="F39" i="3" a="1"/>
  <c r="F39" i="3" s="1"/>
  <c r="H39" i="3" s="1"/>
  <c r="I40" i="3" a="1"/>
  <c r="I40" i="3" s="1"/>
  <c r="F43" i="3" a="1"/>
  <c r="F43" i="3" s="1"/>
  <c r="H43" i="3" s="1"/>
  <c r="F47" i="3" a="1"/>
  <c r="F47" i="3" s="1"/>
  <c r="H47" i="3" s="1"/>
  <c r="F51" i="3" a="1"/>
  <c r="F51" i="3" s="1"/>
  <c r="H51" i="3" s="1"/>
  <c r="F55" i="3" a="1"/>
  <c r="F55" i="3" s="1"/>
  <c r="H55" i="3" s="1"/>
  <c r="F59" i="3" a="1"/>
  <c r="F59" i="3" s="1"/>
  <c r="H59" i="3" s="1"/>
  <c r="F63" i="3" a="1"/>
  <c r="F63" i="3" s="1"/>
  <c r="H63" i="3" s="1"/>
  <c r="F67" i="3" a="1"/>
  <c r="F67" i="3" s="1"/>
  <c r="H67" i="3" s="1"/>
  <c r="F71" i="3" a="1"/>
  <c r="F71" i="3" s="1"/>
  <c r="H71" i="3" s="1"/>
  <c r="F75" i="3" a="1"/>
  <c r="F75" i="3" s="1"/>
  <c r="H75" i="3" s="1"/>
  <c r="F79" i="3" a="1"/>
  <c r="F79" i="3" s="1"/>
  <c r="H79" i="3" s="1"/>
  <c r="F83" i="3" a="1"/>
  <c r="F83" i="3" s="1"/>
  <c r="H83" i="3" s="1"/>
  <c r="I85" i="3" a="1"/>
  <c r="I85" i="3" s="1"/>
  <c r="F86" i="3" a="1"/>
  <c r="F86" i="3" s="1"/>
  <c r="F88" i="3" a="1"/>
  <c r="F88" i="3" s="1"/>
  <c r="G89" i="3"/>
  <c r="F89" i="3" a="1"/>
  <c r="F89" i="3" s="1"/>
  <c r="H89" i="3" s="1"/>
  <c r="J90" i="3" a="1"/>
  <c r="J90" i="3" s="1"/>
  <c r="J92" i="3" a="1"/>
  <c r="J92" i="3" s="1"/>
  <c r="H96" i="3"/>
  <c r="I96" i="3" a="1"/>
  <c r="I96" i="3" s="1"/>
  <c r="I101" i="3" a="1"/>
  <c r="I101" i="3" s="1"/>
  <c r="F102" i="3" a="1"/>
  <c r="F102" i="3" s="1"/>
  <c r="F104" i="3" a="1"/>
  <c r="F104" i="3" s="1"/>
  <c r="H104" i="3" s="1"/>
  <c r="G105" i="3"/>
  <c r="F105" i="3" a="1"/>
  <c r="F105" i="3" s="1"/>
  <c r="H105" i="3" s="1"/>
  <c r="J106" i="3" a="1"/>
  <c r="J106" i="3" s="1"/>
  <c r="H109" i="3"/>
  <c r="F111" i="3" a="1"/>
  <c r="F111" i="3" s="1"/>
  <c r="H111" i="3" s="1"/>
  <c r="G113" i="3"/>
  <c r="F113" i="3" a="1"/>
  <c r="F113" i="3" s="1"/>
  <c r="G121" i="3"/>
  <c r="F121" i="3" a="1"/>
  <c r="F121" i="3" s="1"/>
  <c r="G129" i="3"/>
  <c r="F129" i="3" a="1"/>
  <c r="F129" i="3" s="1"/>
  <c r="G134" i="3"/>
  <c r="F134" i="3" a="1"/>
  <c r="F134" i="3" s="1"/>
  <c r="H134" i="3" s="1"/>
  <c r="G137" i="3"/>
  <c r="F137" i="3" a="1"/>
  <c r="F137" i="3" s="1"/>
  <c r="G142" i="3"/>
  <c r="F142" i="3" a="1"/>
  <c r="F142" i="3" s="1"/>
  <c r="H142" i="3" s="1"/>
  <c r="G145" i="3"/>
  <c r="F145" i="3" a="1"/>
  <c r="F145" i="3" s="1"/>
  <c r="G150" i="3"/>
  <c r="F150" i="3" a="1"/>
  <c r="F150" i="3" s="1"/>
  <c r="H150" i="3" s="1"/>
  <c r="G153" i="3"/>
  <c r="F153" i="3" a="1"/>
  <c r="F153" i="3" s="1"/>
  <c r="G157" i="3"/>
  <c r="F157" i="3" a="1"/>
  <c r="F157" i="3" s="1"/>
  <c r="G168" i="3"/>
  <c r="F168" i="3" a="1"/>
  <c r="F168" i="3" s="1"/>
  <c r="H168" i="3" s="1"/>
  <c r="G200" i="3"/>
  <c r="F200" i="3" a="1"/>
  <c r="F200" i="3" s="1"/>
  <c r="H200" i="3" s="1"/>
  <c r="G228" i="3"/>
  <c r="F228" i="3" a="1"/>
  <c r="F228" i="3" s="1"/>
  <c r="H228" i="3" s="1"/>
  <c r="H86" i="3"/>
  <c r="I89" i="3" a="1"/>
  <c r="I89" i="3" s="1"/>
  <c r="F91" i="3" a="1"/>
  <c r="F91" i="3" s="1"/>
  <c r="H91" i="3" s="1"/>
  <c r="F92" i="3" a="1"/>
  <c r="F92" i="3" s="1"/>
  <c r="H92" i="3" s="1"/>
  <c r="G93" i="3"/>
  <c r="F93" i="3" a="1"/>
  <c r="F93" i="3" s="1"/>
  <c r="H93" i="3" s="1"/>
  <c r="J94" i="3" a="1"/>
  <c r="J94" i="3" s="1"/>
  <c r="H97" i="3"/>
  <c r="H100" i="3"/>
  <c r="I100" i="3" a="1"/>
  <c r="I100" i="3" s="1"/>
  <c r="H102" i="3"/>
  <c r="I105" i="3" a="1"/>
  <c r="I105" i="3" s="1"/>
  <c r="F107" i="3" a="1"/>
  <c r="F107" i="3" s="1"/>
  <c r="H107" i="3" s="1"/>
  <c r="J112" i="3" a="1"/>
  <c r="J112" i="3" s="1"/>
  <c r="I113" i="3" a="1"/>
  <c r="I113" i="3" s="1"/>
  <c r="H113" i="3"/>
  <c r="J113" i="3" a="1"/>
  <c r="J113" i="3" s="1"/>
  <c r="G118" i="3"/>
  <c r="F118" i="3" a="1"/>
  <c r="F118" i="3" s="1"/>
  <c r="H118" i="3" s="1"/>
  <c r="I121" i="3" a="1"/>
  <c r="I121" i="3" s="1"/>
  <c r="H121" i="3"/>
  <c r="J121" i="3" a="1"/>
  <c r="J121" i="3" s="1"/>
  <c r="G126" i="3"/>
  <c r="F126" i="3" a="1"/>
  <c r="F126" i="3" s="1"/>
  <c r="H126" i="3" s="1"/>
  <c r="G188" i="3"/>
  <c r="F188" i="3" a="1"/>
  <c r="F188" i="3" s="1"/>
  <c r="H188" i="3" s="1"/>
  <c r="I114" i="3" a="1"/>
  <c r="I114" i="3" s="1"/>
  <c r="I118" i="3" a="1"/>
  <c r="I118" i="3" s="1"/>
  <c r="I122" i="3" a="1"/>
  <c r="I122" i="3" s="1"/>
  <c r="I126" i="3" a="1"/>
  <c r="I126" i="3" s="1"/>
  <c r="J129" i="3" a="1"/>
  <c r="J129" i="3" s="1"/>
  <c r="I130" i="3" a="1"/>
  <c r="I130" i="3" s="1"/>
  <c r="J133" i="3" a="1"/>
  <c r="J133" i="3" s="1"/>
  <c r="I134" i="3" a="1"/>
  <c r="I134" i="3" s="1"/>
  <c r="J137" i="3" a="1"/>
  <c r="J137" i="3" s="1"/>
  <c r="I138" i="3" a="1"/>
  <c r="I138" i="3" s="1"/>
  <c r="J141" i="3" a="1"/>
  <c r="J141" i="3" s="1"/>
  <c r="I142" i="3" a="1"/>
  <c r="I142" i="3" s="1"/>
  <c r="J145" i="3" a="1"/>
  <c r="J145" i="3" s="1"/>
  <c r="I146" i="3" a="1"/>
  <c r="I146" i="3" s="1"/>
  <c r="J149" i="3" a="1"/>
  <c r="J149" i="3" s="1"/>
  <c r="I150" i="3" a="1"/>
  <c r="I150" i="3" s="1"/>
  <c r="J153" i="3" a="1"/>
  <c r="J153" i="3" s="1"/>
  <c r="I154" i="3" a="1"/>
  <c r="I154" i="3" s="1"/>
  <c r="J155" i="3" a="1"/>
  <c r="J155" i="3" s="1"/>
  <c r="I155" i="3" a="1"/>
  <c r="I155" i="3" s="1"/>
  <c r="I159" i="3" a="1"/>
  <c r="I159" i="3" s="1"/>
  <c r="J159" i="3" a="1"/>
  <c r="J159" i="3" s="1"/>
  <c r="F165" i="3" a="1"/>
  <c r="F165" i="3" s="1"/>
  <c r="H165" i="3" s="1"/>
  <c r="J170" i="3" a="1"/>
  <c r="J170" i="3" s="1"/>
  <c r="G171" i="3"/>
  <c r="F171" i="3" a="1"/>
  <c r="F171" i="3" s="1"/>
  <c r="H171" i="3" s="1"/>
  <c r="I175" i="3" a="1"/>
  <c r="I175" i="3" s="1"/>
  <c r="J175" i="3" a="1"/>
  <c r="J175" i="3" s="1"/>
  <c r="F181" i="3" a="1"/>
  <c r="F181" i="3" s="1"/>
  <c r="H181" i="3" s="1"/>
  <c r="J186" i="3" a="1"/>
  <c r="J186" i="3" s="1"/>
  <c r="G187" i="3"/>
  <c r="F187" i="3" a="1"/>
  <c r="F187" i="3" s="1"/>
  <c r="H187" i="3" s="1"/>
  <c r="I191" i="3" a="1"/>
  <c r="I191" i="3" s="1"/>
  <c r="J191" i="3" a="1"/>
  <c r="J191" i="3" s="1"/>
  <c r="F197" i="3" a="1"/>
  <c r="F197" i="3" s="1"/>
  <c r="H197" i="3" s="1"/>
  <c r="J202" i="3" a="1"/>
  <c r="J202" i="3" s="1"/>
  <c r="G203" i="3"/>
  <c r="F203" i="3" a="1"/>
  <c r="F203" i="3" s="1"/>
  <c r="H203" i="3" s="1"/>
  <c r="I207" i="3" a="1"/>
  <c r="I207" i="3" s="1"/>
  <c r="J207" i="3" a="1"/>
  <c r="J207" i="3" s="1"/>
  <c r="I210" i="3" a="1"/>
  <c r="I210" i="3" s="1"/>
  <c r="F216" i="3" a="1"/>
  <c r="F216" i="3" s="1"/>
  <c r="H216" i="3" s="1"/>
  <c r="F218" i="3" a="1"/>
  <c r="F218" i="3" s="1"/>
  <c r="I220" i="3" a="1"/>
  <c r="I220" i="3" s="1"/>
  <c r="H220" i="3"/>
  <c r="G223" i="3"/>
  <c r="F223" i="3" a="1"/>
  <c r="F223" i="3" s="1"/>
  <c r="H223" i="3" s="1"/>
  <c r="G224" i="3"/>
  <c r="F224" i="3" a="1"/>
  <c r="F224" i="3" s="1"/>
  <c r="J230" i="3" a="1"/>
  <c r="J230" i="3" s="1"/>
  <c r="J231" i="3" a="1"/>
  <c r="J231" i="3" s="1"/>
  <c r="H129" i="3"/>
  <c r="H133" i="3"/>
  <c r="H137" i="3"/>
  <c r="H141" i="3"/>
  <c r="H145" i="3"/>
  <c r="H149" i="3"/>
  <c r="H153" i="3"/>
  <c r="F161" i="3" a="1"/>
  <c r="F161" i="3" s="1"/>
  <c r="H161" i="3" s="1"/>
  <c r="F164" i="3" a="1"/>
  <c r="F164" i="3" s="1"/>
  <c r="H164" i="3" s="1"/>
  <c r="J166" i="3" a="1"/>
  <c r="J166" i="3" s="1"/>
  <c r="G167" i="3"/>
  <c r="F167" i="3" a="1"/>
  <c r="F167" i="3" s="1"/>
  <c r="I171" i="3" a="1"/>
  <c r="I171" i="3" s="1"/>
  <c r="J171" i="3" a="1"/>
  <c r="J171" i="3" s="1"/>
  <c r="F177" i="3" a="1"/>
  <c r="F177" i="3" s="1"/>
  <c r="H177" i="3" s="1"/>
  <c r="F180" i="3" a="1"/>
  <c r="F180" i="3" s="1"/>
  <c r="H180" i="3" s="1"/>
  <c r="J182" i="3" a="1"/>
  <c r="J182" i="3" s="1"/>
  <c r="G183" i="3"/>
  <c r="F183" i="3" a="1"/>
  <c r="F183" i="3" s="1"/>
  <c r="I187" i="3" a="1"/>
  <c r="I187" i="3" s="1"/>
  <c r="J187" i="3" a="1"/>
  <c r="J187" i="3" s="1"/>
  <c r="F193" i="3" a="1"/>
  <c r="F193" i="3" s="1"/>
  <c r="H193" i="3" s="1"/>
  <c r="F196" i="3" a="1"/>
  <c r="F196" i="3" s="1"/>
  <c r="H196" i="3" s="1"/>
  <c r="J198" i="3" a="1"/>
  <c r="J198" i="3" s="1"/>
  <c r="G199" i="3"/>
  <c r="F199" i="3" a="1"/>
  <c r="F199" i="3" s="1"/>
  <c r="I203" i="3" a="1"/>
  <c r="I203" i="3" s="1"/>
  <c r="J203" i="3" a="1"/>
  <c r="J203" i="3" s="1"/>
  <c r="F209" i="3" a="1"/>
  <c r="F209" i="3" s="1"/>
  <c r="H209" i="3" s="1"/>
  <c r="F217" i="3" a="1"/>
  <c r="F217" i="3" s="1"/>
  <c r="H217" i="3" s="1"/>
  <c r="I224" i="3" a="1"/>
  <c r="I224" i="3" s="1"/>
  <c r="H224" i="3"/>
  <c r="G229" i="3"/>
  <c r="F229" i="3" a="1"/>
  <c r="F229" i="3" s="1"/>
  <c r="H229" i="3" s="1"/>
  <c r="F234" i="3" a="1"/>
  <c r="F234" i="3" s="1"/>
  <c r="H234" i="3" s="1"/>
  <c r="F131" i="3" a="1"/>
  <c r="F131" i="3" s="1"/>
  <c r="H131" i="3" s="1"/>
  <c r="F135" i="3" a="1"/>
  <c r="F135" i="3" s="1"/>
  <c r="H135" i="3" s="1"/>
  <c r="F139" i="3" a="1"/>
  <c r="F139" i="3" s="1"/>
  <c r="H139" i="3" s="1"/>
  <c r="F143" i="3" a="1"/>
  <c r="F143" i="3" s="1"/>
  <c r="H143" i="3" s="1"/>
  <c r="F147" i="3" a="1"/>
  <c r="F147" i="3" s="1"/>
  <c r="H147" i="3" s="1"/>
  <c r="F151" i="3" a="1"/>
  <c r="F151" i="3" s="1"/>
  <c r="H151" i="3" s="1"/>
  <c r="F155" i="3" a="1"/>
  <c r="F155" i="3" s="1"/>
  <c r="H155" i="3" s="1"/>
  <c r="J162" i="3" a="1"/>
  <c r="J162" i="3" s="1"/>
  <c r="G163" i="3"/>
  <c r="F163" i="3" a="1"/>
  <c r="F163" i="3" s="1"/>
  <c r="H163" i="3" s="1"/>
  <c r="I167" i="3" a="1"/>
  <c r="I167" i="3" s="1"/>
  <c r="J167" i="3" a="1"/>
  <c r="J167" i="3" s="1"/>
  <c r="F173" i="3" a="1"/>
  <c r="F173" i="3" s="1"/>
  <c r="H173" i="3" s="1"/>
  <c r="J178" i="3" a="1"/>
  <c r="J178" i="3" s="1"/>
  <c r="H178" i="3"/>
  <c r="G179" i="3"/>
  <c r="F179" i="3" a="1"/>
  <c r="F179" i="3" s="1"/>
  <c r="H179" i="3" s="1"/>
  <c r="I183" i="3" a="1"/>
  <c r="I183" i="3" s="1"/>
  <c r="J183" i="3" a="1"/>
  <c r="J183" i="3" s="1"/>
  <c r="F189" i="3" a="1"/>
  <c r="F189" i="3" s="1"/>
  <c r="H189" i="3" s="1"/>
  <c r="J194" i="3" a="1"/>
  <c r="J194" i="3" s="1"/>
  <c r="G195" i="3"/>
  <c r="F195" i="3" a="1"/>
  <c r="F195" i="3" s="1"/>
  <c r="H195" i="3" s="1"/>
  <c r="I199" i="3" a="1"/>
  <c r="I199" i="3" s="1"/>
  <c r="J199" i="3" a="1"/>
  <c r="J199" i="3" s="1"/>
  <c r="F205" i="3" a="1"/>
  <c r="F205" i="3" s="1"/>
  <c r="H205" i="3" s="1"/>
  <c r="G212" i="3"/>
  <c r="F212" i="3" a="1"/>
  <c r="F212" i="3" s="1"/>
  <c r="H212" i="3" s="1"/>
  <c r="J214" i="3" a="1"/>
  <c r="J214" i="3" s="1"/>
  <c r="J215" i="3" a="1"/>
  <c r="J215" i="3" s="1"/>
  <c r="H215" i="3"/>
  <c r="G219" i="3"/>
  <c r="F219" i="3" a="1"/>
  <c r="F219" i="3" s="1"/>
  <c r="F222" i="3" a="1"/>
  <c r="F222" i="3" s="1"/>
  <c r="G235" i="3"/>
  <c r="F235" i="3" a="1"/>
  <c r="F235" i="3" s="1"/>
  <c r="H235" i="3" s="1"/>
  <c r="F108" i="3" a="1"/>
  <c r="F108" i="3" s="1"/>
  <c r="H108" i="3" s="1"/>
  <c r="F112" i="3" a="1"/>
  <c r="F112" i="3" s="1"/>
  <c r="H112" i="3" s="1"/>
  <c r="F116" i="3" a="1"/>
  <c r="F116" i="3" s="1"/>
  <c r="H116" i="3" s="1"/>
  <c r="F120" i="3" a="1"/>
  <c r="F120" i="3" s="1"/>
  <c r="H120" i="3" s="1"/>
  <c r="F124" i="3" a="1"/>
  <c r="F124" i="3" s="1"/>
  <c r="H124" i="3" s="1"/>
  <c r="F128" i="3" a="1"/>
  <c r="F128" i="3" s="1"/>
  <c r="H128" i="3" s="1"/>
  <c r="F132" i="3" a="1"/>
  <c r="F132" i="3" s="1"/>
  <c r="H132" i="3" s="1"/>
  <c r="F136" i="3" a="1"/>
  <c r="F136" i="3" s="1"/>
  <c r="H136" i="3" s="1"/>
  <c r="F140" i="3" a="1"/>
  <c r="F140" i="3" s="1"/>
  <c r="H140" i="3" s="1"/>
  <c r="F144" i="3" a="1"/>
  <c r="F144" i="3" s="1"/>
  <c r="H144" i="3" s="1"/>
  <c r="F148" i="3" a="1"/>
  <c r="F148" i="3" s="1"/>
  <c r="H148" i="3" s="1"/>
  <c r="F152" i="3" a="1"/>
  <c r="F152" i="3" s="1"/>
  <c r="H152" i="3" s="1"/>
  <c r="H157" i="3"/>
  <c r="J158" i="3" a="1"/>
  <c r="J158" i="3" s="1"/>
  <c r="G159" i="3"/>
  <c r="F159" i="3" a="1"/>
  <c r="F159" i="3" s="1"/>
  <c r="H159" i="3" s="1"/>
  <c r="I163" i="3" a="1"/>
  <c r="I163" i="3" s="1"/>
  <c r="J163" i="3" a="1"/>
  <c r="J163" i="3" s="1"/>
  <c r="H167" i="3"/>
  <c r="F169" i="3" a="1"/>
  <c r="F169" i="3" s="1"/>
  <c r="H169" i="3" s="1"/>
  <c r="J174" i="3" a="1"/>
  <c r="J174" i="3" s="1"/>
  <c r="G175" i="3"/>
  <c r="F175" i="3" a="1"/>
  <c r="F175" i="3" s="1"/>
  <c r="H175" i="3" s="1"/>
  <c r="I179" i="3" a="1"/>
  <c r="I179" i="3" s="1"/>
  <c r="J179" i="3" a="1"/>
  <c r="J179" i="3" s="1"/>
  <c r="H183" i="3"/>
  <c r="F185" i="3" a="1"/>
  <c r="F185" i="3" s="1"/>
  <c r="H185" i="3" s="1"/>
  <c r="J190" i="3" a="1"/>
  <c r="J190" i="3" s="1"/>
  <c r="G191" i="3"/>
  <c r="F191" i="3" a="1"/>
  <c r="F191" i="3" s="1"/>
  <c r="H191" i="3" s="1"/>
  <c r="I195" i="3" a="1"/>
  <c r="I195" i="3" s="1"/>
  <c r="J195" i="3" a="1"/>
  <c r="J195" i="3" s="1"/>
  <c r="H199" i="3"/>
  <c r="F201" i="3" a="1"/>
  <c r="F201" i="3" s="1"/>
  <c r="H201" i="3" s="1"/>
  <c r="J206" i="3" a="1"/>
  <c r="J206" i="3" s="1"/>
  <c r="H206" i="3"/>
  <c r="G207" i="3"/>
  <c r="F207" i="3" a="1"/>
  <c r="F207" i="3" s="1"/>
  <c r="H207" i="3" s="1"/>
  <c r="G213" i="3"/>
  <c r="F213" i="3" a="1"/>
  <c r="F213" i="3" s="1"/>
  <c r="H213" i="3" s="1"/>
  <c r="J219" i="3" a="1"/>
  <c r="J219" i="3" s="1"/>
  <c r="H219" i="3"/>
  <c r="F221" i="3" a="1"/>
  <c r="F221" i="3" s="1"/>
  <c r="H221" i="3" s="1"/>
  <c r="J224" i="3" a="1"/>
  <c r="J224" i="3" s="1"/>
  <c r="J226" i="3" a="1"/>
  <c r="J226" i="3" s="1"/>
  <c r="I236" i="3" a="1"/>
  <c r="I236" i="3" s="1"/>
  <c r="H236" i="3"/>
  <c r="G240" i="3"/>
  <c r="F240" i="3" a="1"/>
  <c r="F240" i="3" s="1"/>
  <c r="H240" i="3" s="1"/>
  <c r="H156" i="3"/>
  <c r="I211" i="3" a="1"/>
  <c r="I211" i="3" s="1"/>
  <c r="F214" i="3" a="1"/>
  <c r="F214" i="3" s="1"/>
  <c r="H214" i="3" s="1"/>
  <c r="G215" i="3"/>
  <c r="F215" i="3" a="1"/>
  <c r="F215" i="3" s="1"/>
  <c r="J216" i="3" a="1"/>
  <c r="J216" i="3" s="1"/>
  <c r="H222" i="3"/>
  <c r="I222" i="3" a="1"/>
  <c r="I222" i="3" s="1"/>
  <c r="I227" i="3" a="1"/>
  <c r="I227" i="3" s="1"/>
  <c r="F230" i="3" a="1"/>
  <c r="F230" i="3" s="1"/>
  <c r="H230" i="3" s="1"/>
  <c r="G231" i="3"/>
  <c r="F231" i="3" a="1"/>
  <c r="F231" i="3" s="1"/>
  <c r="H231" i="3" s="1"/>
  <c r="J232" i="3" a="1"/>
  <c r="J232" i="3" s="1"/>
  <c r="H238" i="3"/>
  <c r="I238" i="3" a="1"/>
  <c r="I238" i="3" s="1"/>
  <c r="J244" i="3" a="1"/>
  <c r="J244" i="3" s="1"/>
  <c r="I244" i="3" a="1"/>
  <c r="I244" i="3" s="1"/>
  <c r="G251" i="3"/>
  <c r="F251" i="3" a="1"/>
  <c r="F251" i="3" s="1"/>
  <c r="F253" i="3" a="1"/>
  <c r="F253" i="3" s="1"/>
  <c r="H253" i="3" s="1"/>
  <c r="F254" i="3" a="1"/>
  <c r="F254" i="3" s="1"/>
  <c r="I255" i="3" a="1"/>
  <c r="I255" i="3" s="1"/>
  <c r="J255" i="3" a="1"/>
  <c r="J255" i="3" s="1"/>
  <c r="F257" i="3" a="1"/>
  <c r="F257" i="3" s="1"/>
  <c r="H257" i="3" s="1"/>
  <c r="G259" i="3"/>
  <c r="F259" i="3" a="1"/>
  <c r="F259" i="3" s="1"/>
  <c r="G300" i="3"/>
  <c r="F300" i="3" a="1"/>
  <c r="F300" i="3" s="1"/>
  <c r="J242" i="3" a="1"/>
  <c r="J242" i="3" s="1"/>
  <c r="G247" i="3"/>
  <c r="F247" i="3" a="1"/>
  <c r="F247" i="3" s="1"/>
  <c r="F250" i="3" a="1"/>
  <c r="F250" i="3" s="1"/>
  <c r="H251" i="3"/>
  <c r="J251" i="3" a="1"/>
  <c r="J251" i="3" s="1"/>
  <c r="G252" i="3"/>
  <c r="F252" i="3" a="1"/>
  <c r="F252" i="3" s="1"/>
  <c r="I259" i="3" a="1"/>
  <c r="I259" i="3" s="1"/>
  <c r="H259" i="3"/>
  <c r="J259" i="3" a="1"/>
  <c r="J259" i="3" s="1"/>
  <c r="G263" i="3"/>
  <c r="F263" i="3" a="1"/>
  <c r="F263" i="3" s="1"/>
  <c r="G268" i="3"/>
  <c r="F268" i="3" a="1"/>
  <c r="F268" i="3" s="1"/>
  <c r="H268" i="3" s="1"/>
  <c r="G271" i="3"/>
  <c r="F271" i="3" a="1"/>
  <c r="F271" i="3" s="1"/>
  <c r="G276" i="3"/>
  <c r="F276" i="3" a="1"/>
  <c r="F276" i="3" s="1"/>
  <c r="H276" i="3" s="1"/>
  <c r="G279" i="3"/>
  <c r="F279" i="3" a="1"/>
  <c r="F279" i="3" s="1"/>
  <c r="G284" i="3"/>
  <c r="F284" i="3" a="1"/>
  <c r="F284" i="3" s="1"/>
  <c r="H284" i="3" s="1"/>
  <c r="G287" i="3"/>
  <c r="F287" i="3" a="1"/>
  <c r="F287" i="3" s="1"/>
  <c r="G292" i="3"/>
  <c r="F292" i="3" a="1"/>
  <c r="F292" i="3" s="1"/>
  <c r="H292" i="3" s="1"/>
  <c r="G295" i="3"/>
  <c r="F295" i="3" a="1"/>
  <c r="F295" i="3" s="1"/>
  <c r="H295" i="3" s="1"/>
  <c r="G297" i="3"/>
  <c r="F297" i="3" a="1"/>
  <c r="F297" i="3" s="1"/>
  <c r="G301" i="3"/>
  <c r="F301" i="3" a="1"/>
  <c r="F301" i="3" s="1"/>
  <c r="I235" i="3" a="1"/>
  <c r="I235" i="3" s="1"/>
  <c r="F237" i="3" a="1"/>
  <c r="F237" i="3" s="1"/>
  <c r="H237" i="3" s="1"/>
  <c r="F238" i="3" a="1"/>
  <c r="F238" i="3" s="1"/>
  <c r="G239" i="3"/>
  <c r="F239" i="3" a="1"/>
  <c r="F239" i="3" s="1"/>
  <c r="H239" i="3" s="1"/>
  <c r="J240" i="3" a="1"/>
  <c r="J240" i="3" s="1"/>
  <c r="G243" i="3"/>
  <c r="F243" i="3" a="1"/>
  <c r="F243" i="3" s="1"/>
  <c r="F246" i="3" a="1"/>
  <c r="F246" i="3" s="1"/>
  <c r="H246" i="3" s="1"/>
  <c r="H247" i="3"/>
  <c r="J247" i="3" a="1"/>
  <c r="J247" i="3" s="1"/>
  <c r="G248" i="3"/>
  <c r="F248" i="3" a="1"/>
  <c r="F248" i="3" s="1"/>
  <c r="H248" i="3" s="1"/>
  <c r="J252" i="3" a="1"/>
  <c r="J252" i="3" s="1"/>
  <c r="I252" i="3" a="1"/>
  <c r="I252" i="3" s="1"/>
  <c r="H254" i="3"/>
  <c r="G256" i="3"/>
  <c r="F256" i="3" a="1"/>
  <c r="F256" i="3" s="1"/>
  <c r="H256" i="3" s="1"/>
  <c r="G298" i="3"/>
  <c r="F298" i="3" a="1"/>
  <c r="F298" i="3" s="1"/>
  <c r="G302" i="3"/>
  <c r="F302" i="3" a="1"/>
  <c r="F302" i="3" s="1"/>
  <c r="F158" i="3" a="1"/>
  <c r="F158" i="3" s="1"/>
  <c r="H158" i="3" s="1"/>
  <c r="F162" i="3" a="1"/>
  <c r="F162" i="3" s="1"/>
  <c r="H162" i="3" s="1"/>
  <c r="F166" i="3" a="1"/>
  <c r="F166" i="3" s="1"/>
  <c r="H166" i="3" s="1"/>
  <c r="F170" i="3" a="1"/>
  <c r="F170" i="3" s="1"/>
  <c r="H170" i="3" s="1"/>
  <c r="F174" i="3" a="1"/>
  <c r="F174" i="3" s="1"/>
  <c r="H174" i="3" s="1"/>
  <c r="F178" i="3" a="1"/>
  <c r="F178" i="3" s="1"/>
  <c r="F182" i="3" a="1"/>
  <c r="F182" i="3" s="1"/>
  <c r="H182" i="3" s="1"/>
  <c r="F186" i="3" a="1"/>
  <c r="F186" i="3" s="1"/>
  <c r="H186" i="3" s="1"/>
  <c r="F190" i="3" a="1"/>
  <c r="F190" i="3" s="1"/>
  <c r="H190" i="3" s="1"/>
  <c r="F194" i="3" a="1"/>
  <c r="F194" i="3" s="1"/>
  <c r="H194" i="3" s="1"/>
  <c r="F198" i="3" a="1"/>
  <c r="F198" i="3" s="1"/>
  <c r="H198" i="3" s="1"/>
  <c r="F202" i="3" a="1"/>
  <c r="F202" i="3" s="1"/>
  <c r="H202" i="3" s="1"/>
  <c r="F206" i="3" a="1"/>
  <c r="F206" i="3" s="1"/>
  <c r="F210" i="3" a="1"/>
  <c r="F210" i="3" s="1"/>
  <c r="H210" i="3" s="1"/>
  <c r="G211" i="3"/>
  <c r="F211" i="3" a="1"/>
  <c r="F211" i="3" s="1"/>
  <c r="H211" i="3" s="1"/>
  <c r="J212" i="3" a="1"/>
  <c r="J212" i="3" s="1"/>
  <c r="H218" i="3"/>
  <c r="I218" i="3" a="1"/>
  <c r="I218" i="3" s="1"/>
  <c r="I223" i="3" a="1"/>
  <c r="I223" i="3" s="1"/>
  <c r="F225" i="3" a="1"/>
  <c r="F225" i="3" s="1"/>
  <c r="H225" i="3" s="1"/>
  <c r="F226" i="3" a="1"/>
  <c r="F226" i="3" s="1"/>
  <c r="H226" i="3" s="1"/>
  <c r="G227" i="3"/>
  <c r="F227" i="3" a="1"/>
  <c r="F227" i="3" s="1"/>
  <c r="H227" i="3" s="1"/>
  <c r="J228" i="3" a="1"/>
  <c r="J228" i="3" s="1"/>
  <c r="I234" i="3" a="1"/>
  <c r="I234" i="3" s="1"/>
  <c r="I239" i="3" a="1"/>
  <c r="I239" i="3" s="1"/>
  <c r="F241" i="3" a="1"/>
  <c r="F241" i="3" s="1"/>
  <c r="H241" i="3" s="1"/>
  <c r="F242" i="3" a="1"/>
  <c r="F242" i="3" s="1"/>
  <c r="H242" i="3" s="1"/>
  <c r="H243" i="3"/>
  <c r="J243" i="3" a="1"/>
  <c r="J243" i="3" s="1"/>
  <c r="G244" i="3"/>
  <c r="F244" i="3" a="1"/>
  <c r="F244" i="3" s="1"/>
  <c r="H244" i="3" s="1"/>
  <c r="J248" i="3" a="1"/>
  <c r="J248" i="3" s="1"/>
  <c r="I248" i="3" a="1"/>
  <c r="I248" i="3" s="1"/>
  <c r="H250" i="3"/>
  <c r="H252" i="3"/>
  <c r="G255" i="3"/>
  <c r="F255" i="3" a="1"/>
  <c r="F255" i="3" s="1"/>
  <c r="H255" i="3" s="1"/>
  <c r="G260" i="3"/>
  <c r="F260" i="3" a="1"/>
  <c r="F260" i="3" s="1"/>
  <c r="H260" i="3" s="1"/>
  <c r="G264" i="3"/>
  <c r="F264" i="3" a="1"/>
  <c r="F264" i="3" s="1"/>
  <c r="H264" i="3" s="1"/>
  <c r="G267" i="3"/>
  <c r="F267" i="3" a="1"/>
  <c r="F267" i="3" s="1"/>
  <c r="G272" i="3"/>
  <c r="F272" i="3" a="1"/>
  <c r="F272" i="3" s="1"/>
  <c r="H272" i="3" s="1"/>
  <c r="G275" i="3"/>
  <c r="F275" i="3" a="1"/>
  <c r="F275" i="3" s="1"/>
  <c r="G280" i="3"/>
  <c r="F280" i="3" a="1"/>
  <c r="F280" i="3" s="1"/>
  <c r="H280" i="3" s="1"/>
  <c r="G283" i="3"/>
  <c r="F283" i="3" a="1"/>
  <c r="F283" i="3" s="1"/>
  <c r="G288" i="3"/>
  <c r="F288" i="3" a="1"/>
  <c r="F288" i="3" s="1"/>
  <c r="H288" i="3" s="1"/>
  <c r="G291" i="3"/>
  <c r="F291" i="3" a="1"/>
  <c r="F291" i="3" s="1"/>
  <c r="G296" i="3"/>
  <c r="F296" i="3" a="1"/>
  <c r="F296" i="3" s="1"/>
  <c r="H296" i="3" s="1"/>
  <c r="G299" i="3"/>
  <c r="F299" i="3" a="1"/>
  <c r="F299" i="3" s="1"/>
  <c r="G303" i="3"/>
  <c r="F303" i="3" a="1"/>
  <c r="F303" i="3" s="1"/>
  <c r="I256" i="3" a="1"/>
  <c r="I256" i="3" s="1"/>
  <c r="J263" i="3" a="1"/>
  <c r="J263" i="3" s="1"/>
  <c r="J267" i="3" a="1"/>
  <c r="J267" i="3" s="1"/>
  <c r="H270" i="3"/>
  <c r="J271" i="3" a="1"/>
  <c r="J271" i="3" s="1"/>
  <c r="J275" i="3" a="1"/>
  <c r="J275" i="3" s="1"/>
  <c r="J279" i="3" a="1"/>
  <c r="J279" i="3" s="1"/>
  <c r="J283" i="3" a="1"/>
  <c r="J283" i="3" s="1"/>
  <c r="H286" i="3"/>
  <c r="J287" i="3" a="1"/>
  <c r="J287" i="3" s="1"/>
  <c r="J291" i="3" a="1"/>
  <c r="J291" i="3" s="1"/>
  <c r="J295" i="3" a="1"/>
  <c r="J295" i="3" s="1"/>
  <c r="G304" i="3"/>
  <c r="F304" i="3" a="1"/>
  <c r="F304" i="3" s="1"/>
  <c r="G306" i="3"/>
  <c r="F306" i="3" a="1"/>
  <c r="F306" i="3" s="1"/>
  <c r="G308" i="3"/>
  <c r="F308" i="3" a="1"/>
  <c r="F308" i="3" s="1"/>
  <c r="G310" i="3"/>
  <c r="F310" i="3" a="1"/>
  <c r="F310" i="3" s="1"/>
  <c r="G312" i="3"/>
  <c r="F312" i="3" a="1"/>
  <c r="F312" i="3" s="1"/>
  <c r="I314" i="3" a="1"/>
  <c r="I314" i="3" s="1"/>
  <c r="H314" i="3"/>
  <c r="J317" i="3" a="1"/>
  <c r="J317" i="3" s="1"/>
  <c r="I317" i="3" a="1"/>
  <c r="I317" i="3" s="1"/>
  <c r="J333" i="3" a="1"/>
  <c r="J333" i="3" s="1"/>
  <c r="H333" i="3"/>
  <c r="I341" i="3" a="1"/>
  <c r="I341" i="3" s="1"/>
  <c r="H341" i="3"/>
  <c r="H343" i="3"/>
  <c r="J343" i="3" a="1"/>
  <c r="J343" i="3" s="1"/>
  <c r="I343" i="3" a="1"/>
  <c r="I343" i="3" s="1"/>
  <c r="J352" i="3" a="1"/>
  <c r="J352" i="3" s="1"/>
  <c r="J356" i="3" a="1"/>
  <c r="J356" i="3" s="1"/>
  <c r="I356" i="3" a="1"/>
  <c r="I356" i="3" s="1"/>
  <c r="I362" i="3" a="1"/>
  <c r="I362" i="3" s="1"/>
  <c r="H362" i="3"/>
  <c r="H263" i="3"/>
  <c r="H267" i="3"/>
  <c r="H271" i="3"/>
  <c r="H275" i="3"/>
  <c r="H279" i="3"/>
  <c r="H283" i="3"/>
  <c r="H287" i="3"/>
  <c r="H291" i="3"/>
  <c r="J316" i="3" a="1"/>
  <c r="J316" i="3" s="1"/>
  <c r="I318" i="3" a="1"/>
  <c r="I318" i="3" s="1"/>
  <c r="H318" i="3"/>
  <c r="J321" i="3" a="1"/>
  <c r="J321" i="3" s="1"/>
  <c r="I321" i="3" a="1"/>
  <c r="I321" i="3" s="1"/>
  <c r="J337" i="3" a="1"/>
  <c r="J337" i="3" s="1"/>
  <c r="H337" i="3"/>
  <c r="I349" i="3" a="1"/>
  <c r="I349" i="3" s="1"/>
  <c r="H349" i="3"/>
  <c r="H351" i="3"/>
  <c r="J351" i="3" a="1"/>
  <c r="J351" i="3" s="1"/>
  <c r="I351" i="3" a="1"/>
  <c r="I351" i="3" s="1"/>
  <c r="J360" i="3" a="1"/>
  <c r="J360" i="3" s="1"/>
  <c r="J364" i="3" a="1"/>
  <c r="J364" i="3" s="1"/>
  <c r="I364" i="3" a="1"/>
  <c r="I364" i="3" s="1"/>
  <c r="J368" i="3" a="1"/>
  <c r="J368" i="3" s="1"/>
  <c r="I368" i="3" a="1"/>
  <c r="I368" i="3" s="1"/>
  <c r="F265" i="3" a="1"/>
  <c r="F265" i="3" s="1"/>
  <c r="H265" i="3" s="1"/>
  <c r="F269" i="3" a="1"/>
  <c r="F269" i="3" s="1"/>
  <c r="H269" i="3" s="1"/>
  <c r="F273" i="3" a="1"/>
  <c r="F273" i="3" s="1"/>
  <c r="H273" i="3" s="1"/>
  <c r="F277" i="3" a="1"/>
  <c r="F277" i="3" s="1"/>
  <c r="H277" i="3" s="1"/>
  <c r="F281" i="3" a="1"/>
  <c r="F281" i="3" s="1"/>
  <c r="H281" i="3" s="1"/>
  <c r="F285" i="3" a="1"/>
  <c r="F285" i="3" s="1"/>
  <c r="H285" i="3" s="1"/>
  <c r="F289" i="3" a="1"/>
  <c r="F289" i="3" s="1"/>
  <c r="H289" i="3" s="1"/>
  <c r="F293" i="3" a="1"/>
  <c r="F293" i="3" s="1"/>
  <c r="H293" i="3" s="1"/>
  <c r="G305" i="3"/>
  <c r="F305" i="3" a="1"/>
  <c r="F305" i="3" s="1"/>
  <c r="G307" i="3"/>
  <c r="F307" i="3" a="1"/>
  <c r="F307" i="3" s="1"/>
  <c r="G309" i="3"/>
  <c r="F309" i="3" a="1"/>
  <c r="F309" i="3" s="1"/>
  <c r="G311" i="3"/>
  <c r="F311" i="3" a="1"/>
  <c r="F311" i="3" s="1"/>
  <c r="H312" i="3"/>
  <c r="I316" i="3" a="1"/>
  <c r="I316" i="3" s="1"/>
  <c r="J320" i="3" a="1"/>
  <c r="J320" i="3" s="1"/>
  <c r="I322" i="3" a="1"/>
  <c r="I322" i="3" s="1"/>
  <c r="H322" i="3"/>
  <c r="J325" i="3" a="1"/>
  <c r="J325" i="3" s="1"/>
  <c r="H325" i="3"/>
  <c r="J340" i="3" a="1"/>
  <c r="J340" i="3" s="1"/>
  <c r="I340" i="3" a="1"/>
  <c r="I340" i="3" s="1"/>
  <c r="I346" i="3" a="1"/>
  <c r="I346" i="3" s="1"/>
  <c r="H346" i="3"/>
  <c r="I357" i="3" a="1"/>
  <c r="I357" i="3" s="1"/>
  <c r="H357" i="3"/>
  <c r="H359" i="3"/>
  <c r="J359" i="3" a="1"/>
  <c r="J359" i="3" s="1"/>
  <c r="I359" i="3" a="1"/>
  <c r="I359" i="3" s="1"/>
  <c r="I360" i="3" a="1"/>
  <c r="I360" i="3" s="1"/>
  <c r="F258" i="3" a="1"/>
  <c r="F258" i="3" s="1"/>
  <c r="H258" i="3" s="1"/>
  <c r="F262" i="3" a="1"/>
  <c r="F262" i="3" s="1"/>
  <c r="H262" i="3" s="1"/>
  <c r="F266" i="3" a="1"/>
  <c r="F266" i="3" s="1"/>
  <c r="H266" i="3" s="1"/>
  <c r="F270" i="3" a="1"/>
  <c r="F270" i="3" s="1"/>
  <c r="F274" i="3" a="1"/>
  <c r="F274" i="3" s="1"/>
  <c r="H274" i="3" s="1"/>
  <c r="F278" i="3" a="1"/>
  <c r="F278" i="3" s="1"/>
  <c r="H278" i="3" s="1"/>
  <c r="F282" i="3" a="1"/>
  <c r="F282" i="3" s="1"/>
  <c r="H282" i="3" s="1"/>
  <c r="F286" i="3" a="1"/>
  <c r="F286" i="3" s="1"/>
  <c r="F290" i="3" a="1"/>
  <c r="F290" i="3" s="1"/>
  <c r="H290" i="3" s="1"/>
  <c r="F294" i="3" a="1"/>
  <c r="F294" i="3" s="1"/>
  <c r="H294" i="3" s="1"/>
  <c r="J296" i="3" a="1"/>
  <c r="J296" i="3" s="1"/>
  <c r="I296" i="3" a="1"/>
  <c r="I296" i="3" s="1"/>
  <c r="J313" i="3" a="1"/>
  <c r="J313" i="3" s="1"/>
  <c r="I313" i="3" a="1"/>
  <c r="I313" i="3" s="1"/>
  <c r="J318" i="3" a="1"/>
  <c r="J318" i="3" s="1"/>
  <c r="I320" i="3" a="1"/>
  <c r="I320" i="3" s="1"/>
  <c r="G322" i="3"/>
  <c r="J324" i="3" a="1"/>
  <c r="J324" i="3" s="1"/>
  <c r="J329" i="3" a="1"/>
  <c r="J329" i="3" s="1"/>
  <c r="H329" i="3"/>
  <c r="I333" i="3" a="1"/>
  <c r="I333" i="3" s="1"/>
  <c r="G336" i="3"/>
  <c r="J344" i="3" a="1"/>
  <c r="J344" i="3" s="1"/>
  <c r="J348" i="3" a="1"/>
  <c r="J348" i="3" s="1"/>
  <c r="I348" i="3" a="1"/>
  <c r="I348" i="3" s="1"/>
  <c r="I354" i="3" a="1"/>
  <c r="I354" i="3" s="1"/>
  <c r="H354" i="3"/>
  <c r="J365" i="3" a="1"/>
  <c r="J365" i="3" s="1"/>
  <c r="H367" i="3"/>
  <c r="J367" i="3" a="1"/>
  <c r="J367" i="3" s="1"/>
  <c r="I370" i="3" a="1"/>
  <c r="I370" i="3" s="1"/>
  <c r="H370" i="3"/>
  <c r="J370" i="3" a="1"/>
  <c r="J370" i="3" s="1"/>
  <c r="G377" i="3"/>
  <c r="F377" i="3" a="1"/>
  <c r="F377" i="3" s="1"/>
  <c r="J378" i="3" a="1"/>
  <c r="J378" i="3" s="1"/>
  <c r="H378" i="3"/>
  <c r="J383" i="3" a="1"/>
  <c r="J383" i="3" s="1"/>
  <c r="H383" i="3"/>
  <c r="G392" i="3"/>
  <c r="F392" i="3" a="1"/>
  <c r="F392" i="3" s="1"/>
  <c r="H392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J315" i="3" a="1"/>
  <c r="J315" i="3" s="1"/>
  <c r="F316" i="3" a="1"/>
  <c r="F316" i="3" s="1"/>
  <c r="H316" i="3" s="1"/>
  <c r="J319" i="3" a="1"/>
  <c r="J319" i="3" s="1"/>
  <c r="F320" i="3" a="1"/>
  <c r="F320" i="3" s="1"/>
  <c r="H320" i="3" s="1"/>
  <c r="J323" i="3" a="1"/>
  <c r="J323" i="3" s="1"/>
  <c r="F324" i="3" a="1"/>
  <c r="F324" i="3" s="1"/>
  <c r="H324" i="3" s="1"/>
  <c r="F326" i="3" a="1"/>
  <c r="F326" i="3" s="1"/>
  <c r="J328" i="3" a="1"/>
  <c r="J328" i="3" s="1"/>
  <c r="H328" i="3"/>
  <c r="I328" i="3" a="1"/>
  <c r="I328" i="3" s="1"/>
  <c r="F330" i="3" a="1"/>
  <c r="F330" i="3" s="1"/>
  <c r="J332" i="3" a="1"/>
  <c r="J332" i="3" s="1"/>
  <c r="H332" i="3"/>
  <c r="I332" i="3" a="1"/>
  <c r="I332" i="3" s="1"/>
  <c r="F334" i="3" a="1"/>
  <c r="F334" i="3" s="1"/>
  <c r="J336" i="3" a="1"/>
  <c r="J336" i="3" s="1"/>
  <c r="H336" i="3"/>
  <c r="I336" i="3" a="1"/>
  <c r="I336" i="3" s="1"/>
  <c r="F338" i="3" a="1"/>
  <c r="F338" i="3" s="1"/>
  <c r="H345" i="3"/>
  <c r="H353" i="3"/>
  <c r="H361" i="3"/>
  <c r="H369" i="3"/>
  <c r="I379" i="3" a="1"/>
  <c r="I379" i="3" s="1"/>
  <c r="H379" i="3"/>
  <c r="F387" i="3" a="1"/>
  <c r="F387" i="3" s="1"/>
  <c r="H387" i="3" s="1"/>
  <c r="G387" i="3"/>
  <c r="J394" i="3" a="1"/>
  <c r="J394" i="3" s="1"/>
  <c r="I394" i="3" a="1"/>
  <c r="I394" i="3" s="1"/>
  <c r="H394" i="3"/>
  <c r="J312" i="3" a="1"/>
  <c r="J312" i="3" s="1"/>
  <c r="H315" i="3"/>
  <c r="H319" i="3"/>
  <c r="H323" i="3"/>
  <c r="J327" i="3" a="1"/>
  <c r="J327" i="3" s="1"/>
  <c r="H327" i="3"/>
  <c r="I327" i="3" a="1"/>
  <c r="I327" i="3" s="1"/>
  <c r="J331" i="3" a="1"/>
  <c r="J331" i="3" s="1"/>
  <c r="H331" i="3"/>
  <c r="I331" i="3" a="1"/>
  <c r="I331" i="3" s="1"/>
  <c r="J335" i="3" a="1"/>
  <c r="J335" i="3" s="1"/>
  <c r="H335" i="3"/>
  <c r="I335" i="3" a="1"/>
  <c r="I335" i="3" s="1"/>
  <c r="H339" i="3"/>
  <c r="J339" i="3" a="1"/>
  <c r="J339" i="3" s="1"/>
  <c r="I342" i="3" a="1"/>
  <c r="I342" i="3" s="1"/>
  <c r="H342" i="3"/>
  <c r="J342" i="3" a="1"/>
  <c r="J342" i="3" s="1"/>
  <c r="J345" i="3" a="1"/>
  <c r="J345" i="3" s="1"/>
  <c r="H347" i="3"/>
  <c r="J347" i="3" a="1"/>
  <c r="J347" i="3" s="1"/>
  <c r="I350" i="3" a="1"/>
  <c r="I350" i="3" s="1"/>
  <c r="H350" i="3"/>
  <c r="J350" i="3" a="1"/>
  <c r="J350" i="3" s="1"/>
  <c r="J353" i="3" a="1"/>
  <c r="J353" i="3" s="1"/>
  <c r="H355" i="3"/>
  <c r="J355" i="3" a="1"/>
  <c r="J355" i="3" s="1"/>
  <c r="I358" i="3" a="1"/>
  <c r="I358" i="3" s="1"/>
  <c r="H358" i="3"/>
  <c r="J358" i="3" a="1"/>
  <c r="J358" i="3" s="1"/>
  <c r="J361" i="3" a="1"/>
  <c r="J361" i="3" s="1"/>
  <c r="H363" i="3"/>
  <c r="J363" i="3" a="1"/>
  <c r="J363" i="3" s="1"/>
  <c r="I366" i="3" a="1"/>
  <c r="I366" i="3" s="1"/>
  <c r="H366" i="3"/>
  <c r="J366" i="3" a="1"/>
  <c r="J366" i="3" s="1"/>
  <c r="I367" i="3" a="1"/>
  <c r="I367" i="3" s="1"/>
  <c r="J369" i="3" a="1"/>
  <c r="J369" i="3" s="1"/>
  <c r="H371" i="3"/>
  <c r="J371" i="3" a="1"/>
  <c r="J371" i="3" s="1"/>
  <c r="I372" i="3" a="1"/>
  <c r="I372" i="3" s="1"/>
  <c r="J372" i="3" a="1"/>
  <c r="J372" i="3" s="1"/>
  <c r="H373" i="3"/>
  <c r="J373" i="3" a="1"/>
  <c r="J373" i="3" s="1"/>
  <c r="I373" i="3" a="1"/>
  <c r="I373" i="3" s="1"/>
  <c r="J374" i="3" a="1"/>
  <c r="J374" i="3" s="1"/>
  <c r="I374" i="3" a="1"/>
  <c r="I374" i="3" s="1"/>
  <c r="H374" i="3"/>
  <c r="H375" i="3"/>
  <c r="J375" i="3" a="1"/>
  <c r="J375" i="3" s="1"/>
  <c r="I375" i="3" a="1"/>
  <c r="I375" i="3" s="1"/>
  <c r="I383" i="3" a="1"/>
  <c r="I383" i="3" s="1"/>
  <c r="I388" i="3" a="1"/>
  <c r="I388" i="3" s="1"/>
  <c r="J388" i="3" a="1"/>
  <c r="J388" i="3" s="1"/>
  <c r="H389" i="3"/>
  <c r="J389" i="3" a="1"/>
  <c r="J389" i="3" s="1"/>
  <c r="I389" i="3" a="1"/>
  <c r="I389" i="3" s="1"/>
  <c r="J390" i="3" a="1"/>
  <c r="J390" i="3" s="1"/>
  <c r="I390" i="3" a="1"/>
  <c r="I390" i="3" s="1"/>
  <c r="H390" i="3"/>
  <c r="H391" i="3"/>
  <c r="J391" i="3" a="1"/>
  <c r="J391" i="3" s="1"/>
  <c r="I391" i="3" a="1"/>
  <c r="I391" i="3" s="1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J326" i="3" a="1"/>
  <c r="J326" i="3" s="1"/>
  <c r="H326" i="3"/>
  <c r="I326" i="3" a="1"/>
  <c r="I326" i="3" s="1"/>
  <c r="J330" i="3" a="1"/>
  <c r="J330" i="3" s="1"/>
  <c r="H330" i="3"/>
  <c r="I330" i="3" a="1"/>
  <c r="I330" i="3" s="1"/>
  <c r="J334" i="3" a="1"/>
  <c r="J334" i="3" s="1"/>
  <c r="H334" i="3"/>
  <c r="I334" i="3" a="1"/>
  <c r="I334" i="3" s="1"/>
  <c r="I338" i="3" a="1"/>
  <c r="I338" i="3" s="1"/>
  <c r="H338" i="3"/>
  <c r="H365" i="3"/>
  <c r="G376" i="3"/>
  <c r="I378" i="3" a="1"/>
  <c r="I378" i="3" s="1"/>
  <c r="J379" i="3" a="1"/>
  <c r="J379" i="3" s="1"/>
  <c r="J386" i="3" a="1"/>
  <c r="J386" i="3" s="1"/>
  <c r="H386" i="3"/>
  <c r="I386" i="3" a="1"/>
  <c r="I386" i="3" s="1"/>
  <c r="F340" i="3" a="1"/>
  <c r="F340" i="3" s="1"/>
  <c r="H340" i="3" s="1"/>
  <c r="F344" i="3" a="1"/>
  <c r="F344" i="3" s="1"/>
  <c r="H344" i="3" s="1"/>
  <c r="F348" i="3" a="1"/>
  <c r="F348" i="3" s="1"/>
  <c r="H348" i="3" s="1"/>
  <c r="F352" i="3" a="1"/>
  <c r="F352" i="3" s="1"/>
  <c r="H352" i="3" s="1"/>
  <c r="F356" i="3" a="1"/>
  <c r="F356" i="3" s="1"/>
  <c r="H356" i="3" s="1"/>
  <c r="F360" i="3" a="1"/>
  <c r="F360" i="3" s="1"/>
  <c r="H360" i="3" s="1"/>
  <c r="F364" i="3" a="1"/>
  <c r="F364" i="3" s="1"/>
  <c r="H364" i="3" s="1"/>
  <c r="F368" i="3" a="1"/>
  <c r="F368" i="3" s="1"/>
  <c r="H368" i="3" s="1"/>
  <c r="F372" i="3" a="1"/>
  <c r="F372" i="3" s="1"/>
  <c r="H372" i="3" s="1"/>
  <c r="H380" i="3"/>
  <c r="H381" i="3"/>
  <c r="G383" i="3"/>
  <c r="J387" i="3" a="1"/>
  <c r="J387" i="3" s="1"/>
  <c r="F388" i="3" a="1"/>
  <c r="F388" i="3" s="1"/>
  <c r="H388" i="3" s="1"/>
  <c r="J393" i="3" a="1"/>
  <c r="J393" i="3" s="1"/>
  <c r="H395" i="3"/>
  <c r="G397" i="3"/>
  <c r="J398" i="3" a="1"/>
  <c r="J398" i="3" s="1"/>
  <c r="I398" i="3" a="1"/>
  <c r="I398" i="3" s="1"/>
  <c r="I399" i="3" a="1"/>
  <c r="I399" i="3" s="1"/>
  <c r="I403" i="3" a="1"/>
  <c r="I403" i="3" s="1"/>
  <c r="J403" i="3" a="1"/>
  <c r="J403" i="3" s="1"/>
  <c r="H403" i="3"/>
  <c r="I407" i="3" a="1"/>
  <c r="I407" i="3" s="1"/>
  <c r="J407" i="3" a="1"/>
  <c r="J407" i="3" s="1"/>
  <c r="H407" i="3"/>
  <c r="I411" i="3" a="1"/>
  <c r="I411" i="3" s="1"/>
  <c r="J411" i="3" a="1"/>
  <c r="J411" i="3" s="1"/>
  <c r="H411" i="3"/>
  <c r="I415" i="3" a="1"/>
  <c r="I415" i="3" s="1"/>
  <c r="J415" i="3" a="1"/>
  <c r="J415" i="3" s="1"/>
  <c r="H415" i="3"/>
  <c r="I419" i="3" a="1"/>
  <c r="I419" i="3" s="1"/>
  <c r="J419" i="3" a="1"/>
  <c r="J419" i="3" s="1"/>
  <c r="H419" i="3"/>
  <c r="I423" i="3" a="1"/>
  <c r="I423" i="3" s="1"/>
  <c r="J423" i="3" a="1"/>
  <c r="J423" i="3" s="1"/>
  <c r="H423" i="3"/>
  <c r="I427" i="3" a="1"/>
  <c r="I427" i="3" s="1"/>
  <c r="J427" i="3" a="1"/>
  <c r="J427" i="3" s="1"/>
  <c r="H427" i="3"/>
  <c r="I431" i="3" a="1"/>
  <c r="I431" i="3" s="1"/>
  <c r="J431" i="3" a="1"/>
  <c r="J431" i="3" s="1"/>
  <c r="H431" i="3"/>
  <c r="I435" i="3" a="1"/>
  <c r="I435" i="3" s="1"/>
  <c r="J435" i="3" a="1"/>
  <c r="J435" i="3" s="1"/>
  <c r="H435" i="3"/>
  <c r="J376" i="3" a="1"/>
  <c r="J376" i="3" s="1"/>
  <c r="H384" i="3"/>
  <c r="H385" i="3"/>
  <c r="G395" i="3"/>
  <c r="I396" i="3" a="1"/>
  <c r="I396" i="3" s="1"/>
  <c r="J396" i="3" a="1"/>
  <c r="J396" i="3" s="1"/>
  <c r="J399" i="3" a="1"/>
  <c r="J399" i="3" s="1"/>
  <c r="I401" i="3" a="1"/>
  <c r="I401" i="3" s="1"/>
  <c r="J401" i="3" a="1"/>
  <c r="J401" i="3" s="1"/>
  <c r="H401" i="3"/>
  <c r="I404" i="3" a="1"/>
  <c r="I404" i="3" s="1"/>
  <c r="J404" i="3" a="1"/>
  <c r="J404" i="3" s="1"/>
  <c r="H404" i="3"/>
  <c r="I408" i="3" a="1"/>
  <c r="I408" i="3" s="1"/>
  <c r="J408" i="3" a="1"/>
  <c r="J408" i="3" s="1"/>
  <c r="H408" i="3"/>
  <c r="I412" i="3" a="1"/>
  <c r="I412" i="3" s="1"/>
  <c r="J412" i="3" a="1"/>
  <c r="J412" i="3" s="1"/>
  <c r="H412" i="3"/>
  <c r="I405" i="3" a="1"/>
  <c r="I405" i="3" s="1"/>
  <c r="J405" i="3" a="1"/>
  <c r="J405" i="3" s="1"/>
  <c r="H405" i="3"/>
  <c r="I409" i="3" a="1"/>
  <c r="I409" i="3" s="1"/>
  <c r="J409" i="3" a="1"/>
  <c r="J409" i="3" s="1"/>
  <c r="H409" i="3"/>
  <c r="I413" i="3" a="1"/>
  <c r="I413" i="3" s="1"/>
  <c r="J413" i="3" a="1"/>
  <c r="J413" i="3" s="1"/>
  <c r="H413" i="3"/>
  <c r="I417" i="3" a="1"/>
  <c r="I417" i="3" s="1"/>
  <c r="J417" i="3" a="1"/>
  <c r="J417" i="3" s="1"/>
  <c r="H417" i="3"/>
  <c r="I421" i="3" a="1"/>
  <c r="I421" i="3" s="1"/>
  <c r="J421" i="3" a="1"/>
  <c r="J421" i="3" s="1"/>
  <c r="H421" i="3"/>
  <c r="I425" i="3" a="1"/>
  <c r="I425" i="3" s="1"/>
  <c r="J425" i="3" a="1"/>
  <c r="J425" i="3" s="1"/>
  <c r="H425" i="3"/>
  <c r="I429" i="3" a="1"/>
  <c r="I429" i="3" s="1"/>
  <c r="J429" i="3" a="1"/>
  <c r="J429" i="3" s="1"/>
  <c r="H429" i="3"/>
  <c r="I433" i="3" a="1"/>
  <c r="I433" i="3" s="1"/>
  <c r="J433" i="3" a="1"/>
  <c r="J433" i="3" s="1"/>
  <c r="H433" i="3"/>
  <c r="F439" i="3" a="1"/>
  <c r="F439" i="3" s="1"/>
  <c r="H376" i="3"/>
  <c r="H377" i="3"/>
  <c r="I382" i="3" a="1"/>
  <c r="I382" i="3" s="1"/>
  <c r="I392" i="3" a="1"/>
  <c r="I392" i="3" s="1"/>
  <c r="J392" i="3" a="1"/>
  <c r="J392" i="3" s="1"/>
  <c r="H397" i="3"/>
  <c r="I400" i="3" a="1"/>
  <c r="I400" i="3" s="1"/>
  <c r="J400" i="3" a="1"/>
  <c r="J400" i="3" s="1"/>
  <c r="H400" i="3"/>
  <c r="I402" i="3" a="1"/>
  <c r="I402" i="3" s="1"/>
  <c r="J402" i="3" a="1"/>
  <c r="J402" i="3" s="1"/>
  <c r="H402" i="3"/>
  <c r="I406" i="3" a="1"/>
  <c r="I406" i="3" s="1"/>
  <c r="J406" i="3" a="1"/>
  <c r="J406" i="3" s="1"/>
  <c r="H406" i="3"/>
  <c r="I410" i="3" a="1"/>
  <c r="I410" i="3" s="1"/>
  <c r="J410" i="3" a="1"/>
  <c r="J410" i="3" s="1"/>
  <c r="H410" i="3"/>
  <c r="I414" i="3" a="1"/>
  <c r="I414" i="3" s="1"/>
  <c r="J414" i="3" a="1"/>
  <c r="J414" i="3" s="1"/>
  <c r="H414" i="3"/>
  <c r="G437" i="3"/>
  <c r="F437" i="3" a="1"/>
  <c r="F437" i="3" s="1"/>
  <c r="H437" i="3" s="1"/>
  <c r="J438" i="3" a="1"/>
  <c r="J438" i="3" s="1"/>
  <c r="H438" i="3"/>
  <c r="I438" i="3" a="1"/>
  <c r="I438" i="3" s="1"/>
  <c r="G440" i="3"/>
  <c r="F440" i="3" a="1"/>
  <c r="F440" i="3" s="1"/>
  <c r="G442" i="3"/>
  <c r="F442" i="3" a="1"/>
  <c r="F442" i="3" s="1"/>
  <c r="G444" i="3"/>
  <c r="F444" i="3" a="1"/>
  <c r="F444" i="3" s="1"/>
  <c r="G446" i="3"/>
  <c r="F446" i="3" a="1"/>
  <c r="F446" i="3" s="1"/>
  <c r="G448" i="3"/>
  <c r="F448" i="3" a="1"/>
  <c r="F448" i="3" s="1"/>
  <c r="G450" i="3"/>
  <c r="F450" i="3" a="1"/>
  <c r="F450" i="3" s="1"/>
  <c r="I416" i="3" a="1"/>
  <c r="I416" i="3" s="1"/>
  <c r="J416" i="3" a="1"/>
  <c r="J416" i="3" s="1"/>
  <c r="H416" i="3"/>
  <c r="I418" i="3" a="1"/>
  <c r="I418" i="3" s="1"/>
  <c r="J418" i="3" a="1"/>
  <c r="J418" i="3" s="1"/>
  <c r="H418" i="3"/>
  <c r="I420" i="3" a="1"/>
  <c r="I420" i="3" s="1"/>
  <c r="J420" i="3" a="1"/>
  <c r="J420" i="3" s="1"/>
  <c r="H420" i="3"/>
  <c r="I422" i="3" a="1"/>
  <c r="I422" i="3" s="1"/>
  <c r="J422" i="3" a="1"/>
  <c r="J422" i="3" s="1"/>
  <c r="H422" i="3"/>
  <c r="I424" i="3" a="1"/>
  <c r="I424" i="3" s="1"/>
  <c r="J424" i="3" a="1"/>
  <c r="J424" i="3" s="1"/>
  <c r="H424" i="3"/>
  <c r="I426" i="3" a="1"/>
  <c r="I426" i="3" s="1"/>
  <c r="J426" i="3" a="1"/>
  <c r="J426" i="3" s="1"/>
  <c r="H426" i="3"/>
  <c r="I428" i="3" a="1"/>
  <c r="I428" i="3" s="1"/>
  <c r="J428" i="3" a="1"/>
  <c r="J428" i="3" s="1"/>
  <c r="H428" i="3"/>
  <c r="I430" i="3" a="1"/>
  <c r="I430" i="3" s="1"/>
  <c r="J430" i="3" a="1"/>
  <c r="J430" i="3" s="1"/>
  <c r="H430" i="3"/>
  <c r="I432" i="3" a="1"/>
  <c r="I432" i="3" s="1"/>
  <c r="J432" i="3" a="1"/>
  <c r="J432" i="3" s="1"/>
  <c r="H432" i="3"/>
  <c r="I434" i="3" a="1"/>
  <c r="I434" i="3" s="1"/>
  <c r="J434" i="3" a="1"/>
  <c r="J434" i="3" s="1"/>
  <c r="H434" i="3"/>
  <c r="J436" i="3" a="1"/>
  <c r="J436" i="3" s="1"/>
  <c r="H436" i="3"/>
  <c r="I436" i="3" a="1"/>
  <c r="I436" i="3" s="1"/>
  <c r="F501" i="3" a="1"/>
  <c r="F501" i="3" s="1"/>
  <c r="G501" i="3"/>
  <c r="I492" i="3" a="1"/>
  <c r="I492" i="3" s="1"/>
  <c r="J492" i="3" a="1"/>
  <c r="J492" i="3" s="1"/>
  <c r="H492" i="3"/>
  <c r="J437" i="3" a="1"/>
  <c r="J437" i="3" s="1"/>
  <c r="J439" i="3" a="1"/>
  <c r="J439" i="3" s="1"/>
  <c r="H439" i="3"/>
  <c r="I439" i="3" a="1"/>
  <c r="I439" i="3" s="1"/>
  <c r="J441" i="3" a="1"/>
  <c r="J441" i="3" s="1"/>
  <c r="H441" i="3"/>
  <c r="I441" i="3" a="1"/>
  <c r="I441" i="3" s="1"/>
  <c r="J443" i="3" a="1"/>
  <c r="J443" i="3" s="1"/>
  <c r="H443" i="3"/>
  <c r="I443" i="3" a="1"/>
  <c r="I443" i="3" s="1"/>
  <c r="J445" i="3" a="1"/>
  <c r="J445" i="3" s="1"/>
  <c r="H445" i="3"/>
  <c r="I445" i="3" a="1"/>
  <c r="I445" i="3" s="1"/>
  <c r="J447" i="3" a="1"/>
  <c r="J447" i="3" s="1"/>
  <c r="H447" i="3"/>
  <c r="I447" i="3" a="1"/>
  <c r="I447" i="3" s="1"/>
  <c r="J449" i="3" a="1"/>
  <c r="J449" i="3" s="1"/>
  <c r="H449" i="3"/>
  <c r="I449" i="3" a="1"/>
  <c r="I449" i="3" s="1"/>
  <c r="J451" i="3" a="1"/>
  <c r="J451" i="3" s="1"/>
  <c r="H451" i="3"/>
  <c r="I451" i="3" a="1"/>
  <c r="I451" i="3" s="1"/>
  <c r="G472" i="3"/>
  <c r="F472" i="3" a="1"/>
  <c r="F472" i="3" s="1"/>
  <c r="G485" i="3"/>
  <c r="F505" i="3" a="1"/>
  <c r="F505" i="3" s="1"/>
  <c r="G505" i="3"/>
  <c r="J508" i="3" a="1"/>
  <c r="J508" i="3" s="1"/>
  <c r="I508" i="3" a="1"/>
  <c r="I508" i="3" s="1"/>
  <c r="J520" i="3" a="1"/>
  <c r="J520" i="3" s="1"/>
  <c r="I520" i="3" a="1"/>
  <c r="I520" i="3" s="1"/>
  <c r="J440" i="3" a="1"/>
  <c r="J440" i="3" s="1"/>
  <c r="H440" i="3"/>
  <c r="J442" i="3" a="1"/>
  <c r="J442" i="3" s="1"/>
  <c r="H442" i="3"/>
  <c r="J444" i="3" a="1"/>
  <c r="J444" i="3" s="1"/>
  <c r="H444" i="3"/>
  <c r="J446" i="3" a="1"/>
  <c r="J446" i="3" s="1"/>
  <c r="H446" i="3"/>
  <c r="J448" i="3" a="1"/>
  <c r="J448" i="3" s="1"/>
  <c r="H448" i="3"/>
  <c r="J450" i="3" a="1"/>
  <c r="J450" i="3" s="1"/>
  <c r="H450" i="3"/>
  <c r="J488" i="3" a="1"/>
  <c r="J488" i="3" s="1"/>
  <c r="J491" i="3" a="1"/>
  <c r="J491" i="3" s="1"/>
  <c r="I491" i="3" a="1"/>
  <c r="I491" i="3" s="1"/>
  <c r="H494" i="3"/>
  <c r="J494" i="3" a="1"/>
  <c r="J494" i="3" s="1"/>
  <c r="I494" i="3" a="1"/>
  <c r="I494" i="3" s="1"/>
  <c r="I505" i="3" a="1"/>
  <c r="I505" i="3" s="1"/>
  <c r="H505" i="3"/>
  <c r="J505" i="3" a="1"/>
  <c r="J505" i="3" s="1"/>
  <c r="J511" i="3" a="1"/>
  <c r="J511" i="3" s="1"/>
  <c r="I529" i="3" a="1"/>
  <c r="I529" i="3" s="1"/>
  <c r="H533" i="3"/>
  <c r="I533" i="3" a="1"/>
  <c r="I533" i="3" s="1"/>
  <c r="J533" i="3" a="1"/>
  <c r="J533" i="3" s="1"/>
  <c r="F545" i="3" a="1"/>
  <c r="F545" i="3" s="1"/>
  <c r="H545" i="3" s="1"/>
  <c r="G545" i="3"/>
  <c r="H549" i="3"/>
  <c r="I549" i="3" a="1"/>
  <c r="I549" i="3" s="1"/>
  <c r="J549" i="3" a="1"/>
  <c r="J549" i="3" s="1"/>
  <c r="F473" i="3" a="1"/>
  <c r="F473" i="3" s="1"/>
  <c r="F474" i="3" a="1"/>
  <c r="F474" i="3" s="1"/>
  <c r="F475" i="3" a="1"/>
  <c r="F475" i="3" s="1"/>
  <c r="H475" i="3" s="1"/>
  <c r="F476" i="3" a="1"/>
  <c r="F476" i="3" s="1"/>
  <c r="H476" i="3" s="1"/>
  <c r="F477" i="3" a="1"/>
  <c r="F477" i="3" s="1"/>
  <c r="F478" i="3" a="1"/>
  <c r="F478" i="3" s="1"/>
  <c r="F479" i="3" a="1"/>
  <c r="F479" i="3" s="1"/>
  <c r="H479" i="3" s="1"/>
  <c r="F480" i="3" a="1"/>
  <c r="F480" i="3" s="1"/>
  <c r="H480" i="3" s="1"/>
  <c r="F481" i="3" a="1"/>
  <c r="F481" i="3" s="1"/>
  <c r="F482" i="3" a="1"/>
  <c r="F482" i="3" s="1"/>
  <c r="F483" i="3" a="1"/>
  <c r="F483" i="3" s="1"/>
  <c r="J504" i="3" a="1"/>
  <c r="J504" i="3" s="1"/>
  <c r="I504" i="3" a="1"/>
  <c r="I504" i="3" s="1"/>
  <c r="J507" i="3" a="1"/>
  <c r="J507" i="3" s="1"/>
  <c r="I507" i="3" a="1"/>
  <c r="I507" i="3" s="1"/>
  <c r="I510" i="3" a="1"/>
  <c r="I510" i="3" s="1"/>
  <c r="H510" i="3"/>
  <c r="J510" i="3" a="1"/>
  <c r="J510" i="3" s="1"/>
  <c r="I511" i="3" a="1"/>
  <c r="I511" i="3" s="1"/>
  <c r="F517" i="3" a="1"/>
  <c r="F517" i="3" s="1"/>
  <c r="G517" i="3"/>
  <c r="F521" i="3" a="1"/>
  <c r="F521" i="3" s="1"/>
  <c r="G521" i="3"/>
  <c r="J522" i="3" a="1"/>
  <c r="J522" i="3" s="1"/>
  <c r="I522" i="3" a="1"/>
  <c r="I522" i="3" s="1"/>
  <c r="J529" i="3" a="1"/>
  <c r="J529" i="3" s="1"/>
  <c r="I532" i="3" a="1"/>
  <c r="I532" i="3" s="1"/>
  <c r="J532" i="3" a="1"/>
  <c r="J532" i="3" s="1"/>
  <c r="H535" i="3"/>
  <c r="J535" i="3" a="1"/>
  <c r="J535" i="3" s="1"/>
  <c r="I535" i="3" a="1"/>
  <c r="I535" i="3" s="1"/>
  <c r="I548" i="3" a="1"/>
  <c r="I548" i="3" s="1"/>
  <c r="J548" i="3" a="1"/>
  <c r="J548" i="3" s="1"/>
  <c r="H551" i="3"/>
  <c r="J551" i="3" a="1"/>
  <c r="J551" i="3" s="1"/>
  <c r="I551" i="3" a="1"/>
  <c r="I551" i="3" s="1"/>
  <c r="J484" i="3" a="1"/>
  <c r="J484" i="3" s="1"/>
  <c r="H484" i="3"/>
  <c r="I484" i="3" a="1"/>
  <c r="I484" i="3" s="1"/>
  <c r="I487" i="3" a="1"/>
  <c r="I487" i="3" s="1"/>
  <c r="F492" i="3" a="1"/>
  <c r="F492" i="3" s="1"/>
  <c r="G492" i="3"/>
  <c r="I506" i="3" a="1"/>
  <c r="I506" i="3" s="1"/>
  <c r="H506" i="3"/>
  <c r="J506" i="3" a="1"/>
  <c r="J506" i="3" s="1"/>
  <c r="I509" i="3" a="1"/>
  <c r="I509" i="3" s="1"/>
  <c r="H509" i="3"/>
  <c r="J509" i="3" a="1"/>
  <c r="J509" i="3" s="1"/>
  <c r="F525" i="3" a="1"/>
  <c r="F525" i="3" s="1"/>
  <c r="G525" i="3"/>
  <c r="J527" i="3" a="1"/>
  <c r="J527" i="3" s="1"/>
  <c r="H527" i="3"/>
  <c r="I527" i="3" a="1"/>
  <c r="I527" i="3" s="1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7" i="3"/>
  <c r="H478" i="3"/>
  <c r="H481" i="3"/>
  <c r="H482" i="3"/>
  <c r="H489" i="3"/>
  <c r="H490" i="3"/>
  <c r="J490" i="3" a="1"/>
  <c r="J490" i="3" s="1"/>
  <c r="I493" i="3" a="1"/>
  <c r="I493" i="3" s="1"/>
  <c r="H493" i="3"/>
  <c r="J493" i="3" a="1"/>
  <c r="J493" i="3" s="1"/>
  <c r="J496" i="3" a="1"/>
  <c r="J496" i="3" s="1"/>
  <c r="I496" i="3" a="1"/>
  <c r="I496" i="3" s="1"/>
  <c r="I497" i="3" a="1"/>
  <c r="I497" i="3" s="1"/>
  <c r="H497" i="3"/>
  <c r="I498" i="3" a="1"/>
  <c r="I498" i="3" s="1"/>
  <c r="H498" i="3"/>
  <c r="J498" i="3" a="1"/>
  <c r="J498" i="3" s="1"/>
  <c r="H499" i="3"/>
  <c r="J499" i="3" a="1"/>
  <c r="J499" i="3" s="1"/>
  <c r="J512" i="3" a="1"/>
  <c r="J512" i="3" s="1"/>
  <c r="I512" i="3" a="1"/>
  <c r="I512" i="3" s="1"/>
  <c r="I513" i="3" a="1"/>
  <c r="I513" i="3" s="1"/>
  <c r="H513" i="3"/>
  <c r="I514" i="3" a="1"/>
  <c r="I514" i="3" s="1"/>
  <c r="H514" i="3"/>
  <c r="J514" i="3" a="1"/>
  <c r="J514" i="3" s="1"/>
  <c r="H515" i="3"/>
  <c r="J515" i="3" a="1"/>
  <c r="J515" i="3" s="1"/>
  <c r="J531" i="3" a="1"/>
  <c r="J531" i="3" s="1"/>
  <c r="I531" i="3" a="1"/>
  <c r="I531" i="3" s="1"/>
  <c r="H531" i="3"/>
  <c r="H536" i="3"/>
  <c r="J483" i="3" a="1"/>
  <c r="J483" i="3" s="1"/>
  <c r="H483" i="3"/>
  <c r="H485" i="3"/>
  <c r="H486" i="3"/>
  <c r="G496" i="3"/>
  <c r="F496" i="3" a="1"/>
  <c r="F496" i="3" s="1"/>
  <c r="H496" i="3" s="1"/>
  <c r="J500" i="3" a="1"/>
  <c r="J500" i="3" s="1"/>
  <c r="I500" i="3" a="1"/>
  <c r="I500" i="3" s="1"/>
  <c r="I501" i="3" a="1"/>
  <c r="I501" i="3" s="1"/>
  <c r="H501" i="3"/>
  <c r="I502" i="3" a="1"/>
  <c r="I502" i="3" s="1"/>
  <c r="H502" i="3"/>
  <c r="J502" i="3" a="1"/>
  <c r="J502" i="3" s="1"/>
  <c r="H503" i="3"/>
  <c r="J503" i="3" a="1"/>
  <c r="J503" i="3" s="1"/>
  <c r="J516" i="3" a="1"/>
  <c r="J516" i="3" s="1"/>
  <c r="I516" i="3" a="1"/>
  <c r="I516" i="3" s="1"/>
  <c r="I517" i="3" a="1"/>
  <c r="I517" i="3" s="1"/>
  <c r="H517" i="3"/>
  <c r="I518" i="3" a="1"/>
  <c r="I518" i="3" s="1"/>
  <c r="H518" i="3"/>
  <c r="J518" i="3" a="1"/>
  <c r="J518" i="3" s="1"/>
  <c r="H519" i="3"/>
  <c r="J519" i="3" a="1"/>
  <c r="J519" i="3" s="1"/>
  <c r="J526" i="3" a="1"/>
  <c r="J526" i="3" s="1"/>
  <c r="H526" i="3"/>
  <c r="I526" i="3" a="1"/>
  <c r="I526" i="3" s="1"/>
  <c r="J534" i="3" a="1"/>
  <c r="J534" i="3" s="1"/>
  <c r="I534" i="3" a="1"/>
  <c r="I534" i="3" s="1"/>
  <c r="H534" i="3"/>
  <c r="J550" i="3" a="1"/>
  <c r="J550" i="3" s="1"/>
  <c r="I550" i="3" a="1"/>
  <c r="I550" i="3" s="1"/>
  <c r="H550" i="3"/>
  <c r="F491" i="3" a="1"/>
  <c r="F491" i="3" s="1"/>
  <c r="H491" i="3" s="1"/>
  <c r="F495" i="3" a="1"/>
  <c r="F495" i="3" s="1"/>
  <c r="H495" i="3" s="1"/>
  <c r="F499" i="3" a="1"/>
  <c r="F499" i="3" s="1"/>
  <c r="F503" i="3" a="1"/>
  <c r="F503" i="3" s="1"/>
  <c r="F507" i="3" a="1"/>
  <c r="F507" i="3" s="1"/>
  <c r="H507" i="3" s="1"/>
  <c r="F511" i="3" a="1"/>
  <c r="F511" i="3" s="1"/>
  <c r="H511" i="3" s="1"/>
  <c r="F515" i="3" a="1"/>
  <c r="F515" i="3" s="1"/>
  <c r="F519" i="3" a="1"/>
  <c r="F519" i="3" s="1"/>
  <c r="J521" i="3" a="1"/>
  <c r="J521" i="3" s="1"/>
  <c r="H521" i="3"/>
  <c r="I521" i="3" a="1"/>
  <c r="I521" i="3" s="1"/>
  <c r="F523" i="3" a="1"/>
  <c r="F523" i="3" s="1"/>
  <c r="H525" i="3"/>
  <c r="I525" i="3" a="1"/>
  <c r="I525" i="3" s="1"/>
  <c r="H528" i="3"/>
  <c r="F529" i="3" a="1"/>
  <c r="F529" i="3" s="1"/>
  <c r="H529" i="3" s="1"/>
  <c r="G533" i="3"/>
  <c r="I544" i="3" a="1"/>
  <c r="I544" i="3" s="1"/>
  <c r="J544" i="3" a="1"/>
  <c r="J544" i="3" s="1"/>
  <c r="I545" i="3" a="1"/>
  <c r="I545" i="3" s="1"/>
  <c r="J546" i="3" a="1"/>
  <c r="J546" i="3" s="1"/>
  <c r="I546" i="3" a="1"/>
  <c r="I546" i="3" s="1"/>
  <c r="H546" i="3"/>
  <c r="H547" i="3"/>
  <c r="J547" i="3" a="1"/>
  <c r="J547" i="3" s="1"/>
  <c r="G549" i="3"/>
  <c r="F500" i="3" a="1"/>
  <c r="F500" i="3" s="1"/>
  <c r="H500" i="3" s="1"/>
  <c r="F504" i="3" a="1"/>
  <c r="F504" i="3" s="1"/>
  <c r="H504" i="3" s="1"/>
  <c r="F508" i="3" a="1"/>
  <c r="F508" i="3" s="1"/>
  <c r="H508" i="3" s="1"/>
  <c r="F512" i="3" a="1"/>
  <c r="F512" i="3" s="1"/>
  <c r="H512" i="3" s="1"/>
  <c r="F516" i="3" a="1"/>
  <c r="F516" i="3" s="1"/>
  <c r="H516" i="3" s="1"/>
  <c r="F520" i="3" a="1"/>
  <c r="F520" i="3" s="1"/>
  <c r="H520" i="3" s="1"/>
  <c r="F522" i="3" a="1"/>
  <c r="F522" i="3" s="1"/>
  <c r="H522" i="3" s="1"/>
  <c r="J524" i="3" a="1"/>
  <c r="J524" i="3" s="1"/>
  <c r="H524" i="3"/>
  <c r="I524" i="3" a="1"/>
  <c r="I524" i="3" s="1"/>
  <c r="J528" i="3" a="1"/>
  <c r="J528" i="3" s="1"/>
  <c r="J530" i="3" a="1"/>
  <c r="J530" i="3" s="1"/>
  <c r="H530" i="3"/>
  <c r="I540" i="3" a="1"/>
  <c r="I540" i="3" s="1"/>
  <c r="J540" i="3" a="1"/>
  <c r="J540" i="3" s="1"/>
  <c r="H541" i="3"/>
  <c r="I541" i="3" a="1"/>
  <c r="I541" i="3" s="1"/>
  <c r="J542" i="3" a="1"/>
  <c r="J542" i="3" s="1"/>
  <c r="I542" i="3" a="1"/>
  <c r="I542" i="3" s="1"/>
  <c r="H542" i="3"/>
  <c r="H543" i="3"/>
  <c r="J543" i="3" a="1"/>
  <c r="J543" i="3" s="1"/>
  <c r="I547" i="3" a="1"/>
  <c r="I547" i="3" s="1"/>
  <c r="G553" i="3"/>
  <c r="F553" i="3" a="1"/>
  <c r="F553" i="3" s="1"/>
  <c r="H553" i="3" s="1"/>
  <c r="J523" i="3" a="1"/>
  <c r="J523" i="3" s="1"/>
  <c r="H523" i="3"/>
  <c r="I523" i="3" a="1"/>
  <c r="I523" i="3" s="1"/>
  <c r="G532" i="3"/>
  <c r="F532" i="3" a="1"/>
  <c r="F532" i="3" s="1"/>
  <c r="H532" i="3" s="1"/>
  <c r="I536" i="3" a="1"/>
  <c r="I536" i="3" s="1"/>
  <c r="J536" i="3" a="1"/>
  <c r="J536" i="3" s="1"/>
  <c r="H537" i="3"/>
  <c r="I537" i="3" a="1"/>
  <c r="I537" i="3" s="1"/>
  <c r="J538" i="3" a="1"/>
  <c r="J538" i="3" s="1"/>
  <c r="I538" i="3" a="1"/>
  <c r="I538" i="3" s="1"/>
  <c r="H538" i="3"/>
  <c r="H539" i="3"/>
  <c r="J539" i="3" a="1"/>
  <c r="J539" i="3" s="1"/>
  <c r="I552" i="3" a="1"/>
  <c r="I552" i="3" s="1"/>
  <c r="J552" i="3" a="1"/>
  <c r="J552" i="3" s="1"/>
  <c r="J553" i="3" a="1"/>
  <c r="J553" i="3" s="1"/>
  <c r="I553" i="3" a="1"/>
  <c r="I553" i="3" s="1"/>
  <c r="G527" i="3"/>
  <c r="G531" i="3"/>
  <c r="G535" i="3"/>
  <c r="F536" i="3" a="1"/>
  <c r="F536" i="3" s="1"/>
  <c r="G539" i="3"/>
  <c r="F540" i="3" a="1"/>
  <c r="F540" i="3" s="1"/>
  <c r="H540" i="3" s="1"/>
  <c r="G543" i="3"/>
  <c r="F544" i="3" a="1"/>
  <c r="F544" i="3" s="1"/>
  <c r="H544" i="3" s="1"/>
  <c r="G547" i="3"/>
  <c r="F548" i="3" a="1"/>
  <c r="F548" i="3" s="1"/>
  <c r="H548" i="3" s="1"/>
  <c r="G551" i="3"/>
  <c r="F552" i="3" a="1"/>
  <c r="F552" i="3" s="1"/>
  <c r="H552" i="3" s="1"/>
</calcChain>
</file>

<file path=xl/sharedStrings.xml><?xml version="1.0" encoding="utf-8"?>
<sst xmlns="http://schemas.openxmlformats.org/spreadsheetml/2006/main" count="14802" uniqueCount="2034">
  <si>
    <t>Metabolite</t>
  </si>
  <si>
    <t>MetaboliteDatabaseName</t>
  </si>
  <si>
    <t>SMILES</t>
  </si>
  <si>
    <t>MetaboliteName</t>
  </si>
  <si>
    <t>Study</t>
  </si>
  <si>
    <t>Metabolite Detection Method</t>
  </si>
  <si>
    <t>Analysis of Significance</t>
  </si>
  <si>
    <t>BV Negative</t>
  </si>
  <si>
    <t>BV Positive</t>
  </si>
  <si>
    <t>Fold Enrichment (BV+/-)</t>
  </si>
  <si>
    <t>FDR P-value</t>
  </si>
  <si>
    <t>1-Hydroxy-2-Propanone</t>
  </si>
  <si>
    <t>Yeoman</t>
  </si>
  <si>
    <t>GC-MS</t>
  </si>
  <si>
    <t>Wilcoxon</t>
  </si>
  <si>
    <t>1-Methyl-beta-D-galactopyranoside</t>
  </si>
  <si>
    <t>1,3-Dihydro isobenzofuran</t>
  </si>
  <si>
    <t>2-Aminoethylphosphate</t>
  </si>
  <si>
    <t>2,3-Hydroxypropyl 2-aminoethylphosphate</t>
  </si>
  <si>
    <t>2(5H)-Furanone</t>
  </si>
  <si>
    <t>3-Methyl-2-hydroxybutanoic acid</t>
  </si>
  <si>
    <t>Inf</t>
  </si>
  <si>
    <t>3-Phosphoglycerate</t>
  </si>
  <si>
    <t>3-Pyridinecarboxamide</t>
  </si>
  <si>
    <t>DB Name</t>
  </si>
  <si>
    <t>newdbname</t>
  </si>
  <si>
    <t>Smiles</t>
  </si>
  <si>
    <t>newSmiles</t>
  </si>
  <si>
    <t>db diff</t>
  </si>
  <si>
    <t>db smiles diff</t>
  </si>
  <si>
    <t>checkName</t>
  </si>
  <si>
    <t>checkSmiles</t>
  </si>
  <si>
    <t>1-Acetoxy-2-Propanol</t>
  </si>
  <si>
    <t>1-acetoxy-2-propanol</t>
  </si>
  <si>
    <t>a-Glycerophosphorylglycerol</t>
  </si>
  <si>
    <t>Adenosine</t>
  </si>
  <si>
    <t>Source</t>
  </si>
  <si>
    <t>Concentration (mM)</t>
  </si>
  <si>
    <t>POC for Inf A</t>
  </si>
  <si>
    <t>Zscore for Inf A</t>
  </si>
  <si>
    <t>POC for Inf B</t>
  </si>
  <si>
    <t>Zscore for Inf B</t>
  </si>
  <si>
    <t>Viability POC</t>
  </si>
  <si>
    <t>Viability Zscore</t>
  </si>
  <si>
    <t>1-Methyluric acid</t>
  </si>
  <si>
    <t>Alanine</t>
  </si>
  <si>
    <t>HTSC Screen</t>
  </si>
  <si>
    <t>Furfural/2-Furancarboxaldehyde</t>
  </si>
  <si>
    <t>Aminomalonic acid</t>
  </si>
  <si>
    <t>1-arachidonoylglycerophosphoethanolamine*</t>
  </si>
  <si>
    <t>1-arachidonoyl-2-(1-enyl-palmitoyl)-sn-glycero-3-phosphoethanolamine</t>
  </si>
  <si>
    <t>2-Ketobutyric acid</t>
  </si>
  <si>
    <t>Asparagine</t>
  </si>
  <si>
    <t>2,6-Dihydroxybenzoic acid</t>
  </si>
  <si>
    <t>Aspartic acid (Aspartate)</t>
  </si>
  <si>
    <t>1-hydroxy-2-propanone</t>
  </si>
  <si>
    <t>3-hydroxybutyric acid</t>
  </si>
  <si>
    <t>Cadaverine</t>
  </si>
  <si>
    <t>3,4-Dihydroxybenzoic acid</t>
  </si>
  <si>
    <t>Cyclopentanol</t>
  </si>
  <si>
    <t>4-Acetamidophenol</t>
  </si>
  <si>
    <t>1-linoleoylglycerophosphoethanolamine*</t>
  </si>
  <si>
    <t>1-linoleoylglycerophosphoethanolamine</t>
  </si>
  <si>
    <t>Diethyleneglycol</t>
  </si>
  <si>
    <t>4,8-Dihydroxyquinoline-2-carboxylic acid/Xanthurenic acid</t>
  </si>
  <si>
    <t>Formic acid</t>
  </si>
  <si>
    <t>5-aminovalerate</t>
  </si>
  <si>
    <t>galactopyranose</t>
  </si>
  <si>
    <t>galactose</t>
  </si>
  <si>
    <t>Glucose</t>
  </si>
  <si>
    <t>Manual Screen</t>
  </si>
  <si>
    <t>Adenine</t>
  </si>
  <si>
    <t>Glutamic acid (Glutamate)</t>
  </si>
  <si>
    <t>Adenosine triphosphate</t>
  </si>
  <si>
    <t>Methyl beta-D-galactopyranoside</t>
  </si>
  <si>
    <t>Glutaric acid</t>
  </si>
  <si>
    <t>methyl-beta-d-galactopyranoside</t>
  </si>
  <si>
    <t>2-hydroxyisovalerate</t>
  </si>
  <si>
    <t>Glycerin</t>
  </si>
  <si>
    <t>Amoxicillin</t>
  </si>
  <si>
    <t>Glycerol-2-P</t>
  </si>
  <si>
    <t>1-methyluric acid</t>
  </si>
  <si>
    <t>1-methyluric%20acid</t>
  </si>
  <si>
    <t>Ampicillin</t>
  </si>
  <si>
    <t>Glycine</t>
  </si>
  <si>
    <t>Bupropion</t>
  </si>
  <si>
    <t>Heptanoic acid</t>
  </si>
  <si>
    <t>n-Butyric acid, Na salt</t>
  </si>
  <si>
    <t>1-Monohexadecanoylglycerol</t>
  </si>
  <si>
    <t>1-monohexadecanoylglycerol</t>
  </si>
  <si>
    <t>cis,cis-Muconic acid</t>
  </si>
  <si>
    <t>Inosine</t>
  </si>
  <si>
    <t>Isoleucine</t>
  </si>
  <si>
    <t>Cyanocobalamin</t>
  </si>
  <si>
    <t>1-Monooctadecanoylglycerol</t>
  </si>
  <si>
    <t>1-monooctadecanoylglycerol</t>
  </si>
  <si>
    <t>Lactic acid (Lactate)</t>
  </si>
  <si>
    <t>Cytidine monophosphate</t>
  </si>
  <si>
    <t>Deoxyadenosine</t>
  </si>
  <si>
    <t>Leucine</t>
  </si>
  <si>
    <t>Deoxyadenosine monophosphate</t>
  </si>
  <si>
    <t>1-oleoylglycerophosphoethanolamine</t>
  </si>
  <si>
    <t>Lysine</t>
  </si>
  <si>
    <t>Doxycycline monohydrate</t>
  </si>
  <si>
    <t>Methionine</t>
  </si>
  <si>
    <t>Gibberellin A3</t>
  </si>
  <si>
    <t>N-Acetyl-Lysine</t>
  </si>
  <si>
    <t>1-oleoylglycerophosphoserine</t>
  </si>
  <si>
    <t>L-Glutamate</t>
  </si>
  <si>
    <t>N-Acetyl-serine</t>
  </si>
  <si>
    <t>L-Glutamine</t>
  </si>
  <si>
    <t>N-Acetylglutamic acid</t>
  </si>
  <si>
    <t>n-Glycerol 3-Phosphate Bis(cyclohexylammonium) Salt</t>
  </si>
  <si>
    <t>Ornithine</t>
  </si>
  <si>
    <t>1-palmitoylglycerophosphocholine</t>
  </si>
  <si>
    <t>Glyoxylic acid</t>
  </si>
  <si>
    <t>Phenylalanine</t>
  </si>
  <si>
    <t>Myoinositol</t>
  </si>
  <si>
    <t>Phosphate</t>
  </si>
  <si>
    <t>Maleic acid</t>
  </si>
  <si>
    <t>Putrescine</t>
  </si>
  <si>
    <t>Metformin HCl</t>
  </si>
  <si>
    <t>Sedoheptulose</t>
  </si>
  <si>
    <t>Methoxamine hydrochloride</t>
  </si>
  <si>
    <t>1-phenyl-1,2-ethanediol</t>
  </si>
  <si>
    <t>Serine</t>
  </si>
  <si>
    <t>Methyl cinnamate</t>
  </si>
  <si>
    <t>Threonine</t>
  </si>
  <si>
    <t>Tryptophan</t>
  </si>
  <si>
    <t>1-stearoylglycerol (1-monostearin)</t>
  </si>
  <si>
    <t>NAD</t>
  </si>
  <si>
    <t>1-stearoylglycerol</t>
  </si>
  <si>
    <t>Tyramine</t>
  </si>
  <si>
    <t>NADP</t>
  </si>
  <si>
    <t>Tyrosine</t>
  </si>
  <si>
    <t>1-stearoylglycerophosphocholine</t>
  </si>
  <si>
    <t>Oseltamivir phosphate</t>
  </si>
  <si>
    <t>Valine</t>
  </si>
  <si>
    <t>Oxalacetic acid</t>
  </si>
  <si>
    <t>Phloridzin dihydrate</t>
  </si>
  <si>
    <t>1-stearoylglycerophosphoethanolamine</t>
  </si>
  <si>
    <t>Phosphonoacetic acid</t>
  </si>
  <si>
    <t>Potassium sorbate</t>
  </si>
  <si>
    <t>Glucopyranose</t>
  </si>
  <si>
    <t>glucose</t>
  </si>
  <si>
    <t>glucopyranose</t>
  </si>
  <si>
    <t>Resveratrol</t>
  </si>
  <si>
    <t>S-(5'-Adenosyl)-L-methionine p-toluenesulfonate salt</t>
  </si>
  <si>
    <t>1,2-Propanediol, 2-acetate</t>
  </si>
  <si>
    <t>1,2-propanediol, 2-acetate</t>
  </si>
  <si>
    <t>1,2-propanediol,%202-acetate</t>
  </si>
  <si>
    <t>Sinapic acid</t>
  </si>
  <si>
    <t>tyrosine</t>
  </si>
  <si>
    <t>McMillan</t>
  </si>
  <si>
    <t>N-acetyl-lysine</t>
  </si>
  <si>
    <t>Spermine</t>
  </si>
  <si>
    <t>Synephrine</t>
  </si>
  <si>
    <t>ornithine</t>
  </si>
  <si>
    <t>1,2,4-butanetriol</t>
  </si>
  <si>
    <t>unknown sugar 1</t>
  </si>
  <si>
    <t>Thymidine</t>
  </si>
  <si>
    <t>GHB</t>
  </si>
  <si>
    <t>cadaverine</t>
  </si>
  <si>
    <t>1,3-dihydro isobenzofuran</t>
  </si>
  <si>
    <t>1,3-dihydro-isobenzofuran</t>
  </si>
  <si>
    <t>methyl phosphate</t>
  </si>
  <si>
    <t>L-Tyrosine</t>
  </si>
  <si>
    <t>1,3-Dipropylene glycol</t>
  </si>
  <si>
    <t>1,3-dipropylene glycol</t>
  </si>
  <si>
    <t>1,3-dipropylene%20glycol</t>
  </si>
  <si>
    <t>unknown sugar 2</t>
  </si>
  <si>
    <t>2-hydroxyglutarate</t>
  </si>
  <si>
    <t>putrescine</t>
  </si>
  <si>
    <t>1,3,4-dihydroxybutanoate</t>
  </si>
  <si>
    <t>3,4-dihydroxybutanoate</t>
  </si>
  <si>
    <t>IsomericSmiles</t>
  </si>
  <si>
    <t>ValidMetaboliteName</t>
  </si>
  <si>
    <t>MetaboliteInDb</t>
  </si>
  <si>
    <t>CheckPreferredNames</t>
  </si>
  <si>
    <t>CheckSmiles</t>
  </si>
  <si>
    <t>CC(COC(=O)C)O</t>
  </si>
  <si>
    <t>TRUE</t>
  </si>
  <si>
    <t>FALSE</t>
  </si>
  <si>
    <t>CCCCCCCCCCCCCC/C=C\O[C@H](COC(=O)CCC/C=C\C/C=C\C/C=C\C/C=C\CCCCC)COP(=O)(O)OCCN</t>
  </si>
  <si>
    <t>CC(=O)CO</t>
  </si>
  <si>
    <t>CCCCC/C=C\C/C=C\CCCCCCCC(=O)OC[C@H](COP(=O)([O-])OCC[NH3+])O</t>
  </si>
  <si>
    <t>1-methyl-4-hydroxy-1h-imidazol-2-amine</t>
  </si>
  <si>
    <t>Not in Database</t>
  </si>
  <si>
    <t>1-methyl-beta-d-galactopyranoside</t>
  </si>
  <si>
    <t>CO[C@H]1[C@@H]([C@H]([C@H]([C@H](O1)CO)O)O)O</t>
  </si>
  <si>
    <t>CCCCCCCCCCCCCCCC(=O)OC[C@H](CO)O</t>
  </si>
  <si>
    <t>CCCCCCCCCCCCCCCCC(=O)OCC(CO)O</t>
  </si>
  <si>
    <t>serine</t>
  </si>
  <si>
    <t>CCCCCCCC/C=C\CCCCCCCC(=O)OC[C@H](COP(=O)([O-])OCC[NH3+])O</t>
  </si>
  <si>
    <t>CCCCCCCC/C=C/CCCCCCCC(=O)OCC(COP(=O)(O)OCC(C(=O)O)N)O</t>
  </si>
  <si>
    <t>CCCCCCCCCCCCCCCC(=O)OCC(COP(=O)(O)OCC[N+](C)(C)C)O</t>
  </si>
  <si>
    <t>1-palmitoylplasmenylethanolamine*</t>
  </si>
  <si>
    <t>C1=CC=C(C=C1)C(CO)O</t>
  </si>
  <si>
    <t>CCCCCCCCCCCCCCCCCC(=O)C(C(CO)O)O</t>
  </si>
  <si>
    <t>CCCCCCCCCCCCCCCCCC(=O)OC[C@H](COP(=O)(O)OCC[N+](C)(C)C)O</t>
  </si>
  <si>
    <t>CCCCCCCCCCCCCCCCCC(=O)OC[C@H](COP(=O)([O-])OCC[NH3+])O</t>
  </si>
  <si>
    <t>1,2-propanediol</t>
  </si>
  <si>
    <t>CC(CO)O</t>
  </si>
  <si>
    <t>CC(CO)OC(=O)C</t>
  </si>
  <si>
    <t>C(CO)C(CO)O</t>
  </si>
  <si>
    <t>C1C2=CC=CC=C2CO1</t>
  </si>
  <si>
    <t>C(CO)COCCCO</t>
  </si>
  <si>
    <t>C(C(CO)O)C(=O)O</t>
  </si>
  <si>
    <t>1,4-dimethyldioxane</t>
  </si>
  <si>
    <t>1,4-Dimethyldioxane</t>
  </si>
  <si>
    <t>dimethyldioxane</t>
  </si>
  <si>
    <t>CC1COC(CO1)C</t>
  </si>
  <si>
    <t>G3P</t>
  </si>
  <si>
    <t>1,5-anhydroglucitol (1,5-ag)</t>
  </si>
  <si>
    <t>1,5-anhydro-d-glucitol</t>
  </si>
  <si>
    <t>C1[C@@H]([C@H]([C@@H]([C@H](O1)CO)O)O)O</t>
  </si>
  <si>
    <t>1,7-dimethylurate</t>
  </si>
  <si>
    <t>CN1C2=C(NC1=O)NC(=O)N(C2=O)C</t>
  </si>
  <si>
    <t>10-heptadecenoate (17:1n7)</t>
  </si>
  <si>
    <t>10-heptadecenoate</t>
  </si>
  <si>
    <t>CCCCCC/C=C/CCCCCCCCC(=O)[O-]</t>
  </si>
  <si>
    <t>11-eicosenoic acid</t>
  </si>
  <si>
    <t>11-eicosenoic%20acid</t>
  </si>
  <si>
    <t>CCCCCCCCC=CCCCCCCCCCC(=O)O</t>
  </si>
  <si>
    <t>11-octadecenoic acid</t>
  </si>
  <si>
    <t>11-octadecenoic%20acid</t>
  </si>
  <si>
    <t>CCCCCC/C=C/CCCCCCCCCC(=O)O</t>
  </si>
  <si>
    <t>12-hete</t>
  </si>
  <si>
    <t>CCCCCC=CCC(C=CC=CCC=CCCCC(=O)O)O</t>
  </si>
  <si>
    <t>13-hode</t>
  </si>
  <si>
    <t>CCCCCC(/C=C/C=C\CCCCCCCC(=O)O)O</t>
  </si>
  <si>
    <t>13-methylmyristic acid</t>
  </si>
  <si>
    <t>13-methylmyristic%20acid</t>
  </si>
  <si>
    <t>CC(C)CCCCCCCCCCCC(=O)O</t>
  </si>
  <si>
    <t>17-methylstearate</t>
  </si>
  <si>
    <t>CC(C)CCCCCCCCCCCCCCCC(=O)[O-]</t>
  </si>
  <si>
    <t>2-aminoadipate</t>
  </si>
  <si>
    <t>C(CC(C(=O)O)N)CC(=O)O</t>
  </si>
  <si>
    <t>2-aminoadipic acid</t>
  </si>
  <si>
    <t>tyramine</t>
  </si>
  <si>
    <t>2-aminobutyrate</t>
  </si>
  <si>
    <t>CCC(C(=O)[O-])N</t>
  </si>
  <si>
    <t>2-aminoethylphosphate</t>
  </si>
  <si>
    <t>2-aminoethyl%20dihydrogen%20phosphate</t>
  </si>
  <si>
    <t>C(COP(=O)(O)O)N</t>
  </si>
  <si>
    <t>2-arachidonoylglycerophosphoethanolamine*</t>
  </si>
  <si>
    <t>2-desoxy-pentos-3-ulose</t>
  </si>
  <si>
    <t>zoghbjwrmwtxnp-loqwijhwsa-n</t>
  </si>
  <si>
    <t>CO/N=C\C/C(=N/OC)/C(CO[Si](C)(C)C)O[Si](C)(C)C</t>
  </si>
  <si>
    <t>2-ethyl-4-methyl-1,3-dioxolane</t>
  </si>
  <si>
    <t>CCC1OCC(O1)C</t>
  </si>
  <si>
    <t>2-hydroxy-3-methyl-2-cyclopenten-1-one</t>
  </si>
  <si>
    <t>CC1=C(C(=O)CC1)O</t>
  </si>
  <si>
    <t>2-hydroxy-3-methylvalerate</t>
  </si>
  <si>
    <t>CC[C@@H](C)[C@H](C(=O)O)O</t>
  </si>
  <si>
    <t>2-hydroxy-gamma-butyrolactone</t>
  </si>
  <si>
    <t>C1COC(=O)C1O</t>
  </si>
  <si>
    <t>2-hydroxyacetaminophen sulfate*</t>
  </si>
  <si>
    <t>2-hydroxyacetaminophen%20sulfate</t>
  </si>
  <si>
    <t>CC(=O)NC1=C(C=C(C=C1)OS(=O)(=O)O)O</t>
  </si>
  <si>
    <t>2-hydroxybutyrate (ahb)</t>
  </si>
  <si>
    <t>2-hydroxybutyrate</t>
  </si>
  <si>
    <t>CCC(C(=O)O)O</t>
  </si>
  <si>
    <t>C(CC(=O)O)C(C(=O)O)O</t>
  </si>
  <si>
    <t>2-hydroxyglutaric acid</t>
  </si>
  <si>
    <t>2-hydroxyglutaric%20acid</t>
  </si>
  <si>
    <t>2-hydroxyisocaproate</t>
  </si>
  <si>
    <t>alpha-hydroxyisocaproate</t>
  </si>
  <si>
    <t>CC(C)CC(C(=O)O)O</t>
  </si>
  <si>
    <t>alpha-hydroxyisovalerate</t>
  </si>
  <si>
    <t>CC(C)C(C(=O)O)O</t>
  </si>
  <si>
    <t>2-hydroxypalmitate</t>
  </si>
  <si>
    <t>glucaric acid</t>
  </si>
  <si>
    <t>CCCCCCCCCCCCCCC(C(=O)[O-])O</t>
  </si>
  <si>
    <t>2-hydroxystearate</t>
  </si>
  <si>
    <t>CCCCCCCCCCCCCCCCC(C(=O)O)O</t>
  </si>
  <si>
    <t>2-keto-gluconic acid</t>
  </si>
  <si>
    <t>2-dehydro-d-gluconic%20acid</t>
  </si>
  <si>
    <t>C([C@H]([C@H]([C@@H](C(=O)C(=O)O)O)O)O)O</t>
  </si>
  <si>
    <t>2-ketobutyrate</t>
  </si>
  <si>
    <t>CCC(=O)C(=O)O</t>
  </si>
  <si>
    <t>2-linoleoylglycerophosphoethanolamine*</t>
  </si>
  <si>
    <t>2-methoxyacetaminophen sulfate*</t>
  </si>
  <si>
    <t>2-methoxyacetaminophen%20sulfate</t>
  </si>
  <si>
    <t>CC(=O)NC1=C(C=C(C=C1)OS(=O)(=O)O)OC</t>
  </si>
  <si>
    <t>2-methyl-2-hydroxybutanoic acid</t>
  </si>
  <si>
    <t>2-hydroxy-2-methylbutyric%20acid</t>
  </si>
  <si>
    <t>CCC(C)(C(=O)O)O</t>
  </si>
  <si>
    <t>1,5-anhydroglucitol (1,5-AG)</t>
  </si>
  <si>
    <t>2-methyl-2,3-dihydroxypropanoate</t>
  </si>
  <si>
    <t>%202,3-dihydroxy-2-methylpropanoic%20acid</t>
  </si>
  <si>
    <t>CC(CO)(C(=O)O)O</t>
  </si>
  <si>
    <t>2-methyl-2,3-hydroxypropanoic acid</t>
  </si>
  <si>
    <t>2,3-dihydroxy-2-methylpropanoic%20acid</t>
  </si>
  <si>
    <t>2-methylbenzoic acid</t>
  </si>
  <si>
    <t>2-methylbenzoic%20acid</t>
  </si>
  <si>
    <t>CC1=CC=CC=C1C(=O)O</t>
  </si>
  <si>
    <t>2-methylbutyroylcarnitine</t>
  </si>
  <si>
    <t>CCC(C)C(=O)OC(CC(=O)[O-])C[N+](C)(C)C</t>
  </si>
  <si>
    <t>2-o-glycerol-beta-d-galactopyranoside</t>
  </si>
  <si>
    <t>2-o-glycerol-d-galactopyranoside 1</t>
  </si>
  <si>
    <t>2-o-glycerol-d-galactopyranoside-1</t>
  </si>
  <si>
    <t>2-o-glycerol-d-galactopyranoside 2</t>
  </si>
  <si>
    <t>2-o-glycerol-d-galactopyranoside-2</t>
  </si>
  <si>
    <t>2-o-glycerol-d-galactopyranoside 3</t>
  </si>
  <si>
    <t>2-o-glycerol-d-galactopyranoside-3</t>
  </si>
  <si>
    <t>gluconic acid</t>
  </si>
  <si>
    <t>2-oleoylglycerophosphocholine*</t>
  </si>
  <si>
    <t>2-oleoylglycerophosphocholine</t>
  </si>
  <si>
    <t>CCCCCCCC/C=C\CCCCCCCC(=O)OC(CO)COP(=O)(O)OCC[N+](C)(C)C</t>
  </si>
  <si>
    <t>2-oleoylglycerophosphoethanolamine*</t>
  </si>
  <si>
    <t>2-palmitoleoylglycerophosphoethanolamine*</t>
  </si>
  <si>
    <t>1-palmitoyl-2-oleoyl-sn-glycero-3-phosphoethanolamine</t>
  </si>
  <si>
    <t>CCCCCCCCCCCCCCCC(=O)OC[C@H](COP(=O)(O)OCCN)OC(=O)CCCCCCC/C=C\CCCCCCCC</t>
  </si>
  <si>
    <t>2-pyrrolidinone</t>
  </si>
  <si>
    <t>C1CC(=O)NC1</t>
  </si>
  <si>
    <t>2,3-hydroxypropyl 2-aminoethylphosphate</t>
  </si>
  <si>
    <t>glycerylphosphoethanolamine</t>
  </si>
  <si>
    <t>C(COP(=O)(O)OCC(CO)O)N</t>
  </si>
  <si>
    <t>2,4-hydroxybenzoic acid</t>
  </si>
  <si>
    <t>2,4-dihydroxybenzoic%20acid</t>
  </si>
  <si>
    <t>C1=CC(=C(C=C1O)O)C(=O)O</t>
  </si>
  <si>
    <t>2'-o-methylguanosine</t>
  </si>
  <si>
    <t>CO[C@@H]1[C@@H]([C@H](O[C@H]1N2C=NC3=C2N=C(NC3=O)N)CO)O</t>
  </si>
  <si>
    <t>2(5h)-furanone</t>
  </si>
  <si>
    <t>C1C=CC(=O)O1</t>
  </si>
  <si>
    <t>3-(4-hydroxyphenyl)lactate</t>
  </si>
  <si>
    <t>C1=CC(=CC=C1CC(C(=O)[O-])O)O</t>
  </si>
  <si>
    <t>3-(4-hydroxyphenyl)propionate</t>
  </si>
  <si>
    <t>C1=CC(=CC=C1CCC(=O)[O-])O</t>
  </si>
  <si>
    <t>3-(cystein-s-yl)acetaminophen</t>
  </si>
  <si>
    <t>3-(cystein-s-yl)paracetamol</t>
  </si>
  <si>
    <t>CC(=O)NC1=CC(=C(C=C1)O)SC[C@@H](C(=O)O)N</t>
  </si>
  <si>
    <t>3-aminoisobutyrate</t>
  </si>
  <si>
    <t>CC(CN)C(=O)O</t>
  </si>
  <si>
    <t>3-carboxy-4-methyl-5-propyl-2-furanpropanoate (cmpf)</t>
  </si>
  <si>
    <t>3-carboxy-4-methyl-5-propyl-2-furanpropanoate</t>
  </si>
  <si>
    <t>CCCC1=C(C(=C(O1)CCC(=O)[O-])C(=O)O)C</t>
  </si>
  <si>
    <t>3-dehydrocarnitine*</t>
  </si>
  <si>
    <t>3-dehydrocarnitine</t>
  </si>
  <si>
    <t>C[N+](C)(C)CC(=O)CC(=O)[O-]</t>
  </si>
  <si>
    <t>3-hydroxybutanoic acid</t>
  </si>
  <si>
    <t>leucine</t>
  </si>
  <si>
    <t>3-hydroxybutanoic%20acid</t>
  </si>
  <si>
    <t>CC(CC(=O)O)O</t>
  </si>
  <si>
    <t>3-hydroxyhippurate</t>
  </si>
  <si>
    <t>C1=CC(=CC(=C1)O)C(=O)NCC(=O)O</t>
  </si>
  <si>
    <t>3-indole lactic acid</t>
  </si>
  <si>
    <t>zinc39099</t>
  </si>
  <si>
    <t>C1=CC=C2C(=C1)C(=CN2)C[C@H](C(=O)O)O</t>
  </si>
  <si>
    <t>3-indoxyl sulfate</t>
  </si>
  <si>
    <t>3-indoxyl%20sulfate</t>
  </si>
  <si>
    <t>C1=CC=C2C(=C1)C(=CN2)OS(=O)(=O)O</t>
  </si>
  <si>
    <t>3-methyl-2-hydroxybutanoic acid</t>
  </si>
  <si>
    <t>2-hydroxy-3-methylbutyric%20acid</t>
  </si>
  <si>
    <t>3-methyl-2-hydroxypentanoic acid</t>
  </si>
  <si>
    <t>2-hydroxy-3-methylpentanoic%20acid</t>
  </si>
  <si>
    <t>CCC(C)C(C(=O)O)O</t>
  </si>
  <si>
    <t>3-methyl-2-oxobutyrate</t>
  </si>
  <si>
    <t>CC(C)C(=O)C(=O)[O-]</t>
  </si>
  <si>
    <t>3-methyl-2-oxovalerate</t>
  </si>
  <si>
    <t>CCC(C)C(=O)C(=O)O</t>
  </si>
  <si>
    <t>3-methyl-3-hydroxybutanoic acid</t>
  </si>
  <si>
    <t>3-hydroxy-3-methylbutanoic%20acid</t>
  </si>
  <si>
    <t>CC(C)(CC(=O)O)O</t>
  </si>
  <si>
    <t>3-phenylpropionate (hydrocinnamate)</t>
  </si>
  <si>
    <t>3-phenylpropionate</t>
  </si>
  <si>
    <t>C1=CC=C(C=C1)CCC(=O)[O-]</t>
  </si>
  <si>
    <t>3-phosphoglycerate</t>
  </si>
  <si>
    <t>C(C(C(=O)O)O)OP(=O)(O)O</t>
  </si>
  <si>
    <t>3-pyridinecarboxamide</t>
  </si>
  <si>
    <t>C1=CC(=CN=C1)C(=O)N</t>
  </si>
  <si>
    <t>3,4,5-trihydroxypentanoic acid</t>
  </si>
  <si>
    <t>2-deoxypentonic%20acid</t>
  </si>
  <si>
    <t>C(C(C(CO)O)O)C(=O)O</t>
  </si>
  <si>
    <t>3'-dephosphocoenzyme a</t>
  </si>
  <si>
    <t>3'-dephosphocoenzyme%20a</t>
  </si>
  <si>
    <t>[Li+].[Li+].CC(C)(COP(=O)([O-])OP(=O)([O-])OC[C@@H]1[C@H]([C@H]([C@@H](O1)N2C=NC3=C2N=CN=C3N)O)O)C(C(=O)NCCC(=O)NCCS)O</t>
  </si>
  <si>
    <t>4-acetamidophenol</t>
  </si>
  <si>
    <t>CC(=O)NC1=CC=C(C=C1)O</t>
  </si>
  <si>
    <t>4-acetaminophen sulfate</t>
  </si>
  <si>
    <t>4-acetaminophen%20sulfate</t>
  </si>
  <si>
    <t>CC(=O)NC1=CC=C(C=C1)OS(=O)(=O)O</t>
  </si>
  <si>
    <t>4-aminohippurate</t>
  </si>
  <si>
    <t>C1=CC(=CC=C1C(=O)NCC(=O)O)N</t>
  </si>
  <si>
    <t>4-androsten-3beta,17beta-diol disulfate 1*</t>
  </si>
  <si>
    <t>schembl528614</t>
  </si>
  <si>
    <t>C[C@]12CC[C@H]3[C@H]([C@@H]1CC[C@@H]2OS(=O)(=O)O)CCC4=C[C@H](CC[C@]34C)OS(=O)(=O)O</t>
  </si>
  <si>
    <t>4-hydroxybutanoic acid</t>
  </si>
  <si>
    <t>ghb</t>
  </si>
  <si>
    <t>C(CC(=O)O)CO</t>
  </si>
  <si>
    <t>4-hydroxybutyrate (ghb)</t>
  </si>
  <si>
    <t>4-hydroxyhippurate</t>
  </si>
  <si>
    <t>C1=CC(=CC=C1C(=O)NCC(=O)O)O</t>
  </si>
  <si>
    <t>4-hydroxyphenylacetate</t>
  </si>
  <si>
    <t>C1=CC(=CC=C1CC(=O)O)O</t>
  </si>
  <si>
    <t>4-methyl-2-oxopentanoate</t>
  </si>
  <si>
    <t>CC(C)CC(=O)C(=O)O</t>
  </si>
  <si>
    <t>4-methylbenzaldehyde</t>
  </si>
  <si>
    <t>CC1=CC=C(C=C1)C=O</t>
  </si>
  <si>
    <t>5-alpha-cholestan-3-ol</t>
  </si>
  <si>
    <t>C(CCN)CC(=O)O</t>
  </si>
  <si>
    <t>5-methylthioadenosine (mta)</t>
  </si>
  <si>
    <t>5'-deoxy-5'-methylthioadenosine</t>
  </si>
  <si>
    <t>CSC[C@@H]1[C@H]([C@H]([C@@H](O1)N2C=NC3=C2N=CN=C3N)O)O</t>
  </si>
  <si>
    <t>5-oxoproline</t>
  </si>
  <si>
    <t>C1CC(=O)NC1C(=O)O</t>
  </si>
  <si>
    <t>9-octadecenoic acid</t>
  </si>
  <si>
    <t>9-octadecenoic%20acid</t>
  </si>
  <si>
    <t>CCCCCCCCC=CCCCCCCCC(=O)O</t>
  </si>
  <si>
    <t>9,12-octadecadienoic acid</t>
  </si>
  <si>
    <t>9,12-octadecadienoic%20acid</t>
  </si>
  <si>
    <t>CCCCCC=CCC=CCCCCCCCC(=O)O</t>
  </si>
  <si>
    <t>a_ketoglutarate</t>
  </si>
  <si>
    <t>alpha-ketoglutarate</t>
  </si>
  <si>
    <t>C(CC(=O)O)C(=O)C(=O)O</t>
  </si>
  <si>
    <t>a-glycerophosphorylglycerol</t>
  </si>
  <si>
    <t>glycerophosphoglycerol</t>
  </si>
  <si>
    <t>C(C(COP(=O)(O)OCC(CO)O)O)O</t>
  </si>
  <si>
    <t>a-hydroxybenzenepropanoic acid</t>
  </si>
  <si>
    <t>a-hydroxybenzenepropanoic%20acid</t>
  </si>
  <si>
    <t>C1=CC=C(C=C1)CC(C(=O)O)O</t>
  </si>
  <si>
    <t>a-ketoglutaric acid</t>
  </si>
  <si>
    <t>a-tocopherolacetic acid</t>
  </si>
  <si>
    <t>dl-alpha-tocopherol%20acetate</t>
  </si>
  <si>
    <t>CC1=C2C(=C(C(=C1C)OC(=O)C)C)CCC(O2)(C)CCCC(C)CCCC(C)CCCC(C)C</t>
  </si>
  <si>
    <t>a,4-hydroxybenzenepropanoic acid</t>
  </si>
  <si>
    <t>hydroumbellic%20acid</t>
  </si>
  <si>
    <t>C1=CC(=C(C=C1O)O)CCC(=O)O</t>
  </si>
  <si>
    <t>acetamide</t>
  </si>
  <si>
    <t>CC(=O)N</t>
  </si>
  <si>
    <t>acetate</t>
  </si>
  <si>
    <t>CC(=O)O</t>
  </si>
  <si>
    <t>acetic acid (acetate)</t>
  </si>
  <si>
    <t>acetylcarnitine</t>
  </si>
  <si>
    <t>CC(=O)OC(CC(=O)[O-])C[N+](C)(C)C</t>
  </si>
  <si>
    <t>adenine</t>
  </si>
  <si>
    <t>C1=NC2=C(N1)C(=NC=N2)N</t>
  </si>
  <si>
    <t>adenosine</t>
  </si>
  <si>
    <t>C1=NC2=C(C(=N1)N)N=CN2[C@H]3[C@@H]([C@@H]([C@H](O3)CO)O)O</t>
  </si>
  <si>
    <t>adenosine 5'-monophosphate (amp)</t>
  </si>
  <si>
    <t>adenosine-5'-monophosphate</t>
  </si>
  <si>
    <t>C1=NC2=C(C(=N1)N)N=CN2[C@H]3[C@@H]([C@@H]([C@H](O3)COP(=O)(O)O)O)O</t>
  </si>
  <si>
    <t>adenosine 5'diphosphoribose</t>
  </si>
  <si>
    <t>adenosine%205'diphosphoribose</t>
  </si>
  <si>
    <t>C1=NC2=C(C(=N1)N)N=CN2C3C(C(C(O3)COP(=O)(O)OP(=O)(O)OC4C(C(C(O4)CO)O)O)O)O</t>
  </si>
  <si>
    <t>agmatine</t>
  </si>
  <si>
    <t>C(CCN=C(N)N)CN</t>
  </si>
  <si>
    <t>alanine</t>
  </si>
  <si>
    <t>CC(C(=O)O)N</t>
  </si>
  <si>
    <t>alanylalanine</t>
  </si>
  <si>
    <t>phenylalanine</t>
  </si>
  <si>
    <t>CC(C(=O)NC(C)C(=O)O)N</t>
  </si>
  <si>
    <t>alanylarginine</t>
  </si>
  <si>
    <t>CC(C(=O)NC(CCCN=C(N)N)C(=O)O)N</t>
  </si>
  <si>
    <t>alanylglutamate</t>
  </si>
  <si>
    <t>CC(C(=O)NC(CCC(=O)O)C(=O)O)N</t>
  </si>
  <si>
    <t>alanylisoleucine</t>
  </si>
  <si>
    <t>CCC(C)C(C(=O)O)NC(=O)C(C)N</t>
  </si>
  <si>
    <t>alanylleucine</t>
  </si>
  <si>
    <t>CC(C)CC(C(=O)O)NC(=O)C(C)N</t>
  </si>
  <si>
    <t>alanylphenylalanine</t>
  </si>
  <si>
    <t>C[C@@H](C(=O)N[C@@H](CC1=CC=CC=C1)C(=O)O)N</t>
  </si>
  <si>
    <t>alanylthreonine</t>
  </si>
  <si>
    <t>CC(C(C(=O)O)NC(=O)C(C)N)O</t>
  </si>
  <si>
    <t>alanyltyrosine</t>
  </si>
  <si>
    <t>CC(C(=O)NC(CC1=CC=C(C=C1)O)C(=O)O)N</t>
  </si>
  <si>
    <t>alanylvaline</t>
  </si>
  <si>
    <t>C[C@@H](C(=O)N[C@@H](C(C)C)C(=O)O)N</t>
  </si>
  <si>
    <t>allose</t>
  </si>
  <si>
    <t>C([C@@H]1[C@H]([C@H]([C@H](C(O1)O)O)O)O)O</t>
  </si>
  <si>
    <t>alpha-glutamylglutamate</t>
  </si>
  <si>
    <t>glutamyl-glutamic%20acid</t>
  </si>
  <si>
    <t>C(CC(=O)O)C(C(=O)NC(CCC(=O)O)C(=O)O)N</t>
  </si>
  <si>
    <t>alpha-tocopherol</t>
  </si>
  <si>
    <t>CC1=C(C(=C2CC[C@@](OC2=C1C)(C)CCC[C@H](C)CCC[C@H](C)CCCC(C)C)C)O</t>
  </si>
  <si>
    <t>glutamate</t>
  </si>
  <si>
    <t>aminomalonate</t>
  </si>
  <si>
    <t>C(C(=O)O)(C(=O)O)N</t>
  </si>
  <si>
    <t>aminomalonic acid</t>
  </si>
  <si>
    <t>amphetamine</t>
  </si>
  <si>
    <t>CC(CC1=CC=CC=C1)N</t>
  </si>
  <si>
    <t>androsterone sulfate</t>
  </si>
  <si>
    <t>androsterone%20sulfate</t>
  </si>
  <si>
    <t>C[C@]12CC[C@H](C[C@@H]1CC[C@@H]3[C@@H]2CC[C@]4([C@H]3CCC4=O)C)OS(=O)(=O)O</t>
  </si>
  <si>
    <t>arabitol</t>
  </si>
  <si>
    <t>C([C@H](C([C@@H](CO)O)O)O)O</t>
  </si>
  <si>
    <t>arachidate (20:0)</t>
  </si>
  <si>
    <t>arachidate</t>
  </si>
  <si>
    <t>CCCCCCCCCCCCCCCCCCCC(=O)O</t>
  </si>
  <si>
    <t>arachidonate (20:4n6)</t>
  </si>
  <si>
    <t>arachidonate</t>
  </si>
  <si>
    <t>CCCCC/C=C\C/C=C\C/C=C\C/C=C\CCCC(=O)O</t>
  </si>
  <si>
    <t>arginine</t>
  </si>
  <si>
    <t>C(C[C@@H](C(=O)O)N)CN=C(N)N</t>
  </si>
  <si>
    <t>ascorbate (vitamin c)</t>
  </si>
  <si>
    <t>ascorbate</t>
  </si>
  <si>
    <t>C([C@@H]([C@@H]1C(=C(C(=O)O1)O)O)O)O</t>
  </si>
  <si>
    <t>asparagine</t>
  </si>
  <si>
    <t>C([C@@H](C(=O)O)N)C(=O)N</t>
  </si>
  <si>
    <t>aspartate</t>
  </si>
  <si>
    <t>C([C@@H](C(=O)O)N)C(=O)O</t>
  </si>
  <si>
    <t>aspartate-glutamate</t>
  </si>
  <si>
    <t>aspartylglutamate</t>
  </si>
  <si>
    <t>C(CC(=O)O)[C@@H](C(=O)O)NC(=O)[C@H](CC(=O)O)N</t>
  </si>
  <si>
    <t>aspartic acid (aspartate)</t>
  </si>
  <si>
    <t>aspartylphenylalanine</t>
  </si>
  <si>
    <t>C1=CC=C(C=C1)C[C@@H](C(=O)O)NC(=O)[C@H](CC(=O)O)N</t>
  </si>
  <si>
    <t>azelaic acid</t>
  </si>
  <si>
    <t>azelaic%20acid</t>
  </si>
  <si>
    <t>C(CCCC(=O)O)CCCC(=O)O</t>
  </si>
  <si>
    <t>glucopyranoside</t>
  </si>
  <si>
    <t>azelate (nonanedioate)</t>
  </si>
  <si>
    <t>azelate</t>
  </si>
  <si>
    <t>phenyllactate</t>
  </si>
  <si>
    <t>b-alanine</t>
  </si>
  <si>
    <t>C(CN)C(=O)O</t>
  </si>
  <si>
    <t>b-phenyllactic acid</t>
  </si>
  <si>
    <t>b-phenyllactic%20acid</t>
  </si>
  <si>
    <t>benzoic acid</t>
  </si>
  <si>
    <t>benzoic%20acid</t>
  </si>
  <si>
    <t>C1=CC=C(C=C1)C(=O)O</t>
  </si>
  <si>
    <t>benzoylecgonine</t>
  </si>
  <si>
    <t>CN1[C@H]2CC[C@@H]1[C@H]([C@H](C2)OC(=O)C3=CC=CC=C3)C(=O)O</t>
  </si>
  <si>
    <t>beta-alanine</t>
  </si>
  <si>
    <t>beta-aminobutyrate</t>
  </si>
  <si>
    <t>3-aminobutanoic%20acid</t>
  </si>
  <si>
    <t>CC(CC(=O)O)N</t>
  </si>
  <si>
    <t>beta-galactopyranoside</t>
  </si>
  <si>
    <t>betaine</t>
  </si>
  <si>
    <t>C[N+](C)(C)CC(=O)[O-]</t>
  </si>
  <si>
    <t>butylamine</t>
  </si>
  <si>
    <t>CCCCN</t>
  </si>
  <si>
    <t>butyrate</t>
  </si>
  <si>
    <t>CCCC(=O)O</t>
  </si>
  <si>
    <t>butyrolactone</t>
  </si>
  <si>
    <t>C1CC(=O)OC1</t>
  </si>
  <si>
    <t>butyrylcarnitine</t>
  </si>
  <si>
    <t>CCCC(=O)O[C@H](CC(=O)O)C[N+](C)(C)C</t>
  </si>
  <si>
    <t>C(CCN)CCN</t>
  </si>
  <si>
    <t>caffeine</t>
  </si>
  <si>
    <t>CN1C=NC2=C1C(=O)N(C(=O)N2C)C</t>
  </si>
  <si>
    <t>carnitine</t>
  </si>
  <si>
    <t>C[N+](C)(C)CC(CC(=O)[O-])O</t>
  </si>
  <si>
    <t>catechol sulfate</t>
  </si>
  <si>
    <t>catechol%20sulfate</t>
  </si>
  <si>
    <t>C1=CC=C(C(=C1)O)OS(=O)(=O)O</t>
  </si>
  <si>
    <t>cholesterol</t>
  </si>
  <si>
    <t>Mannose-6-phosphate</t>
  </si>
  <si>
    <t>C[C@H](CCCC(C)C)[C@H]1CC[C@@H]2[C@@]1(CC[C@H]3[C@H]2CC=C4[C@@]3(CC[C@@H](C4)O)C)C</t>
  </si>
  <si>
    <t>cis-vaccenate (18:1n7)</t>
  </si>
  <si>
    <t>cis-vaccenate</t>
  </si>
  <si>
    <t>CCCCCC/C=C\CCCCCCCCCC(=O)[O-]</t>
  </si>
  <si>
    <t>citrate</t>
  </si>
  <si>
    <t>C(C(=O)O)C(CC(=O)O)(C(=O)O)O</t>
  </si>
  <si>
    <t>citric acid</t>
  </si>
  <si>
    <t>citrulline</t>
  </si>
  <si>
    <t>C(C[C@@H](C(=O)O)N)CNC(=O)N</t>
  </si>
  <si>
    <t>creatine</t>
  </si>
  <si>
    <t>CN(CC(=O)O)C(=N)N</t>
  </si>
  <si>
    <t>creatinine</t>
  </si>
  <si>
    <t>CN1CC(=O)N=C1N</t>
  </si>
  <si>
    <t>cyclopentanol</t>
  </si>
  <si>
    <t>C1CCC(C1)O</t>
  </si>
  <si>
    <t>cysteine</t>
  </si>
  <si>
    <t>C(C(C(=O)O)N)S</t>
  </si>
  <si>
    <t>cystine</t>
  </si>
  <si>
    <t>C(C(C(=O)O)N)SSCC(C(=O)O)N</t>
  </si>
  <si>
    <t>decanoic acid</t>
  </si>
  <si>
    <t>decanoic%20acid</t>
  </si>
  <si>
    <t>CCCCCCCCCC(=O)O</t>
  </si>
  <si>
    <t>dehydroabietic acid</t>
  </si>
  <si>
    <t>dehydroabietic%20acid</t>
  </si>
  <si>
    <t>CC(C)C1=CC2=C(C=C1)C3(CCCC(C3CC2)(C)C(=O)O)C</t>
  </si>
  <si>
    <t>dehydroascorbate</t>
  </si>
  <si>
    <t>C([C@@H]([C@@H]1C(=O)C(=O)C(=O)O1)O)O</t>
  </si>
  <si>
    <t>dehydroascorbic acid</t>
  </si>
  <si>
    <t>dehydroisoandrosterone sulfate (dhea-s)</t>
  </si>
  <si>
    <t>dehydroisoandrosterone%20sulfate</t>
  </si>
  <si>
    <t>C[C@]12CC[C@H]3[C@H]([C@@H]1CCC2=O)CC=C4[C@@]3(CC[C@@H](C4)OS(=O)(=O)O)C</t>
  </si>
  <si>
    <t>deoxycarnitine</t>
  </si>
  <si>
    <t>C[N+](C)(C)CCCC(=O)[O-]</t>
  </si>
  <si>
    <t>threonine</t>
  </si>
  <si>
    <t>diethanolamine</t>
  </si>
  <si>
    <t>C(CO)NCCO</t>
  </si>
  <si>
    <t>diethyleneglycol</t>
  </si>
  <si>
    <t>C(COCCO)O</t>
  </si>
  <si>
    <t>dihomo-linoleate (20:2n6)</t>
  </si>
  <si>
    <t>dihomo-linoleate%20(20:2n6)</t>
  </si>
  <si>
    <t>CCCCC/C=C\C=C/CCCCCCCCC(=O)O</t>
  </si>
  <si>
    <t>dihomo-linolenate (20:3n3 or n6)</t>
  </si>
  <si>
    <t>dihomo-linolenate-(20:3n3-or-n6)</t>
  </si>
  <si>
    <t>dihydrocholesterol</t>
  </si>
  <si>
    <t>CC(C)CCCC(C)C1CCC2C1(CCC3C2CCC4C3(CCC(C4)O)C)C</t>
  </si>
  <si>
    <t>dimethylarginine (sdma + adma)</t>
  </si>
  <si>
    <t>dimethylarginine</t>
  </si>
  <si>
    <t>CN(C)[C@@H](CCCN=C(N)N)C(=O)O</t>
  </si>
  <si>
    <t>dma</t>
  </si>
  <si>
    <t>dimethylamine</t>
  </si>
  <si>
    <t>CNC</t>
  </si>
  <si>
    <t>11-Octadecenoic acid</t>
  </si>
  <si>
    <t>docosadienoate (22:2n6)</t>
  </si>
  <si>
    <t>docosadienoate%20(22:2n6)</t>
  </si>
  <si>
    <t>CCCCC/C=C/C/C=C/CCCCCCCCCCCC(=O)O</t>
  </si>
  <si>
    <t>docosahexaenoate (dha; 22:6n3)</t>
  </si>
  <si>
    <t>docosahexaenoate</t>
  </si>
  <si>
    <t>CC/C=C\C/C=C\C/C=C\C/C=C\C/C=C\C/C=C\CCC(=O)O</t>
  </si>
  <si>
    <t>docosanoic acid</t>
  </si>
  <si>
    <t>docosanoic%20acid</t>
  </si>
  <si>
    <t>CCCCCCCCCCCCCCCCCCCCCC(=O)O</t>
  </si>
  <si>
    <t>docosapentaenoate (n3 dpa; 22:5n3)</t>
  </si>
  <si>
    <t>7,10,13,16,19-docosapentaenoic%20acid</t>
  </si>
  <si>
    <t>CC/C=C/C/C=C/C/C=C/C/C=C/C/C=C/CCCCCC(=O)O</t>
  </si>
  <si>
    <t>dodecanoic acid</t>
  </si>
  <si>
    <t>dodecanoic%20acid</t>
  </si>
  <si>
    <t>CCCCCCCCCCCC(=O)O</t>
  </si>
  <si>
    <t>eicosanoic acid</t>
  </si>
  <si>
    <t>eicosanoic%20acid</t>
  </si>
  <si>
    <t>eicosenoate (20:1n9 or 11)</t>
  </si>
  <si>
    <t>eicosenoate</t>
  </si>
  <si>
    <t>erucic acid</t>
  </si>
  <si>
    <t>erucic%20acid</t>
  </si>
  <si>
    <t>CCCCCCCC/C=C\CCCCCCCCCCCC(=O)O</t>
  </si>
  <si>
    <t>erythritol</t>
  </si>
  <si>
    <t>C([C@H]([C@H](CO)O)O)O</t>
  </si>
  <si>
    <t>erythronate*</t>
  </si>
  <si>
    <t>erythronate</t>
  </si>
  <si>
    <t>C([C@H]([C@H](C(=O)O)O)O)O</t>
  </si>
  <si>
    <t>erythronic acid</t>
  </si>
  <si>
    <t>erythronic%20acid</t>
  </si>
  <si>
    <t>ethanolamine</t>
  </si>
  <si>
    <t>C(CO)N</t>
  </si>
  <si>
    <t>ethyl-glucopyranoside</t>
  </si>
  <si>
    <t>flavin adenine dinucleotide (fad)</t>
  </si>
  <si>
    <t>flavin%20adenine%20dinucleotide</t>
  </si>
  <si>
    <t>CC1=CC2=C(C=C1C)N(C3=NC(=O)NC(=O)C3=N2)C[C@@H]([C@@H]([C@@H](COP(=O)(O)OP(=O)(O)OC[C@@H]4[C@H]([C@H]([C@@H](O4)N5C=NC6=C5N=CN=C6N)O)O)O)O)O</t>
  </si>
  <si>
    <t>formate</t>
  </si>
  <si>
    <t>C(=O)O</t>
  </si>
  <si>
    <t>formic acid</t>
  </si>
  <si>
    <t>formic%20acid</t>
  </si>
  <si>
    <t>fructose</t>
  </si>
  <si>
    <t>C1[C@H]([C@H]([C@@H](C(O1)(CO)O)O)O)O</t>
  </si>
  <si>
    <t>fructose-6-p</t>
  </si>
  <si>
    <t>C([C@H]([C@H]([C@@H](C(=O)CO)O)O)O)OP(=O)(O)O</t>
  </si>
  <si>
    <t>fructose-6-phosphate</t>
  </si>
  <si>
    <t>fucose</t>
  </si>
  <si>
    <t>C[C@H]1[C@H]([C@H]([C@@H](C(O1)O)O)O)O</t>
  </si>
  <si>
    <t>fumarate</t>
  </si>
  <si>
    <t>C(=C/C(=O)O)\C(=O)O</t>
  </si>
  <si>
    <t>fumaric acid (fumarate)</t>
  </si>
  <si>
    <t>fumaric%20acid</t>
  </si>
  <si>
    <t>g3p</t>
  </si>
  <si>
    <t>C([C@H](COP(=O)(O)O)O)O</t>
  </si>
  <si>
    <t>gaba</t>
  </si>
  <si>
    <t>C(CC(=O)O)CN</t>
  </si>
  <si>
    <t>galactofuranose</t>
  </si>
  <si>
    <t>C([C@H]([C@H]1[C@@H]([C@H](C(O1)O)O)O)O)O</t>
  </si>
  <si>
    <t>glycine</t>
  </si>
  <si>
    <t>C([C@@H]1[C@@H]([C@@H]([C@H](C(O1)O)O)O)O)O</t>
  </si>
  <si>
    <t>galacturonic acid</t>
  </si>
  <si>
    <t>galacturonic%20acid</t>
  </si>
  <si>
    <t>[C@@H]1([C@H]([C@H](OC([C@@H]1O)O)C(=O)O)O)O</t>
  </si>
  <si>
    <t>gamma-aminobutyrate (gaba)</t>
  </si>
  <si>
    <t>glucaric%20acid</t>
  </si>
  <si>
    <t>[C@H]([C@@H]([C@@H](C(=O)O)O)O)([C@H](C(=O)O)O)O</t>
  </si>
  <si>
    <t>glucoheptulose</t>
  </si>
  <si>
    <t>C(C(C(C(C(C(=O)CO)O)O)O)O)O</t>
  </si>
  <si>
    <t>gluconate</t>
  </si>
  <si>
    <t>C([C@H]([C@H]([C@@H]([C@H](C(=O)O)O)O)O)O)O</t>
  </si>
  <si>
    <t>gluconic%20acid</t>
  </si>
  <si>
    <t>gluconic acid-1,4-lactone</t>
  </si>
  <si>
    <t>gluconic%20acid-1,4-lactone</t>
  </si>
  <si>
    <t>C([C@H]([C@@H]1[C@@H]([C@H](C(=O)O1)O)O)O)O</t>
  </si>
  <si>
    <t>gluconic acid-1,5-lactone</t>
  </si>
  <si>
    <t>gluconic%20acid-1,5-lactone</t>
  </si>
  <si>
    <t>C(C1C(C(C(C(=O)O1)O)O)O)O</t>
  </si>
  <si>
    <t>C([C@@H]1[C@H]([C@@H]([C@H](C(O1)O)O)O)O)O</t>
  </si>
  <si>
    <t>glucosamine</t>
  </si>
  <si>
    <t>C([C@@H]1[C@H]([C@@H]([C@H](C(O1)O)N)O)O)O</t>
  </si>
  <si>
    <t>12-HETE</t>
  </si>
  <si>
    <t>glucose-6-p</t>
  </si>
  <si>
    <t>d-glucose-6-phosphate</t>
  </si>
  <si>
    <t>C([C@H]([C@H]([C@@H]([C@H](C=O)O)O)O)O)OP(=O)(O)O</t>
  </si>
  <si>
    <t>glucose-6-phosphate (g6p)</t>
  </si>
  <si>
    <t>2-O-Glycerol-d-galactopyranoside 1</t>
  </si>
  <si>
    <t>glucuronic acid</t>
  </si>
  <si>
    <t>glucuronic%20acid</t>
  </si>
  <si>
    <t>[C@@H]1([C@@H]([C@H](OC([C@@H]1O)O)C(=O)O)O)O</t>
  </si>
  <si>
    <t>C(CC(=O)O)C(C(=O)O)N</t>
  </si>
  <si>
    <t>glutamic acid (glutamate)</t>
  </si>
  <si>
    <t>glutamine</t>
  </si>
  <si>
    <t>C(CC(=O)N)[C@@H](C(=O)O)N</t>
  </si>
  <si>
    <t>glutaric acid</t>
  </si>
  <si>
    <t>glutaric%20acid</t>
  </si>
  <si>
    <t>C(CC(=O)O)CC(=O)O</t>
  </si>
  <si>
    <t>glutathione, oxidized (gssg)</t>
  </si>
  <si>
    <t>oxiglutatione</t>
  </si>
  <si>
    <t>C(CC(=O)N[C@@H](CSSC[C@@H](C(=O)NCC(=O)O)NC(=O)CC[C@@H](C(=O)O)N)C(=O)NCC(=O)O)[C@@H](C(=O)O)N</t>
  </si>
  <si>
    <t>glutathione, reduced (gsh)</t>
  </si>
  <si>
    <t>glutathione</t>
  </si>
  <si>
    <t>C(CC(=O)N[C@@H](CS)C(=O)NCC(=O)O)[C@@H](C(=O)O)N</t>
  </si>
  <si>
    <t>glycerate</t>
  </si>
  <si>
    <t>C([C@H](C(=O)O)O)O</t>
  </si>
  <si>
    <t>glyceric acid</t>
  </si>
  <si>
    <t>glyceric%20acid</t>
  </si>
  <si>
    <t>C(C(C(=O)O)O)O</t>
  </si>
  <si>
    <t>glyceric_acid</t>
  </si>
  <si>
    <t>glycerin</t>
  </si>
  <si>
    <t>C(C(CO)O)O</t>
  </si>
  <si>
    <t>glycero-gulo-heptose</t>
  </si>
  <si>
    <t>C([C@H]([C@H]([C@@H]([C@H]([C@H](C=O)O)O)O)O)O)O</t>
  </si>
  <si>
    <t>glycerol</t>
  </si>
  <si>
    <t>glycerol 2-phosphate</t>
  </si>
  <si>
    <t>glycerol-2-phosphate</t>
  </si>
  <si>
    <t>C(C(CO)OP(=O)(O)O)O</t>
  </si>
  <si>
    <t>glycerol 3-phosphate (g3p)</t>
  </si>
  <si>
    <t>glycerol-3-phosphate</t>
  </si>
  <si>
    <t>C(C(COP(=O)(O)O)O)O</t>
  </si>
  <si>
    <t>glycerol-2-p</t>
  </si>
  <si>
    <t>glycerol-3-p</t>
  </si>
  <si>
    <t>glycerophosphorylcholine (gpc)</t>
  </si>
  <si>
    <t>sn-glycero-3-phosphocholine</t>
  </si>
  <si>
    <t>C[N+](C)(C)CCOP(=O)([O-])OC[C@@H](CO)O</t>
  </si>
  <si>
    <t>C(C(=O)O)N</t>
  </si>
  <si>
    <t>glycolic acid</t>
  </si>
  <si>
    <t>glycolic%20acid</t>
  </si>
  <si>
    <t>C(C(=O)O)O</t>
  </si>
  <si>
    <t>glycylglycine</t>
  </si>
  <si>
    <t>C(C(=O)NCC(=O)O)N</t>
  </si>
  <si>
    <t>glycylisoleucine</t>
  </si>
  <si>
    <t>CCC(C)C(C(=O)O)NC(=O)CN</t>
  </si>
  <si>
    <t>glycylleucine</t>
  </si>
  <si>
    <t>CC(C)CC(C(=O)O)NC(=O)CN</t>
  </si>
  <si>
    <t>glycylphenylalanine</t>
  </si>
  <si>
    <t>C1=CC=C(C=C1)CC(C(=O)O)NC(=O)CN</t>
  </si>
  <si>
    <t>glycylproline</t>
  </si>
  <si>
    <t>C1CC(N(C1)C(=O)CN)C(=O)O</t>
  </si>
  <si>
    <t>glycyltyrosine</t>
  </si>
  <si>
    <t>C1=CC(=CC=C1C[C@@H](C(=O)O)NC(=O)CN)O</t>
  </si>
  <si>
    <t>glycylvaline</t>
  </si>
  <si>
    <t>CC(C)C(C(=O)O)NC(=O)CN</t>
  </si>
  <si>
    <t>guanine</t>
  </si>
  <si>
    <t>C1=NC2=C(N1)C(=O)NC(=N2)N</t>
  </si>
  <si>
    <t>guanosine</t>
  </si>
  <si>
    <t>C1=NC2=C(N1[C@H]3[C@@H]([C@@H]([C@H](O3)CO)O)O)N=C(NC2=O)N</t>
  </si>
  <si>
    <t>heme*</t>
  </si>
  <si>
    <t>heme</t>
  </si>
  <si>
    <t>CC1=C(C2=CC3=NC(=CC4=C(C(=C([N-]4)C=C5C(=C(C(=N5)C=C1[N-]2)C)CCC(=O)O)CCC(=O)O)C)C(=C3C)C=C)C=C.[Fe]</t>
  </si>
  <si>
    <t>urea</t>
  </si>
  <si>
    <t>heptadecanoic acid</t>
  </si>
  <si>
    <t>heptadecanoic%20acid</t>
  </si>
  <si>
    <t>CCCCCCCCCCCCCCCCC(=O)O</t>
  </si>
  <si>
    <t>13-HODE</t>
  </si>
  <si>
    <t>heptaethylene glycol</t>
  </si>
  <si>
    <t>heptaethylene%20glycol</t>
  </si>
  <si>
    <t>C(COCCOCCOCCOCCOCCOCCO)O</t>
  </si>
  <si>
    <t>heptanoic acid</t>
  </si>
  <si>
    <t>heptanoic%20acid</t>
  </si>
  <si>
    <t>CCCCCCC(=O)O</t>
  </si>
  <si>
    <t>hexaethylene glycol</t>
  </si>
  <si>
    <t>hexaethylene%20glycol</t>
  </si>
  <si>
    <t>C(COCCOCCOCCOCCOCCO)O</t>
  </si>
  <si>
    <t>hippurate</t>
  </si>
  <si>
    <t>C1=CC=C(C=C1)C(=O)NCC(=O)O</t>
  </si>
  <si>
    <t>histamine</t>
  </si>
  <si>
    <t>C1=C(NC=N1)CCN</t>
  </si>
  <si>
    <t>histidine</t>
  </si>
  <si>
    <t>C1=C(NC=N1)C[C@@H](C(=O)O)N</t>
  </si>
  <si>
    <t>homoserine</t>
  </si>
  <si>
    <t>C(CO)C(C(=O)O)N</t>
  </si>
  <si>
    <t>hydroxylamine</t>
  </si>
  <si>
    <t>NO</t>
  </si>
  <si>
    <t>hydroxyproline</t>
  </si>
  <si>
    <t>C1[C@H](CN[C@@H]1C(=O)O)O</t>
  </si>
  <si>
    <t>hypotaurine</t>
  </si>
  <si>
    <t>C(CS(=O)O)N</t>
  </si>
  <si>
    <t>hypoxanthine</t>
  </si>
  <si>
    <t>C1=NC2=C(N1)C(=O)NC=N2</t>
  </si>
  <si>
    <t>indolelactate</t>
  </si>
  <si>
    <t>C1=CC=C2C(=C1)C(=CN2)CC(C(=O)O)O</t>
  </si>
  <si>
    <t>indolepropionate</t>
  </si>
  <si>
    <t>C1=CC=C2C(=C1)C(=CN2)CCC(=O)[O-]</t>
  </si>
  <si>
    <t>inosine</t>
  </si>
  <si>
    <t>C1=NC2=C(C(=O)N1)N=CN2[C@H]3[C@@H]([C@@H]([C@H](O3)CO)O)O</t>
  </si>
  <si>
    <t>inositol</t>
  </si>
  <si>
    <t>C1(C(C(C(C(C1O)O)O)O)O)O</t>
  </si>
  <si>
    <t>inositol-p</t>
  </si>
  <si>
    <t>inositol%20phosphate</t>
  </si>
  <si>
    <t>[C@@H]1([C@H](C([C@H]([C@@H](C1O)O)O)OP(=O)(O)O)O)O</t>
  </si>
  <si>
    <t>inositol, muco-</t>
  </si>
  <si>
    <t>inositol,%20muco-</t>
  </si>
  <si>
    <t>inositol, myo-</t>
  </si>
  <si>
    <t>myo-inositol</t>
  </si>
  <si>
    <t>inositol, scyllo-</t>
  </si>
  <si>
    <t>scyllo-inositol</t>
  </si>
  <si>
    <t>isobar: 1-phenylethanamine, phenylethylamine</t>
  </si>
  <si>
    <t>1-phenylethylamine</t>
  </si>
  <si>
    <t>CC(C1=CC=CC=C1)N</t>
  </si>
  <si>
    <t>isobar: fructose 1,6-diphosphate, glucose 1,6-diphosphate</t>
  </si>
  <si>
    <t>isobar:-fructose-1,6-diphosphate,-glucose-1,6-diphosphate</t>
  </si>
  <si>
    <t>isobar: glycylglutamate; glutamylglycine</t>
  </si>
  <si>
    <t>isobar:-glycylglutamate;-glutamylglycine</t>
  </si>
  <si>
    <t>isobutyrylcarnitine</t>
  </si>
  <si>
    <t>CC(C)C(=O)OC(CC(=O)[O-])C[N+](C)(C)C</t>
  </si>
  <si>
    <t>isoleucine</t>
  </si>
  <si>
    <t>CC[C@H](C)[C@@H](C(=O)O)N</t>
  </si>
  <si>
    <t>isoleucylisoleucine</t>
  </si>
  <si>
    <t>CCC(C)C(C(=O)NC(C(C)CC)C(=O)O)N</t>
  </si>
  <si>
    <t>isoleucylleucine</t>
  </si>
  <si>
    <t>CCC(C)C(C(=O)NC(CC(C)C)C(=O)O)N</t>
  </si>
  <si>
    <t>isovalerate</t>
  </si>
  <si>
    <t>CC(C)CC(=O)O</t>
  </si>
  <si>
    <t>kynurenate</t>
  </si>
  <si>
    <t>C1=CC=C2C(=C1)C(=O)C=C(N2)C(=O)O</t>
  </si>
  <si>
    <t>kynurenine</t>
  </si>
  <si>
    <t>C1=CC=C(C(=C1)C(=O)CC(C(=O)O)N)N</t>
  </si>
  <si>
    <t>lactate</t>
  </si>
  <si>
    <t>CC(C(=O)O)O</t>
  </si>
  <si>
    <t>lactic acid (lactate)</t>
  </si>
  <si>
    <t>lactic%20acid</t>
  </si>
  <si>
    <t>lanosterol</t>
  </si>
  <si>
    <t>C[C@H](CCC=C(C)C)[C@H]1CC[C@@]2([C@@]1(CCC3=C2CC[C@@H]4[C@@]3(CC[C@@H](C4(C)C)O)C)C)C</t>
  </si>
  <si>
    <t>lathosterol</t>
  </si>
  <si>
    <t>C[C@H](CCCC(C)C)[C@H]1CC[C@@H]2[C@@]1(CC[C@H]3C2=CC[C@@H]4[C@@]3(CC[C@@H](C4)O)C)C</t>
  </si>
  <si>
    <t>CC(C)C[C@@H](C(=O)O)N</t>
  </si>
  <si>
    <t>leucylleucine</t>
  </si>
  <si>
    <t>CC(C)CC(C(=O)NC(CC(C)C)C(=O)O)N</t>
  </si>
  <si>
    <t>lignocerate (24:0)</t>
  </si>
  <si>
    <t>tetracosanoate</t>
  </si>
  <si>
    <t>CCCCCCCCCCCCCCCCCCCCCCCC(=O)O</t>
  </si>
  <si>
    <t>lignoceric acid</t>
  </si>
  <si>
    <t>lignoceric%20acid</t>
  </si>
  <si>
    <t>linoleate (18:2n6)</t>
  </si>
  <si>
    <t>linoleate</t>
  </si>
  <si>
    <t>CCCCC/C=C\C/C=C\CCCCCCCC(=O)O</t>
  </si>
  <si>
    <t>threose</t>
  </si>
  <si>
    <t>linolenate [alpha or gamma; (18:3n3 or 6)]</t>
  </si>
  <si>
    <t>linolenate-[alpha-or-gamma;-(18:3n3-or-6)]</t>
  </si>
  <si>
    <t>lysine</t>
  </si>
  <si>
    <t>C(CCN)C[C@@H](C(=O)O)N</t>
  </si>
  <si>
    <t>malate</t>
  </si>
  <si>
    <t>C(C(C(=O)O)O)C(=O)O</t>
  </si>
  <si>
    <t>malic acid</t>
  </si>
  <si>
    <t>malonate</t>
  </si>
  <si>
    <t>C(C(=O)[O-])C(=O)[O-]</t>
  </si>
  <si>
    <t>maltohexaose</t>
  </si>
  <si>
    <t>C(C1C(C(C(C(O1)OC2C(OC(C(C2O)O)OC3C(OC(C(C3O)O)OC4C(OC(C(C4O)O)OC5C(OC(C(C5O)O)OC6C(OC(C(C6O)O)O)CO)CO)CO)CO)CO)O)O)O)O</t>
  </si>
  <si>
    <t>maltopentaose</t>
  </si>
  <si>
    <t>alpha-maltopentaose</t>
  </si>
  <si>
    <t>C(C1C(C(C(C(O1)OC2C(OC(C(C2O)O)OC3C(OC(C(C3O)O)OC4C(OC(C(C4O)O)OC5C(OC(C(C5O)O)O)CO)CO)CO)CO)O)O)O)O</t>
  </si>
  <si>
    <t>maltose</t>
  </si>
  <si>
    <t>C(C1C(C(C(C(O1)OC2C(OC(C(C2O)O)O)CO)O)O)O)O</t>
  </si>
  <si>
    <t>maltotetraose</t>
  </si>
  <si>
    <t>C(C1C(C(C(C(O1)OC2C(OC(C(C2O)O)OC3C(OC(C(C3O)O)OC4C(OC(C(C4O)O)O)CO)CO)CO)O)O)O)O</t>
  </si>
  <si>
    <t>maltotriose</t>
  </si>
  <si>
    <t>C(C1C(C(C(C(O1)OC2C(OC(C(C2O)O)OC3C(OC(C(C3O)O)O)CO)CO)O)O)O)O</t>
  </si>
  <si>
    <t>mannitol</t>
  </si>
  <si>
    <t>C([C@H]([C@H]([C@@H]([C@@H](CO)O)O)O)O)O</t>
  </si>
  <si>
    <t>mannonate</t>
  </si>
  <si>
    <t>C([C@H]([C@H]([C@@H]([C@@H](C(=O)O)O)O)O)O)O</t>
  </si>
  <si>
    <t>mannose</t>
  </si>
  <si>
    <t>C([C@@H]1[C@H]([C@@H]([C@@H](C(O1)O)O)O)O)O</t>
  </si>
  <si>
    <t>mannose-6-p</t>
  </si>
  <si>
    <t>mannose%206-phosphate</t>
  </si>
  <si>
    <t>C([C@@H]1[C@H]([C@@H]([C@@H](C(O1)O)O)O)O)OP(=O)(O)O</t>
  </si>
  <si>
    <t>mannose-6-phosphate</t>
  </si>
  <si>
    <t>d-mannose%206-phosphate</t>
  </si>
  <si>
    <t>margarate (17:0)</t>
  </si>
  <si>
    <t>heptadecanoate</t>
  </si>
  <si>
    <t>methanol</t>
  </si>
  <si>
    <t>CO</t>
  </si>
  <si>
    <t>methionine</t>
  </si>
  <si>
    <t>CSCCC(C(=O)O)N</t>
  </si>
  <si>
    <t>methionine sulfoxide</t>
  </si>
  <si>
    <t>methionine%20sulfoxide</t>
  </si>
  <si>
    <t>CS(=O)CCC(C(=O)O)N</t>
  </si>
  <si>
    <t>methyl palmitate (15 or 2)</t>
  </si>
  <si>
    <t>methyl%20palmitate</t>
  </si>
  <si>
    <t>CCCCCCCCCCCCCCCC(=O)OC</t>
  </si>
  <si>
    <t>monomethylphosphate</t>
  </si>
  <si>
    <t>COP(=O)(O)O</t>
  </si>
  <si>
    <t>methyl-hexadecanoic acid</t>
  </si>
  <si>
    <t>methyl-inositol</t>
  </si>
  <si>
    <t>methyl%20inositol</t>
  </si>
  <si>
    <t>CC1([C@@H]([C@H](C([C@H]([C@H]1O)O)O)O)O)O</t>
  </si>
  <si>
    <t>methylamine</t>
  </si>
  <si>
    <t>CN</t>
  </si>
  <si>
    <t>myristate (14:0)</t>
  </si>
  <si>
    <t>myristate</t>
  </si>
  <si>
    <t>CCCCCCCCCCCCCC(=O)O</t>
  </si>
  <si>
    <t>myristoleate (14:1n5)</t>
  </si>
  <si>
    <t>myristoleate</t>
  </si>
  <si>
    <t>CCCC/C=C\CCCCCCCC(=O)[O-]</t>
  </si>
  <si>
    <t>n-acetyl glucosamine</t>
  </si>
  <si>
    <t>n-acetyl-glucosamine</t>
  </si>
  <si>
    <t>CC(=O)N[C@@H]1[C@H]([C@@H]([C@H](OC1O)CO)O)O</t>
  </si>
  <si>
    <t>n-acetyl-galactosaminitol</t>
  </si>
  <si>
    <t>n-acetylgalactosaminitol</t>
  </si>
  <si>
    <t>CC(=O)N[C@@H](CO)[C@H]([C@H]([C@@H](CO)O)O)O</t>
  </si>
  <si>
    <t>n-acetyl-lysine</t>
  </si>
  <si>
    <t>n6-acetyl-l-lysine</t>
  </si>
  <si>
    <t>CC(=O)NCCCC[C@@H](C(=O)O)N</t>
  </si>
  <si>
    <t>Vitali</t>
  </si>
  <si>
    <t>n-acetyl-putrescine</t>
  </si>
  <si>
    <t>H-NMR</t>
  </si>
  <si>
    <t>n-(4-aminobutyl)acetamide</t>
  </si>
  <si>
    <t>CC(=O)NCCCCN</t>
  </si>
  <si>
    <t>Ethanolamine</t>
  </si>
  <si>
    <t>n-acetyl-serine</t>
  </si>
  <si>
    <t>n-acetylserine</t>
  </si>
  <si>
    <t>CC(=O)N[C@@H](CO)C(=O)O</t>
  </si>
  <si>
    <t>n-acetylalanine</t>
  </si>
  <si>
    <t>CC(C(=O)O)NC(=O)C</t>
  </si>
  <si>
    <t>n-acetylaspartate (naa)</t>
  </si>
  <si>
    <t>n-acetylaspartate</t>
  </si>
  <si>
    <t>CC(=O)N[C@@H](CC(=O)O)C(=O)O</t>
  </si>
  <si>
    <t>n-acetylglucosamine</t>
  </si>
  <si>
    <t>CC(=O)NC1C(C(C(OC1O)CO)O)O</t>
  </si>
  <si>
    <t>n-acetylglutamate</t>
  </si>
  <si>
    <t>CC(=O)N[C@@H](CCC(=O)O)C(=O)O</t>
  </si>
  <si>
    <t>n-acetylglutamic acid</t>
  </si>
  <si>
    <t>n-acetylglutamic%20acid</t>
  </si>
  <si>
    <t>n-acetylleucine</t>
  </si>
  <si>
    <t>CC(C)C[C@@H](C(=O)O)NC(=O)C</t>
  </si>
  <si>
    <t>n-acetylmethionine</t>
  </si>
  <si>
    <t>CC(=O)N[C@@H](CCSC)C(=O)O</t>
  </si>
  <si>
    <t>n-acetylneuraminate</t>
  </si>
  <si>
    <t>CC(=O)N[C@@H]1[C@H](CC(O[C@H]1[C@@H]([C@@H](CO)O)O)(C(=O)O)O)O</t>
  </si>
  <si>
    <t>n-acetylornithine</t>
  </si>
  <si>
    <t>CC(=O)N[C@@H](CCCN)C(=O)O</t>
  </si>
  <si>
    <t>n-acetylphenylalanine</t>
  </si>
  <si>
    <t>CC(=O)NC(CC1=CC=CC=C1)C(=O)O</t>
  </si>
  <si>
    <t>n-acetylputrescine</t>
  </si>
  <si>
    <t>n-acetylthreonine</t>
  </si>
  <si>
    <t>C[C@H]([C@@H](C(=O)O)NC(=O)C)O</t>
  </si>
  <si>
    <t>n-acetylvaline</t>
  </si>
  <si>
    <t>CC(C)C(C(=O)O)NC(=O)C</t>
  </si>
  <si>
    <t>n-butyl oleate</t>
  </si>
  <si>
    <t>TMA</t>
  </si>
  <si>
    <t>n-butyl%20oleate</t>
  </si>
  <si>
    <t>CCCCCCCC/C=C\CCCCCCCC(=O)OCCCC</t>
  </si>
  <si>
    <t>n-formylmethionine</t>
  </si>
  <si>
    <t>CSCC[C@@H](C(=O)O)NC=O</t>
  </si>
  <si>
    <t>n-phenyl-ethylenediamine</t>
  </si>
  <si>
    <t>n-phenylethylenediamine</t>
  </si>
  <si>
    <t>C1=CC=C(C=C1)NCCN</t>
  </si>
  <si>
    <t>n2,n2-dimethylguanine</t>
  </si>
  <si>
    <t>CN(C)C1=NC2=C(C(=O)N1)NC=N2</t>
  </si>
  <si>
    <t>n6-acetyllysine</t>
  </si>
  <si>
    <t>nad+</t>
  </si>
  <si>
    <t>C1=CC(=C[N+](=C1)[C@H]2[C@@H]([C@@H]([C@H](O2)COP(=O)(O)OP(=O)(O)OC[C@@H]3[C@H]([C@H]([C@@H](O3)N4C=NC5=C4N=CN=C5N)O)O)O)O)C(=O)N</t>
  </si>
  <si>
    <t>nicotinamide</t>
  </si>
  <si>
    <t>nicotinamide adenine dinucleotide (nad+)</t>
  </si>
  <si>
    <t>nadide</t>
  </si>
  <si>
    <t>nicotinate</t>
  </si>
  <si>
    <t>C1=CC(=CN=C1)C(=O)O</t>
  </si>
  <si>
    <t>nicotinic acid</t>
  </si>
  <si>
    <t>nicotinic%20acid</t>
  </si>
  <si>
    <t>nonanoic acid</t>
  </si>
  <si>
    <t>nonanoic%20acid</t>
  </si>
  <si>
    <t>CCCCCCCCC(=O)O</t>
  </si>
  <si>
    <t>octadecanoic acid</t>
  </si>
  <si>
    <t>octadecanoic%20acid</t>
  </si>
  <si>
    <t>CCCCCCCCCCCCCCCCCC(=O)O</t>
  </si>
  <si>
    <t>octadecanol</t>
  </si>
  <si>
    <t>CCCCCCCCCCCCCCCCCCO</t>
  </si>
  <si>
    <t>octaethylene glycol</t>
  </si>
  <si>
    <t>octaethylene%20glycol</t>
  </si>
  <si>
    <t>C(COCCOCCOCCOCCOCCOCCOCCO)O</t>
  </si>
  <si>
    <t>oleate (18:1n9)</t>
  </si>
  <si>
    <t>oleate</t>
  </si>
  <si>
    <t>CCCCCCCC/C=C\CCCCCCCC(=O)O</t>
  </si>
  <si>
    <t>oleic ethanolamide</t>
  </si>
  <si>
    <t>n-oleoylethanolamine</t>
  </si>
  <si>
    <t>CCCCCCCC/C=C\CCCCCCCC(=O)NCCO</t>
  </si>
  <si>
    <t>C(C[C@@H](C(=O)O)N)CN</t>
  </si>
  <si>
    <t>p-acetamidophenylglucuronide</t>
  </si>
  <si>
    <t>DMA</t>
  </si>
  <si>
    <t>2-Aminoadipate</t>
  </si>
  <si>
    <t>CC(=O)NC1=CC=C(C=C1)OC2C(C(C(C(O2)C(=O)O)O)O)O</t>
  </si>
  <si>
    <t>p-cresol sulfate</t>
  </si>
  <si>
    <t>p-cresol%20sulfate</t>
  </si>
  <si>
    <t>CC1=CC=C(C=C1)OS(=O)(=O)O</t>
  </si>
  <si>
    <t>palmitate (16:0)</t>
  </si>
  <si>
    <t>palmitate</t>
  </si>
  <si>
    <t>CCCCCCCCCCCCCCCC(=O)O</t>
  </si>
  <si>
    <t>palmitelaidic acid</t>
  </si>
  <si>
    <t>palmitelaidic%20acid</t>
  </si>
  <si>
    <t>CCCCCC/C=C/CCCCCCCC(=O)O</t>
  </si>
  <si>
    <t>palmitic acid</t>
  </si>
  <si>
    <t>palmitic-acid</t>
  </si>
  <si>
    <t>palmitoleate (16:1n7)</t>
  </si>
  <si>
    <t>palmitoleate</t>
  </si>
  <si>
    <t>CCCCCC/C=C\CCCCCCCC(=O)O</t>
  </si>
  <si>
    <t>palmitoyl ethanolamide</t>
  </si>
  <si>
    <t>palmitoyl%20ethanolamide</t>
  </si>
  <si>
    <t>CCCCCCCCCCCCCCCC(=O)NCCO</t>
  </si>
  <si>
    <t>palmitoyl sphingomyelin</t>
  </si>
  <si>
    <t>palmitoyl%20sphingomyelin</t>
  </si>
  <si>
    <t>CCCCCCCCCCCCCCCC(=O)N[C@@H](COP(=O)([O-])OCC[N+](C)(C)C)[C@@H](/C=C/CCCCCCCCCCCCC)O</t>
  </si>
  <si>
    <t>panthotenic acid</t>
  </si>
  <si>
    <t>pantothenic%20acid</t>
  </si>
  <si>
    <t>CC(C)(CO)[C@H](C(=O)NCCC(=O)O)O</t>
  </si>
  <si>
    <t>pantothenate</t>
  </si>
  <si>
    <t>paraxanthine</t>
  </si>
  <si>
    <t>CN1C=NC2=C1C(=O)N(C(=O)N2)C</t>
  </si>
  <si>
    <t>pelargonate (9:0)</t>
  </si>
  <si>
    <t>nonanoate</t>
  </si>
  <si>
    <t>pentadecanoate (15:0)</t>
  </si>
  <si>
    <t>pentadecanoate</t>
  </si>
  <si>
    <t>CCCCCCCCCCCCCCC(=O)O</t>
  </si>
  <si>
    <t>pentadecanoic acid</t>
  </si>
  <si>
    <t>pentadecanoic%20acid</t>
  </si>
  <si>
    <t>pentaethylene glycol</t>
  </si>
  <si>
    <t>pentaethylene%20glycol</t>
  </si>
  <si>
    <t>C(COCCOCCOCCOCCO)O</t>
  </si>
  <si>
    <t>phenol sulfate</t>
  </si>
  <si>
    <t>phenol%20sulfate</t>
  </si>
  <si>
    <t>C1=CC=C(C=C1)OS(=O)(=O)O</t>
  </si>
  <si>
    <t>Methylamine</t>
  </si>
  <si>
    <t>phenylacetate</t>
  </si>
  <si>
    <t>C1=CC=C(C=C1)CC(=O)O</t>
  </si>
  <si>
    <t>phenylacetylglutamine</t>
  </si>
  <si>
    <t>C1=CC=C(C=C1)CC(=O)N[C@@H](CCC(=O)N)C(=O)O</t>
  </si>
  <si>
    <t>C1=CC=C(C=C1)C[C@@H](C(=O)O)N</t>
  </si>
  <si>
    <t>phenylalanylphenylalanine</t>
  </si>
  <si>
    <t>C1=CC=C(C=C1)CC(C(=O)NC(CC2=CC=CC=C2)C(=O)O)N</t>
  </si>
  <si>
    <t>phenylethylamine</t>
  </si>
  <si>
    <t>C1=CC=C(C=C1)CCN</t>
  </si>
  <si>
    <t>3-phenyllactic%20acid</t>
  </si>
  <si>
    <t>phenyllactate (pla)</t>
  </si>
  <si>
    <t>phosphate</t>
  </si>
  <si>
    <t>[O-]P(=O)([O-])[O-]</t>
  </si>
  <si>
    <t>phosphate sugar</t>
  </si>
  <si>
    <t>phosphate-sugar</t>
  </si>
  <si>
    <t>phosphoethanolamine</t>
  </si>
  <si>
    <t>pinitol</t>
  </si>
  <si>
    <t>COC1[C@@H]([C@H](C([C@@H]([C@@H]1O)O)O)O)O</t>
  </si>
  <si>
    <t>pipecolate</t>
  </si>
  <si>
    <t>C1CCNC(C1)C(=O)O</t>
  </si>
  <si>
    <t>proline</t>
  </si>
  <si>
    <t>C1CC(NC1)C(=O)O</t>
  </si>
  <si>
    <t>prolylleucine</t>
  </si>
  <si>
    <t>CC(C)C[C@H](C(=O)O)NC(=O)[C@@H]1CCCN1C(=O)OCC2=CC=CC=C2</t>
  </si>
  <si>
    <t>propanal</t>
  </si>
  <si>
    <t>CCC=O</t>
  </si>
  <si>
    <t>propanoic acid</t>
  </si>
  <si>
    <t>propanoic%20acid</t>
  </si>
  <si>
    <t>CCC(=O)O</t>
  </si>
  <si>
    <t>propionate</t>
  </si>
  <si>
    <t>propionylcarnitine</t>
  </si>
  <si>
    <t>CCC(=O)OC(CC(=O)[O-])C[N+](C)(C)C</t>
  </si>
  <si>
    <t>propylene-glycol</t>
  </si>
  <si>
    <t>pseudouridine</t>
  </si>
  <si>
    <t>C1=C(C(=O)NC(=O)N1)[C@H]2[C@@H]([C@@H]([C@H](O2)CO)O)O</t>
  </si>
  <si>
    <t>2-Aminoadipic acid</t>
  </si>
  <si>
    <t>C(CCN)CN</t>
  </si>
  <si>
    <t>pyridoxate</t>
  </si>
  <si>
    <t>pyrimidine 1</t>
  </si>
  <si>
    <t>pyrimidine-1</t>
  </si>
  <si>
    <t>pyroglutamic acid</t>
  </si>
  <si>
    <t>pyroglutamic%20acid</t>
  </si>
  <si>
    <t>pyroglutamine*</t>
  </si>
  <si>
    <t>C1CC(=O)NC(=O)C1N</t>
  </si>
  <si>
    <t>pyroglutamylvaline</t>
  </si>
  <si>
    <t>CC(C)[C@@H](C(=O)O)NC(=O)[C@@H]1CCC(=O)N1</t>
  </si>
  <si>
    <t>pyrophosphate</t>
  </si>
  <si>
    <t>pyrrole-2-carboxylic acid</t>
  </si>
  <si>
    <t>pyrrole-2-carboxylic%20acid</t>
  </si>
  <si>
    <t>C1=CNC(=C1)C(=O)O</t>
  </si>
  <si>
    <t>pyruvate</t>
  </si>
  <si>
    <t>CC(=O)C(=O)O</t>
  </si>
  <si>
    <t>pyruvic acid</t>
  </si>
  <si>
    <t>pyruvic%20acid</t>
  </si>
  <si>
    <t>ribitol</t>
  </si>
  <si>
    <t>C([C@H](C([C@H](CO)O)O)O)O</t>
  </si>
  <si>
    <t>riboflavin (vitamin b2)</t>
  </si>
  <si>
    <t>riboflavin%20(vitamin%20b2)</t>
  </si>
  <si>
    <t>CC1=CC2=C(C=C1C)N(C3=NC(=O)NC(=O)C3=N2)C[C@@H]([C@@H]([C@@H](CO)O)O)O</t>
  </si>
  <si>
    <t>ribofuranose</t>
  </si>
  <si>
    <t>C([C@@H]1[C@H]([C@H](C(O1)O)O)O)O</t>
  </si>
  <si>
    <t>ribose</t>
  </si>
  <si>
    <t>C1[C@H]([C@H]([C@H](C(O1)O)O)O)O</t>
  </si>
  <si>
    <t>ribose-5-p</t>
  </si>
  <si>
    <t>ribose-5-phosphate</t>
  </si>
  <si>
    <t>C([C@H]([C@H]([C@H](C=O)O)O)O)OP(=O)(O)O</t>
  </si>
  <si>
    <t>Formate</t>
  </si>
  <si>
    <t>ribulose</t>
  </si>
  <si>
    <t>C(C(C(C(=O)CO)O)O)O</t>
  </si>
  <si>
    <t>saccharin</t>
  </si>
  <si>
    <t>C1=CC=C2C(=C1)C(=O)NS2(=O)=O</t>
  </si>
  <si>
    <t>sarcosine</t>
  </si>
  <si>
    <t>CNCC(=O)O</t>
  </si>
  <si>
    <t>sarcosine (n-methylglycine)</t>
  </si>
  <si>
    <t>sarcosine%20(n-methylglycine)</t>
  </si>
  <si>
    <t>CNCC(=O)O.CNCC(=O)O</t>
  </si>
  <si>
    <t>sedoheptulose</t>
  </si>
  <si>
    <t>C([C@H]([C@H]([C@H]([C@@H](C(=O)CO)O)O)O)O)O</t>
  </si>
  <si>
    <t>C([C@@H](C(=O)O)N)O</t>
  </si>
  <si>
    <t>sn-glycero-3-phophocholine</t>
  </si>
  <si>
    <t>sorbitol</t>
  </si>
  <si>
    <t>C([C@H]([C@H]([C@@H]([C@H](CO)O)O)O)O)O</t>
  </si>
  <si>
    <t>spermidine</t>
  </si>
  <si>
    <t>C(CCNCCCN)CN</t>
  </si>
  <si>
    <t>spermine</t>
  </si>
  <si>
    <t>C(CCNCCCN)CNCCCN</t>
  </si>
  <si>
    <t>sphinganine</t>
  </si>
  <si>
    <t>CCCCCCCCCCCCCCC[C@H]([C@H](CO)N)O</t>
  </si>
  <si>
    <t>sphingosine</t>
  </si>
  <si>
    <t>CCCCCCCCCCCCC/C=C/[C@H]([C@H](CO)N)O</t>
  </si>
  <si>
    <t>stachydrine</t>
  </si>
  <si>
    <t>C[N+]1(CCC[C@H]1C(=O)O)C</t>
  </si>
  <si>
    <t>stearate (18:0)</t>
  </si>
  <si>
    <t>stearate</t>
  </si>
  <si>
    <t>succinate</t>
  </si>
  <si>
    <t>C(CC(=O)O)C(=O)O</t>
  </si>
  <si>
    <t>Lactate</t>
  </si>
  <si>
    <t>succinic acid (succinate)</t>
  </si>
  <si>
    <t>sucrose</t>
  </si>
  <si>
    <t>C([C@@H]1[C@H]([C@@H]([C@H]([C@H](O1)O[C@]2([C@H]([C@@H]([C@H](O2)CO)O)O)CO)O)O)O)O</t>
  </si>
  <si>
    <t>taurine</t>
  </si>
  <si>
    <t>C(CS(=O)(=O)O)N</t>
  </si>
  <si>
    <t>terephthalic acid</t>
  </si>
  <si>
    <t>terephthalic%20acid</t>
  </si>
  <si>
    <t>C1=CC(=CC=C1C(=O)O)C(=O)O</t>
  </si>
  <si>
    <t>tetradecanoic acid</t>
  </si>
  <si>
    <t>tetradecanoic%20acid</t>
  </si>
  <si>
    <t>tetradecanol</t>
  </si>
  <si>
    <t>CCCCCCCCCCCCCCO</t>
  </si>
  <si>
    <t>theobromine</t>
  </si>
  <si>
    <t>CN1C=NC2=C1C(=O)NC(=O)N2C</t>
  </si>
  <si>
    <t>threitol</t>
  </si>
  <si>
    <t>C([C@H]([C@@H](CO)O)O)O</t>
  </si>
  <si>
    <t>threonic acid</t>
  </si>
  <si>
    <t>threonic%20acid</t>
  </si>
  <si>
    <t>C([C@H]([C@@H](C(=O)O)O)O)O</t>
  </si>
  <si>
    <t>C[C@H]([C@@H](C(=O)O)N)O</t>
  </si>
  <si>
    <t>threonylphenylalanine</t>
  </si>
  <si>
    <t>C[C@H]([C@@H](C(=O)N[C@@H](CC1=CC=CC=C1)C(=O)O)N)O</t>
  </si>
  <si>
    <t>C([C@H]([C@H](C=O)O)O)O</t>
  </si>
  <si>
    <t>Malonate</t>
  </si>
  <si>
    <t>thymine</t>
  </si>
  <si>
    <t>CC1=CNC(=O)NC1=O</t>
  </si>
  <si>
    <t>tma</t>
  </si>
  <si>
    <t>trimethylamine</t>
  </si>
  <si>
    <t>CN(C)C</t>
  </si>
  <si>
    <t>trans-4-hydroxyproline</t>
  </si>
  <si>
    <t>triacontanol</t>
  </si>
  <si>
    <t>CCCCCCCCCCCCCCCCCCCCCCCCCCCCCCO</t>
  </si>
  <si>
    <t>tricarballylate</t>
  </si>
  <si>
    <t>C(C(CC(=O)O)C(=O)O)C(=O)O</t>
  </si>
  <si>
    <t>triethanolamine</t>
  </si>
  <si>
    <t>C(CO)N(CCO)CCO</t>
  </si>
  <si>
    <t>tryptamine</t>
  </si>
  <si>
    <t>C1=CC=C2C(=C1)C(=CN2)CCN</t>
  </si>
  <si>
    <t>tryptophan</t>
  </si>
  <si>
    <t>C1=CC=C2C(=C1)C(=CN2)C[C@@H](C(=O)O)N</t>
  </si>
  <si>
    <t>tryptophan betaine</t>
  </si>
  <si>
    <t>tryptophan%20betaine</t>
  </si>
  <si>
    <t>C[N+](C)(C)[C@@H](CC1=CNC2=CC=CC=C21)C(=O)[O-]</t>
  </si>
  <si>
    <t>C1=CC(=CC=C1CCN)O</t>
  </si>
  <si>
    <t>C1=CC(=CC=C1C[C@@H](C(=O)O)N)O</t>
  </si>
  <si>
    <t>udp-glucuronate</t>
  </si>
  <si>
    <t>C1=CN(C(=O)NC1=O)[C@H]2[C@@H]([C@@H]([C@H](O2)COP(=O)(O)OP(=O)(O)O[C@@H]3[C@@H]([C@H]([C@@H]([C@H](O3)C(=O)O)O)O)O)O)O</t>
  </si>
  <si>
    <t>undecanedioate</t>
  </si>
  <si>
    <t>C(CCCCC(=O)O)CCCCC(=O)O</t>
  </si>
  <si>
    <t>unknown 1</t>
  </si>
  <si>
    <t>unknown-1</t>
  </si>
  <si>
    <t>unknown 10</t>
  </si>
  <si>
    <t>unknown-10</t>
  </si>
  <si>
    <t>Succinate</t>
  </si>
  <si>
    <t>unknown 11</t>
  </si>
  <si>
    <t>unknown-11</t>
  </si>
  <si>
    <t>unknown 12</t>
  </si>
  <si>
    <t>unknown-12</t>
  </si>
  <si>
    <t>unknown 13</t>
  </si>
  <si>
    <t>unknown-13</t>
  </si>
  <si>
    <t>unknown 14</t>
  </si>
  <si>
    <t>unknown-14</t>
  </si>
  <si>
    <t>unknown 16</t>
  </si>
  <si>
    <t>unknown-16</t>
  </si>
  <si>
    <t>unknown 17</t>
  </si>
  <si>
    <t>unknown-17</t>
  </si>
  <si>
    <t>unknown 18</t>
  </si>
  <si>
    <t>unknown-18</t>
  </si>
  <si>
    <t>unknown 19</t>
  </si>
  <si>
    <t>unknown-19</t>
  </si>
  <si>
    <t>unknown 2</t>
  </si>
  <si>
    <t>unknown-2</t>
  </si>
  <si>
    <t>unknown 20</t>
  </si>
  <si>
    <t>unknown-20</t>
  </si>
  <si>
    <t>unknown 21</t>
  </si>
  <si>
    <t>unknown-21</t>
  </si>
  <si>
    <t>unknown 22</t>
  </si>
  <si>
    <t>unknown-22</t>
  </si>
  <si>
    <t>unknown 23</t>
  </si>
  <si>
    <t>unknown-23</t>
  </si>
  <si>
    <t>unknown 3</t>
  </si>
  <si>
    <t>unknown-3</t>
  </si>
  <si>
    <t>unknown 4</t>
  </si>
  <si>
    <t>unknown-4</t>
  </si>
  <si>
    <t>unknown 5</t>
  </si>
  <si>
    <t>Pyruvate</t>
  </si>
  <si>
    <t>unknown-5</t>
  </si>
  <si>
    <t>unknown 6</t>
  </si>
  <si>
    <t>unknown-6</t>
  </si>
  <si>
    <t>unknown 7</t>
  </si>
  <si>
    <t>unknown-7</t>
  </si>
  <si>
    <t>unknown 8</t>
  </si>
  <si>
    <t>unknown-8</t>
  </si>
  <si>
    <t>unknown 9</t>
  </si>
  <si>
    <t>unknown-9</t>
  </si>
  <si>
    <t>unknown amine 1</t>
  </si>
  <si>
    <t>unknown-amine-1</t>
  </si>
  <si>
    <t>unknown amine 2</t>
  </si>
  <si>
    <t>unknown-amine-2</t>
  </si>
  <si>
    <t>unknown amine 3</t>
  </si>
  <si>
    <t>unknown-amine-3</t>
  </si>
  <si>
    <t>unknown amine 4</t>
  </si>
  <si>
    <t>unknown-amine-4</t>
  </si>
  <si>
    <t>unknown amine 5</t>
  </si>
  <si>
    <t>unknown-amine-5</t>
  </si>
  <si>
    <t>unknown amine 6</t>
  </si>
  <si>
    <t>unknown-amine-6</t>
  </si>
  <si>
    <t>unknown amine 7</t>
  </si>
  <si>
    <t>unknown-amine-7</t>
  </si>
  <si>
    <t>unknown amine 8</t>
  </si>
  <si>
    <t>unknown-amine-8</t>
  </si>
  <si>
    <t>unknown-sugar-1</t>
  </si>
  <si>
    <t>unknown-sugar-2</t>
  </si>
  <si>
    <t>Isovalerate</t>
  </si>
  <si>
    <t>unknown sugar 3</t>
  </si>
  <si>
    <t>unknown-sugar-3</t>
  </si>
  <si>
    <t>unknown sugar 4</t>
  </si>
  <si>
    <t>unknown-sugar-4</t>
  </si>
  <si>
    <t>unknown sugar 5</t>
  </si>
  <si>
    <t>unknown-sugar-5</t>
  </si>
  <si>
    <t>unknown sugar 6</t>
  </si>
  <si>
    <t>unknown-sugar-6</t>
  </si>
  <si>
    <t>unknown sugar 7</t>
  </si>
  <si>
    <t>unknown-sugar-7</t>
  </si>
  <si>
    <t>unknown sugar 8</t>
  </si>
  <si>
    <t>unknown-sugar-8</t>
  </si>
  <si>
    <t>unknown sugar 9</t>
  </si>
  <si>
    <t>unknown-sugar-9</t>
  </si>
  <si>
    <t>uracil</t>
  </si>
  <si>
    <t>C1=CNC(=O)NC1=O</t>
  </si>
  <si>
    <t>urate</t>
  </si>
  <si>
    <t>C12=C(NC(=O)N1)NC(=O)NC2=O</t>
  </si>
  <si>
    <t>C(=O)(N)N</t>
  </si>
  <si>
    <t>uric acid</t>
  </si>
  <si>
    <t>uric%20acid</t>
  </si>
  <si>
    <t>uridine</t>
  </si>
  <si>
    <t>C1=CN(C(=O)NC1=O)[C@H]2[C@@H]([C@@H]([C@H](O2)CO)O)O</t>
  </si>
  <si>
    <t>uridine monophosphate (5' or 3')</t>
  </si>
  <si>
    <t>uridine-monophosphate</t>
  </si>
  <si>
    <t>C1=CN(C(=O)NC1=O)[C@H]2[C@@H]([C@@H]([C@H](O2)COP(=O)(O)O)O)O</t>
  </si>
  <si>
    <t>urocanate</t>
  </si>
  <si>
    <t>C1=C(NC=N1)/C=C/C(=O)O</t>
  </si>
  <si>
    <t>valine</t>
  </si>
  <si>
    <t>CC(C)[C@@H](C(=O)O)N</t>
  </si>
  <si>
    <t>valinylglutamate</t>
  </si>
  <si>
    <t>Propionate</t>
  </si>
  <si>
    <t>val-gln</t>
  </si>
  <si>
    <t>CC(C)C(C(=O)NC(CCC(=O)N)C(=O)O)N</t>
  </si>
  <si>
    <t>xanthine</t>
  </si>
  <si>
    <t>C1=NC2=C(N1)C(=O)NC(=O)N2</t>
  </si>
  <si>
    <t>xylitol</t>
  </si>
  <si>
    <t>xylopyranose</t>
  </si>
  <si>
    <t>C1[C@H]([C@@H]([C@H](C(O1)O)O)O)O</t>
  </si>
  <si>
    <t>xylulose</t>
  </si>
  <si>
    <t>C([C@H]([C@@H](C(=O)CO)O)O)O</t>
  </si>
  <si>
    <t>3,4-dihydroxybenzoic acid</t>
  </si>
  <si>
    <t>3,4-dihydroxybenzoic%20acid</t>
  </si>
  <si>
    <t>C1=CC(=C(C=C1C(=O)O)O)O</t>
  </si>
  <si>
    <t>ampicillin</t>
  </si>
  <si>
    <t>CC1([C@@H](N2[C@H](S1)[C@@H](C2=O)NC(=O)[C@@H](C3=CC=CC=C3)N)C(=O)O)C</t>
  </si>
  <si>
    <t>nadp</t>
  </si>
  <si>
    <t>C1=CC(=C[N+](=C1)[C@H]2[C@@H]([C@@H]([C@H](O2)COP(=O)(O)OP(=O)(O)OC[C@@H]3[C@H]([C@H]([C@@H](O3)N4C=NC5=C4N=CN=C5N)OP(=O)(O)O)O)O)O)C(=O)N</t>
  </si>
  <si>
    <t>potassium sorbate</t>
  </si>
  <si>
    <t>potassium%20sorbate</t>
  </si>
  <si>
    <t>C/C=C/C=C/C(=O)[O-].[K+]</t>
  </si>
  <si>
    <t>nad</t>
  </si>
  <si>
    <t>adenosine triphosphate</t>
  </si>
  <si>
    <t>adenosine-triphosphate</t>
  </si>
  <si>
    <t>C1=NC2=C(C(=N1)N)N=CN2[C@H]3[C@@H]([C@@H]([C@H](O3)COP(=O)(O)OP(=O)(O)OP(=O)(O)O)O)O</t>
  </si>
  <si>
    <t>doxycycline monohydrate</t>
  </si>
  <si>
    <t>doxycycline%20monohydrate</t>
  </si>
  <si>
    <t>C[C@@H]1[C@H]2[C@@H]([C@H]3[C@@H](C(=O)C(=C([C@]3(C(=O)C2=C(C4=C1C=CC=C4O)O)O)O)C(=O)N)N(C)C)O.O</t>
  </si>
  <si>
    <t>cyanocobalamin</t>
  </si>
  <si>
    <t>CC1=CC2=C(C=C1C)N(C=N2)C3C(C(C(O3)CO)OP(=O)([O-])OC(C)CNC(=O)CCC4(C(C5C6(C(C(C(=C(C7=NC(=CC8=NC(=C(C4=N5)C)C(C8(C)C)CCC(=O)N)C(C7(C)CC(=O)N)CCC(=O)N)C)[N-]6)CCC(=O)N)(C)CC(=O)N)C)CC(=O)N)C)O.[C-]#N.[Co+3]</t>
  </si>
  <si>
    <t>thymidine</t>
  </si>
  <si>
    <t>Butyrate</t>
  </si>
  <si>
    <t>CC1=CN(C(=O)NC1=O)[C@H]2C[C@@H]([C@H](O2)CO)O</t>
  </si>
  <si>
    <t>sinapic acid</t>
  </si>
  <si>
    <t>sinapic%20acid</t>
  </si>
  <si>
    <t>COC1=CC(=CC(=C1O)OC)/C=C/C(=O)O</t>
  </si>
  <si>
    <t>3-hydroxybutyric%20acid</t>
  </si>
  <si>
    <t>oseltamivir phosphate</t>
  </si>
  <si>
    <t>oseltamivir%20phosphate</t>
  </si>
  <si>
    <t>CCC(CC)O[C@@H]1C=C(C[C@@H]([C@H]1NC(=O)C)N)C(=O)OCC.OP(=O)(O)O</t>
  </si>
  <si>
    <t>methoxamine hydrochloride</t>
  </si>
  <si>
    <t>methoxamine%20hydrochloride</t>
  </si>
  <si>
    <t>CC(C(C1=C(C=CC(=C1)OC)OC)O)N.Cl</t>
  </si>
  <si>
    <t>resveratrol</t>
  </si>
  <si>
    <t>C1=CC(=CC=C1/C=C/C2=CC(=CC(=C2)O)O)O</t>
  </si>
  <si>
    <t>s-(5'-adenosyl)-l-methionine p-toluenesulfonate salt</t>
  </si>
  <si>
    <t>s-(5'-adenosyl)-l-methionine%20p-toluenesulfonate%20salt</t>
  </si>
  <si>
    <t>CC1=CC=C(C=C1)S(=O)(=O)[O-].C[S+](CC[C@@H](C(=O)O)N)C[C@@H]1[C@H]([C@H]([C@@H](O1)N2C=NC3=C2N=CN=C3N)O)O</t>
  </si>
  <si>
    <t>amoxicillin</t>
  </si>
  <si>
    <t>CC1([C@@H](N2[C@H](S1)[C@@H](C2=O)NC(=O)[C@@H](C3=CC=C(C=C3)O)N)C(=O)O)C</t>
  </si>
  <si>
    <t>furfural/2-furancarboxaldehyde</t>
  </si>
  <si>
    <t>2-furancarboxaldehyde</t>
  </si>
  <si>
    <t>C1=COC(=C1)C=O</t>
  </si>
  <si>
    <t>phosphonoacetic acid</t>
  </si>
  <si>
    <t>phosphonoacetic%20acid</t>
  </si>
  <si>
    <t>C(C(=O)O)P(=O)(O)O</t>
  </si>
  <si>
    <t>glyoxylic acid</t>
  </si>
  <si>
    <t>glyoxylic%20acid</t>
  </si>
  <si>
    <t>C(=O)C(=O)O</t>
  </si>
  <si>
    <t>cis,cis-muconic acid</t>
  </si>
  <si>
    <t>cis,cis-muconic%20acid</t>
  </si>
  <si>
    <t>C(=C\C(=O)O)\C=C/C(=O)O</t>
  </si>
  <si>
    <t>maleic acid</t>
  </si>
  <si>
    <t>maleic-acid</t>
  </si>
  <si>
    <t>C(=C\C(=O)O)\C(=O)O</t>
  </si>
  <si>
    <t>phloridzin dihydrate</t>
  </si>
  <si>
    <t>phloridzin%20dihydrate</t>
  </si>
  <si>
    <t>C1=CC(=CC=C1CCC(=O)C2=C(C=C(C=C2O[C@H]3[C@@H]([C@H]([C@@H]([C@H](O3)CO)O)O)O)O)O)O</t>
  </si>
  <si>
    <t>oxalacetic acid</t>
  </si>
  <si>
    <t>oxalacetic%20acid</t>
  </si>
  <si>
    <t>C(C(=O)C(=O)O)C(=O)O</t>
  </si>
  <si>
    <t>Acetate</t>
  </si>
  <si>
    <t>4,8-dihydroxyquinoline-2-carboxylic acid/xanthurenic acid</t>
  </si>
  <si>
    <t>2-Desoxy-pentos-3-ulose</t>
  </si>
  <si>
    <t>4,8-dihydroxyquinoline-2-carboxylic-acid/xanthurenic-acid</t>
  </si>
  <si>
    <t>gibberellin a3</t>
  </si>
  <si>
    <t>gibberellin%20a3</t>
  </si>
  <si>
    <t>C[C@]12[C@@H](C=C[C@@]3(C1[C@H]([C@]45[C@@H]3CCC(C4)(C(=C)C5)O)C(=O)O)OC2=O)O</t>
  </si>
  <si>
    <t>metformin hcl</t>
  </si>
  <si>
    <t>metformin%20hcl</t>
  </si>
  <si>
    <t>CN(C)C(=N)N=C(N)N.Cl</t>
  </si>
  <si>
    <t>synephrine</t>
  </si>
  <si>
    <t>CNCC(C1=CC=C(C=C1)O)O</t>
  </si>
  <si>
    <t>n-glycerol 3-phosphate bis(cyclohexylammonium) salt</t>
  </si>
  <si>
    <t>2-ketobutyric acid</t>
  </si>
  <si>
    <t>2-ketobutyric%20acid</t>
  </si>
  <si>
    <t>bupropion</t>
  </si>
  <si>
    <t>CC(C(=O)C1=CC(=CC=C1)Cl)NC(C)(C)C</t>
  </si>
  <si>
    <t>2,6-dihydroxybenzoic acid</t>
  </si>
  <si>
    <t>2,6-dihydroxybenzoic%20acid</t>
  </si>
  <si>
    <t>C1=CC(=C(C(=C1)O)C(=O)O)O</t>
  </si>
  <si>
    <t>methyl cinnamate</t>
  </si>
  <si>
    <t>methyl-cinnamate</t>
  </si>
  <si>
    <t>COC(=O)/C=C/C1=CC=CC=C1</t>
  </si>
  <si>
    <t>deoxyadenosine monophosphate</t>
  </si>
  <si>
    <t>deoxyadenosine%20monophosphate</t>
  </si>
  <si>
    <t>C1[C@@H]([C@H](O[C@H]1N2C=NC3=C2N=CN=C3N)COP(=O)(O)O)O</t>
  </si>
  <si>
    <t>deoxyadenosine</t>
  </si>
  <si>
    <t>C1C(C(OC1N2C=NC3=C2N=CN=C3N)CO)O</t>
  </si>
  <si>
    <t>cytidine monophosphate</t>
  </si>
  <si>
    <t>cytidine-monophosphate</t>
  </si>
  <si>
    <t>C1=CN(C(=O)N=C1N)[C@H]2[C@@H]([C@@H]([C@H](O2)COP(=O)(O)O)O)O</t>
  </si>
  <si>
    <t>l-tyrosine</t>
  </si>
  <si>
    <t>myoinositol</t>
  </si>
  <si>
    <t>CN1C(=O)C2=C(NC(=O)N2)NC1=O</t>
  </si>
  <si>
    <t>l-glutamine</t>
  </si>
  <si>
    <t>2-Hydroxyisovalerate</t>
  </si>
  <si>
    <t>n-butyric acid, na salt</t>
  </si>
  <si>
    <t>n-butyric%20acid</t>
  </si>
  <si>
    <t>l-glutamate</t>
  </si>
  <si>
    <t>Invalid Name</t>
  </si>
  <si>
    <t>Histidine</t>
  </si>
  <si>
    <t>2-Ethyl-4-methyl-1,3-Dioxolane</t>
  </si>
  <si>
    <t>Hippurate</t>
  </si>
  <si>
    <t>2-Hydroxy-3-methyl-2-Cyclopenten-1-one</t>
  </si>
  <si>
    <t>1-palmitoylplasmenylethanolamine</t>
  </si>
  <si>
    <t>1,5-anhydroglucitol</t>
  </si>
  <si>
    <t>2-arachidonoylglycerophosphoethanolamine</t>
  </si>
  <si>
    <t>2-linoleoylglycerophosphoethanolamine</t>
  </si>
  <si>
    <t>2-oleoylglycerophosphoethanolamine</t>
  </si>
  <si>
    <t>2-furanone</t>
  </si>
  <si>
    <t>C1C=COC1=O</t>
  </si>
  <si>
    <t>4-hydroxybutyrate</t>
  </si>
  <si>
    <t>5-methylthioadenosine</t>
  </si>
  <si>
    <t>alpha-glycerophosphorylglycerol</t>
  </si>
  <si>
    <t>acetic-acid</t>
  </si>
  <si>
    <t>dihomo-linoleate</t>
  </si>
  <si>
    <t>CCCCC/C=C\C/C=C\CCCCCCCCCC(=O)[O-]</t>
  </si>
  <si>
    <t>dihomo-linolenate</t>
  </si>
  <si>
    <t>gamma-aminobutyrate</t>
  </si>
  <si>
    <t>glycerophosphorylcholine</t>
  </si>
  <si>
    <t>lignocerate</t>
  </si>
  <si>
    <t>linolenate-[alpha-or-gamma;</t>
  </si>
  <si>
    <t>margarate</t>
  </si>
  <si>
    <t>nicotinamide-adenine-dinucleotide</t>
  </si>
  <si>
    <t>pelargonate</t>
  </si>
  <si>
    <t>pyroglutamine</t>
  </si>
  <si>
    <t>riboflavin</t>
  </si>
  <si>
    <t>1,3-dihydro%20isobenzofuran</t>
  </si>
  <si>
    <t>2-aminoadipic%20acid</t>
  </si>
  <si>
    <t>2-o-glycerol-d-galactopyranoside%201</t>
  </si>
  <si>
    <t>2-o-glycerol-d-galactopyranoside%202</t>
  </si>
  <si>
    <t>2-o-glycerol-d-galactopyranoside%203</t>
  </si>
  <si>
    <t>4-hydroxybutanoic%20acid</t>
  </si>
  <si>
    <t>alpha-hydroxybenzenepropanoic%20acid</t>
  </si>
  <si>
    <t>alpha-ketoglutaric%20acid</t>
  </si>
  <si>
    <t>acetic%20acid</t>
  </si>
  <si>
    <t>adenosine%205'-monophosphate</t>
  </si>
  <si>
    <t>aminomalonic%20acid</t>
  </si>
  <si>
    <t>aspartic%20acid</t>
  </si>
  <si>
    <t>citric%20acid</t>
  </si>
  <si>
    <t>dehydroascorbic%20acid</t>
  </si>
  <si>
    <t>glutamic%20acid</t>
  </si>
  <si>
    <t>glutathione,%20oxidized</t>
  </si>
  <si>
    <t>glycerol%202-phosphate</t>
  </si>
  <si>
    <t>glycerol%203-phosphate</t>
  </si>
  <si>
    <t>inositol,%20myo-</t>
  </si>
  <si>
    <t>inositol,%20scyllo-</t>
  </si>
  <si>
    <t>isobar:%20fructose%201,6-diphosphate,%20glucose%201,6-diphosphate</t>
  </si>
  <si>
    <t>isobar:%20glycylglutamate;%20glutamylglycine</t>
  </si>
  <si>
    <t>linolenate%20[alpha%20or%20gamma;</t>
  </si>
  <si>
    <t>malic%20acid</t>
  </si>
  <si>
    <t>n-acetyl%20glucosamine</t>
  </si>
  <si>
    <t>nicotinamide%20adenine%20dinucleotide</t>
  </si>
  <si>
    <t>palmitic%20acid</t>
  </si>
  <si>
    <t>phosphate%20sugar</t>
  </si>
  <si>
    <t>pyrimidine%201</t>
  </si>
  <si>
    <t>succinic%20acid</t>
  </si>
  <si>
    <t>unknown%201</t>
  </si>
  <si>
    <t>unknown%2010</t>
  </si>
  <si>
    <t>unknown%2011</t>
  </si>
  <si>
    <t>unknown%2012</t>
  </si>
  <si>
    <t>unknown%2013</t>
  </si>
  <si>
    <t>unknown%2014</t>
  </si>
  <si>
    <t>unknown%2016</t>
  </si>
  <si>
    <t>unknown%2017</t>
  </si>
  <si>
    <t>unknown%2018</t>
  </si>
  <si>
    <t>unknown%2019</t>
  </si>
  <si>
    <t>unknown%202</t>
  </si>
  <si>
    <t>unknown%2020</t>
  </si>
  <si>
    <t>unknown%2021</t>
  </si>
  <si>
    <t>unknown%2022</t>
  </si>
  <si>
    <t>unknown%2023</t>
  </si>
  <si>
    <t>unknown%203</t>
  </si>
  <si>
    <t>unknown%204</t>
  </si>
  <si>
    <t>unknown%205</t>
  </si>
  <si>
    <t>unknown%206</t>
  </si>
  <si>
    <t>unknown%207</t>
  </si>
  <si>
    <t>unknown%208</t>
  </si>
  <si>
    <t>unknown%209</t>
  </si>
  <si>
    <t>unknown%20amine%201</t>
  </si>
  <si>
    <t>unknown%20amine%202</t>
  </si>
  <si>
    <t>unknown%20amine%203</t>
  </si>
  <si>
    <t>unknown%20amine%204</t>
  </si>
  <si>
    <t>unknown%20amine%205</t>
  </si>
  <si>
    <t>unknown%20amine%206</t>
  </si>
  <si>
    <t>unknown%20amine%207</t>
  </si>
  <si>
    <t>unknown%20amine%208</t>
  </si>
  <si>
    <t>unknown%20sugar%201</t>
  </si>
  <si>
    <t>Taurine</t>
  </si>
  <si>
    <t>unknown%20sugar%202</t>
  </si>
  <si>
    <t>unknown%20sugar%203</t>
  </si>
  <si>
    <t>unknown%20sugar%204</t>
  </si>
  <si>
    <t>unknown%20sugar%205</t>
  </si>
  <si>
    <t>unknown%20sugar%206</t>
  </si>
  <si>
    <t>unknown%20sugar%207</t>
  </si>
  <si>
    <t>unknown%20sugar%208</t>
  </si>
  <si>
    <t>Aspartate</t>
  </si>
  <si>
    <t>unknown%20sugar%209</t>
  </si>
  <si>
    <t>uridine%20monophosphate</t>
  </si>
  <si>
    <t>adenosine%20triphosphate</t>
  </si>
  <si>
    <t>maleic%20acid</t>
  </si>
  <si>
    <t>4,8-dihydroxyquinoline-2-carboxylic%20acid/xanthurenic%20acid</t>
  </si>
  <si>
    <t>methyl%20cinnamate</t>
  </si>
  <si>
    <t>cytidine%20monophosphate</t>
  </si>
  <si>
    <t>dihomo-linoleate%20</t>
  </si>
  <si>
    <t>dihomo-linolenate-</t>
  </si>
  <si>
    <t>linolenate-[alpha-or-gamma;-</t>
  </si>
  <si>
    <t>Glutamate</t>
  </si>
  <si>
    <t>riboflavin%20</t>
  </si>
  <si>
    <t>sarcosine%20</t>
  </si>
  <si>
    <t>Proline</t>
  </si>
  <si>
    <t>2-Hydroxy-gamma-butyrolactone</t>
  </si>
  <si>
    <t>Uracil</t>
  </si>
  <si>
    <t>2-Hydroxyacetaminophen sulfate</t>
  </si>
  <si>
    <t>Maltose</t>
  </si>
  <si>
    <t>2-hydroxybutyrate (AHB)</t>
  </si>
  <si>
    <t>2-Hydroxybutyric acid</t>
  </si>
  <si>
    <t>Nicotinate</t>
  </si>
  <si>
    <t>4-Aminohippurate</t>
  </si>
  <si>
    <t>Urocanate</t>
  </si>
  <si>
    <t>Kynurenine</t>
  </si>
  <si>
    <t>Methanol</t>
  </si>
  <si>
    <t>sn-Glycero-3-phophocholine</t>
  </si>
  <si>
    <t>Sarcosine</t>
  </si>
  <si>
    <t>Fumaric acid (Fumarate)</t>
  </si>
  <si>
    <t>Propylene-glycol</t>
  </si>
  <si>
    <t>3-Methyl-2-oxovalerate</t>
  </si>
  <si>
    <t>Srinivasan</t>
  </si>
  <si>
    <t>GC/MS</t>
  </si>
  <si>
    <t>Welch T Test</t>
  </si>
  <si>
    <t>3.739741</t>
  </si>
  <si>
    <t>1.263827</t>
  </si>
  <si>
    <t>sarcosine (N-Methylglycine)</t>
  </si>
  <si>
    <t>0.427684</t>
  </si>
  <si>
    <t>1.898044</t>
  </si>
  <si>
    <t>6.580896</t>
  </si>
  <si>
    <t>1.285634</t>
  </si>
  <si>
    <t>N-acetylserine</t>
  </si>
  <si>
    <t>LC/MS pos</t>
  </si>
  <si>
    <t>1.707820</t>
  </si>
  <si>
    <t>0.697719</t>
  </si>
  <si>
    <t>2-Keto-gluconic acid</t>
  </si>
  <si>
    <t>5.900021</t>
  </si>
  <si>
    <t>2-dehydro-D-gluconic%20acid</t>
  </si>
  <si>
    <t>1.329807</t>
  </si>
  <si>
    <t>N-acetylthreonine</t>
  </si>
  <si>
    <t>LC/MS neg</t>
  </si>
  <si>
    <t>3.111569</t>
  </si>
  <si>
    <t>0.593361</t>
  </si>
  <si>
    <t>1.202041</t>
  </si>
  <si>
    <t>0.844976</t>
  </si>
  <si>
    <t>N-acetylalanine</t>
  </si>
  <si>
    <t>0.915336</t>
  </si>
  <si>
    <t>1.991908</t>
  </si>
  <si>
    <t>5.004044</t>
  </si>
  <si>
    <t>1.116333</t>
  </si>
  <si>
    <t>N-acetylaspartate (NAA)</t>
  </si>
  <si>
    <t>0.405221</t>
  </si>
  <si>
    <t>2.517588</t>
  </si>
  <si>
    <t>2.753214</t>
  </si>
  <si>
    <t>1.204244</t>
  </si>
  <si>
    <t>gamma-aminobutyrate (GABA)</t>
  </si>
  <si>
    <t>81.695175</t>
  </si>
  <si>
    <t>1.687678</t>
  </si>
  <si>
    <t>N-acetylglutamate</t>
  </si>
  <si>
    <t>0.556992</t>
  </si>
  <si>
    <t>2.073273</t>
  </si>
  <si>
    <t>2-Methoxyacetaminophen sulfate</t>
  </si>
  <si>
    <t>4.207027</t>
  </si>
  <si>
    <t>0.836916</t>
  </si>
  <si>
    <t>0.146588</t>
  </si>
  <si>
    <t>4.012971</t>
  </si>
  <si>
    <t>11.290963</t>
  </si>
  <si>
    <t>0.915742</t>
  </si>
  <si>
    <t>2-Methyl-2-hydroxybutanoic acid</t>
  </si>
  <si>
    <t>2-Hydroxy-2-methylbutyric acid</t>
  </si>
  <si>
    <t>0.070170</t>
  </si>
  <si>
    <t>3.699688</t>
  </si>
  <si>
    <t>N6-acetyllysine</t>
  </si>
  <si>
    <t>0.352662</t>
  </si>
  <si>
    <t>2.009462</t>
  </si>
  <si>
    <t>4.537531</t>
  </si>
  <si>
    <t>0.683247</t>
  </si>
  <si>
    <t>Isobar: 1-phenylethanamine, phenylethylamine</t>
  </si>
  <si>
    <t>4.475218</t>
  </si>
  <si>
    <t>25.796219</t>
  </si>
  <si>
    <t>1-Methyl-4-hydroxy-1H-imidazol-2-amine</t>
  </si>
  <si>
    <t>0.175127</t>
  </si>
  <si>
    <t>0.652184</t>
  </si>
  <si>
    <t>6.775518</t>
  </si>
  <si>
    <t>0.747969</t>
  </si>
  <si>
    <t>3.235635</t>
  </si>
  <si>
    <t>1.732232</t>
  </si>
  <si>
    <t>2-Methylbenzoic acid</t>
  </si>
  <si>
    <t>0.333968</t>
  </si>
  <si>
    <t>7.092416</t>
  </si>
  <si>
    <t>0.049353</t>
  </si>
  <si>
    <t>2.535028</t>
  </si>
  <si>
    <t>N-acetylphenylalanine</t>
  </si>
  <si>
    <t>0.633846</t>
  </si>
  <si>
    <t>1.421726</t>
  </si>
  <si>
    <t>0.037424</t>
  </si>
  <si>
    <t>2.683498</t>
  </si>
  <si>
    <t>0.119842</t>
  </si>
  <si>
    <t>1.752567</t>
  </si>
  <si>
    <t>0.779062</t>
  </si>
  <si>
    <t>1.115300</t>
  </si>
  <si>
    <t>1.245910</t>
  </si>
  <si>
    <t>0.571509</t>
  </si>
  <si>
    <t>4.789226</t>
  </si>
  <si>
    <t>0.915774</t>
  </si>
  <si>
    <t>2.103397</t>
  </si>
  <si>
    <t>0.792366</t>
  </si>
  <si>
    <t>0.634729</t>
  </si>
  <si>
    <t>15.642847</t>
  </si>
  <si>
    <t>0.425099</t>
  </si>
  <si>
    <t>0.653345</t>
  </si>
  <si>
    <t>0.305080</t>
  </si>
  <si>
    <t>0.734092</t>
  </si>
  <si>
    <t>0.440157</t>
  </si>
  <si>
    <t>1.010772</t>
  </si>
  <si>
    <t>0.504073</t>
  </si>
  <si>
    <t>2.939890</t>
  </si>
  <si>
    <t>1-Palmitoyl-2-oleoyl-sn-glycero-3-phosphoethanolamine</t>
  </si>
  <si>
    <t>2.412487</t>
  </si>
  <si>
    <t>1.256762</t>
  </si>
  <si>
    <t>3.289422</t>
  </si>
  <si>
    <t>1.005091</t>
  </si>
  <si>
    <t>N-acetylleucine</t>
  </si>
  <si>
    <t>0.500713</t>
  </si>
  <si>
    <t>1.624179</t>
  </si>
  <si>
    <t>N-acetylvaline</t>
  </si>
  <si>
    <t>0.432821</t>
  </si>
  <si>
    <t>0.963793</t>
  </si>
  <si>
    <t>1.618634</t>
  </si>
  <si>
    <t>1.239967</t>
  </si>
  <si>
    <t>0.356438</t>
  </si>
  <si>
    <t>1.109900</t>
  </si>
  <si>
    <t>0.087300</t>
  </si>
  <si>
    <t>1.407149</t>
  </si>
  <si>
    <t>2.624396</t>
  </si>
  <si>
    <t>0.553982</t>
  </si>
  <si>
    <t>0.088556</t>
  </si>
  <si>
    <t>1.636135</t>
  </si>
  <si>
    <t>2.672136</t>
  </si>
  <si>
    <t>0.439636</t>
  </si>
  <si>
    <t>15.954344</t>
  </si>
  <si>
    <t>0.509295</t>
  </si>
  <si>
    <t>0.698290</t>
  </si>
  <si>
    <t>0.079583</t>
  </si>
  <si>
    <t>2.456314</t>
  </si>
  <si>
    <t>0.750162</t>
  </si>
  <si>
    <t>3.820236</t>
  </si>
  <si>
    <t>0.945843</t>
  </si>
  <si>
    <t>0.291261</t>
  </si>
  <si>
    <t>2.508011</t>
  </si>
  <si>
    <t>4.932915</t>
  </si>
  <si>
    <t>0.512710</t>
  </si>
  <si>
    <t>19.529267</t>
  </si>
  <si>
    <t>0.971406</t>
  </si>
  <si>
    <t>3.618807</t>
  </si>
  <si>
    <t>1.108288</t>
  </si>
  <si>
    <t>0.248177</t>
  </si>
  <si>
    <t>8.988925</t>
  </si>
  <si>
    <t>0.652030</t>
  </si>
  <si>
    <t>2.135567</t>
  </si>
  <si>
    <t>1.899790</t>
  </si>
  <si>
    <t>0.714386</t>
  </si>
  <si>
    <t>1.415647</t>
  </si>
  <si>
    <t>0.932472</t>
  </si>
  <si>
    <t>0.842538</t>
  </si>
  <si>
    <t>3.065685</t>
  </si>
  <si>
    <t>0.314180</t>
  </si>
  <si>
    <t>6.910507</t>
  </si>
  <si>
    <t>N-acetylputrescine</t>
  </si>
  <si>
    <t>0.126190</t>
  </si>
  <si>
    <t>2.502043</t>
  </si>
  <si>
    <t>0.226448</t>
  </si>
  <si>
    <t>4.178625</t>
  </si>
  <si>
    <t>2.466098</t>
  </si>
  <si>
    <t>1.058128</t>
  </si>
  <si>
    <t>glutathione, reduced (GSH)</t>
  </si>
  <si>
    <t>2-Aminoethyl (2,3-dihydroxypropyl) hydrogen phosphate</t>
  </si>
  <si>
    <t>7.943949</t>
  </si>
  <si>
    <t>0.247406</t>
  </si>
  <si>
    <t>1.812848</t>
  </si>
  <si>
    <t>0.918718</t>
  </si>
  <si>
    <t>glutathione, oxidized (GSSG)</t>
  </si>
  <si>
    <t>2.418668</t>
  </si>
  <si>
    <t>1.109746</t>
  </si>
  <si>
    <t>2,4-Hydroxybenzoic acid</t>
  </si>
  <si>
    <t>2,4-Dihydroxybenzoic acid</t>
  </si>
  <si>
    <t>1.828693</t>
  </si>
  <si>
    <t>0.748924</t>
  </si>
  <si>
    <t>1.241861</t>
  </si>
  <si>
    <t>0.129154</t>
  </si>
  <si>
    <t>4.315719</t>
  </si>
  <si>
    <t>0.695861</t>
  </si>
  <si>
    <t>2.270640</t>
  </si>
  <si>
    <t>0.984348</t>
  </si>
  <si>
    <t>2'-O-methylguanosine</t>
  </si>
  <si>
    <t>3.702514</t>
  </si>
  <si>
    <t>0.869842</t>
  </si>
  <si>
    <t>2.415152</t>
  </si>
  <si>
    <t>0.429368</t>
  </si>
  <si>
    <t>1.309452</t>
  </si>
  <si>
    <t>0.474025</t>
  </si>
  <si>
    <t>1.844075</t>
  </si>
  <si>
    <t>1.023070</t>
  </si>
  <si>
    <t>1.516159</t>
  </si>
  <si>
    <t>0.388090</t>
  </si>
  <si>
    <t>3.456289</t>
  </si>
  <si>
    <t>0.921019</t>
  </si>
  <si>
    <t>5.516745</t>
  </si>
  <si>
    <t>0.645927</t>
  </si>
  <si>
    <t>1.095681</t>
  </si>
  <si>
    <t>0.374877</t>
  </si>
  <si>
    <t>3.480754</t>
  </si>
  <si>
    <t>0.571405</t>
  </si>
  <si>
    <t>3-(cystein-S-yl)acetaminophen</t>
  </si>
  <si>
    <t>3-(Cystein-S-yl)paracetamol</t>
  </si>
  <si>
    <t>4.253526</t>
  </si>
  <si>
    <t>0.599824</t>
  </si>
  <si>
    <t>1.565923</t>
  </si>
  <si>
    <t>0.319435</t>
  </si>
  <si>
    <t>1.470863</t>
  </si>
  <si>
    <t>0.526500</t>
  </si>
  <si>
    <t>1.467490</t>
  </si>
  <si>
    <t>0.439940</t>
  </si>
  <si>
    <t>2.474494</t>
  </si>
  <si>
    <t>0.739946</t>
  </si>
  <si>
    <t>3-carboxy-4-methyl-5-propyl-2-furanpropanoate (CMPF)</t>
  </si>
  <si>
    <t>3-Carboxy-4-methyl-5-propyl-2-furanpropionic acid</t>
  </si>
  <si>
    <t>0.599613</t>
  </si>
  <si>
    <t>0.463184</t>
  </si>
  <si>
    <t>1.522233</t>
  </si>
  <si>
    <t>0.976674</t>
  </si>
  <si>
    <t>6.378384</t>
  </si>
  <si>
    <t>0.783527</t>
  </si>
  <si>
    <t>1.198512</t>
  </si>
  <si>
    <t>0.497466</t>
  </si>
  <si>
    <t>4.490319</t>
  </si>
  <si>
    <t>0.795339</t>
  </si>
  <si>
    <t>Isobar: glycylglutamate; glutamylglycine</t>
  </si>
  <si>
    <t>1.373884</t>
  </si>
  <si>
    <t>0.951120</t>
  </si>
  <si>
    <t>1.108914</t>
  </si>
  <si>
    <t>0.307987</t>
  </si>
  <si>
    <t>N-acetylneuraminate</t>
  </si>
  <si>
    <t>0.685260</t>
  </si>
  <si>
    <t>2.150771</t>
  </si>
  <si>
    <t>1.756132</t>
  </si>
  <si>
    <t>0.493023</t>
  </si>
  <si>
    <t>0.318466</t>
  </si>
  <si>
    <t>1.791958</t>
  </si>
  <si>
    <t>5.584213</t>
  </si>
  <si>
    <t>0.114066</t>
  </si>
  <si>
    <t>8.598705</t>
  </si>
  <si>
    <t>2.015523</t>
  </si>
  <si>
    <t>11.307067</t>
  </si>
  <si>
    <t>3.204442</t>
  </si>
  <si>
    <t>2.031463</t>
  </si>
  <si>
    <t>0.164349</t>
  </si>
  <si>
    <t>1.779392</t>
  </si>
  <si>
    <t>0.221209</t>
  </si>
  <si>
    <t>2.539897</t>
  </si>
  <si>
    <t>0.376257</t>
  </si>
  <si>
    <t>3.611720</t>
  </si>
  <si>
    <t>0.867426</t>
  </si>
  <si>
    <t>Isobar: fructose 1,6-diphosphate, glucose 1,6-diphosphate</t>
  </si>
  <si>
    <t>2.519516</t>
  </si>
  <si>
    <t>0.441328</t>
  </si>
  <si>
    <t>5.553953</t>
  </si>
  <si>
    <t>0.749216</t>
  </si>
  <si>
    <t>0.981060</t>
  </si>
  <si>
    <t>0.414604</t>
  </si>
  <si>
    <t>0.194599</t>
  </si>
  <si>
    <t>1.047048</t>
  </si>
  <si>
    <t>2.464444</t>
  </si>
  <si>
    <t>0.270641</t>
  </si>
  <si>
    <t>1.047534</t>
  </si>
  <si>
    <t>0.122005</t>
  </si>
  <si>
    <t>UDP-glucuronate</t>
  </si>
  <si>
    <t>1.681324</t>
  </si>
  <si>
    <t>0.577494</t>
  </si>
  <si>
    <t>0.964367</t>
  </si>
  <si>
    <t>2.795634</t>
  </si>
  <si>
    <t>0.356008</t>
  </si>
  <si>
    <t>4.156583</t>
  </si>
  <si>
    <t>2.434987</t>
  </si>
  <si>
    <t>1.078852</t>
  </si>
  <si>
    <t>docosapentaenoate (n3 DPA; 22:5n3)</t>
  </si>
  <si>
    <t>1.692179</t>
  </si>
  <si>
    <t>0.931787</t>
  </si>
  <si>
    <t>docosahexaenoate (DHA; 22:6n3)</t>
  </si>
  <si>
    <t>1.407097</t>
  </si>
  <si>
    <t>0.758958</t>
  </si>
  <si>
    <t>0.967598</t>
  </si>
  <si>
    <t>1.240067</t>
  </si>
  <si>
    <t>0.796121</t>
  </si>
  <si>
    <t>1.324662</t>
  </si>
  <si>
    <t>1.045900</t>
  </si>
  <si>
    <t>1.305066</t>
  </si>
  <si>
    <t>0.838910</t>
  </si>
  <si>
    <t>1.315387</t>
  </si>
  <si>
    <t>1.807274</t>
  </si>
  <si>
    <t>1.114219</t>
  </si>
  <si>
    <t>2.870164</t>
  </si>
  <si>
    <t>1.082576</t>
  </si>
  <si>
    <t>3.131461</t>
  </si>
  <si>
    <t>1.122614</t>
  </si>
  <si>
    <t>2.562764</t>
  </si>
  <si>
    <t>1.549759</t>
  </si>
  <si>
    <t>4-hydroxybutyrate (GHB)</t>
  </si>
  <si>
    <t>0.084776</t>
  </si>
  <si>
    <t>1.695504</t>
  </si>
  <si>
    <t>1.448723</t>
  </si>
  <si>
    <t>5.656509</t>
  </si>
  <si>
    <t>0.573594</t>
  </si>
  <si>
    <t>6.896975</t>
  </si>
  <si>
    <t>1.094301</t>
  </si>
  <si>
    <t>0.885314</t>
  </si>
  <si>
    <t>0.710272</t>
  </si>
  <si>
    <t>1.385212</t>
  </si>
  <si>
    <t>0.796090</t>
  </si>
  <si>
    <t>5.614170</t>
  </si>
  <si>
    <t>0.384114</t>
  </si>
  <si>
    <t>1.811836</t>
  </si>
  <si>
    <t>0.470637</t>
  </si>
  <si>
    <t>2.337596</t>
  </si>
  <si>
    <t>2.834756</t>
  </si>
  <si>
    <t>0.690499</t>
  </si>
  <si>
    <t>2.199301</t>
  </si>
  <si>
    <t>0.738763</t>
  </si>
  <si>
    <t>0.124527</t>
  </si>
  <si>
    <t>2.860155</t>
  </si>
  <si>
    <t>2.285080</t>
  </si>
  <si>
    <t>0.720942</t>
  </si>
  <si>
    <t>3.840583</t>
  </si>
  <si>
    <t>0.784791</t>
  </si>
  <si>
    <t>2.884838</t>
  </si>
  <si>
    <t>1.279821</t>
  </si>
  <si>
    <t>glycerol 3-phosphate (G3P)</t>
  </si>
  <si>
    <t>3.593932</t>
  </si>
  <si>
    <t>0.881919</t>
  </si>
  <si>
    <t>glycerophosphorylcholine (GPC)</t>
  </si>
  <si>
    <t>7.439241</t>
  </si>
  <si>
    <t>1.342709</t>
  </si>
  <si>
    <t>3.091537</t>
  </si>
  <si>
    <t>0.969853</t>
  </si>
  <si>
    <t>1.564517</t>
  </si>
  <si>
    <t>0.762610</t>
  </si>
  <si>
    <t>1.407027</t>
  </si>
  <si>
    <t>0.744857</t>
  </si>
  <si>
    <t>2.538105</t>
  </si>
  <si>
    <t>0.507276</t>
  </si>
  <si>
    <t>1.906482</t>
  </si>
  <si>
    <t>1.123846</t>
  </si>
  <si>
    <t>1.609657</t>
  </si>
  <si>
    <t>0.920543</t>
  </si>
  <si>
    <t>1.606901</t>
  </si>
  <si>
    <t>0.759890</t>
  </si>
  <si>
    <t>1.424438</t>
  </si>
  <si>
    <t>0.795836</t>
  </si>
  <si>
    <t>1.349214</t>
  </si>
  <si>
    <t>0.628647</t>
  </si>
  <si>
    <t>1.663882</t>
  </si>
  <si>
    <t>0.411784</t>
  </si>
  <si>
    <t>2.917835</t>
  </si>
  <si>
    <t>1.051735</t>
  </si>
  <si>
    <t>1.079715</t>
  </si>
  <si>
    <t>0.323913</t>
  </si>
  <si>
    <t>3.114551</t>
  </si>
  <si>
    <t>1.147087</t>
  </si>
  <si>
    <t>1.748493</t>
  </si>
  <si>
    <t>0.119613</t>
  </si>
  <si>
    <t>2.679957</t>
  </si>
  <si>
    <t>0.894570</t>
  </si>
  <si>
    <t>adenosine 5'-monophosphate (AMP)</t>
  </si>
  <si>
    <t>1.631900</t>
  </si>
  <si>
    <t>0.588981</t>
  </si>
  <si>
    <t>N2,N2-dimethylguanine</t>
  </si>
  <si>
    <t>0.790915</t>
  </si>
  <si>
    <t>1.311851</t>
  </si>
  <si>
    <t>2.315595</t>
  </si>
  <si>
    <t>0.723458</t>
  </si>
  <si>
    <t>0.429850</t>
  </si>
  <si>
    <t>0.691926</t>
  </si>
  <si>
    <t>1.241189</t>
  </si>
  <si>
    <t>0.657312</t>
  </si>
  <si>
    <t>0.177007</t>
  </si>
  <si>
    <t>3.209986</t>
  </si>
  <si>
    <t>2.435443</t>
  </si>
  <si>
    <t>0.880983</t>
  </si>
  <si>
    <t>2.247591</t>
  </si>
  <si>
    <t>0.580166</t>
  </si>
  <si>
    <t>ascorbate (Vitamin C)</t>
  </si>
  <si>
    <t>11.476273</t>
  </si>
  <si>
    <t>0.106009</t>
  </si>
  <si>
    <t>0.402364</t>
  </si>
  <si>
    <t>0.215056</t>
  </si>
  <si>
    <t>2.563745</t>
  </si>
  <si>
    <t>0.756635</t>
  </si>
  <si>
    <t>nicotinamide adenine dinucleotide (NAD+)</t>
  </si>
  <si>
    <t>1.328450</t>
  </si>
  <si>
    <t>0.268022</t>
  </si>
  <si>
    <t>1.648350</t>
  </si>
  <si>
    <t>0.667043</t>
  </si>
  <si>
    <t>0.439218</t>
  </si>
  <si>
    <t>2.139249</t>
  </si>
  <si>
    <t>3'-dephosphocoenzyme A</t>
  </si>
  <si>
    <t>0.305462</t>
  </si>
  <si>
    <t>0.505276</t>
  </si>
  <si>
    <t>flavin adenine dinucleotide (FAD)</t>
  </si>
  <si>
    <t>0.565367</t>
  </si>
  <si>
    <t>1.159047</t>
  </si>
  <si>
    <t>0.560465</t>
  </si>
  <si>
    <t>0.428338</t>
  </si>
  <si>
    <t>5.395996</t>
  </si>
  <si>
    <t>0.453304</t>
  </si>
  <si>
    <t>1.316128</t>
  </si>
  <si>
    <t>0.435932</t>
  </si>
  <si>
    <t>1.215266</t>
  </si>
  <si>
    <t>0.221673</t>
  </si>
  <si>
    <t>3-Indole lactic acid</t>
  </si>
  <si>
    <t>2-Hydroxy-3-(1H-indol-3-yl)propanoic acid</t>
  </si>
  <si>
    <t>3-Methyl-2-hydroxypentanoic acid</t>
  </si>
  <si>
    <t>2-Hydroxy-3-methylpentanoic acid</t>
  </si>
  <si>
    <t>3-Methyl-3-hydroxybutanoic acid</t>
  </si>
  <si>
    <t>3-Hydroxy-3-methylbutanoic acid</t>
  </si>
  <si>
    <t>Hydrocinnamate</t>
  </si>
  <si>
    <t>2-Hydroxyglutaric acid</t>
  </si>
  <si>
    <t>3,4,5-Trihydroxypentanoic acid</t>
  </si>
  <si>
    <t>2-Deoxypentonic acid</t>
  </si>
  <si>
    <t>SCHEMBL528614</t>
  </si>
  <si>
    <t>4-Hydroxybutanoic acid</t>
  </si>
  <si>
    <t>4-Methylbenzaldehyde</t>
  </si>
  <si>
    <t>Azelaic acid</t>
  </si>
  <si>
    <t>Azelate (nonanedioate)</t>
  </si>
  <si>
    <t>5-methylthioadenosine (MTA)</t>
  </si>
  <si>
    <t>9-Octadecenoic acid</t>
  </si>
  <si>
    <t>9,12-Octadecadienoic acid</t>
  </si>
  <si>
    <t>Glycerophosphoglycerol</t>
  </si>
  <si>
    <t>A-Ketoglutaric acid</t>
  </si>
  <si>
    <t>a-Tocopherolacetic acid</t>
  </si>
  <si>
    <t>DL-alpha-Tocopherol acetate</t>
  </si>
  <si>
    <t>a,4-Hydroxybenzenepropanoic acid</t>
  </si>
  <si>
    <t>3-(2,4-Dihydroxyphenyl)propanoic acid</t>
  </si>
  <si>
    <t>Hydroumbellic%20acid</t>
  </si>
  <si>
    <t>Acetamide</t>
  </si>
  <si>
    <t>Acetic acid (Acetate)</t>
  </si>
  <si>
    <t>Adenosine Monophosphate</t>
  </si>
  <si>
    <t>Glutamylglutamic acid</t>
  </si>
  <si>
    <t>gpc</t>
  </si>
  <si>
    <t>Arabitol</t>
  </si>
  <si>
    <t>Arachidonic Acid</t>
  </si>
  <si>
    <t>Ascorbic Acid</t>
  </si>
  <si>
    <t>Inositol, muco-</t>
  </si>
  <si>
    <t>B-Alanine</t>
  </si>
  <si>
    <t>Inositol, myo-</t>
  </si>
  <si>
    <t>Benzoic acid</t>
  </si>
  <si>
    <t>3-aminobutyrate</t>
  </si>
  <si>
    <t>Inositol, scyllo-</t>
  </si>
  <si>
    <t>Butylamine</t>
  </si>
  <si>
    <t>Butyrolactone</t>
  </si>
  <si>
    <t>Citric acid</t>
  </si>
  <si>
    <t>Decanoic acid</t>
  </si>
  <si>
    <t>Dehydroabietic acid</t>
  </si>
  <si>
    <t>Dehydroascorbic acid</t>
  </si>
  <si>
    <t>dehydroisoandrosterone sulfate (DHEA-S)</t>
  </si>
  <si>
    <t>Dehydroepiandrosterone Sulfate</t>
  </si>
  <si>
    <t>Diethanolamine</t>
  </si>
  <si>
    <t>dimethylarginine (SDMA + ADMA)</t>
  </si>
  <si>
    <t>Dimethylamine</t>
  </si>
  <si>
    <t>Docosahexaenoic Acid</t>
  </si>
  <si>
    <t>Docosanoic acid</t>
  </si>
  <si>
    <t>7,10,13,16,19-Docosapentaenoic acid</t>
  </si>
  <si>
    <t>Dodecanoic acid</t>
  </si>
  <si>
    <t>Hydroxyproline</t>
  </si>
  <si>
    <t>Erucic acid</t>
  </si>
  <si>
    <t>Erythronate*</t>
  </si>
  <si>
    <t>Flavin Adenine Dinucleotide</t>
  </si>
  <si>
    <t>NAD+</t>
  </si>
  <si>
    <t>2-O-Glycerol-beta-D-galactopyranoside</t>
  </si>
  <si>
    <t>GABA</t>
  </si>
  <si>
    <t>Galactofuranose</t>
  </si>
  <si>
    <t>Galacturonic acid</t>
  </si>
  <si>
    <t>Glucoheptulose</t>
  </si>
  <si>
    <t>Gluconic acid-1,4-lactone</t>
  </si>
  <si>
    <t>Gluconic acid-1,5-lactone</t>
  </si>
  <si>
    <t>Nicotinic acid</t>
  </si>
  <si>
    <t>a-Hydroxybenzenepropanoic acid</t>
  </si>
  <si>
    <t>Glucose-6-P</t>
  </si>
  <si>
    <t>D-Glucose 6-phosphate</t>
  </si>
  <si>
    <t>Glucose-6-phosphate (G6P)</t>
  </si>
  <si>
    <t>Glucuronic acid</t>
  </si>
  <si>
    <t>b-Phenyllactic acid</t>
  </si>
  <si>
    <t>Phenyllactate (PLA)</t>
  </si>
  <si>
    <t>Glyceric acid</t>
  </si>
  <si>
    <t>Glyceric_acid</t>
  </si>
  <si>
    <t>Uric acid</t>
  </si>
  <si>
    <t>Pyroglutamic acid</t>
  </si>
  <si>
    <t>Glycolic acid</t>
  </si>
  <si>
    <t>Homoserine</t>
  </si>
  <si>
    <t>Hydroxylamine</t>
  </si>
  <si>
    <t>Inositol-P</t>
  </si>
  <si>
    <t>Panthotenic acid</t>
  </si>
  <si>
    <t>1-Phenylethylamine</t>
  </si>
  <si>
    <t>3-Hydroxybutanoic acid</t>
  </si>
  <si>
    <t>2,3-Dihydroxy-2-methylpropanoic acid</t>
  </si>
  <si>
    <t>Lanosterol</t>
  </si>
  <si>
    <t>2-Methyl-2,3-hydroxypropanoic acid</t>
  </si>
  <si>
    <t>1,2-Propanediol</t>
  </si>
  <si>
    <t>linoleic acid</t>
  </si>
  <si>
    <t>Malic acid</t>
  </si>
  <si>
    <t>Mannose-6-P</t>
  </si>
  <si>
    <t>Propanoic acid</t>
  </si>
  <si>
    <t>Methyl-inositol</t>
  </si>
  <si>
    <t>Nonanoic acid</t>
  </si>
  <si>
    <t>N-Acetylgalactosaminitol</t>
  </si>
  <si>
    <t>11-Eicosenoic acid</t>
  </si>
  <si>
    <t>2-O-glycerol-d-galactopyranoside 2</t>
  </si>
  <si>
    <t>N-acetylmethionine</t>
  </si>
  <si>
    <t>N-acetylornithine</t>
  </si>
  <si>
    <t>Tetradecanoic acid</t>
  </si>
  <si>
    <t>n-Butyl Oleate</t>
  </si>
  <si>
    <t>N-formylmethionine</t>
  </si>
  <si>
    <t>Pentadecanoic acid</t>
  </si>
  <si>
    <t>N-Phenylethylenediamine</t>
  </si>
  <si>
    <t>Palmitic acid</t>
  </si>
  <si>
    <t>methyl palmitate</t>
  </si>
  <si>
    <t>Methyl-hexadecanoic acid</t>
  </si>
  <si>
    <t>Heptadecanoic acid</t>
  </si>
  <si>
    <t>Octadecanoic acid</t>
  </si>
  <si>
    <t>Octadecanol</t>
  </si>
  <si>
    <t>Oleic Acid</t>
  </si>
  <si>
    <t>n-Oleoylethanolamine</t>
  </si>
  <si>
    <t>Palmitelaidic acid</t>
  </si>
  <si>
    <t>Eicosanoic acid</t>
  </si>
  <si>
    <t>Lignoceric acid</t>
  </si>
  <si>
    <t>Monomethylphosphate</t>
  </si>
  <si>
    <t>2-O-Glycerol-d-galactopyranoside 3</t>
  </si>
  <si>
    <t>5-Alpha-Cholestan-3-ol</t>
  </si>
  <si>
    <t>Fructose-6-P</t>
  </si>
  <si>
    <t>Fructose-6-phosphate</t>
  </si>
  <si>
    <t>glycerol 3-phosphate</t>
  </si>
  <si>
    <t>Glycerol-3-P</t>
  </si>
  <si>
    <t>Pyrrole-2-carboxylic acid</t>
  </si>
  <si>
    <t>Pyruvic acid</t>
  </si>
  <si>
    <t>riboflavin (Vitamin B2)</t>
  </si>
  <si>
    <t>Ribose-5-P</t>
  </si>
  <si>
    <t>Ribose-5-phosphate</t>
  </si>
  <si>
    <t>Succinic acid (Succinate)</t>
  </si>
  <si>
    <t>Sucrose</t>
  </si>
  <si>
    <t>N-Acetyl glucosamine</t>
  </si>
  <si>
    <t>Tetradecanol</t>
  </si>
  <si>
    <t>Threonic acid</t>
  </si>
  <si>
    <t>Trimethylamine</t>
  </si>
  <si>
    <t>N-acetylglucosamine</t>
  </si>
  <si>
    <t>Triacontanol</t>
  </si>
  <si>
    <t>Pyrophosphate</t>
  </si>
  <si>
    <t>Valylglutamine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</si>
</sst>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Times New Roman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Times New Roman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3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3" fillId="0" borderId="0" xfId="0" quotePrefix="1" applyFont="1" applyAlignment="1"/>
    <xf numFmtId="0" fontId="3" fillId="2" borderId="0" xfId="0" applyFont="1" applyFill="1" applyAlignment="1"/>
    <xf numFmtId="0" fontId="3" fillId="2" borderId="0" xfId="0" applyFont="1" applyFill="1"/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6"/>
  <sheetViews>
    <sheetView workbookViewId="0">
      <pane xSplit="1" ySplit="1" topLeftCell="B233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1.1640625" defaultRowHeight="15" customHeight="1" x14ac:dyDescent="0.2"/>
  <cols>
    <col min="1" max="1" width="45.5" customWidth="1"/>
    <col min="2" max="2" width="26.1640625" customWidth="1"/>
    <col min="3" max="3" width="31.83203125" customWidth="1"/>
    <col min="4" max="4" width="28.1640625" customWidth="1"/>
    <col min="5" max="5" width="9" customWidth="1"/>
    <col min="6" max="6" width="11.5" customWidth="1"/>
    <col min="7" max="7" width="10.83203125" customWidth="1"/>
    <col min="8" max="9" width="11.5" customWidth="1"/>
    <col min="10" max="10" width="20.6640625" customWidth="1"/>
    <col min="11" max="11" width="11.16406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272</v>
      </c>
      <c r="B2" s="6" t="str">
        <f t="array" ref="B2">INDEX('Metabolite Names'!$C:$C,MATCH($A2,'Metabolite Names'!$A:$A,0))</f>
        <v>glucaric%20acid</v>
      </c>
      <c r="C2" s="7" t="str">
        <f t="array" ref="C2">INDEX('Metabolite Names'!$E:$E,MATCH($B2,'Metabolite Names'!$C:$C,0))</f>
        <v>[C@H]([C@@H]([C@@H](C(=O)O)O)O)([C@H](C(=O)O)O)O</v>
      </c>
      <c r="D2" s="7" t="str">
        <f t="array" ref="D2">INDEX('Metabolite Names'!$B:$B,MATCH($A2,'Metabolite Names'!$A:$A,0))</f>
        <v>glucaric acid</v>
      </c>
      <c r="E2" s="5" t="s">
        <v>153</v>
      </c>
      <c r="F2" s="17" t="s">
        <v>13</v>
      </c>
      <c r="G2" s="17" t="s">
        <v>14</v>
      </c>
      <c r="H2" s="17">
        <v>-7.6603954615384611</v>
      </c>
      <c r="I2" s="17">
        <v>-9.3273010869565223</v>
      </c>
      <c r="J2" s="17">
        <v>0.82128746462906677</v>
      </c>
      <c r="K2" s="28"/>
    </row>
    <row r="3" spans="1:11" x14ac:dyDescent="0.2">
      <c r="A3" s="14" t="s">
        <v>1882</v>
      </c>
      <c r="B3" s="6" t="str">
        <f t="array" ref="B3">INDEX('Metabolite Names'!$C:$C,MATCH($A3,'Metabolite Names'!$A:$A,0))</f>
        <v>3'-dephosphocoenzyme%20a</v>
      </c>
      <c r="C3" s="7" t="str">
        <f t="array" ref="C3">INDEX('Metabolite Names'!$E:$E,MATCH($B3,'Metabolite Names'!$C:$C,0))</f>
        <v>[Li+].[Li+].CC(C)(COP(=O)([O-])OP(=O)([O-])OC[C@@H]1[C@H]([C@H]([C@@H](O1)N2C=NC3=C2N=CN=C3N)O)O)C(C(=O)NCCC(=O)NCCS)O</v>
      </c>
      <c r="D3" s="7" t="str">
        <f t="array" ref="D3">INDEX('Metabolite Names'!$B:$B,MATCH($A3,'Metabolite Names'!$A:$A,0))</f>
        <v>3'-dephosphocoenzyme a</v>
      </c>
      <c r="E3" s="14" t="s">
        <v>1499</v>
      </c>
      <c r="F3" s="14" t="s">
        <v>1518</v>
      </c>
      <c r="G3" s="14" t="s">
        <v>1501</v>
      </c>
      <c r="H3" s="11" t="s">
        <v>1883</v>
      </c>
      <c r="I3" s="11" t="s">
        <v>1884</v>
      </c>
      <c r="J3" s="11">
        <v>1.65</v>
      </c>
      <c r="K3" s="11"/>
    </row>
    <row r="4" spans="1:11" x14ac:dyDescent="0.2">
      <c r="A4" s="14" t="s">
        <v>118</v>
      </c>
      <c r="B4" s="6" t="str">
        <f t="array" ref="B4">INDEX('Metabolite Names'!$C:$C,MATCH($A4,'Metabolite Names'!$A:$A,0))</f>
        <v>phosphate</v>
      </c>
      <c r="C4" s="7" t="str">
        <f t="array" ref="C4">INDEX('Metabolite Names'!$E:$E,MATCH($B4,'Metabolite Names'!$C:$C,0))</f>
        <v>[O-]P(=O)([O-])[O-]</v>
      </c>
      <c r="D4" s="7" t="str">
        <f t="array" ref="D4">INDEX('Metabolite Names'!$B:$B,MATCH($A4,'Metabolite Names'!$A:$A,0))</f>
        <v>phosphate</v>
      </c>
      <c r="E4" s="14" t="s">
        <v>12</v>
      </c>
      <c r="F4" s="14" t="s">
        <v>13</v>
      </c>
      <c r="G4" s="14" t="s">
        <v>14</v>
      </c>
      <c r="H4" s="11">
        <v>442.67368421052629</v>
      </c>
      <c r="I4" s="11">
        <v>218.95555555555549</v>
      </c>
      <c r="J4" s="11">
        <v>0.49462067289146761</v>
      </c>
      <c r="K4" s="11"/>
    </row>
    <row r="5" spans="1:11" x14ac:dyDescent="0.2">
      <c r="A5" s="14" t="s">
        <v>1868</v>
      </c>
      <c r="B5" s="6" t="str">
        <f t="array" ref="B5">INDEX('Metabolite Names'!$C:$C,MATCH($A5,'Metabolite Names'!$A:$A,0))</f>
        <v>ascorbate</v>
      </c>
      <c r="C5" s="7" t="str">
        <f t="array" ref="C5">INDEX('Metabolite Names'!$E:$E,MATCH($B5,'Metabolite Names'!$C:$C,0))</f>
        <v>C([C@@H]([C@@H]1C(=C(C(=O)O1)O)O)O)O</v>
      </c>
      <c r="D5" s="7" t="str">
        <f t="array" ref="D5">INDEX('Metabolite Names'!$B:$B,MATCH($A5,'Metabolite Names'!$A:$A,0))</f>
        <v>Ascorbic Acid</v>
      </c>
      <c r="E5" s="14" t="s">
        <v>1499</v>
      </c>
      <c r="F5" s="14" t="s">
        <v>1500</v>
      </c>
      <c r="G5" s="14" t="s">
        <v>1501</v>
      </c>
      <c r="H5" s="14" t="s">
        <v>1869</v>
      </c>
      <c r="I5" s="14" t="s">
        <v>1870</v>
      </c>
      <c r="J5" s="14">
        <v>0.01</v>
      </c>
      <c r="K5" s="11"/>
    </row>
    <row r="6" spans="1:11" x14ac:dyDescent="0.2">
      <c r="A6" s="14" t="s">
        <v>574</v>
      </c>
      <c r="B6" s="6" t="str">
        <f t="array" ref="B6">INDEX('Metabolite Names'!$C:$C,MATCH($A6,'Metabolite Names'!$A:$A,0))</f>
        <v>dehydroascorbate</v>
      </c>
      <c r="C6" s="7" t="str">
        <f t="array" ref="C6">INDEX('Metabolite Names'!$E:$E,MATCH($B6,'Metabolite Names'!$C:$C,0))</f>
        <v>C([C@@H]([C@@H]1C(=O)C(=O)C(=O)O1)O)O</v>
      </c>
      <c r="D6" s="7" t="str">
        <f t="array" ref="D6">INDEX('Metabolite Names'!$B:$B,MATCH($A6,'Metabolite Names'!$A:$A,0))</f>
        <v>dehydroascorbate</v>
      </c>
      <c r="E6" s="14" t="s">
        <v>1499</v>
      </c>
      <c r="F6" s="14" t="s">
        <v>1500</v>
      </c>
      <c r="G6" s="14" t="s">
        <v>1501</v>
      </c>
      <c r="H6" s="14" t="s">
        <v>1871</v>
      </c>
      <c r="I6" s="14" t="s">
        <v>1872</v>
      </c>
      <c r="J6" s="14">
        <v>0.53</v>
      </c>
      <c r="K6" s="11"/>
    </row>
    <row r="7" spans="1:11" x14ac:dyDescent="0.2">
      <c r="A7" s="14" t="s">
        <v>52</v>
      </c>
      <c r="B7" s="6" t="str">
        <f t="array" ref="B7">INDEX('Metabolite Names'!$C:$C,MATCH($A7,'Metabolite Names'!$A:$A,0))</f>
        <v>asparagine</v>
      </c>
      <c r="C7" s="7" t="str">
        <f t="array" ref="C7">INDEX('Metabolite Names'!$E:$E,MATCH($B7,'Metabolite Names'!$C:$C,0))</f>
        <v>C([C@@H](C(=O)O)N)C(=O)N</v>
      </c>
      <c r="D7" s="7" t="str">
        <f t="array" ref="D7">INDEX('Metabolite Names'!$B:$B,MATCH($A7,'Metabolite Names'!$A:$A,0))</f>
        <v>asparagine</v>
      </c>
      <c r="E7" s="14" t="s">
        <v>12</v>
      </c>
      <c r="F7" s="14" t="s">
        <v>13</v>
      </c>
      <c r="G7" s="14" t="s">
        <v>14</v>
      </c>
      <c r="H7" s="14">
        <v>3.742105263157895</v>
      </c>
      <c r="I7" s="14">
        <v>0.14444444444444449</v>
      </c>
      <c r="J7" s="14">
        <v>3.8599781215814977E-2</v>
      </c>
      <c r="K7" s="11"/>
    </row>
    <row r="8" spans="1:11" x14ac:dyDescent="0.2">
      <c r="A8" s="10" t="s">
        <v>500</v>
      </c>
      <c r="B8" s="6" t="str">
        <f t="array" ref="B8">INDEX('Metabolite Names'!$C:$C,MATCH($A8,'Metabolite Names'!$A:$A,0))</f>
        <v>aspartate</v>
      </c>
      <c r="C8" s="7" t="str">
        <f t="array" ref="C8">INDEX('Metabolite Names'!$E:$E,MATCH($B8,'Metabolite Names'!$C:$C,0))</f>
        <v>C([C@@H](C(=O)O)N)C(=O)O</v>
      </c>
      <c r="D8" s="7" t="str">
        <f t="array" ref="D8">INDEX('Metabolite Names'!$B:$B,MATCH($A8,'Metabolite Names'!$A:$A,0))</f>
        <v>aspartate</v>
      </c>
      <c r="E8" s="10" t="s">
        <v>153</v>
      </c>
      <c r="F8" s="10" t="s">
        <v>13</v>
      </c>
      <c r="G8" s="10" t="s">
        <v>14</v>
      </c>
      <c r="H8" s="11">
        <v>-2.7139824141025639</v>
      </c>
      <c r="I8" s="11">
        <v>-4.8736604652173909</v>
      </c>
      <c r="J8" s="11">
        <v>0.5568673553424297</v>
      </c>
      <c r="K8" s="11"/>
    </row>
    <row r="9" spans="1:11" x14ac:dyDescent="0.2">
      <c r="A9" s="14" t="s">
        <v>1468</v>
      </c>
      <c r="B9" s="6" t="str">
        <f t="array" ref="B9">INDEX('Metabolite Names'!$C:$C,MATCH($A9,'Metabolite Names'!$A:$A,0))</f>
        <v>aspartate</v>
      </c>
      <c r="C9" s="7" t="str">
        <f t="array" ref="C9">INDEX('Metabolite Names'!$E:$E,MATCH($B9,'Metabolite Names'!$C:$C,0))</f>
        <v>C([C@@H](C(=O)O)N)C(=O)O</v>
      </c>
      <c r="D9" s="7" t="str">
        <f t="array" ref="D9">INDEX('Metabolite Names'!$B:$B,MATCH($A9,'Metabolite Names'!$A:$A,0))</f>
        <v>aspartate</v>
      </c>
      <c r="E9" s="14" t="s">
        <v>902</v>
      </c>
      <c r="F9" s="14" t="s">
        <v>904</v>
      </c>
      <c r="G9" s="14" t="s">
        <v>14</v>
      </c>
      <c r="H9" s="11">
        <v>5.6300000000000003E-2</v>
      </c>
      <c r="I9" s="11">
        <v>5.7099999999999998E-2</v>
      </c>
      <c r="J9" s="11">
        <v>1.0142095914742451</v>
      </c>
      <c r="K9" s="11"/>
    </row>
    <row r="10" spans="1:11" x14ac:dyDescent="0.2">
      <c r="A10" s="14" t="s">
        <v>500</v>
      </c>
      <c r="B10" s="6" t="str">
        <f t="array" ref="B10">INDEX('Metabolite Names'!$C:$C,MATCH($A10,'Metabolite Names'!$A:$A,0))</f>
        <v>aspartate</v>
      </c>
      <c r="C10" s="7" t="str">
        <f t="array" ref="C10">INDEX('Metabolite Names'!$E:$E,MATCH($B10,'Metabolite Names'!$C:$C,0))</f>
        <v>C([C@@H](C(=O)O)N)C(=O)O</v>
      </c>
      <c r="D10" s="7" t="str">
        <f t="array" ref="D10">INDEX('Metabolite Names'!$B:$B,MATCH($A10,'Metabolite Names'!$A:$A,0))</f>
        <v>aspartate</v>
      </c>
      <c r="E10" s="14" t="s">
        <v>1499</v>
      </c>
      <c r="F10" s="14" t="s">
        <v>1500</v>
      </c>
      <c r="G10" s="14" t="s">
        <v>1501</v>
      </c>
      <c r="H10" s="11" t="s">
        <v>1526</v>
      </c>
      <c r="I10" s="11" t="s">
        <v>1527</v>
      </c>
      <c r="J10" s="11">
        <v>0.22</v>
      </c>
      <c r="K10" s="11"/>
    </row>
    <row r="11" spans="1:11" x14ac:dyDescent="0.2">
      <c r="A11" s="14" t="s">
        <v>54</v>
      </c>
      <c r="B11" s="6" t="str">
        <f t="array" ref="B11">INDEX('Metabolite Names'!$C:$C,MATCH($A11,'Metabolite Names'!$A:$A,0))</f>
        <v>aspartate</v>
      </c>
      <c r="C11" s="7" t="str">
        <f t="array" ref="C11">INDEX('Metabolite Names'!$E:$E,MATCH($B11,'Metabolite Names'!$C:$C,0))</f>
        <v>C([C@@H](C(=O)O)N)C(=O)O</v>
      </c>
      <c r="D11" s="7" t="str">
        <f t="array" ref="D11">INDEX('Metabolite Names'!$B:$B,MATCH($A11,'Metabolite Names'!$A:$A,0))</f>
        <v>aspartate</v>
      </c>
      <c r="E11" s="14" t="s">
        <v>12</v>
      </c>
      <c r="F11" s="14" t="s">
        <v>13</v>
      </c>
      <c r="G11" s="14" t="s">
        <v>14</v>
      </c>
      <c r="H11" s="11">
        <v>78.073684210526324</v>
      </c>
      <c r="I11" s="11">
        <v>10.8</v>
      </c>
      <c r="J11" s="11">
        <v>0.13833086153431309</v>
      </c>
      <c r="K11" s="11"/>
    </row>
    <row r="12" spans="1:11" x14ac:dyDescent="0.2">
      <c r="A12" s="14" t="s">
        <v>192</v>
      </c>
      <c r="B12" s="6" t="str">
        <f t="array" ref="B12">INDEX('Metabolite Names'!$C:$C,MATCH($A12,'Metabolite Names'!$A:$A,0))</f>
        <v>serine</v>
      </c>
      <c r="C12" s="7" t="str">
        <f t="array" ref="C12">INDEX('Metabolite Names'!$E:$E,MATCH($B12,'Metabolite Names'!$C:$C,0))</f>
        <v>C([C@@H](C(=O)O)N)O</v>
      </c>
      <c r="D12" s="7" t="str">
        <f t="array" ref="D12">INDEX('Metabolite Names'!$B:$B,MATCH($A12,'Metabolite Names'!$A:$A,0))</f>
        <v>serine</v>
      </c>
      <c r="E12" s="14" t="s">
        <v>153</v>
      </c>
      <c r="F12" s="14" t="s">
        <v>13</v>
      </c>
      <c r="G12" s="14" t="s">
        <v>14</v>
      </c>
      <c r="H12" s="14">
        <v>-2.043575726538462</v>
      </c>
      <c r="I12" s="14">
        <v>-3.88475847</v>
      </c>
      <c r="J12" s="14">
        <v>0.5260496224720147</v>
      </c>
      <c r="K12" s="11"/>
    </row>
    <row r="13" spans="1:11" x14ac:dyDescent="0.2">
      <c r="A13" s="14" t="s">
        <v>192</v>
      </c>
      <c r="B13" s="6" t="str">
        <f t="array" ref="B13">INDEX('Metabolite Names'!$C:$C,MATCH($A13,'Metabolite Names'!$A:$A,0))</f>
        <v>serine</v>
      </c>
      <c r="C13" s="7" t="str">
        <f t="array" ref="C13">INDEX('Metabolite Names'!$E:$E,MATCH($B13,'Metabolite Names'!$C:$C,0))</f>
        <v>C([C@@H](C(=O)O)N)O</v>
      </c>
      <c r="D13" s="7" t="str">
        <f t="array" ref="D13">INDEX('Metabolite Names'!$B:$B,MATCH($A13,'Metabolite Names'!$A:$A,0))</f>
        <v>serine</v>
      </c>
      <c r="E13" s="14" t="s">
        <v>1499</v>
      </c>
      <c r="F13" s="14" t="s">
        <v>1500</v>
      </c>
      <c r="G13" s="14" t="s">
        <v>1501</v>
      </c>
      <c r="H13" s="14" t="s">
        <v>1507</v>
      </c>
      <c r="I13" s="14" t="s">
        <v>1508</v>
      </c>
      <c r="J13" s="14">
        <v>0.2</v>
      </c>
      <c r="K13" s="11"/>
    </row>
    <row r="14" spans="1:11" x14ac:dyDescent="0.2">
      <c r="A14" s="14" t="s">
        <v>125</v>
      </c>
      <c r="B14" s="6" t="str">
        <f t="array" ref="B14">INDEX('Metabolite Names'!$C:$C,MATCH($A14,'Metabolite Names'!$A:$A,0))</f>
        <v>serine</v>
      </c>
      <c r="C14" s="7" t="str">
        <f t="array" ref="C14">INDEX('Metabolite Names'!$E:$E,MATCH($B14,'Metabolite Names'!$C:$C,0))</f>
        <v>C([C@@H](C(=O)O)N)O</v>
      </c>
      <c r="D14" s="7" t="str">
        <f t="array" ref="D14">INDEX('Metabolite Names'!$B:$B,MATCH($A14,'Metabolite Names'!$A:$A,0))</f>
        <v>serine</v>
      </c>
      <c r="E14" s="14" t="s">
        <v>12</v>
      </c>
      <c r="F14" s="14" t="s">
        <v>13</v>
      </c>
      <c r="G14" s="14" t="s">
        <v>14</v>
      </c>
      <c r="H14" s="14">
        <v>97.126315789473679</v>
      </c>
      <c r="I14" s="14">
        <v>16.366666666666671</v>
      </c>
      <c r="J14" s="14">
        <v>0.16850908565441999</v>
      </c>
      <c r="K14" s="11"/>
    </row>
    <row r="15" spans="1:11" x14ac:dyDescent="0.2">
      <c r="A15" s="14" t="s">
        <v>68</v>
      </c>
      <c r="B15" s="6" t="str">
        <f t="array" ref="B15">INDEX('Metabolite Names'!$C:$C,MATCH($A15,'Metabolite Names'!$A:$A,0))</f>
        <v>galactose</v>
      </c>
      <c r="C15" s="7" t="str">
        <f t="array" ref="C15">INDEX('Metabolite Names'!$E:$E,MATCH($B15,'Metabolite Names'!$C:$C,0))</f>
        <v>C([C@@H]1[C@@H]([C@@H]([C@H](C(O1)O)O)O)O)O</v>
      </c>
      <c r="D15" s="7" t="str">
        <f t="array" ref="D15">INDEX('Metabolite Names'!$B:$B,MATCH($A15,'Metabolite Names'!$A:$A,0))</f>
        <v>galactose</v>
      </c>
      <c r="E15" s="14" t="s">
        <v>1499</v>
      </c>
      <c r="F15" s="14" t="s">
        <v>1500</v>
      </c>
      <c r="G15" s="14" t="s">
        <v>1501</v>
      </c>
      <c r="H15" s="11" t="s">
        <v>1725</v>
      </c>
      <c r="I15" s="11" t="s">
        <v>1726</v>
      </c>
      <c r="J15" s="11">
        <v>5.63</v>
      </c>
      <c r="K15" s="11"/>
    </row>
    <row r="16" spans="1:11" x14ac:dyDescent="0.2">
      <c r="A16" s="5" t="s">
        <v>548</v>
      </c>
      <c r="B16" s="6" t="str">
        <f t="array" ref="B16">INDEX('Metabolite Names'!$C:$C,MATCH($A16,'Metabolite Names'!$A:$A,0))</f>
        <v>d-mannose%206-phosphate</v>
      </c>
      <c r="C16" s="7" t="str">
        <f t="array" ref="C16">INDEX('Metabolite Names'!$E:$E,MATCH($B16,'Metabolite Names'!$C:$C,0))</f>
        <v>C([C@@H]1[C@H]([C@@H]([C@@H](C(O1)O)O)O)O)OP(=O)(O)O</v>
      </c>
      <c r="D16" s="7" t="str">
        <f t="array" ref="D16">INDEX('Metabolite Names'!$B:$B,MATCH($A16,'Metabolite Names'!$A:$A,0))</f>
        <v>mannose-6-phosphate</v>
      </c>
      <c r="E16" s="5" t="s">
        <v>153</v>
      </c>
      <c r="F16" s="17" t="s">
        <v>13</v>
      </c>
      <c r="G16" s="17" t="s">
        <v>14</v>
      </c>
      <c r="H16" s="17">
        <v>-7.3193150166666667</v>
      </c>
      <c r="I16" s="17">
        <v>-5.0380523608695658</v>
      </c>
      <c r="J16" s="17">
        <v>1.4528064601939461</v>
      </c>
      <c r="K16" s="28"/>
    </row>
    <row r="17" spans="1:11" x14ac:dyDescent="0.2">
      <c r="A17" s="14" t="s">
        <v>677</v>
      </c>
      <c r="B17" s="6" t="str">
        <f t="array" ref="B17">INDEX('Metabolite Names'!$C:$C,MATCH($A17,'Metabolite Names'!$A:$A,0))</f>
        <v>glucosamine</v>
      </c>
      <c r="C17" s="7" t="str">
        <f t="array" ref="C17">INDEX('Metabolite Names'!$E:$E,MATCH($B17,'Metabolite Names'!$C:$C,0))</f>
        <v>C([C@@H]1[C@H]([C@@H]([C@H](C(O1)O)N)O)O)O</v>
      </c>
      <c r="D17" s="7" t="str">
        <f t="array" ref="D17">INDEX('Metabolite Names'!$B:$B,MATCH($A17,'Metabolite Names'!$A:$A,0))</f>
        <v>glucosamine</v>
      </c>
      <c r="E17" s="14" t="s">
        <v>1499</v>
      </c>
      <c r="F17" s="14" t="s">
        <v>1500</v>
      </c>
      <c r="G17" s="14" t="s">
        <v>1501</v>
      </c>
      <c r="H17" s="14" t="s">
        <v>1718</v>
      </c>
      <c r="I17" s="14" t="s">
        <v>1719</v>
      </c>
      <c r="J17" s="14">
        <v>0.28000000000000003</v>
      </c>
      <c r="K17" s="11"/>
    </row>
    <row r="18" spans="1:11" x14ac:dyDescent="0.2">
      <c r="A18" s="14" t="s">
        <v>69</v>
      </c>
      <c r="B18" s="6" t="str">
        <f t="array" ref="B18">INDEX('Metabolite Names'!$C:$C,MATCH($A18,'Metabolite Names'!$A:$A,0))</f>
        <v>glucose</v>
      </c>
      <c r="C18" s="7" t="str">
        <f t="array" ref="C18">INDEX('Metabolite Names'!$E:$E,MATCH($B18,'Metabolite Names'!$C:$C,0))</f>
        <v>C([C@@H]1[C@H]([C@@H]([C@H](C(O1)O)O)O)O)O</v>
      </c>
      <c r="D18" s="7" t="str">
        <f t="array" ref="D18">INDEX('Metabolite Names'!$B:$B,MATCH($A18,'Metabolite Names'!$A:$A,0))</f>
        <v>glucose</v>
      </c>
      <c r="E18" s="14" t="s">
        <v>902</v>
      </c>
      <c r="F18" s="14" t="s">
        <v>904</v>
      </c>
      <c r="G18" s="14" t="s">
        <v>14</v>
      </c>
      <c r="H18" s="11">
        <v>8.2699999999999996E-2</v>
      </c>
      <c r="I18" s="11">
        <v>0.16700000000000001</v>
      </c>
      <c r="J18" s="11">
        <v>2.0193470374848852</v>
      </c>
      <c r="K18" s="11"/>
    </row>
    <row r="19" spans="1:11" x14ac:dyDescent="0.2">
      <c r="A19" s="5" t="s">
        <v>69</v>
      </c>
      <c r="B19" s="6" t="str">
        <f t="array" ref="B19">INDEX('Metabolite Names'!$C:$C,MATCH($A19,'Metabolite Names'!$A:$A,0))</f>
        <v>glucose</v>
      </c>
      <c r="C19" s="7" t="str">
        <f t="array" ref="C19">INDEX('Metabolite Names'!$E:$E,MATCH($B19,'Metabolite Names'!$C:$C,0))</f>
        <v>C([C@@H]1[C@H]([C@@H]([C@H](C(O1)O)O)O)O)O</v>
      </c>
      <c r="D19" s="7" t="str">
        <f t="array" ref="D19">INDEX('Metabolite Names'!$B:$B,MATCH($A19,'Metabolite Names'!$A:$A,0))</f>
        <v>glucose</v>
      </c>
      <c r="E19" s="5" t="s">
        <v>12</v>
      </c>
      <c r="F19" s="17" t="s">
        <v>13</v>
      </c>
      <c r="G19" s="17" t="s">
        <v>14</v>
      </c>
      <c r="H19" s="17">
        <v>584.52105263157898</v>
      </c>
      <c r="I19" s="17">
        <v>209.47777777777779</v>
      </c>
      <c r="J19" s="17">
        <v>0.3583750779115405</v>
      </c>
      <c r="K19" s="28"/>
    </row>
    <row r="20" spans="1:11" x14ac:dyDescent="0.2">
      <c r="A20" s="14" t="s">
        <v>1131</v>
      </c>
      <c r="B20" s="6" t="str">
        <f t="array" ref="B20">INDEX('Metabolite Names'!$C:$C,MATCH($A20,'Metabolite Names'!$A:$A,0))</f>
        <v>threitol</v>
      </c>
      <c r="C20" s="7" t="str">
        <f t="array" ref="C20">INDEX('Metabolite Names'!$E:$E,MATCH($B20,'Metabolite Names'!$C:$C,0))</f>
        <v>C([C@H]([C@@H](CO)O)O)O</v>
      </c>
      <c r="D20" s="7" t="str">
        <f t="array" ref="D20">INDEX('Metabolite Names'!$B:$B,MATCH($A20,'Metabolite Names'!$A:$A,0))</f>
        <v>threitol</v>
      </c>
      <c r="E20" s="14" t="s">
        <v>1499</v>
      </c>
      <c r="F20" s="14" t="s">
        <v>1500</v>
      </c>
      <c r="G20" s="14" t="s">
        <v>1501</v>
      </c>
      <c r="H20" s="11" t="s">
        <v>1748</v>
      </c>
      <c r="I20" s="11" t="s">
        <v>1749</v>
      </c>
      <c r="J20" s="11">
        <v>5.38</v>
      </c>
      <c r="K20" s="11"/>
    </row>
    <row r="21" spans="1:11" x14ac:dyDescent="0.2">
      <c r="A21" s="5" t="s">
        <v>856</v>
      </c>
      <c r="B21" s="6" t="str">
        <f t="array" ref="B21">INDEX('Metabolite Names'!$C:$C,MATCH($A21,'Metabolite Names'!$A:$A,0))</f>
        <v>mannitol</v>
      </c>
      <c r="C21" s="7" t="str">
        <f t="array" ref="C21">INDEX('Metabolite Names'!$E:$E,MATCH($B21,'Metabolite Names'!$C:$C,0))</f>
        <v>C([C@H]([C@H]([C@@H]([C@@H](CO)O)O)O)O)O</v>
      </c>
      <c r="D21" s="7" t="str">
        <f t="array" ref="D21">INDEX('Metabolite Names'!$B:$B,MATCH($A21,'Metabolite Names'!$A:$A,0))</f>
        <v>mannitol</v>
      </c>
      <c r="E21" s="5" t="s">
        <v>1499</v>
      </c>
      <c r="F21" s="17" t="s">
        <v>1500</v>
      </c>
      <c r="G21" s="17" t="s">
        <v>1501</v>
      </c>
      <c r="H21" s="17" t="s">
        <v>1727</v>
      </c>
      <c r="I21" s="17" t="s">
        <v>1728</v>
      </c>
      <c r="J21" s="17">
        <v>0.02</v>
      </c>
      <c r="K21" s="28"/>
    </row>
    <row r="22" spans="1:11" x14ac:dyDescent="0.2">
      <c r="A22" s="14" t="s">
        <v>709</v>
      </c>
      <c r="B22" s="6" t="str">
        <f t="array" ref="B22">INDEX('Metabolite Names'!$C:$C,MATCH($A22,'Metabolite Names'!$A:$A,0))</f>
        <v>glycero-gulo-heptose</v>
      </c>
      <c r="C22" s="7" t="str">
        <f t="array" ref="C22">INDEX('Metabolite Names'!$E:$E,MATCH($B22,'Metabolite Names'!$C:$C,0))</f>
        <v>C([C@H]([C@H]([C@@H]([C@H]([C@H](C=O)O)O)O)O)O)O</v>
      </c>
      <c r="D22" s="7" t="str">
        <f t="array" ref="D22">INDEX('Metabolite Names'!$B:$B,MATCH($A22,'Metabolite Names'!$A:$A,0))</f>
        <v>glycero-gulo-heptose</v>
      </c>
      <c r="E22" s="14" t="s">
        <v>153</v>
      </c>
      <c r="F22" s="14" t="s">
        <v>13</v>
      </c>
      <c r="G22" s="14" t="s">
        <v>14</v>
      </c>
      <c r="H22" s="11">
        <v>-8.9529015641025644</v>
      </c>
      <c r="I22" s="11">
        <v>-9.5161660434782611</v>
      </c>
      <c r="J22" s="11">
        <v>0.94080972559724085</v>
      </c>
      <c r="K22" s="11"/>
    </row>
    <row r="23" spans="1:11" x14ac:dyDescent="0.2">
      <c r="A23" s="5" t="s">
        <v>667</v>
      </c>
      <c r="B23" s="6" t="str">
        <f t="array" ref="B23">INDEX('Metabolite Names'!$C:$C,MATCH($A23,'Metabolite Names'!$A:$A,0))</f>
        <v>gluconate</v>
      </c>
      <c r="C23" s="7" t="str">
        <f t="array" ref="C23">INDEX('Metabolite Names'!$E:$E,MATCH($B23,'Metabolite Names'!$C:$C,0))</f>
        <v>C([C@H]([C@H]([C@@H]([C@H](C(=O)O)O)O)O)O)O</v>
      </c>
      <c r="D23" s="7" t="str">
        <f t="array" ref="D23">INDEX('Metabolite Names'!$B:$B,MATCH($A23,'Metabolite Names'!$A:$A,0))</f>
        <v>gluconic acid</v>
      </c>
      <c r="E23" s="5" t="s">
        <v>1499</v>
      </c>
      <c r="F23" s="17" t="s">
        <v>1500</v>
      </c>
      <c r="G23" s="17" t="s">
        <v>1501</v>
      </c>
      <c r="H23" s="17" t="s">
        <v>1750</v>
      </c>
      <c r="I23" s="17" t="s">
        <v>1751</v>
      </c>
      <c r="J23" s="17">
        <v>0.11</v>
      </c>
      <c r="K23" s="28"/>
    </row>
    <row r="24" spans="1:11" x14ac:dyDescent="0.2">
      <c r="A24" s="14" t="s">
        <v>306</v>
      </c>
      <c r="B24" s="6" t="str">
        <f t="array" ref="B24">INDEX('Metabolite Names'!$C:$C,MATCH($A24,'Metabolite Names'!$A:$A,0))</f>
        <v>gluconic%20acid</v>
      </c>
      <c r="C24" s="7" t="str">
        <f t="array" ref="C24">INDEX('Metabolite Names'!$E:$E,MATCH($B24,'Metabolite Names'!$C:$C,0))</f>
        <v>C([C@H]([C@H]([C@@H]([C@H](C(=O)O)O)O)O)O)O</v>
      </c>
      <c r="D24" s="7" t="str">
        <f t="array" ref="D24">INDEX('Metabolite Names'!$B:$B,MATCH($A24,'Metabolite Names'!$A:$A,0))</f>
        <v>gluconic acid</v>
      </c>
      <c r="E24" s="14" t="s">
        <v>153</v>
      </c>
      <c r="F24" s="14" t="s">
        <v>13</v>
      </c>
      <c r="G24" s="14" t="s">
        <v>14</v>
      </c>
      <c r="H24" s="14">
        <v>-7.6340932307692304</v>
      </c>
      <c r="I24" s="14">
        <v>-10.257696956521739</v>
      </c>
      <c r="J24" s="14">
        <v>0.74423072382885636</v>
      </c>
      <c r="K24" s="11"/>
    </row>
    <row r="25" spans="1:11" x14ac:dyDescent="0.2">
      <c r="A25" s="5" t="s">
        <v>122</v>
      </c>
      <c r="B25" s="6" t="str">
        <f t="array" ref="B25">INDEX('Metabolite Names'!$C:$C,MATCH($A25,'Metabolite Names'!$A:$A,0))</f>
        <v>sedoheptulose</v>
      </c>
      <c r="C25" s="7" t="str">
        <f t="array" ref="C25">INDEX('Metabolite Names'!$E:$E,MATCH($B25,'Metabolite Names'!$C:$C,0))</f>
        <v>C([C@H]([C@H]([C@H]([C@@H](C(=O)CO)O)O)O)O)O</v>
      </c>
      <c r="D25" s="7" t="str">
        <f t="array" ref="D25">INDEX('Metabolite Names'!$B:$B,MATCH($A25,'Metabolite Names'!$A:$A,0))</f>
        <v>sedoheptulose</v>
      </c>
      <c r="E25" s="5" t="s">
        <v>12</v>
      </c>
      <c r="F25" s="17" t="s">
        <v>13</v>
      </c>
      <c r="G25" s="17" t="s">
        <v>14</v>
      </c>
      <c r="H25" s="17">
        <v>15.98947368421053</v>
      </c>
      <c r="I25" s="17">
        <v>3.4222222222222221</v>
      </c>
      <c r="J25" s="17">
        <v>0.21402969790066559</v>
      </c>
      <c r="K25" s="28"/>
    </row>
    <row r="26" spans="1:11" x14ac:dyDescent="0.2">
      <c r="A26" s="10" t="s">
        <v>835</v>
      </c>
      <c r="B26" s="6" t="str">
        <f t="array" ref="B26">INDEX('Metabolite Names'!$C:$C,MATCH($A26,'Metabolite Names'!$A:$A,0))</f>
        <v>threose</v>
      </c>
      <c r="C26" s="7" t="str">
        <f t="array" ref="C26">INDEX('Metabolite Names'!$E:$E,MATCH($B26,'Metabolite Names'!$C:$C,0))</f>
        <v>C([C@H]([C@H](C=O)O)O)O</v>
      </c>
      <c r="D26" s="7" t="str">
        <f t="array" ref="D26">INDEX('Metabolite Names'!$B:$B,MATCH($A26,'Metabolite Names'!$A:$A,0))</f>
        <v>threose</v>
      </c>
      <c r="E26" s="10" t="s">
        <v>153</v>
      </c>
      <c r="F26" s="10" t="s">
        <v>13</v>
      </c>
      <c r="G26" s="10" t="s">
        <v>14</v>
      </c>
      <c r="H26" s="14">
        <v>-6.6603165769230772</v>
      </c>
      <c r="I26" s="14">
        <v>-7.6844872173913039</v>
      </c>
      <c r="J26" s="14">
        <v>0.86672231841958769</v>
      </c>
      <c r="K26" s="11"/>
    </row>
    <row r="27" spans="1:11" x14ac:dyDescent="0.2">
      <c r="A27" s="14" t="s">
        <v>1074</v>
      </c>
      <c r="B27" s="6" t="str">
        <f t="array" ref="B27">INDEX('Metabolite Names'!$C:$C,MATCH($A27,'Metabolite Names'!$A:$A,0))</f>
        <v>ribitol</v>
      </c>
      <c r="C27" s="7" t="str">
        <f t="array" ref="C27">INDEX('Metabolite Names'!$E:$E,MATCH($B27,'Metabolite Names'!$C:$C,0))</f>
        <v>C([C@H](C([C@H](CO)O)O)O)O</v>
      </c>
      <c r="D27" s="7" t="str">
        <f t="array" ref="D27">INDEX('Metabolite Names'!$B:$B,MATCH($A27,'Metabolite Names'!$A:$A,0))</f>
        <v>ribitol</v>
      </c>
      <c r="E27" s="14" t="s">
        <v>1499</v>
      </c>
      <c r="F27" s="14" t="s">
        <v>1500</v>
      </c>
      <c r="G27" s="14" t="s">
        <v>1501</v>
      </c>
      <c r="H27" s="14" t="s">
        <v>1746</v>
      </c>
      <c r="I27" s="14" t="s">
        <v>1747</v>
      </c>
      <c r="J27" s="14">
        <v>0.42</v>
      </c>
      <c r="K27" s="11"/>
    </row>
    <row r="28" spans="1:11" x14ac:dyDescent="0.2">
      <c r="A28" s="14" t="s">
        <v>701</v>
      </c>
      <c r="B28" s="6" t="str">
        <f t="array" ref="B28">INDEX('Metabolite Names'!$C:$C,MATCH($A28,'Metabolite Names'!$A:$A,0))</f>
        <v>glycerate</v>
      </c>
      <c r="C28" s="7" t="str">
        <f t="array" ref="C28">INDEX('Metabolite Names'!$E:$E,MATCH($B28,'Metabolite Names'!$C:$C,0))</f>
        <v>C([C@H](C(=O)O)O)O</v>
      </c>
      <c r="D28" s="7" t="str">
        <f t="array" ref="D28">INDEX('Metabolite Names'!$B:$B,MATCH($A28,'Metabolite Names'!$A:$A,0))</f>
        <v>glycerate</v>
      </c>
      <c r="E28" s="14" t="s">
        <v>1499</v>
      </c>
      <c r="F28" s="14" t="s">
        <v>1500</v>
      </c>
      <c r="G28" s="14" t="s">
        <v>1501</v>
      </c>
      <c r="H28" s="14" t="s">
        <v>1739</v>
      </c>
      <c r="I28" s="14" t="s">
        <v>1740</v>
      </c>
      <c r="J28" s="14">
        <v>0.24</v>
      </c>
      <c r="K28" s="11"/>
    </row>
    <row r="29" spans="1:11" x14ac:dyDescent="0.2">
      <c r="A29" s="14" t="s">
        <v>748</v>
      </c>
      <c r="B29" s="6" t="str">
        <f t="array" ref="B29">INDEX('Metabolite Names'!$C:$C,MATCH($A29,'Metabolite Names'!$A:$A,0))</f>
        <v>urea</v>
      </c>
      <c r="C29" s="7" t="str">
        <f t="array" ref="C29">INDEX('Metabolite Names'!$E:$E,MATCH($B29,'Metabolite Names'!$C:$C,0))</f>
        <v>C(=O)(N)N</v>
      </c>
      <c r="D29" s="7" t="str">
        <f t="array" ref="D29">INDEX('Metabolite Names'!$B:$B,MATCH($A29,'Metabolite Names'!$A:$A,0))</f>
        <v>urea</v>
      </c>
      <c r="E29" s="14" t="s">
        <v>153</v>
      </c>
      <c r="F29" s="14" t="s">
        <v>13</v>
      </c>
      <c r="G29" s="14" t="s">
        <v>14</v>
      </c>
      <c r="H29" s="14">
        <v>-4.7258101338461538</v>
      </c>
      <c r="I29" s="14">
        <v>-6.1988421182608704</v>
      </c>
      <c r="J29" s="14">
        <v>0.76236981740906384</v>
      </c>
      <c r="K29" s="11"/>
    </row>
    <row r="30" spans="1:11" x14ac:dyDescent="0.2">
      <c r="A30" s="14" t="s">
        <v>748</v>
      </c>
      <c r="B30" s="6" t="str">
        <f t="array" ref="B30">INDEX('Metabolite Names'!$C:$C,MATCH($A30,'Metabolite Names'!$A:$A,0))</f>
        <v>urea</v>
      </c>
      <c r="C30" s="7" t="str">
        <f t="array" ref="C30">INDEX('Metabolite Names'!$E:$E,MATCH($B30,'Metabolite Names'!$C:$C,0))</f>
        <v>C(=O)(N)N</v>
      </c>
      <c r="D30" s="7" t="str">
        <f t="array" ref="D30">INDEX('Metabolite Names'!$B:$B,MATCH($A30,'Metabolite Names'!$A:$A,0))</f>
        <v>urea</v>
      </c>
      <c r="E30" s="14" t="s">
        <v>1499</v>
      </c>
      <c r="F30" s="14" t="s">
        <v>1500</v>
      </c>
      <c r="G30" s="14" t="s">
        <v>1501</v>
      </c>
      <c r="H30" s="11" t="s">
        <v>1632</v>
      </c>
      <c r="I30" s="11" t="s">
        <v>1633</v>
      </c>
      <c r="J30" s="11">
        <v>0.31</v>
      </c>
      <c r="K30" s="11"/>
    </row>
    <row r="31" spans="1:11" x14ac:dyDescent="0.2">
      <c r="A31" s="5" t="s">
        <v>1086</v>
      </c>
      <c r="B31" s="6" t="str">
        <f t="array" ref="B31">INDEX('Metabolite Names'!$C:$C,MATCH($A31,'Metabolite Names'!$A:$A,0))</f>
        <v>formate</v>
      </c>
      <c r="C31" s="7" t="str">
        <f t="array" ref="C31">INDEX('Metabolite Names'!$E:$E,MATCH($B31,'Metabolite Names'!$C:$C,0))</f>
        <v>C(=O)O</v>
      </c>
      <c r="D31" s="7" t="str">
        <f t="array" ref="D31">INDEX('Metabolite Names'!$B:$B,MATCH($A31,'Metabolite Names'!$A:$A,0))</f>
        <v>formate</v>
      </c>
      <c r="E31" s="5" t="s">
        <v>902</v>
      </c>
      <c r="F31" s="17" t="s">
        <v>904</v>
      </c>
      <c r="G31" s="17" t="s">
        <v>14</v>
      </c>
      <c r="H31" s="17">
        <v>3.3500000000000002E-2</v>
      </c>
      <c r="I31" s="17">
        <v>0.45</v>
      </c>
      <c r="J31" s="17">
        <v>13.432835820895521</v>
      </c>
      <c r="K31" s="28"/>
    </row>
    <row r="32" spans="1:11" x14ac:dyDescent="0.2">
      <c r="A32" s="14" t="s">
        <v>65</v>
      </c>
      <c r="B32" s="6" t="str">
        <f t="array" ref="B32">INDEX('Metabolite Names'!$C:$C,MATCH($A32,'Metabolite Names'!$A:$A,0))</f>
        <v>formic%20acid</v>
      </c>
      <c r="C32" s="7" t="str">
        <f t="array" ref="C32">INDEX('Metabolite Names'!$E:$E,MATCH($B32,'Metabolite Names'!$C:$C,0))</f>
        <v>C(=O)O</v>
      </c>
      <c r="D32" s="7" t="str">
        <f t="array" ref="D32">INDEX('Metabolite Names'!$B:$B,MATCH($A32,'Metabolite Names'!$A:$A,0))</f>
        <v>formate</v>
      </c>
      <c r="E32" s="14" t="s">
        <v>12</v>
      </c>
      <c r="F32" s="14" t="s">
        <v>13</v>
      </c>
      <c r="G32" s="14" t="s">
        <v>14</v>
      </c>
      <c r="H32" s="11">
        <v>140.0473684210526</v>
      </c>
      <c r="I32" s="11">
        <v>4.9888888888888889</v>
      </c>
      <c r="J32" s="11">
        <v>3.5622867784918223E-2</v>
      </c>
      <c r="K32" s="11"/>
    </row>
    <row r="33" spans="1:11" x14ac:dyDescent="0.2">
      <c r="A33" s="10" t="s">
        <v>1140</v>
      </c>
      <c r="B33" s="6" t="str">
        <f t="array" ref="B33">INDEX('Metabolite Names'!$C:$C,MATCH($A33,'Metabolite Names'!$A:$A,0))</f>
        <v>malonate</v>
      </c>
      <c r="C33" s="7" t="str">
        <f t="array" ref="C33">INDEX('Metabolite Names'!$E:$E,MATCH($B33,'Metabolite Names'!$C:$C,0))</f>
        <v>C(C(=O)[O-])C(=O)[O-]</v>
      </c>
      <c r="D33" s="7" t="str">
        <f t="array" ref="D33">INDEX('Metabolite Names'!$B:$B,MATCH($A33,'Metabolite Names'!$A:$A,0))</f>
        <v>malonate</v>
      </c>
      <c r="E33" s="10" t="s">
        <v>902</v>
      </c>
      <c r="F33" s="10" t="s">
        <v>904</v>
      </c>
      <c r="G33" s="10" t="s">
        <v>14</v>
      </c>
      <c r="H33" s="14">
        <v>1.7399999999999999E-2</v>
      </c>
      <c r="I33" s="14">
        <v>4.9799999999999997E-2</v>
      </c>
      <c r="J33" s="14">
        <v>2.8620689655172415</v>
      </c>
      <c r="K33" s="11"/>
    </row>
    <row r="34" spans="1:11" x14ac:dyDescent="0.2">
      <c r="A34" s="14" t="s">
        <v>727</v>
      </c>
      <c r="B34" s="6" t="str">
        <f t="array" ref="B34">INDEX('Metabolite Names'!$C:$C,MATCH($A34,'Metabolite Names'!$A:$A,0))</f>
        <v>glycylglycine</v>
      </c>
      <c r="C34" s="7" t="str">
        <f t="array" ref="C34">INDEX('Metabolite Names'!$E:$E,MATCH($B34,'Metabolite Names'!$C:$C,0))</f>
        <v>C(C(=O)NCC(=O)O)N</v>
      </c>
      <c r="D34" s="7" t="str">
        <f t="array" ref="D34">INDEX('Metabolite Names'!$B:$B,MATCH($A34,'Metabolite Names'!$A:$A,0))</f>
        <v>glycylglycine</v>
      </c>
      <c r="E34" s="14" t="s">
        <v>1499</v>
      </c>
      <c r="F34" s="14" t="s">
        <v>1500</v>
      </c>
      <c r="G34" s="14" t="s">
        <v>1501</v>
      </c>
      <c r="H34" s="11" t="s">
        <v>1666</v>
      </c>
      <c r="I34" s="11" t="s">
        <v>1667</v>
      </c>
      <c r="J34" s="11">
        <v>0.1</v>
      </c>
      <c r="K34" s="11"/>
    </row>
    <row r="35" spans="1:11" x14ac:dyDescent="0.2">
      <c r="A35" s="14" t="s">
        <v>48</v>
      </c>
      <c r="B35" s="6" t="str">
        <f t="array" ref="B35">INDEX('Metabolite Names'!$C:$C,MATCH($A35,'Metabolite Names'!$A:$A,0))</f>
        <v>aminomalonate</v>
      </c>
      <c r="C35" s="7" t="str">
        <f t="array" ref="C35">INDEX('Metabolite Names'!$E:$E,MATCH($B35,'Metabolite Names'!$C:$C,0))</f>
        <v>C(C(=O)O)(C(=O)O)N</v>
      </c>
      <c r="D35" s="7" t="str">
        <f t="array" ref="D35">INDEX('Metabolite Names'!$B:$B,MATCH($A35,'Metabolite Names'!$A:$A,0))</f>
        <v>aminomalonate</v>
      </c>
      <c r="E35" s="14" t="s">
        <v>12</v>
      </c>
      <c r="F35" s="14" t="s">
        <v>13</v>
      </c>
      <c r="G35" s="14" t="s">
        <v>14</v>
      </c>
      <c r="H35" s="11">
        <v>0.70526315789473681</v>
      </c>
      <c r="I35" s="11">
        <v>0.1222222222222222</v>
      </c>
      <c r="J35" s="11">
        <v>0.17330016583747929</v>
      </c>
      <c r="K35" s="11"/>
    </row>
    <row r="36" spans="1:11" x14ac:dyDescent="0.2">
      <c r="A36" s="10" t="s">
        <v>657</v>
      </c>
      <c r="B36" s="6" t="str">
        <f t="array" ref="B36">INDEX('Metabolite Names'!$C:$C,MATCH($A36,'Metabolite Names'!$A:$A,0))</f>
        <v>glycine</v>
      </c>
      <c r="C36" s="7" t="str">
        <f t="array" ref="C36">INDEX('Metabolite Names'!$E:$E,MATCH($B36,'Metabolite Names'!$C:$C,0))</f>
        <v>C(C(=O)O)N</v>
      </c>
      <c r="D36" s="7" t="str">
        <f t="array" ref="D36">INDEX('Metabolite Names'!$B:$B,MATCH($A36,'Metabolite Names'!$A:$A,0))</f>
        <v>glycine</v>
      </c>
      <c r="E36" s="10" t="s">
        <v>153</v>
      </c>
      <c r="F36" s="10" t="s">
        <v>13</v>
      </c>
      <c r="G36" s="10" t="s">
        <v>14</v>
      </c>
      <c r="H36" s="11">
        <v>-1.240471686794872</v>
      </c>
      <c r="I36" s="11">
        <v>-2.413947166086956</v>
      </c>
      <c r="J36" s="11">
        <v>0.51387690013352461</v>
      </c>
      <c r="K36" s="11"/>
    </row>
    <row r="37" spans="1:11" x14ac:dyDescent="0.2">
      <c r="A37" s="5" t="s">
        <v>84</v>
      </c>
      <c r="B37" s="6" t="str">
        <f t="array" ref="B37">INDEX('Metabolite Names'!$C:$C,MATCH($A37,'Metabolite Names'!$A:$A,0))</f>
        <v>glycine</v>
      </c>
      <c r="C37" s="7" t="str">
        <f t="array" ref="C37">INDEX('Metabolite Names'!$E:$E,MATCH($B37,'Metabolite Names'!$C:$C,0))</f>
        <v>C(C(=O)O)N</v>
      </c>
      <c r="D37" s="7" t="str">
        <f t="array" ref="D37">INDEX('Metabolite Names'!$B:$B,MATCH($A37,'Metabolite Names'!$A:$A,0))</f>
        <v>glycine</v>
      </c>
      <c r="E37" s="5" t="s">
        <v>902</v>
      </c>
      <c r="F37" s="17" t="s">
        <v>904</v>
      </c>
      <c r="G37" s="17" t="s">
        <v>14</v>
      </c>
      <c r="H37" s="17">
        <v>0.20699999999999999</v>
      </c>
      <c r="I37" s="17">
        <v>0.18</v>
      </c>
      <c r="J37" s="17">
        <v>0.86956521739130432</v>
      </c>
      <c r="K37" s="28"/>
    </row>
    <row r="38" spans="1:11" x14ac:dyDescent="0.2">
      <c r="A38" s="14" t="s">
        <v>657</v>
      </c>
      <c r="B38" s="6" t="str">
        <f t="array" ref="B38">INDEX('Metabolite Names'!$C:$C,MATCH($A38,'Metabolite Names'!$A:$A,0))</f>
        <v>glycine</v>
      </c>
      <c r="C38" s="7" t="str">
        <f t="array" ref="C38">INDEX('Metabolite Names'!$E:$E,MATCH($B38,'Metabolite Names'!$C:$C,0))</f>
        <v>C(C(=O)O)N</v>
      </c>
      <c r="D38" s="7" t="str">
        <f t="array" ref="D38">INDEX('Metabolite Names'!$B:$B,MATCH($A38,'Metabolite Names'!$A:$A,0))</f>
        <v>glycine</v>
      </c>
      <c r="E38" s="14" t="s">
        <v>1499</v>
      </c>
      <c r="F38" s="14" t="s">
        <v>1500</v>
      </c>
      <c r="G38" s="14" t="s">
        <v>1501</v>
      </c>
      <c r="H38" s="14" t="s">
        <v>1502</v>
      </c>
      <c r="I38" s="14" t="s">
        <v>1503</v>
      </c>
      <c r="J38" s="14">
        <v>0.34</v>
      </c>
      <c r="K38" s="11"/>
    </row>
    <row r="39" spans="1:11" x14ac:dyDescent="0.2">
      <c r="A39" s="14" t="s">
        <v>84</v>
      </c>
      <c r="B39" s="6" t="str">
        <f t="array" ref="B39">INDEX('Metabolite Names'!$C:$C,MATCH($A39,'Metabolite Names'!$A:$A,0))</f>
        <v>glycine</v>
      </c>
      <c r="C39" s="7" t="str">
        <f t="array" ref="C39">INDEX('Metabolite Names'!$E:$E,MATCH($B39,'Metabolite Names'!$C:$C,0))</f>
        <v>C(C(=O)O)N</v>
      </c>
      <c r="D39" s="7" t="str">
        <f t="array" ref="D39">INDEX('Metabolite Names'!$B:$B,MATCH($A39,'Metabolite Names'!$A:$A,0))</f>
        <v>glycine</v>
      </c>
      <c r="E39" s="14" t="s">
        <v>12</v>
      </c>
      <c r="F39" s="14" t="s">
        <v>13</v>
      </c>
      <c r="G39" s="14" t="s">
        <v>14</v>
      </c>
      <c r="H39" s="11">
        <v>158.8315789473684</v>
      </c>
      <c r="I39" s="11">
        <v>47.522222222222219</v>
      </c>
      <c r="J39" s="11">
        <v>0.29919882769640871</v>
      </c>
      <c r="K39" s="11"/>
    </row>
    <row r="40" spans="1:11" x14ac:dyDescent="0.2">
      <c r="A40" s="5" t="s">
        <v>564</v>
      </c>
      <c r="B40" s="6" t="str">
        <f t="array" ref="B40">INDEX('Metabolite Names'!$C:$C,MATCH($A40,'Metabolite Names'!$A:$A,0))</f>
        <v>cysteine</v>
      </c>
      <c r="C40" s="7" t="str">
        <f t="array" ref="C40">INDEX('Metabolite Names'!$E:$E,MATCH($B40,'Metabolite Names'!$C:$C,0))</f>
        <v>C(C(C(=O)O)N)S</v>
      </c>
      <c r="D40" s="7" t="str">
        <f t="array" ref="D40">INDEX('Metabolite Names'!$B:$B,MATCH($A40,'Metabolite Names'!$A:$A,0))</f>
        <v>cysteine</v>
      </c>
      <c r="E40" s="5" t="s">
        <v>1499</v>
      </c>
      <c r="F40" s="17" t="s">
        <v>1500</v>
      </c>
      <c r="G40" s="17" t="s">
        <v>1501</v>
      </c>
      <c r="H40" s="17" t="s">
        <v>1618</v>
      </c>
      <c r="I40" s="17" t="s">
        <v>1619</v>
      </c>
      <c r="J40" s="17">
        <v>0.03</v>
      </c>
      <c r="K40" s="28"/>
    </row>
    <row r="41" spans="1:11" x14ac:dyDescent="0.2">
      <c r="A41" s="10" t="s">
        <v>566</v>
      </c>
      <c r="B41" s="6" t="str">
        <f t="array" ref="B41">INDEX('Metabolite Names'!$C:$C,MATCH($A41,'Metabolite Names'!$A:$A,0))</f>
        <v>cystine</v>
      </c>
      <c r="C41" s="7" t="str">
        <f t="array" ref="C41">INDEX('Metabolite Names'!$E:$E,MATCH($B41,'Metabolite Names'!$C:$C,0))</f>
        <v>C(C(C(=O)O)N)SSCC(C(=O)O)N</v>
      </c>
      <c r="D41" s="7" t="str">
        <f t="array" ref="D41">INDEX('Metabolite Names'!$B:$B,MATCH($A41,'Metabolite Names'!$A:$A,0))</f>
        <v>cystine</v>
      </c>
      <c r="E41" s="10" t="s">
        <v>1499</v>
      </c>
      <c r="F41" s="10" t="s">
        <v>1500</v>
      </c>
      <c r="G41" s="10" t="s">
        <v>1501</v>
      </c>
      <c r="H41" s="14" t="s">
        <v>1620</v>
      </c>
      <c r="I41" s="14" t="s">
        <v>1621</v>
      </c>
      <c r="J41" s="14">
        <v>0.11</v>
      </c>
      <c r="K41" s="11"/>
    </row>
    <row r="42" spans="1:11" x14ac:dyDescent="0.2">
      <c r="A42" s="14" t="s">
        <v>22</v>
      </c>
      <c r="B42" s="6" t="str">
        <f t="array" ref="B42">INDEX('Metabolite Names'!$C:$C,MATCH($A42,'Metabolite Names'!$A:$A,0))</f>
        <v>3-phosphoglycerate</v>
      </c>
      <c r="C42" s="7" t="str">
        <f t="array" ref="C42">INDEX('Metabolite Names'!$E:$E,MATCH($B42,'Metabolite Names'!$C:$C,0))</f>
        <v>C(C(C(=O)O)O)OP(=O)(O)O</v>
      </c>
      <c r="D42" s="7" t="str">
        <f t="array" ref="D42">INDEX('Metabolite Names'!$B:$B,MATCH($A42,'Metabolite Names'!$A:$A,0))</f>
        <v>3-phosphoglycerate</v>
      </c>
      <c r="E42" s="14" t="s">
        <v>12</v>
      </c>
      <c r="F42" s="14" t="s">
        <v>13</v>
      </c>
      <c r="G42" s="14" t="s">
        <v>14</v>
      </c>
      <c r="H42" s="11">
        <v>1.926315789473684</v>
      </c>
      <c r="I42" s="11">
        <v>0.64444444444444449</v>
      </c>
      <c r="J42" s="11">
        <v>0.3345476624165149</v>
      </c>
      <c r="K42" s="11"/>
    </row>
    <row r="43" spans="1:11" x14ac:dyDescent="0.2">
      <c r="A43" s="14" t="s">
        <v>1087</v>
      </c>
      <c r="B43" s="6" t="str">
        <f t="array" ref="B43">INDEX('Metabolite Names'!$C:$C,MATCH($A43,'Metabolite Names'!$A:$A,0))</f>
        <v>ribulose</v>
      </c>
      <c r="C43" s="7" t="str">
        <f t="array" ref="C43">INDEX('Metabolite Names'!$E:$E,MATCH($B43,'Metabolite Names'!$C:$C,0))</f>
        <v>C(C(C(C(=O)CO)O)O)O</v>
      </c>
      <c r="D43" s="7" t="str">
        <f t="array" ref="D43">INDEX('Metabolite Names'!$B:$B,MATCH($A43,'Metabolite Names'!$A:$A,0))</f>
        <v>ribulose</v>
      </c>
      <c r="E43" s="14" t="s">
        <v>1499</v>
      </c>
      <c r="F43" s="14" t="s">
        <v>1500</v>
      </c>
      <c r="G43" s="14" t="s">
        <v>1501</v>
      </c>
      <c r="H43" s="14" t="s">
        <v>1752</v>
      </c>
      <c r="I43" s="14" t="s">
        <v>1753</v>
      </c>
      <c r="J43" s="14">
        <v>0.12</v>
      </c>
      <c r="K43" s="11"/>
    </row>
    <row r="44" spans="1:11" x14ac:dyDescent="0.2">
      <c r="A44" s="5" t="s">
        <v>1149</v>
      </c>
      <c r="B44" s="6" t="str">
        <f t="array" ref="B44">INDEX('Metabolite Names'!$C:$C,MATCH($A44,'Metabolite Names'!$A:$A,0))</f>
        <v>tricarballylate</v>
      </c>
      <c r="C44" s="7" t="str">
        <f t="array" ref="C44">INDEX('Metabolite Names'!$E:$E,MATCH($B44,'Metabolite Names'!$C:$C,0))</f>
        <v>C(C(CC(=O)O)C(=O)O)C(=O)O</v>
      </c>
      <c r="D44" s="7" t="str">
        <f t="array" ref="D44">INDEX('Metabolite Names'!$B:$B,MATCH($A44,'Metabolite Names'!$A:$A,0))</f>
        <v>tricarballylate</v>
      </c>
      <c r="E44" s="5" t="s">
        <v>1499</v>
      </c>
      <c r="F44" s="17" t="s">
        <v>1518</v>
      </c>
      <c r="G44" s="17" t="s">
        <v>1501</v>
      </c>
      <c r="H44" s="17" t="s">
        <v>1757</v>
      </c>
      <c r="I44" s="17" t="s">
        <v>1758</v>
      </c>
      <c r="J44" s="17">
        <v>2.9</v>
      </c>
      <c r="K44" s="28"/>
    </row>
    <row r="45" spans="1:11" x14ac:dyDescent="0.2">
      <c r="A45" s="14" t="s">
        <v>78</v>
      </c>
      <c r="B45" s="6" t="str">
        <f t="array" ref="B45">INDEX('Metabolite Names'!$C:$C,MATCH($A45,'Metabolite Names'!$A:$A,0))</f>
        <v>glycerin</v>
      </c>
      <c r="C45" s="7" t="str">
        <f t="array" ref="C45">INDEX('Metabolite Names'!$E:$E,MATCH($B45,'Metabolite Names'!$C:$C,0))</f>
        <v>C(C(CO)O)O</v>
      </c>
      <c r="D45" s="7" t="str">
        <f t="array" ref="D45">INDEX('Metabolite Names'!$B:$B,MATCH($A45,'Metabolite Names'!$A:$A,0))</f>
        <v>glycerol</v>
      </c>
      <c r="E45" s="14" t="s">
        <v>12</v>
      </c>
      <c r="F45" s="14" t="s">
        <v>13</v>
      </c>
      <c r="G45" s="14" t="s">
        <v>14</v>
      </c>
      <c r="H45" s="14">
        <v>89.152631578947378</v>
      </c>
      <c r="I45" s="14">
        <v>4.4555555555555557</v>
      </c>
      <c r="J45" s="14">
        <v>4.9976713829361558E-2</v>
      </c>
      <c r="K45" s="11"/>
    </row>
    <row r="46" spans="1:11" x14ac:dyDescent="0.2">
      <c r="A46" s="14" t="s">
        <v>711</v>
      </c>
      <c r="B46" s="6" t="str">
        <f t="array" ref="B46">INDEX('Metabolite Names'!$C:$C,MATCH($A46,'Metabolite Names'!$A:$A,0))</f>
        <v>glycerol</v>
      </c>
      <c r="C46" s="7" t="str">
        <f t="array" ref="C46">INDEX('Metabolite Names'!$E:$E,MATCH($B46,'Metabolite Names'!$C:$C,0))</f>
        <v>C(C(CO)O)O</v>
      </c>
      <c r="D46" s="7" t="str">
        <f t="array" ref="D46">INDEX('Metabolite Names'!$B:$B,MATCH($A46,'Metabolite Names'!$A:$A,0))</f>
        <v>glycerol</v>
      </c>
      <c r="E46" s="14" t="s">
        <v>1499</v>
      </c>
      <c r="F46" s="14" t="s">
        <v>1500</v>
      </c>
      <c r="G46" s="14" t="s">
        <v>1501</v>
      </c>
      <c r="H46" s="14" t="s">
        <v>1812</v>
      </c>
      <c r="I46" s="14" t="s">
        <v>1813</v>
      </c>
      <c r="J46" s="14">
        <v>0.44</v>
      </c>
      <c r="K46" s="11"/>
    </row>
    <row r="47" spans="1:11" x14ac:dyDescent="0.2">
      <c r="A47" s="14" t="s">
        <v>712</v>
      </c>
      <c r="B47" s="6" t="str">
        <f t="array" ref="B47">INDEX('Metabolite Names'!$C:$C,MATCH($A47,'Metabolite Names'!$A:$A,0))</f>
        <v>glycerol-2-phosphate</v>
      </c>
      <c r="C47" s="7" t="str">
        <f t="array" ref="C47">INDEX('Metabolite Names'!$E:$E,MATCH($B47,'Metabolite Names'!$C:$C,0))</f>
        <v>C(C(CO)OP(=O)(O)O)O</v>
      </c>
      <c r="D47" s="7" t="str">
        <f t="array" ref="D47">INDEX('Metabolite Names'!$B:$B,MATCH($A47,'Metabolite Names'!$A:$A,0))</f>
        <v>glycerol 2-phosphate</v>
      </c>
      <c r="E47" s="14" t="s">
        <v>1499</v>
      </c>
      <c r="F47" s="14" t="s">
        <v>1500</v>
      </c>
      <c r="G47" s="14" t="s">
        <v>1501</v>
      </c>
      <c r="H47" s="14" t="s">
        <v>1894</v>
      </c>
      <c r="I47" s="14" t="s">
        <v>1895</v>
      </c>
      <c r="J47" s="14">
        <v>0.18</v>
      </c>
      <c r="K47" s="11"/>
    </row>
    <row r="48" spans="1:11" x14ac:dyDescent="0.2">
      <c r="A48" s="5" t="s">
        <v>80</v>
      </c>
      <c r="B48" s="6" t="str">
        <f t="array" ref="B48">INDEX('Metabolite Names'!$C:$C,MATCH($A48,'Metabolite Names'!$A:$A,0))</f>
        <v>glycerol-2-phosphate</v>
      </c>
      <c r="C48" s="7" t="str">
        <f t="array" ref="C48">INDEX('Metabolite Names'!$E:$E,MATCH($B48,'Metabolite Names'!$C:$C,0))</f>
        <v>C(C(CO)OP(=O)(O)O)O</v>
      </c>
      <c r="D48" s="7" t="str">
        <f t="array" ref="D48">INDEX('Metabolite Names'!$B:$B,MATCH($A48,'Metabolite Names'!$A:$A,0))</f>
        <v>glycerol 2-phosphate</v>
      </c>
      <c r="E48" s="5" t="s">
        <v>12</v>
      </c>
      <c r="F48" s="17" t="s">
        <v>13</v>
      </c>
      <c r="G48" s="17" t="s">
        <v>14</v>
      </c>
      <c r="H48" s="17">
        <v>2.6105263157894738</v>
      </c>
      <c r="I48" s="17">
        <v>1.2222222222222221</v>
      </c>
      <c r="J48" s="17">
        <v>0.46818996415770608</v>
      </c>
      <c r="K48" s="28"/>
    </row>
    <row r="49" spans="1:11" x14ac:dyDescent="0.2">
      <c r="A49" s="5" t="s">
        <v>212</v>
      </c>
      <c r="B49" s="6" t="str">
        <f t="array" ref="B49">INDEX('Metabolite Names'!$C:$C,MATCH($A49,'Metabolite Names'!$A:$A,0))</f>
        <v>glycerol-3-phosphate</v>
      </c>
      <c r="C49" s="7" t="str">
        <f t="array" ref="C49">INDEX('Metabolite Names'!$E:$E,MATCH($B49,'Metabolite Names'!$C:$C,0))</f>
        <v>C(C(COP(=O)(O)O)O)O</v>
      </c>
      <c r="D49" s="7" t="str">
        <f t="array" ref="D49">INDEX('Metabolite Names'!$B:$B,MATCH($A49,'Metabolite Names'!$A:$A,0))</f>
        <v>glycerol 3-phosphate</v>
      </c>
      <c r="E49" s="5" t="s">
        <v>153</v>
      </c>
      <c r="F49" s="17" t="s">
        <v>13</v>
      </c>
      <c r="G49" s="17" t="s">
        <v>14</v>
      </c>
      <c r="H49" s="17">
        <v>-4.2402987948717952</v>
      </c>
      <c r="I49" s="17">
        <v>-7.1722421304347828</v>
      </c>
      <c r="J49" s="17">
        <v>0.59120965491090405</v>
      </c>
      <c r="K49" s="28"/>
    </row>
    <row r="50" spans="1:11" x14ac:dyDescent="0.2">
      <c r="A50" s="14" t="s">
        <v>1814</v>
      </c>
      <c r="B50" s="6" t="str">
        <f t="array" ref="B50">INDEX('Metabolite Names'!$C:$C,MATCH($A50,'Metabolite Names'!$A:$A,0))</f>
        <v>glycerol-3-phosphate</v>
      </c>
      <c r="C50" s="7" t="str">
        <f t="array" ref="C50">INDEX('Metabolite Names'!$E:$E,MATCH($B50,'Metabolite Names'!$C:$C,0))</f>
        <v>C(C(COP(=O)(O)O)O)O</v>
      </c>
      <c r="D50" s="7" t="str">
        <f t="array" ref="D50">INDEX('Metabolite Names'!$B:$B,MATCH($A50,'Metabolite Names'!$A:$A,0))</f>
        <v>glycerol 3-phosphate</v>
      </c>
      <c r="E50" s="14" t="s">
        <v>1499</v>
      </c>
      <c r="F50" s="14" t="s">
        <v>1500</v>
      </c>
      <c r="G50" s="14" t="s">
        <v>1501</v>
      </c>
      <c r="H50" s="11" t="s">
        <v>1815</v>
      </c>
      <c r="I50" s="11" t="s">
        <v>1816</v>
      </c>
      <c r="J50" s="11">
        <v>0.25</v>
      </c>
      <c r="K50" s="11"/>
    </row>
    <row r="51" spans="1:11" x14ac:dyDescent="0.2">
      <c r="A51" s="14" t="s">
        <v>34</v>
      </c>
      <c r="B51" s="6" t="str">
        <f t="array" ref="B51">INDEX('Metabolite Names'!$C:$C,MATCH($A51,'Metabolite Names'!$A:$A,0))</f>
        <v>glycerophosphoglycerol</v>
      </c>
      <c r="C51" s="7" t="str">
        <f t="array" ref="C51">INDEX('Metabolite Names'!$E:$E,MATCH($B51,'Metabolite Names'!$C:$C,0))</f>
        <v>C(C(COP(=O)(O)OCC(CO)O)O)O</v>
      </c>
      <c r="D51" s="7" t="str">
        <f t="array" ref="D51">INDEX('Metabolite Names'!$B:$B,MATCH($A51,'Metabolite Names'!$A:$A,0))</f>
        <v>Glycerophosphoglycerol</v>
      </c>
      <c r="E51" s="14" t="s">
        <v>12</v>
      </c>
      <c r="F51" s="14" t="s">
        <v>13</v>
      </c>
      <c r="G51" s="14" t="s">
        <v>14</v>
      </c>
      <c r="H51" s="14">
        <v>7.352631578947368</v>
      </c>
      <c r="I51" s="14">
        <v>0.3888888888888889</v>
      </c>
      <c r="J51" s="14">
        <v>5.2891115883241871E-2</v>
      </c>
      <c r="K51" s="11"/>
    </row>
    <row r="52" spans="1:11" x14ac:dyDescent="0.2">
      <c r="A52" s="5" t="s">
        <v>157</v>
      </c>
      <c r="B52" s="6" t="str">
        <f t="array" ref="B52">INDEX('Metabolite Names'!$C:$C,MATCH($A52,'Metabolite Names'!$A:$A,0))</f>
        <v>ornithine</v>
      </c>
      <c r="C52" s="7" t="str">
        <f t="array" ref="C52">INDEX('Metabolite Names'!$E:$E,MATCH($B52,'Metabolite Names'!$C:$C,0))</f>
        <v>C(C[C@@H](C(=O)O)N)CN</v>
      </c>
      <c r="D52" s="7" t="str">
        <f t="array" ref="D52">INDEX('Metabolite Names'!$B:$B,MATCH($A52,'Metabolite Names'!$A:$A,0))</f>
        <v>ornithine</v>
      </c>
      <c r="E52" s="5" t="s">
        <v>153</v>
      </c>
      <c r="F52" s="17" t="s">
        <v>13</v>
      </c>
      <c r="G52" s="17" t="s">
        <v>14</v>
      </c>
      <c r="H52" s="17">
        <v>-5.0930242551282046</v>
      </c>
      <c r="I52" s="17">
        <v>-7.2877567869565221</v>
      </c>
      <c r="J52" s="17">
        <v>0.69884662784625251</v>
      </c>
      <c r="K52" s="28"/>
    </row>
    <row r="53" spans="1:11" x14ac:dyDescent="0.2">
      <c r="A53" s="14" t="s">
        <v>113</v>
      </c>
      <c r="B53" s="6" t="str">
        <f t="array" ref="B53">INDEX('Metabolite Names'!$C:$C,MATCH($A53,'Metabolite Names'!$A:$A,0))</f>
        <v>ornithine</v>
      </c>
      <c r="C53" s="7" t="str">
        <f t="array" ref="C53">INDEX('Metabolite Names'!$E:$E,MATCH($B53,'Metabolite Names'!$C:$C,0))</f>
        <v>C(C[C@@H](C(=O)O)N)CN</v>
      </c>
      <c r="D53" s="7" t="str">
        <f t="array" ref="D53">INDEX('Metabolite Names'!$B:$B,MATCH($A53,'Metabolite Names'!$A:$A,0))</f>
        <v>ornithine</v>
      </c>
      <c r="E53" s="14" t="s">
        <v>12</v>
      </c>
      <c r="F53" s="14" t="s">
        <v>13</v>
      </c>
      <c r="G53" s="14" t="s">
        <v>14</v>
      </c>
      <c r="H53" s="11">
        <v>30.110526315789471</v>
      </c>
      <c r="I53" s="11">
        <v>0.85555555555555551</v>
      </c>
      <c r="J53" s="11">
        <v>2.8413835964963389E-2</v>
      </c>
      <c r="K53" s="11"/>
    </row>
    <row r="54" spans="1:11" x14ac:dyDescent="0.2">
      <c r="A54" s="5" t="s">
        <v>157</v>
      </c>
      <c r="B54" s="6" t="str">
        <f t="array" ref="B54">INDEX('Metabolite Names'!$C:$C,MATCH($A54,'Metabolite Names'!$A:$A,0))</f>
        <v>ornithine</v>
      </c>
      <c r="C54" s="7" t="str">
        <f t="array" ref="C54">INDEX('Metabolite Names'!$E:$E,MATCH($B54,'Metabolite Names'!$C:$C,0))</f>
        <v>C(C[C@@H](C(=O)O)N)CN</v>
      </c>
      <c r="D54" s="7" t="str">
        <f t="array" ref="D54">INDEX('Metabolite Names'!$B:$B,MATCH($A54,'Metabolite Names'!$A:$A,0))</f>
        <v>ornithine</v>
      </c>
      <c r="E54" s="5" t="s">
        <v>1499</v>
      </c>
      <c r="F54" s="17" t="s">
        <v>1500</v>
      </c>
      <c r="G54" s="17" t="s">
        <v>1501</v>
      </c>
      <c r="H54" s="17" t="s">
        <v>1630</v>
      </c>
      <c r="I54" s="17" t="s">
        <v>1631</v>
      </c>
      <c r="J54" s="17">
        <v>0.05</v>
      </c>
      <c r="K54" s="28"/>
    </row>
    <row r="55" spans="1:11" x14ac:dyDescent="0.2">
      <c r="A55" s="5" t="s">
        <v>493</v>
      </c>
      <c r="B55" s="6" t="str">
        <f t="array" ref="B55">INDEX('Metabolite Names'!$C:$C,MATCH($A55,'Metabolite Names'!$A:$A,0))</f>
        <v>arginine</v>
      </c>
      <c r="C55" s="7" t="str">
        <f t="array" ref="C55">INDEX('Metabolite Names'!$E:$E,MATCH($B55,'Metabolite Names'!$C:$C,0))</f>
        <v>C(C[C@@H](C(=O)O)N)CN=C(N)N</v>
      </c>
      <c r="D55" s="7" t="str">
        <f t="array" ref="D55">INDEX('Metabolite Names'!$B:$B,MATCH($A55,'Metabolite Names'!$A:$A,0))</f>
        <v>arginine</v>
      </c>
      <c r="E55" s="5" t="s">
        <v>1499</v>
      </c>
      <c r="F55" s="17" t="s">
        <v>1510</v>
      </c>
      <c r="G55" s="17" t="s">
        <v>1501</v>
      </c>
      <c r="H55" s="17" t="s">
        <v>1628</v>
      </c>
      <c r="I55" s="17" t="s">
        <v>1629</v>
      </c>
      <c r="J55" s="17">
        <v>0.1</v>
      </c>
      <c r="K55" s="28"/>
    </row>
    <row r="56" spans="1:11" x14ac:dyDescent="0.2">
      <c r="A56" s="5" t="s">
        <v>556</v>
      </c>
      <c r="B56" s="6" t="str">
        <f t="array" ref="B56">INDEX('Metabolite Names'!$C:$C,MATCH($A56,'Metabolite Names'!$A:$A,0))</f>
        <v>citrulline</v>
      </c>
      <c r="C56" s="7" t="str">
        <f t="array" ref="C56">INDEX('Metabolite Names'!$E:$E,MATCH($B56,'Metabolite Names'!$C:$C,0))</f>
        <v>C(C[C@@H](C(=O)O)N)CNC(=O)N</v>
      </c>
      <c r="D56" s="7" t="str">
        <f t="array" ref="D56">INDEX('Metabolite Names'!$B:$B,MATCH($A56,'Metabolite Names'!$A:$A,0))</f>
        <v>citrulline</v>
      </c>
      <c r="E56" s="5" t="s">
        <v>1499</v>
      </c>
      <c r="F56" s="17" t="s">
        <v>1510</v>
      </c>
      <c r="G56" s="17" t="s">
        <v>1501</v>
      </c>
      <c r="H56" s="17" t="s">
        <v>1636</v>
      </c>
      <c r="I56" s="17" t="s">
        <v>1637</v>
      </c>
      <c r="J56" s="17">
        <v>3.28</v>
      </c>
      <c r="K56" s="28"/>
    </row>
    <row r="57" spans="1:11" x14ac:dyDescent="0.2">
      <c r="A57" s="14" t="s">
        <v>1486</v>
      </c>
      <c r="B57" s="6" t="str">
        <f t="array" ref="B57">INDEX('Metabolite Names'!$C:$C,MATCH($A57,'Metabolite Names'!$A:$A,0))</f>
        <v>maltose</v>
      </c>
      <c r="C57" s="7" t="str">
        <f t="array" ref="C57">INDEX('Metabolite Names'!$E:$E,MATCH($B57,'Metabolite Names'!$C:$C,0))</f>
        <v>C(C1C(C(C(C(O1)OC2C(OC(C(C2O)O)O)CO)O)O)O)O</v>
      </c>
      <c r="D57" s="7" t="str">
        <f t="array" ref="D57">INDEX('Metabolite Names'!$B:$B,MATCH($A57,'Metabolite Names'!$A:$A,0))</f>
        <v>maltose</v>
      </c>
      <c r="E57" s="14" t="s">
        <v>902</v>
      </c>
      <c r="F57" s="14" t="s">
        <v>904</v>
      </c>
      <c r="G57" s="14" t="s">
        <v>14</v>
      </c>
      <c r="H57" s="14">
        <v>1.17</v>
      </c>
      <c r="I57" s="14">
        <v>0.627</v>
      </c>
      <c r="J57" s="14">
        <v>0.53589743589743588</v>
      </c>
      <c r="K57" s="11"/>
    </row>
    <row r="58" spans="1:11" x14ac:dyDescent="0.2">
      <c r="A58" s="5" t="s">
        <v>854</v>
      </c>
      <c r="B58" s="6" t="str">
        <f t="array" ref="B58">INDEX('Metabolite Names'!$C:$C,MATCH($A58,'Metabolite Names'!$A:$A,0))</f>
        <v>maltotriose</v>
      </c>
      <c r="C58" s="7" t="str">
        <f t="array" ref="C58">INDEX('Metabolite Names'!$E:$E,MATCH($B58,'Metabolite Names'!$C:$C,0))</f>
        <v>C(C1C(C(C(C(O1)OC2C(OC(C(C2O)O)OC3C(OC(C(C3O)O)O)CO)CO)O)O)O)O</v>
      </c>
      <c r="D58" s="7" t="str">
        <f t="array" ref="D58">INDEX('Metabolite Names'!$B:$B,MATCH($A58,'Metabolite Names'!$A:$A,0))</f>
        <v>maltotriose</v>
      </c>
      <c r="E58" s="5" t="s">
        <v>1499</v>
      </c>
      <c r="F58" s="17" t="s">
        <v>1500</v>
      </c>
      <c r="G58" s="17" t="s">
        <v>1501</v>
      </c>
      <c r="H58" s="17" t="s">
        <v>1729</v>
      </c>
      <c r="I58" s="17" t="s">
        <v>1730</v>
      </c>
      <c r="J58" s="17">
        <v>0.23</v>
      </c>
      <c r="K58" s="28"/>
    </row>
    <row r="59" spans="1:11" x14ac:dyDescent="0.2">
      <c r="A59" s="5" t="s">
        <v>852</v>
      </c>
      <c r="B59" s="6" t="str">
        <f t="array" ref="B59">INDEX('Metabolite Names'!$C:$C,MATCH($A59,'Metabolite Names'!$A:$A,0))</f>
        <v>maltotetraose</v>
      </c>
      <c r="C59" s="7" t="str">
        <f t="array" ref="C59">INDEX('Metabolite Names'!$E:$E,MATCH($B59,'Metabolite Names'!$C:$C,0))</f>
        <v>C(C1C(C(C(C(O1)OC2C(OC(C(C2O)O)OC3C(OC(C(C3O)O)OC4C(OC(C(C4O)O)O)CO)CO)CO)O)O)O)O</v>
      </c>
      <c r="D59" s="7" t="str">
        <f t="array" ref="D59">INDEX('Metabolite Names'!$B:$B,MATCH($A59,'Metabolite Names'!$A:$A,0))</f>
        <v>maltotetraose</v>
      </c>
      <c r="E59" s="5" t="s">
        <v>1499</v>
      </c>
      <c r="F59" s="17" t="s">
        <v>1518</v>
      </c>
      <c r="G59" s="17" t="s">
        <v>1501</v>
      </c>
      <c r="H59" s="17" t="s">
        <v>1731</v>
      </c>
      <c r="I59" s="17" t="s">
        <v>1732</v>
      </c>
      <c r="J59" s="17">
        <v>0.28000000000000003</v>
      </c>
      <c r="K59" s="28"/>
    </row>
    <row r="60" spans="1:11" x14ac:dyDescent="0.2">
      <c r="A60" s="14" t="s">
        <v>847</v>
      </c>
      <c r="B60" s="6" t="str">
        <f t="array" ref="B60">INDEX('Metabolite Names'!$C:$C,MATCH($A60,'Metabolite Names'!$A:$A,0))</f>
        <v>alpha-maltopentaose</v>
      </c>
      <c r="C60" s="7" t="str">
        <f t="array" ref="C60">INDEX('Metabolite Names'!$E:$E,MATCH($B60,'Metabolite Names'!$C:$C,0))</f>
        <v>C(C1C(C(C(C(O1)OC2C(OC(C(C2O)O)OC3C(OC(C(C3O)O)OC4C(OC(C(C4O)O)OC5C(OC(C(C5O)O)O)CO)CO)CO)CO)O)O)O)O</v>
      </c>
      <c r="D60" s="7" t="str">
        <f t="array" ref="D60">INDEX('Metabolite Names'!$B:$B,MATCH($A60,'Metabolite Names'!$A:$A,0))</f>
        <v>maltopentaose</v>
      </c>
      <c r="E60" s="14" t="s">
        <v>1499</v>
      </c>
      <c r="F60" s="14" t="s">
        <v>1518</v>
      </c>
      <c r="G60" s="14" t="s">
        <v>1501</v>
      </c>
      <c r="H60" s="14" t="s">
        <v>1733</v>
      </c>
      <c r="I60" s="14" t="s">
        <v>1734</v>
      </c>
      <c r="J60" s="14">
        <v>0.08</v>
      </c>
      <c r="K60" s="11"/>
    </row>
    <row r="61" spans="1:11" x14ac:dyDescent="0.2">
      <c r="A61" s="14" t="s">
        <v>845</v>
      </c>
      <c r="B61" s="6" t="str">
        <f t="array" ref="B61">INDEX('Metabolite Names'!$C:$C,MATCH($A61,'Metabolite Names'!$A:$A,0))</f>
        <v>maltohexaose</v>
      </c>
      <c r="C61" s="7" t="str">
        <f t="array" ref="C61">INDEX('Metabolite Names'!$E:$E,MATCH($B61,'Metabolite Names'!$C:$C,0))</f>
        <v>C(C1C(C(C(C(O1)OC2C(OC(C(C2O)O)OC3C(OC(C(C3O)O)OC4C(OC(C(C4O)O)OC5C(OC(C(C5O)O)OC6C(OC(C(C6O)O)O)CO)CO)CO)CO)CO)O)O)O)O</v>
      </c>
      <c r="D61" s="7" t="str">
        <f t="array" ref="D61">INDEX('Metabolite Names'!$B:$B,MATCH($A61,'Metabolite Names'!$A:$A,0))</f>
        <v>maltohexaose</v>
      </c>
      <c r="E61" s="14" t="s">
        <v>1499</v>
      </c>
      <c r="F61" s="14" t="s">
        <v>1518</v>
      </c>
      <c r="G61" s="14" t="s">
        <v>1501</v>
      </c>
      <c r="H61" s="11" t="s">
        <v>1735</v>
      </c>
      <c r="I61" s="11" t="s">
        <v>1736</v>
      </c>
      <c r="J61" s="11">
        <v>0.12</v>
      </c>
      <c r="K61" s="11"/>
    </row>
    <row r="62" spans="1:11" x14ac:dyDescent="0.2">
      <c r="A62" s="5" t="s">
        <v>1653</v>
      </c>
      <c r="B62" s="6" t="str">
        <f t="array" ref="B62">INDEX('Metabolite Names'!$C:$C,MATCH($A62,'Metabolite Names'!$A:$A,0))</f>
        <v>glutathione</v>
      </c>
      <c r="C62" s="7" t="str">
        <f t="array" ref="C62">INDEX('Metabolite Names'!$E:$E,MATCH($B62,'Metabolite Names'!$C:$C,0))</f>
        <v>C(CC(=O)N[C@@H](CS)C(=O)NCC(=O)O)[C@@H](C(=O)O)N</v>
      </c>
      <c r="D62" s="7" t="str">
        <f t="array" ref="D62">INDEX('Metabolite Names'!$B:$B,MATCH($A62,'Metabolite Names'!$A:$A,0))</f>
        <v>glutathione, reduced (gsh)</v>
      </c>
      <c r="E62" s="5" t="s">
        <v>1499</v>
      </c>
      <c r="F62" s="17" t="s">
        <v>1510</v>
      </c>
      <c r="G62" s="17" t="s">
        <v>1501</v>
      </c>
      <c r="H62" s="17" t="s">
        <v>1655</v>
      </c>
      <c r="I62" s="17" t="s">
        <v>1656</v>
      </c>
      <c r="J62" s="17">
        <v>0.03</v>
      </c>
      <c r="K62" s="28"/>
    </row>
    <row r="63" spans="1:11" x14ac:dyDescent="0.2">
      <c r="A63" s="14" t="s">
        <v>1659</v>
      </c>
      <c r="B63" s="6" t="str">
        <f t="array" ref="B63">INDEX('Metabolite Names'!$C:$C,MATCH($A63,'Metabolite Names'!$A:$A,0))</f>
        <v>oxiglutatione</v>
      </c>
      <c r="C63" s="7" t="str">
        <f t="array" ref="C63">INDEX('Metabolite Names'!$E:$E,MATCH($B63,'Metabolite Names'!$C:$C,0))</f>
        <v>C(CC(=O)N[C@@H](CSSC[C@@H](C(=O)NCC(=O)O)NC(=O)CC[C@@H](C(=O)O)N)C(=O)NCC(=O)O)[C@@H](C(=O)O)N</v>
      </c>
      <c r="D63" s="7" t="str">
        <f t="array" ref="D63">INDEX('Metabolite Names'!$B:$B,MATCH($A63,'Metabolite Names'!$A:$A,0))</f>
        <v>glutathione, oxidized (gssg)</v>
      </c>
      <c r="E63" s="14" t="s">
        <v>1499</v>
      </c>
      <c r="F63" s="14" t="s">
        <v>1510</v>
      </c>
      <c r="G63" s="14" t="s">
        <v>1501</v>
      </c>
      <c r="H63" s="11" t="s">
        <v>1660</v>
      </c>
      <c r="I63" s="11" t="s">
        <v>1661</v>
      </c>
      <c r="J63" s="11">
        <v>0.46</v>
      </c>
      <c r="K63" s="11"/>
    </row>
    <row r="64" spans="1:11" x14ac:dyDescent="0.2">
      <c r="A64" s="14" t="s">
        <v>502</v>
      </c>
      <c r="B64" s="6" t="str">
        <f t="array" ref="B64">INDEX('Metabolite Names'!$C:$C,MATCH($A64,'Metabolite Names'!$A:$A,0))</f>
        <v>aspartylglutamate</v>
      </c>
      <c r="C64" s="7" t="str">
        <f t="array" ref="C64">INDEX('Metabolite Names'!$E:$E,MATCH($B64,'Metabolite Names'!$C:$C,0))</f>
        <v>C(CC(=O)O)[C@@H](C(=O)O)NC(=O)[C@H](CC(=O)O)N</v>
      </c>
      <c r="D64" s="7" t="str">
        <f t="array" ref="D64">INDEX('Metabolite Names'!$B:$B,MATCH($A64,'Metabolite Names'!$A:$A,0))</f>
        <v>aspartylglutamate</v>
      </c>
      <c r="E64" s="14" t="s">
        <v>1499</v>
      </c>
      <c r="F64" s="14" t="s">
        <v>1518</v>
      </c>
      <c r="G64" s="14" t="s">
        <v>1501</v>
      </c>
      <c r="H64" s="14" t="s">
        <v>1699</v>
      </c>
      <c r="I64" s="14" t="s">
        <v>1700</v>
      </c>
      <c r="J64" s="14">
        <v>0.3</v>
      </c>
      <c r="K64" s="11"/>
    </row>
    <row r="65" spans="1:11" x14ac:dyDescent="0.2">
      <c r="A65" s="5" t="s">
        <v>413</v>
      </c>
      <c r="B65" s="6" t="str">
        <f t="array" ref="B65">INDEX('Metabolite Names'!$C:$C,MATCH($A65,'Metabolite Names'!$A:$A,0))</f>
        <v>alpha-ketoglutarate</v>
      </c>
      <c r="C65" s="7" t="str">
        <f t="array" ref="C65">INDEX('Metabolite Names'!$E:$E,MATCH($B65,'Metabolite Names'!$C:$C,0))</f>
        <v>C(CC(=O)O)C(=O)C(=O)O</v>
      </c>
      <c r="D65" s="7" t="str">
        <f t="array" ref="D65">INDEX('Metabolite Names'!$B:$B,MATCH($A65,'Metabolite Names'!$A:$A,0))</f>
        <v>alpha-ketoglutarate</v>
      </c>
      <c r="E65" s="5" t="s">
        <v>153</v>
      </c>
      <c r="F65" s="17" t="s">
        <v>13</v>
      </c>
      <c r="G65" s="17" t="s">
        <v>14</v>
      </c>
      <c r="H65" s="17">
        <v>-5.7974850384615388</v>
      </c>
      <c r="I65" s="17">
        <v>-6.5642521304347827</v>
      </c>
      <c r="J65" s="17">
        <v>0.88319048739487449</v>
      </c>
      <c r="K65" s="28"/>
    </row>
    <row r="66" spans="1:11" x14ac:dyDescent="0.2">
      <c r="A66" s="14" t="s">
        <v>1170</v>
      </c>
      <c r="B66" s="6" t="str">
        <f t="array" ref="B66">INDEX('Metabolite Names'!$C:$C,MATCH($A66,'Metabolite Names'!$A:$A,0))</f>
        <v>succinate</v>
      </c>
      <c r="C66" s="7" t="str">
        <f t="array" ref="C66">INDEX('Metabolite Names'!$E:$E,MATCH($B66,'Metabolite Names'!$C:$C,0))</f>
        <v>C(CC(=O)O)C(=O)O</v>
      </c>
      <c r="D66" s="7" t="str">
        <f t="array" ref="D66">INDEX('Metabolite Names'!$B:$B,MATCH($A66,'Metabolite Names'!$A:$A,0))</f>
        <v>succinate</v>
      </c>
      <c r="E66" s="14" t="s">
        <v>902</v>
      </c>
      <c r="F66" s="14" t="s">
        <v>904</v>
      </c>
      <c r="G66" s="14" t="s">
        <v>14</v>
      </c>
      <c r="H66" s="14">
        <v>0.191</v>
      </c>
      <c r="I66" s="14">
        <v>0.97</v>
      </c>
      <c r="J66" s="14">
        <v>5.0785340314136125</v>
      </c>
      <c r="K66" s="11"/>
    </row>
    <row r="67" spans="1:11" x14ac:dyDescent="0.2">
      <c r="A67" s="14" t="s">
        <v>1114</v>
      </c>
      <c r="B67" s="6" t="str">
        <f t="array" ref="B67">INDEX('Metabolite Names'!$C:$C,MATCH($A67,'Metabolite Names'!$A:$A,0))</f>
        <v>succinate</v>
      </c>
      <c r="C67" s="7" t="str">
        <f t="array" ref="C67">INDEX('Metabolite Names'!$E:$E,MATCH($B67,'Metabolite Names'!$C:$C,0))</f>
        <v>C(CC(=O)O)C(=O)O</v>
      </c>
      <c r="D67" s="7" t="str">
        <f t="array" ref="D67">INDEX('Metabolite Names'!$B:$B,MATCH($A67,'Metabolite Names'!$A:$A,0))</f>
        <v>succinate</v>
      </c>
      <c r="E67" s="14" t="s">
        <v>1499</v>
      </c>
      <c r="F67" s="14" t="s">
        <v>1500</v>
      </c>
      <c r="G67" s="14" t="s">
        <v>1501</v>
      </c>
      <c r="H67" s="14" t="s">
        <v>1759</v>
      </c>
      <c r="I67" s="14" t="s">
        <v>1760</v>
      </c>
      <c r="J67" s="14">
        <v>11.68</v>
      </c>
      <c r="K67" s="11"/>
    </row>
    <row r="68" spans="1:11" x14ac:dyDescent="0.2">
      <c r="A68" s="14" t="s">
        <v>471</v>
      </c>
      <c r="B68" s="6" t="str">
        <f t="array" ref="B68">INDEX('Metabolite Names'!$C:$C,MATCH($A68,'Metabolite Names'!$A:$A,0))</f>
        <v>glutamyl-glutamic%20acid</v>
      </c>
      <c r="C68" s="7" t="str">
        <f t="array" ref="C68">INDEX('Metabolite Names'!$E:$E,MATCH($B68,'Metabolite Names'!$C:$C,0))</f>
        <v>C(CC(=O)O)C(C(=O)NC(CCC(=O)O)C(=O)O)N</v>
      </c>
      <c r="D68" s="7" t="str">
        <f t="array" ref="D68">INDEX('Metabolite Names'!$B:$B,MATCH($A68,'Metabolite Names'!$A:$A,0))</f>
        <v>Glutamylglutamic acid</v>
      </c>
      <c r="E68" s="14" t="s">
        <v>1499</v>
      </c>
      <c r="F68" s="14" t="s">
        <v>1510</v>
      </c>
      <c r="G68" s="14" t="s">
        <v>1501</v>
      </c>
      <c r="H68" s="14" t="s">
        <v>1701</v>
      </c>
      <c r="I68" s="14" t="s">
        <v>1702</v>
      </c>
      <c r="J68" s="14">
        <v>0.3</v>
      </c>
      <c r="K68" s="11"/>
    </row>
    <row r="69" spans="1:11" x14ac:dyDescent="0.2">
      <c r="A69" s="10" t="s">
        <v>476</v>
      </c>
      <c r="B69" s="6" t="str">
        <f t="array" ref="B69">INDEX('Metabolite Names'!$C:$C,MATCH($A69,'Metabolite Names'!$A:$A,0))</f>
        <v>glutamate</v>
      </c>
      <c r="C69" s="7" t="str">
        <f t="array" ref="C69">INDEX('Metabolite Names'!$E:$E,MATCH($B69,'Metabolite Names'!$C:$C,0))</f>
        <v>C(CC(=O)O)C(C(=O)O)N</v>
      </c>
      <c r="D69" s="7" t="str">
        <f t="array" ref="D69">INDEX('Metabolite Names'!$B:$B,MATCH($A69,'Metabolite Names'!$A:$A,0))</f>
        <v>glutamate</v>
      </c>
      <c r="E69" s="10" t="s">
        <v>153</v>
      </c>
      <c r="F69" s="10" t="s">
        <v>13</v>
      </c>
      <c r="G69" s="10" t="s">
        <v>14</v>
      </c>
      <c r="H69" s="11">
        <v>-0.38863756862820509</v>
      </c>
      <c r="I69" s="11">
        <v>-2.4180874725217389</v>
      </c>
      <c r="J69" s="11">
        <v>0.1607210545708293</v>
      </c>
      <c r="K69" s="11"/>
    </row>
    <row r="70" spans="1:11" x14ac:dyDescent="0.2">
      <c r="A70" s="10" t="s">
        <v>1479</v>
      </c>
      <c r="B70" s="6" t="str">
        <f t="array" ref="B70">INDEX('Metabolite Names'!$C:$C,MATCH($A70,'Metabolite Names'!$A:$A,0))</f>
        <v>glutamate</v>
      </c>
      <c r="C70" s="7" t="str">
        <f t="array" ref="C70">INDEX('Metabolite Names'!$E:$E,MATCH($B70,'Metabolite Names'!$C:$C,0))</f>
        <v>C(CC(=O)O)C(C(=O)O)N</v>
      </c>
      <c r="D70" s="7" t="str">
        <f t="array" ref="D70">INDEX('Metabolite Names'!$B:$B,MATCH($A70,'Metabolite Names'!$A:$A,0))</f>
        <v>glutamate</v>
      </c>
      <c r="E70" s="10" t="s">
        <v>902</v>
      </c>
      <c r="F70" s="10" t="s">
        <v>904</v>
      </c>
      <c r="G70" s="10" t="s">
        <v>14</v>
      </c>
      <c r="H70" s="14">
        <v>0.307</v>
      </c>
      <c r="I70" s="14">
        <v>0.17699999999999999</v>
      </c>
      <c r="J70" s="14">
        <v>0.57654723127035834</v>
      </c>
      <c r="K70" s="11"/>
    </row>
    <row r="71" spans="1:11" x14ac:dyDescent="0.2">
      <c r="A71" s="14" t="s">
        <v>476</v>
      </c>
      <c r="B71" s="6" t="str">
        <f t="array" ref="B71">INDEX('Metabolite Names'!$C:$C,MATCH($A71,'Metabolite Names'!$A:$A,0))</f>
        <v>glutamate</v>
      </c>
      <c r="C71" s="7" t="str">
        <f t="array" ref="C71">INDEX('Metabolite Names'!$E:$E,MATCH($B71,'Metabolite Names'!$C:$C,0))</f>
        <v>C(CC(=O)O)C(C(=O)O)N</v>
      </c>
      <c r="D71" s="7" t="str">
        <f t="array" ref="D71">INDEX('Metabolite Names'!$B:$B,MATCH($A71,'Metabolite Names'!$A:$A,0))</f>
        <v>glutamate</v>
      </c>
      <c r="E71" s="14" t="s">
        <v>1499</v>
      </c>
      <c r="F71" s="14" t="s">
        <v>1510</v>
      </c>
      <c r="G71" s="14" t="s">
        <v>1501</v>
      </c>
      <c r="H71" s="14" t="s">
        <v>1531</v>
      </c>
      <c r="I71" s="14" t="s">
        <v>1532</v>
      </c>
      <c r="J71" s="14">
        <v>0.44</v>
      </c>
      <c r="K71" s="11"/>
    </row>
    <row r="72" spans="1:11" x14ac:dyDescent="0.2">
      <c r="A72" s="14" t="s">
        <v>72</v>
      </c>
      <c r="B72" s="6" t="str">
        <f t="array" ref="B72">INDEX('Metabolite Names'!$C:$C,MATCH($A72,'Metabolite Names'!$A:$A,0))</f>
        <v>glutamate</v>
      </c>
      <c r="C72" s="7" t="str">
        <f t="array" ref="C72">INDEX('Metabolite Names'!$E:$E,MATCH($B72,'Metabolite Names'!$C:$C,0))</f>
        <v>C(CC(=O)O)C(C(=O)O)N</v>
      </c>
      <c r="D72" s="7" t="str">
        <f t="array" ref="D72">INDEX('Metabolite Names'!$B:$B,MATCH($A72,'Metabolite Names'!$A:$A,0))</f>
        <v>glutamate</v>
      </c>
      <c r="E72" s="14" t="s">
        <v>12</v>
      </c>
      <c r="F72" s="14" t="s">
        <v>13</v>
      </c>
      <c r="G72" s="14" t="s">
        <v>14</v>
      </c>
      <c r="H72" s="11">
        <v>169</v>
      </c>
      <c r="I72" s="11">
        <v>38.911111111111111</v>
      </c>
      <c r="J72" s="11">
        <v>0.23024326101249179</v>
      </c>
      <c r="K72" s="11"/>
    </row>
    <row r="73" spans="1:11" x14ac:dyDescent="0.2">
      <c r="A73" s="14" t="s">
        <v>171</v>
      </c>
      <c r="B73" s="6" t="str">
        <f t="array" ref="B73">INDEX('Metabolite Names'!$C:$C,MATCH($A73,'Metabolite Names'!$A:$A,0))</f>
        <v>2-hydroxyglutarate</v>
      </c>
      <c r="C73" s="7" t="str">
        <f t="array" ref="C73">INDEX('Metabolite Names'!$E:$E,MATCH($B73,'Metabolite Names'!$C:$C,0))</f>
        <v>C(CC(=O)O)C(C(=O)O)O</v>
      </c>
      <c r="D73" s="7" t="str">
        <f t="array" ref="D73">INDEX('Metabolite Names'!$B:$B,MATCH($A73,'Metabolite Names'!$A:$A,0))</f>
        <v>2-hydroxyglutarate</v>
      </c>
      <c r="E73" s="14" t="s">
        <v>153</v>
      </c>
      <c r="F73" s="14" t="s">
        <v>13</v>
      </c>
      <c r="G73" s="14" t="s">
        <v>14</v>
      </c>
      <c r="H73" s="11">
        <v>-5.9000602435897438</v>
      </c>
      <c r="I73" s="11">
        <v>-3.8665951739130429</v>
      </c>
      <c r="J73" s="11">
        <v>1.525905862448695</v>
      </c>
      <c r="K73" s="11"/>
    </row>
    <row r="74" spans="1:11" x14ac:dyDescent="0.2">
      <c r="A74" s="14" t="s">
        <v>171</v>
      </c>
      <c r="B74" s="6" t="str">
        <f t="array" ref="B74">INDEX('Metabolite Names'!$C:$C,MATCH($A74,'Metabolite Names'!$A:$A,0))</f>
        <v>2-hydroxyglutarate</v>
      </c>
      <c r="C74" s="7" t="str">
        <f t="array" ref="C74">INDEX('Metabolite Names'!$E:$E,MATCH($B74,'Metabolite Names'!$C:$C,0))</f>
        <v>C(CC(=O)O)C(C(=O)O)O</v>
      </c>
      <c r="D74" s="7" t="str">
        <f t="array" ref="D74">INDEX('Metabolite Names'!$B:$B,MATCH($A74,'Metabolite Names'!$A:$A,0))</f>
        <v>2-hydroxyglutarate</v>
      </c>
      <c r="E74" s="14" t="s">
        <v>1499</v>
      </c>
      <c r="F74" s="14" t="s">
        <v>1500</v>
      </c>
      <c r="G74" s="14" t="s">
        <v>1501</v>
      </c>
      <c r="H74" s="11" t="s">
        <v>1790</v>
      </c>
      <c r="I74" s="11" t="s">
        <v>1791</v>
      </c>
      <c r="J74" s="11">
        <v>12.02</v>
      </c>
      <c r="K74" s="11"/>
    </row>
    <row r="75" spans="1:11" x14ac:dyDescent="0.2">
      <c r="A75" s="5" t="s">
        <v>75</v>
      </c>
      <c r="B75" s="6" t="str">
        <f t="array" ref="B75">INDEX('Metabolite Names'!$C:$C,MATCH($A75,'Metabolite Names'!$A:$A,0))</f>
        <v>glutaric%20acid</v>
      </c>
      <c r="C75" s="7" t="str">
        <f t="array" ref="C75">INDEX('Metabolite Names'!$E:$E,MATCH($B75,'Metabolite Names'!$C:$C,0))</f>
        <v>C(CC(=O)O)CC(=O)O</v>
      </c>
      <c r="D75" s="7" t="str">
        <f t="array" ref="D75">INDEX('Metabolite Names'!$B:$B,MATCH($A75,'Metabolite Names'!$A:$A,0))</f>
        <v>glutaric acid</v>
      </c>
      <c r="E75" s="5" t="s">
        <v>12</v>
      </c>
      <c r="F75" s="17" t="s">
        <v>13</v>
      </c>
      <c r="G75" s="17" t="s">
        <v>14</v>
      </c>
      <c r="H75" s="17">
        <v>0</v>
      </c>
      <c r="I75" s="17">
        <v>0.48888888888888887</v>
      </c>
      <c r="J75" s="17" t="s">
        <v>21</v>
      </c>
      <c r="K75" s="28"/>
    </row>
    <row r="76" spans="1:11" x14ac:dyDescent="0.2">
      <c r="A76" s="14" t="s">
        <v>1533</v>
      </c>
      <c r="B76" s="6" t="str">
        <f t="array" ref="B76">INDEX('Metabolite Names'!$C:$C,MATCH($A76,'Metabolite Names'!$A:$A,0))</f>
        <v>gaba</v>
      </c>
      <c r="C76" s="7" t="str">
        <f t="array" ref="C76">INDEX('Metabolite Names'!$E:$E,MATCH($B76,'Metabolite Names'!$C:$C,0))</f>
        <v>C(CC(=O)O)CN</v>
      </c>
      <c r="D76" s="7" t="str">
        <f t="array" ref="D76">INDEX('Metabolite Names'!$B:$B,MATCH($A76,'Metabolite Names'!$A:$A,0))</f>
        <v>gaba</v>
      </c>
      <c r="E76" s="14" t="s">
        <v>1499</v>
      </c>
      <c r="F76" s="14" t="s">
        <v>1500</v>
      </c>
      <c r="G76" s="14" t="s">
        <v>1501</v>
      </c>
      <c r="H76" s="11" t="s">
        <v>1534</v>
      </c>
      <c r="I76" s="11" t="s">
        <v>1535</v>
      </c>
      <c r="J76" s="11">
        <v>0.02</v>
      </c>
      <c r="K76" s="11"/>
    </row>
    <row r="77" spans="1:11" x14ac:dyDescent="0.2">
      <c r="A77" s="10" t="s">
        <v>161</v>
      </c>
      <c r="B77" s="6" t="str">
        <f t="array" ref="B77">INDEX('Metabolite Names'!$C:$C,MATCH($A77,'Metabolite Names'!$A:$A,0))</f>
        <v>ghb</v>
      </c>
      <c r="C77" s="7" t="str">
        <f t="array" ref="C77">INDEX('Metabolite Names'!$E:$E,MATCH($B77,'Metabolite Names'!$C:$C,0))</f>
        <v>C(CC(=O)O)CO</v>
      </c>
      <c r="D77" s="7" t="str">
        <f t="array" ref="D77">INDEX('Metabolite Names'!$B:$B,MATCH($A77,'Metabolite Names'!$A:$A,0))</f>
        <v>ghb</v>
      </c>
      <c r="E77" s="10" t="s">
        <v>153</v>
      </c>
      <c r="F77" s="10" t="s">
        <v>13</v>
      </c>
      <c r="G77" s="10" t="s">
        <v>14</v>
      </c>
      <c r="H77" s="11">
        <v>-8.8172574166666671</v>
      </c>
      <c r="I77" s="11">
        <v>-4.7208997956521737</v>
      </c>
      <c r="J77" s="11">
        <v>1.8677069623013669</v>
      </c>
      <c r="K77" s="11"/>
    </row>
    <row r="78" spans="1:11" x14ac:dyDescent="0.2">
      <c r="A78" s="14" t="s">
        <v>1785</v>
      </c>
      <c r="B78" s="6" t="str">
        <f t="array" ref="B78">INDEX('Metabolite Names'!$C:$C,MATCH($A78,'Metabolite Names'!$A:$A,0))</f>
        <v>ghb</v>
      </c>
      <c r="C78" s="7" t="str">
        <f t="array" ref="C78">INDEX('Metabolite Names'!$E:$E,MATCH($B78,'Metabolite Names'!$C:$C,0))</f>
        <v>C(CC(=O)O)CO</v>
      </c>
      <c r="D78" s="7" t="str">
        <f t="array" ref="D78">INDEX('Metabolite Names'!$B:$B,MATCH($A78,'Metabolite Names'!$A:$A,0))</f>
        <v>ghb</v>
      </c>
      <c r="E78" s="14" t="s">
        <v>1499</v>
      </c>
      <c r="F78" s="14" t="s">
        <v>1500</v>
      </c>
      <c r="G78" s="14" t="s">
        <v>1501</v>
      </c>
      <c r="H78" s="11" t="s">
        <v>1786</v>
      </c>
      <c r="I78" s="11" t="s">
        <v>1787</v>
      </c>
      <c r="J78" s="11">
        <v>20</v>
      </c>
      <c r="K78" s="11"/>
    </row>
    <row r="79" spans="1:11" x14ac:dyDescent="0.2">
      <c r="A79" s="10" t="s">
        <v>978</v>
      </c>
      <c r="B79" s="6" t="str">
        <f t="array" ref="B79">INDEX('Metabolite Names'!$C:$C,MATCH($A79,'Metabolite Names'!$A:$A,0))</f>
        <v>2-aminoadipate</v>
      </c>
      <c r="C79" s="7" t="str">
        <f t="array" ref="C79">INDEX('Metabolite Names'!$E:$E,MATCH($B79,'Metabolite Names'!$C:$C,0))</f>
        <v>C(CC(C(=O)O)N)CC(=O)O</v>
      </c>
      <c r="D79" s="7" t="str">
        <f t="array" ref="D79">INDEX('Metabolite Names'!$B:$B,MATCH($A79,'Metabolite Names'!$A:$A,0))</f>
        <v>2-aminoadipate</v>
      </c>
      <c r="E79" s="10" t="s">
        <v>902</v>
      </c>
      <c r="F79" s="10" t="s">
        <v>904</v>
      </c>
      <c r="G79" s="10" t="s">
        <v>14</v>
      </c>
      <c r="H79" s="14">
        <v>8.6599999999999996E-2</v>
      </c>
      <c r="I79" s="14">
        <v>0.25800000000000001</v>
      </c>
      <c r="J79" s="14">
        <v>2.9792147806004623</v>
      </c>
      <c r="K79" s="11"/>
    </row>
    <row r="80" spans="1:11" x14ac:dyDescent="0.2">
      <c r="A80" s="5" t="s">
        <v>1164</v>
      </c>
      <c r="B80" s="6" t="str">
        <f t="array" ref="B80">INDEX('Metabolite Names'!$C:$C,MATCH($A80,'Metabolite Names'!$A:$A,0))</f>
        <v>undecanedioate</v>
      </c>
      <c r="C80" s="7" t="str">
        <f t="array" ref="C80">INDEX('Metabolite Names'!$E:$E,MATCH($B80,'Metabolite Names'!$C:$C,0))</f>
        <v>C(CCCCC(=O)O)CCCCC(=O)O</v>
      </c>
      <c r="D80" s="7" t="str">
        <f t="array" ref="D80">INDEX('Metabolite Names'!$B:$B,MATCH($A80,'Metabolite Names'!$A:$A,0))</f>
        <v>undecanedioate</v>
      </c>
      <c r="E80" s="5" t="s">
        <v>1499</v>
      </c>
      <c r="F80" s="17" t="s">
        <v>1518</v>
      </c>
      <c r="G80" s="17" t="s">
        <v>1501</v>
      </c>
      <c r="H80" s="17" t="s">
        <v>1792</v>
      </c>
      <c r="I80" s="17" t="s">
        <v>1793</v>
      </c>
      <c r="J80" s="17">
        <v>0.81</v>
      </c>
      <c r="K80" s="28"/>
    </row>
    <row r="81" spans="1:11" x14ac:dyDescent="0.2">
      <c r="A81" s="14" t="s">
        <v>838</v>
      </c>
      <c r="B81" s="6" t="str">
        <f t="array" ref="B81">INDEX('Metabolite Names'!$C:$C,MATCH($A81,'Metabolite Names'!$A:$A,0))</f>
        <v>lysine</v>
      </c>
      <c r="C81" s="7" t="str">
        <f t="array" ref="C81">INDEX('Metabolite Names'!$E:$E,MATCH($B81,'Metabolite Names'!$C:$C,0))</f>
        <v>C(CCN)C[C@@H](C(=O)O)N</v>
      </c>
      <c r="D81" s="7" t="str">
        <f t="array" ref="D81">INDEX('Metabolite Names'!$B:$B,MATCH($A81,'Metabolite Names'!$A:$A,0))</f>
        <v>lysine</v>
      </c>
      <c r="E81" s="14" t="s">
        <v>1499</v>
      </c>
      <c r="F81" s="14" t="s">
        <v>1500</v>
      </c>
      <c r="G81" s="14" t="s">
        <v>1501</v>
      </c>
      <c r="H81" s="14" t="s">
        <v>1544</v>
      </c>
      <c r="I81" s="14" t="s">
        <v>1545</v>
      </c>
      <c r="J81" s="14">
        <v>0.08</v>
      </c>
      <c r="K81" s="11"/>
    </row>
    <row r="82" spans="1:11" x14ac:dyDescent="0.2">
      <c r="A82" s="14" t="s">
        <v>102</v>
      </c>
      <c r="B82" s="6" t="str">
        <f t="array" ref="B82">INDEX('Metabolite Names'!$C:$C,MATCH($A82,'Metabolite Names'!$A:$A,0))</f>
        <v>lysine</v>
      </c>
      <c r="C82" s="7" t="str">
        <f t="array" ref="C82">INDEX('Metabolite Names'!$E:$E,MATCH($B82,'Metabolite Names'!$C:$C,0))</f>
        <v>C(CCN)C[C@@H](C(=O)O)N</v>
      </c>
      <c r="D82" s="7" t="str">
        <f t="array" ref="D82">INDEX('Metabolite Names'!$B:$B,MATCH($A82,'Metabolite Names'!$A:$A,0))</f>
        <v>lysine</v>
      </c>
      <c r="E82" s="14" t="s">
        <v>12</v>
      </c>
      <c r="F82" s="14" t="s">
        <v>13</v>
      </c>
      <c r="G82" s="14" t="s">
        <v>14</v>
      </c>
      <c r="H82" s="11">
        <v>41.863157894736837</v>
      </c>
      <c r="I82" s="11">
        <v>6.4777777777777779</v>
      </c>
      <c r="J82" s="11">
        <v>0.1547369597407314</v>
      </c>
      <c r="K82" s="11"/>
    </row>
    <row r="83" spans="1:11" x14ac:dyDescent="0.2">
      <c r="A83" s="5" t="s">
        <v>66</v>
      </c>
      <c r="B83" s="6" t="str">
        <f t="array" ref="B83">INDEX('Metabolite Names'!$C:$C,MATCH($A83,'Metabolite Names'!$A:$A,0))</f>
        <v>5-aminovalerate</v>
      </c>
      <c r="C83" s="7" t="str">
        <f t="array" ref="C83">INDEX('Metabolite Names'!$E:$E,MATCH($B83,'Metabolite Names'!$C:$C,0))</f>
        <v>C(CCN)CC(=O)O</v>
      </c>
      <c r="D83" s="7" t="str">
        <f t="array" ref="D83">INDEX('Metabolite Names'!$B:$B,MATCH($A83,'Metabolite Names'!$A:$A,0))</f>
        <v>5-aminovalerate</v>
      </c>
      <c r="E83" s="5" t="s">
        <v>153</v>
      </c>
      <c r="F83" s="17" t="s">
        <v>13</v>
      </c>
      <c r="G83" s="17" t="s">
        <v>14</v>
      </c>
      <c r="H83" s="17">
        <v>-7.501305574358974</v>
      </c>
      <c r="I83" s="17">
        <v>-4.1387360260869563</v>
      </c>
      <c r="J83" s="17">
        <v>1.812462917924055</v>
      </c>
      <c r="K83" s="28"/>
    </row>
    <row r="84" spans="1:11" x14ac:dyDescent="0.2">
      <c r="A84" s="14" t="s">
        <v>66</v>
      </c>
      <c r="B84" s="6" t="str">
        <f t="array" ref="B84">INDEX('Metabolite Names'!$C:$C,MATCH($A84,'Metabolite Names'!$A:$A,0))</f>
        <v>5-aminovalerate</v>
      </c>
      <c r="C84" s="7" t="str">
        <f t="array" ref="C84">INDEX('Metabolite Names'!$E:$E,MATCH($B84,'Metabolite Names'!$C:$C,0))</f>
        <v>C(CCN)CC(=O)O</v>
      </c>
      <c r="D84" s="7" t="str">
        <f t="array" ref="D84">INDEX('Metabolite Names'!$B:$B,MATCH($A84,'Metabolite Names'!$A:$A,0))</f>
        <v>5-aminovalerate</v>
      </c>
      <c r="E84" s="14" t="s">
        <v>1499</v>
      </c>
      <c r="F84" s="14" t="s">
        <v>1500</v>
      </c>
      <c r="G84" s="14" t="s">
        <v>1501</v>
      </c>
      <c r="H84" s="14" t="s">
        <v>1634</v>
      </c>
      <c r="I84" s="14" t="s">
        <v>1635</v>
      </c>
      <c r="J84" s="14">
        <v>36.22</v>
      </c>
      <c r="K84" s="11"/>
    </row>
    <row r="85" spans="1:11" x14ac:dyDescent="0.2">
      <c r="A85" s="5" t="s">
        <v>162</v>
      </c>
      <c r="B85" s="6" t="str">
        <f t="array" ref="B85">INDEX('Metabolite Names'!$C:$C,MATCH($A85,'Metabolite Names'!$A:$A,0))</f>
        <v>cadaverine</v>
      </c>
      <c r="C85" s="7" t="str">
        <f t="array" ref="C85">INDEX('Metabolite Names'!$E:$E,MATCH($B85,'Metabolite Names'!$C:$C,0))</f>
        <v>C(CCN)CCN</v>
      </c>
      <c r="D85" s="7" t="str">
        <f t="array" ref="D85">INDEX('Metabolite Names'!$B:$B,MATCH($A85,'Metabolite Names'!$A:$A,0))</f>
        <v>cadaverine</v>
      </c>
      <c r="E85" s="5" t="s">
        <v>153</v>
      </c>
      <c r="F85" s="17" t="s">
        <v>13</v>
      </c>
      <c r="G85" s="17" t="s">
        <v>14</v>
      </c>
      <c r="H85" s="17">
        <v>-7.1651964133333337</v>
      </c>
      <c r="I85" s="17">
        <v>-2.4439348808695649</v>
      </c>
      <c r="J85" s="17">
        <v>2.9318278770111572</v>
      </c>
      <c r="K85" s="28"/>
    </row>
    <row r="86" spans="1:11" x14ac:dyDescent="0.2">
      <c r="A86" s="14" t="s">
        <v>57</v>
      </c>
      <c r="B86" s="6" t="str">
        <f t="array" ref="B86">INDEX('Metabolite Names'!$C:$C,MATCH($A86,'Metabolite Names'!$A:$A,0))</f>
        <v>cadaverine</v>
      </c>
      <c r="C86" s="7" t="str">
        <f t="array" ref="C86">INDEX('Metabolite Names'!$E:$E,MATCH($B86,'Metabolite Names'!$C:$C,0))</f>
        <v>C(CCN)CCN</v>
      </c>
      <c r="D86" s="7" t="str">
        <f t="array" ref="D86">INDEX('Metabolite Names'!$B:$B,MATCH($A86,'Metabolite Names'!$A:$A,0))</f>
        <v>cadaverine</v>
      </c>
      <c r="E86" s="14" t="s">
        <v>902</v>
      </c>
      <c r="F86" s="14" t="s">
        <v>904</v>
      </c>
      <c r="G86" s="14" t="s">
        <v>14</v>
      </c>
      <c r="H86" s="11">
        <v>0.16400000000000001</v>
      </c>
      <c r="I86" s="11">
        <v>0.38</v>
      </c>
      <c r="J86" s="11">
        <v>2.3170731707317072</v>
      </c>
      <c r="K86" s="11"/>
    </row>
    <row r="87" spans="1:11" x14ac:dyDescent="0.2">
      <c r="A87" s="5" t="s">
        <v>162</v>
      </c>
      <c r="B87" s="6" t="str">
        <f t="array" ref="B87">INDEX('Metabolite Names'!$C:$C,MATCH($A87,'Metabolite Names'!$A:$A,0))</f>
        <v>cadaverine</v>
      </c>
      <c r="C87" s="7" t="str">
        <f t="array" ref="C87">INDEX('Metabolite Names'!$E:$E,MATCH($B87,'Metabolite Names'!$C:$C,0))</f>
        <v>C(CCN)CCN</v>
      </c>
      <c r="D87" s="7" t="str">
        <f t="array" ref="D87">INDEX('Metabolite Names'!$B:$B,MATCH($A87,'Metabolite Names'!$A:$A,0))</f>
        <v>cadaverine</v>
      </c>
      <c r="E87" s="5" t="s">
        <v>1499</v>
      </c>
      <c r="F87" s="17" t="s">
        <v>1500</v>
      </c>
      <c r="G87" s="17" t="s">
        <v>1501</v>
      </c>
      <c r="H87" s="17" t="s">
        <v>1542</v>
      </c>
      <c r="I87" s="17" t="s">
        <v>1543</v>
      </c>
      <c r="J87" s="17">
        <v>27.38</v>
      </c>
      <c r="K87" s="28"/>
    </row>
    <row r="88" spans="1:11" x14ac:dyDescent="0.2">
      <c r="A88" s="5" t="s">
        <v>57</v>
      </c>
      <c r="B88" s="6" t="str">
        <f t="array" ref="B88">INDEX('Metabolite Names'!$C:$C,MATCH($A88,'Metabolite Names'!$A:$A,0))</f>
        <v>cadaverine</v>
      </c>
      <c r="C88" s="7" t="str">
        <f t="array" ref="C88">INDEX('Metabolite Names'!$E:$E,MATCH($B88,'Metabolite Names'!$C:$C,0))</f>
        <v>C(CCN)CCN</v>
      </c>
      <c r="D88" s="7" t="str">
        <f t="array" ref="D88">INDEX('Metabolite Names'!$B:$B,MATCH($A88,'Metabolite Names'!$A:$A,0))</f>
        <v>cadaverine</v>
      </c>
      <c r="E88" s="5" t="s">
        <v>12</v>
      </c>
      <c r="F88" s="17" t="s">
        <v>13</v>
      </c>
      <c r="G88" s="17" t="s">
        <v>14</v>
      </c>
      <c r="H88" s="17">
        <v>1.4684210526315791</v>
      </c>
      <c r="I88" s="17">
        <v>56.677777777777777</v>
      </c>
      <c r="J88" s="17">
        <v>38.597769812823579</v>
      </c>
      <c r="K88" s="28"/>
    </row>
    <row r="89" spans="1:11" x14ac:dyDescent="0.2">
      <c r="A89" s="14" t="s">
        <v>172</v>
      </c>
      <c r="B89" s="6" t="str">
        <f t="array" ref="B89">INDEX('Metabolite Names'!$C:$C,MATCH($A89,'Metabolite Names'!$A:$A,0))</f>
        <v>putrescine</v>
      </c>
      <c r="C89" s="7" t="str">
        <f t="array" ref="C89">INDEX('Metabolite Names'!$E:$E,MATCH($B89,'Metabolite Names'!$C:$C,0))</f>
        <v>C(CCN)CN</v>
      </c>
      <c r="D89" s="7" t="str">
        <f t="array" ref="D89">INDEX('Metabolite Names'!$B:$B,MATCH($A89,'Metabolite Names'!$A:$A,0))</f>
        <v>putrescine</v>
      </c>
      <c r="E89" s="14" t="s">
        <v>153</v>
      </c>
      <c r="F89" s="14" t="s">
        <v>13</v>
      </c>
      <c r="G89" s="14" t="s">
        <v>14</v>
      </c>
      <c r="H89" s="11">
        <v>-10.06646762551282</v>
      </c>
      <c r="I89" s="11">
        <v>-5.1591169617391301</v>
      </c>
      <c r="J89" s="11">
        <v>1.951199730528969</v>
      </c>
      <c r="K89" s="11"/>
    </row>
    <row r="90" spans="1:11" x14ac:dyDescent="0.2">
      <c r="A90" s="14" t="s">
        <v>172</v>
      </c>
      <c r="B90" s="6" t="str">
        <f t="array" ref="B90">INDEX('Metabolite Names'!$C:$C,MATCH($A90,'Metabolite Names'!$A:$A,0))</f>
        <v>putrescine</v>
      </c>
      <c r="C90" s="7" t="str">
        <f t="array" ref="C90">INDEX('Metabolite Names'!$E:$E,MATCH($B90,'Metabolite Names'!$C:$C,0))</f>
        <v>C(CCN)CN</v>
      </c>
      <c r="D90" s="7" t="str">
        <f t="array" ref="D90">INDEX('Metabolite Names'!$B:$B,MATCH($A90,'Metabolite Names'!$A:$A,0))</f>
        <v>putrescine</v>
      </c>
      <c r="E90" s="14" t="s">
        <v>1499</v>
      </c>
      <c r="F90" s="14" t="s">
        <v>1500</v>
      </c>
      <c r="G90" s="14" t="s">
        <v>1501</v>
      </c>
      <c r="H90" s="14" t="s">
        <v>1644</v>
      </c>
      <c r="I90" s="14" t="s">
        <v>1645</v>
      </c>
      <c r="J90" s="14">
        <v>22</v>
      </c>
      <c r="K90" s="11"/>
    </row>
    <row r="91" spans="1:11" x14ac:dyDescent="0.2">
      <c r="A91" s="5" t="s">
        <v>120</v>
      </c>
      <c r="B91" s="6" t="str">
        <f t="array" ref="B91">INDEX('Metabolite Names'!$C:$C,MATCH($A91,'Metabolite Names'!$A:$A,0))</f>
        <v>putrescine</v>
      </c>
      <c r="C91" s="7" t="str">
        <f t="array" ref="C91">INDEX('Metabolite Names'!$E:$E,MATCH($B91,'Metabolite Names'!$C:$C,0))</f>
        <v>C(CCN)CN</v>
      </c>
      <c r="D91" s="7" t="str">
        <f t="array" ref="D91">INDEX('Metabolite Names'!$B:$B,MATCH($A91,'Metabolite Names'!$A:$A,0))</f>
        <v>putrescine</v>
      </c>
      <c r="E91" s="5" t="s">
        <v>12</v>
      </c>
      <c r="F91" s="17" t="s">
        <v>13</v>
      </c>
      <c r="G91" s="17" t="s">
        <v>14</v>
      </c>
      <c r="H91" s="17">
        <v>2.3263157894736839</v>
      </c>
      <c r="I91" s="17">
        <v>32.37777777777778</v>
      </c>
      <c r="J91" s="17">
        <v>13.91804927099045</v>
      </c>
      <c r="K91" s="28"/>
    </row>
    <row r="92" spans="1:11" x14ac:dyDescent="0.2">
      <c r="A92" s="14" t="s">
        <v>446</v>
      </c>
      <c r="B92" s="6" t="str">
        <f t="array" ref="B92">INDEX('Metabolite Names'!$C:$C,MATCH($A92,'Metabolite Names'!$A:$A,0))</f>
        <v>agmatine</v>
      </c>
      <c r="C92" s="7" t="str">
        <f t="array" ref="C92">INDEX('Metabolite Names'!$E:$E,MATCH($B92,'Metabolite Names'!$C:$C,0))</f>
        <v>C(CCN=C(N)N)CN</v>
      </c>
      <c r="D92" s="7" t="str">
        <f t="array" ref="D92">INDEX('Metabolite Names'!$B:$B,MATCH($A92,'Metabolite Names'!$A:$A,0))</f>
        <v>agmatine</v>
      </c>
      <c r="E92" s="14" t="s">
        <v>1499</v>
      </c>
      <c r="F92" s="14" t="s">
        <v>1500</v>
      </c>
      <c r="G92" s="14" t="s">
        <v>1501</v>
      </c>
      <c r="H92" s="14" t="s">
        <v>1649</v>
      </c>
      <c r="I92" s="14" t="s">
        <v>1650</v>
      </c>
      <c r="J92" s="14">
        <v>18.45</v>
      </c>
      <c r="K92" s="11"/>
    </row>
    <row r="93" spans="1:11" x14ac:dyDescent="0.2">
      <c r="A93" s="14" t="s">
        <v>1104</v>
      </c>
      <c r="B93" s="6" t="str">
        <f t="array" ref="B93">INDEX('Metabolite Names'!$C:$C,MATCH($A93,'Metabolite Names'!$A:$A,0))</f>
        <v>spermine</v>
      </c>
      <c r="C93" s="7" t="str">
        <f t="array" ref="C93">INDEX('Metabolite Names'!$E:$E,MATCH($B93,'Metabolite Names'!$C:$C,0))</f>
        <v>C(CCNCCCN)CNCCCN</v>
      </c>
      <c r="D93" s="7" t="str">
        <f t="array" ref="D93">INDEX('Metabolite Names'!$B:$B,MATCH($A93,'Metabolite Names'!$A:$A,0))</f>
        <v>spermine</v>
      </c>
      <c r="E93" s="14" t="s">
        <v>1499</v>
      </c>
      <c r="F93" s="14" t="s">
        <v>1510</v>
      </c>
      <c r="G93" s="14" t="s">
        <v>1501</v>
      </c>
      <c r="H93" s="14" t="s">
        <v>1651</v>
      </c>
      <c r="I93" s="14" t="s">
        <v>1652</v>
      </c>
      <c r="J93" s="14">
        <v>0.43</v>
      </c>
      <c r="K93" s="11"/>
    </row>
    <row r="94" spans="1:11" x14ac:dyDescent="0.2">
      <c r="A94" s="14" t="s">
        <v>524</v>
      </c>
      <c r="B94" s="6" t="str">
        <f t="array" ref="B94">INDEX('Metabolite Names'!$C:$C,MATCH($A94,'Metabolite Names'!$A:$A,0))</f>
        <v>beta-alanine</v>
      </c>
      <c r="C94" s="7" t="str">
        <f t="array" ref="C94">INDEX('Metabolite Names'!$E:$E,MATCH($B94,'Metabolite Names'!$C:$C,0))</f>
        <v>C(CN)C(=O)O</v>
      </c>
      <c r="D94" s="7" t="str">
        <f t="array" ref="D94">INDEX('Metabolite Names'!$B:$B,MATCH($A94,'Metabolite Names'!$A:$A,0))</f>
        <v>beta-alanine</v>
      </c>
      <c r="E94" s="14" t="s">
        <v>153</v>
      </c>
      <c r="F94" s="14" t="s">
        <v>13</v>
      </c>
      <c r="G94" s="14" t="s">
        <v>14</v>
      </c>
      <c r="H94" s="11">
        <v>-8.7571234871794879</v>
      </c>
      <c r="I94" s="11">
        <v>-6.9502226521739132</v>
      </c>
      <c r="J94" s="11">
        <v>1.2599774029455599</v>
      </c>
      <c r="K94" s="11"/>
    </row>
    <row r="95" spans="1:11" x14ac:dyDescent="0.2">
      <c r="A95" s="5" t="s">
        <v>907</v>
      </c>
      <c r="B95" s="6" t="str">
        <f t="array" ref="B95">INDEX('Metabolite Names'!$C:$C,MATCH($A95,'Metabolite Names'!$A:$A,0))</f>
        <v>ethanolamine</v>
      </c>
      <c r="C95" s="7" t="str">
        <f t="array" ref="C95">INDEX('Metabolite Names'!$E:$E,MATCH($B95,'Metabolite Names'!$C:$C,0))</f>
        <v>C(CO)N</v>
      </c>
      <c r="D95" s="7" t="str">
        <f t="array" ref="D95">INDEX('Metabolite Names'!$B:$B,MATCH($A95,'Metabolite Names'!$A:$A,0))</f>
        <v>ethanolamine</v>
      </c>
      <c r="E95" s="5" t="s">
        <v>902</v>
      </c>
      <c r="F95" s="17" t="s">
        <v>904</v>
      </c>
      <c r="G95" s="17" t="s">
        <v>14</v>
      </c>
      <c r="H95" s="17">
        <v>6.0400000000000002E-2</v>
      </c>
      <c r="I95" s="17">
        <v>0.11799999999999999</v>
      </c>
      <c r="J95" s="17">
        <v>1.95364238410596</v>
      </c>
      <c r="K95" s="28"/>
    </row>
    <row r="96" spans="1:11" x14ac:dyDescent="0.2">
      <c r="A96" s="14" t="s">
        <v>63</v>
      </c>
      <c r="B96" s="6" t="str">
        <f t="array" ref="B96">INDEX('Metabolite Names'!$C:$C,MATCH($A96,'Metabolite Names'!$A:$A,0))</f>
        <v>diethyleneglycol</v>
      </c>
      <c r="C96" s="7" t="str">
        <f t="array" ref="C96">INDEX('Metabolite Names'!$E:$E,MATCH($B96,'Metabolite Names'!$C:$C,0))</f>
        <v>C(COCCO)O</v>
      </c>
      <c r="D96" s="7" t="str">
        <f t="array" ref="D96">INDEX('Metabolite Names'!$B:$B,MATCH($A96,'Metabolite Names'!$A:$A,0))</f>
        <v>diethyleneglycol</v>
      </c>
      <c r="E96" s="14" t="s">
        <v>12</v>
      </c>
      <c r="F96" s="14" t="s">
        <v>13</v>
      </c>
      <c r="G96" s="14" t="s">
        <v>14</v>
      </c>
      <c r="H96" s="14">
        <v>0.87894736842105259</v>
      </c>
      <c r="I96" s="14">
        <v>2.6222222222222218</v>
      </c>
      <c r="J96" s="14">
        <v>2.983366600133067</v>
      </c>
      <c r="K96" s="11"/>
    </row>
    <row r="97" spans="1:11" x14ac:dyDescent="0.2">
      <c r="A97" s="14" t="s">
        <v>17</v>
      </c>
      <c r="B97" s="6" t="str">
        <f t="array" ref="B97">INDEX('Metabolite Names'!$C:$C,MATCH($A97,'Metabolite Names'!$A:$A,0))</f>
        <v>2-aminoethyl%20dihydrogen%20phosphate</v>
      </c>
      <c r="C97" s="7" t="str">
        <f t="array" ref="C97">INDEX('Metabolite Names'!$E:$E,MATCH($B97,'Metabolite Names'!$C:$C,0))</f>
        <v>C(COP(=O)(O)O)N</v>
      </c>
      <c r="D97" s="7" t="str">
        <f t="array" ref="D97">INDEX('Metabolite Names'!$B:$B,MATCH($A97,'Metabolite Names'!$A:$A,0))</f>
        <v>phosphoethanolamine</v>
      </c>
      <c r="E97" s="14" t="s">
        <v>12</v>
      </c>
      <c r="F97" s="14" t="s">
        <v>13</v>
      </c>
      <c r="G97" s="14" t="s">
        <v>14</v>
      </c>
      <c r="H97" s="11">
        <v>17.142105263157891</v>
      </c>
      <c r="I97" s="11">
        <v>8.3000000000000007</v>
      </c>
      <c r="J97" s="11">
        <v>0.48418790297820091</v>
      </c>
      <c r="K97" s="11"/>
    </row>
    <row r="98" spans="1:11" x14ac:dyDescent="0.2">
      <c r="A98" s="14" t="s">
        <v>18</v>
      </c>
      <c r="B98" s="6" t="str">
        <f t="array" ref="B98">INDEX('Metabolite Names'!$C:$C,MATCH($A98,'Metabolite Names'!$A:$A,0))</f>
        <v>glycerylphosphoethanolamine</v>
      </c>
      <c r="C98" s="7" t="str">
        <f t="array" ref="C98">INDEX('Metabolite Names'!$E:$E,MATCH($B98,'Metabolite Names'!$C:$C,0))</f>
        <v>C(COP(=O)(O)OCC(CO)O)N</v>
      </c>
      <c r="D98" s="7" t="str">
        <f t="array" ref="D98">INDEX('Metabolite Names'!$B:$B,MATCH($A98,'Metabolite Names'!$A:$A,0))</f>
        <v>2-Aminoethyl (2,3-dihydroxypropyl) hydrogen phosphate</v>
      </c>
      <c r="E98" s="14" t="s">
        <v>12</v>
      </c>
      <c r="F98" s="14" t="s">
        <v>13</v>
      </c>
      <c r="G98" s="14" t="s">
        <v>14</v>
      </c>
      <c r="H98" s="14">
        <v>6.8631578947368421</v>
      </c>
      <c r="I98" s="14">
        <v>1.333333333333333</v>
      </c>
      <c r="J98" s="14">
        <v>0.1942740286298569</v>
      </c>
      <c r="K98" s="11"/>
    </row>
    <row r="99" spans="1:11" x14ac:dyDescent="0.2">
      <c r="A99" s="14" t="s">
        <v>1460</v>
      </c>
      <c r="B99" s="6" t="str">
        <f t="array" ref="B99">INDEX('Metabolite Names'!$C:$C,MATCH($A99,'Metabolite Names'!$A:$A,0))</f>
        <v>taurine</v>
      </c>
      <c r="C99" s="7" t="str">
        <f t="array" ref="C99">INDEX('Metabolite Names'!$E:$E,MATCH($B99,'Metabolite Names'!$C:$C,0))</f>
        <v>C(CS(=O)(=O)O)N</v>
      </c>
      <c r="D99" s="7" t="str">
        <f t="array" ref="D99">INDEX('Metabolite Names'!$B:$B,MATCH($A99,'Metabolite Names'!$A:$A,0))</f>
        <v>taurine</v>
      </c>
      <c r="E99" s="14" t="s">
        <v>902</v>
      </c>
      <c r="F99" s="14" t="s">
        <v>904</v>
      </c>
      <c r="G99" s="14" t="s">
        <v>14</v>
      </c>
      <c r="H99" s="14">
        <v>0.60699999999999998</v>
      </c>
      <c r="I99" s="14">
        <v>0.61</v>
      </c>
      <c r="J99" s="14">
        <v>1.0049423393739703</v>
      </c>
      <c r="K99" s="11"/>
    </row>
    <row r="100" spans="1:11" x14ac:dyDescent="0.2">
      <c r="A100" s="14" t="s">
        <v>467</v>
      </c>
      <c r="B100" s="6" t="str">
        <f t="array" ref="B100">INDEX('Metabolite Names'!$C:$C,MATCH($A100,'Metabolite Names'!$A:$A,0))</f>
        <v>alanylvaline</v>
      </c>
      <c r="C100" s="7" t="str">
        <f t="array" ref="C100">INDEX('Metabolite Names'!$E:$E,MATCH($B100,'Metabolite Names'!$C:$C,0))</f>
        <v>C[C@@H](C(=O)N[C@@H](C(C)C)C(=O)O)N</v>
      </c>
      <c r="D100" s="7" t="str">
        <f t="array" ref="D100">INDEX('Metabolite Names'!$B:$B,MATCH($A100,'Metabolite Names'!$A:$A,0))</f>
        <v>alanylvaline</v>
      </c>
      <c r="E100" s="14" t="s">
        <v>1499</v>
      </c>
      <c r="F100" s="14" t="s">
        <v>1510</v>
      </c>
      <c r="G100" s="14" t="s">
        <v>1501</v>
      </c>
      <c r="H100" s="14" t="s">
        <v>1683</v>
      </c>
      <c r="I100" s="14" t="s">
        <v>1684</v>
      </c>
      <c r="J100" s="14">
        <v>0.27</v>
      </c>
      <c r="K100" s="11"/>
    </row>
    <row r="101" spans="1:11" x14ac:dyDescent="0.2">
      <c r="A101" s="10" t="s">
        <v>461</v>
      </c>
      <c r="B101" s="6" t="str">
        <f t="array" ref="B101">INDEX('Metabolite Names'!$C:$C,MATCH($A101,'Metabolite Names'!$A:$A,0))</f>
        <v>alanylphenylalanine</v>
      </c>
      <c r="C101" s="7" t="str">
        <f t="array" ref="C101">INDEX('Metabolite Names'!$E:$E,MATCH($B101,'Metabolite Names'!$C:$C,0))</f>
        <v>C[C@@H](C(=O)N[C@@H](CC1=CC=CC=C1)C(=O)O)N</v>
      </c>
      <c r="D101" s="7" t="str">
        <f t="array" ref="D101">INDEX('Metabolite Names'!$B:$B,MATCH($A101,'Metabolite Names'!$A:$A,0))</f>
        <v>alanylphenylalanine</v>
      </c>
      <c r="E101" s="10" t="s">
        <v>1499</v>
      </c>
      <c r="F101" s="10" t="s">
        <v>1510</v>
      </c>
      <c r="G101" s="10" t="s">
        <v>1501</v>
      </c>
      <c r="H101" s="14" t="s">
        <v>1693</v>
      </c>
      <c r="I101" s="14" t="s">
        <v>1694</v>
      </c>
      <c r="J101" s="14">
        <v>0.14000000000000001</v>
      </c>
      <c r="K101" s="11"/>
    </row>
    <row r="102" spans="1:11" x14ac:dyDescent="0.2">
      <c r="A102" s="10" t="s">
        <v>1137</v>
      </c>
      <c r="B102" s="6" t="str">
        <f t="array" ref="B102">INDEX('Metabolite Names'!$C:$C,MATCH($A102,'Metabolite Names'!$A:$A,0))</f>
        <v>threonylphenylalanine</v>
      </c>
      <c r="C102" s="7" t="str">
        <f t="array" ref="C102">INDEX('Metabolite Names'!$E:$E,MATCH($B102,'Metabolite Names'!$C:$C,0))</f>
        <v>C[C@H]([C@@H](C(=O)N[C@@H](CC1=CC=CC=C1)C(=O)O)N)O</v>
      </c>
      <c r="D102" s="7" t="str">
        <f t="array" ref="D102">INDEX('Metabolite Names'!$B:$B,MATCH($A102,'Metabolite Names'!$A:$A,0))</f>
        <v>threonylphenylalanine</v>
      </c>
      <c r="E102" s="10" t="s">
        <v>1499</v>
      </c>
      <c r="F102" s="10" t="s">
        <v>1510</v>
      </c>
      <c r="G102" s="10" t="s">
        <v>1501</v>
      </c>
      <c r="H102" s="14" t="s">
        <v>1709</v>
      </c>
      <c r="I102" s="14" t="s">
        <v>1710</v>
      </c>
      <c r="J102" s="14">
        <v>0.12</v>
      </c>
      <c r="K102" s="11"/>
    </row>
    <row r="103" spans="1:11" x14ac:dyDescent="0.2">
      <c r="A103" s="14" t="s">
        <v>582</v>
      </c>
      <c r="B103" s="6" t="str">
        <f t="array" ref="B103">INDEX('Metabolite Names'!$C:$C,MATCH($A103,'Metabolite Names'!$A:$A,0))</f>
        <v>threonine</v>
      </c>
      <c r="C103" s="7" t="str">
        <f t="array" ref="C103">INDEX('Metabolite Names'!$E:$E,MATCH($B103,'Metabolite Names'!$C:$C,0))</f>
        <v>C[C@H]([C@@H](C(=O)O)N)O</v>
      </c>
      <c r="D103" s="7" t="str">
        <f t="array" ref="D103">INDEX('Metabolite Names'!$B:$B,MATCH($A103,'Metabolite Names'!$A:$A,0))</f>
        <v>threonine</v>
      </c>
      <c r="E103" s="14" t="s">
        <v>153</v>
      </c>
      <c r="F103" s="14" t="s">
        <v>13</v>
      </c>
      <c r="G103" s="14" t="s">
        <v>14</v>
      </c>
      <c r="H103" s="14">
        <v>-2.570326262820513</v>
      </c>
      <c r="I103" s="14">
        <v>-4.6071371608695646</v>
      </c>
      <c r="J103" s="14">
        <v>0.55790096388955379</v>
      </c>
      <c r="K103" s="11"/>
    </row>
    <row r="104" spans="1:11" x14ac:dyDescent="0.2">
      <c r="A104" s="14" t="s">
        <v>582</v>
      </c>
      <c r="B104" s="6" t="str">
        <f t="array" ref="B104">INDEX('Metabolite Names'!$C:$C,MATCH($A104,'Metabolite Names'!$A:$A,0))</f>
        <v>threonine</v>
      </c>
      <c r="C104" s="7" t="str">
        <f t="array" ref="C104">INDEX('Metabolite Names'!$E:$E,MATCH($B104,'Metabolite Names'!$C:$C,0))</f>
        <v>C[C@H]([C@@H](C(=O)O)N)O</v>
      </c>
      <c r="D104" s="7" t="str">
        <f t="array" ref="D104">INDEX('Metabolite Names'!$B:$B,MATCH($A104,'Metabolite Names'!$A:$A,0))</f>
        <v>threonine</v>
      </c>
      <c r="E104" s="14" t="s">
        <v>1499</v>
      </c>
      <c r="F104" s="14" t="s">
        <v>1500</v>
      </c>
      <c r="G104" s="14" t="s">
        <v>1501</v>
      </c>
      <c r="H104" s="11" t="s">
        <v>1514</v>
      </c>
      <c r="I104" s="11" t="s">
        <v>1516</v>
      </c>
      <c r="J104" s="11">
        <v>0.23</v>
      </c>
      <c r="K104" s="11"/>
    </row>
    <row r="105" spans="1:11" x14ac:dyDescent="0.2">
      <c r="A105" s="14" t="s">
        <v>127</v>
      </c>
      <c r="B105" s="6" t="str">
        <f t="array" ref="B105">INDEX('Metabolite Names'!$C:$C,MATCH($A105,'Metabolite Names'!$A:$A,0))</f>
        <v>threonine</v>
      </c>
      <c r="C105" s="7" t="str">
        <f t="array" ref="C105">INDEX('Metabolite Names'!$E:$E,MATCH($B105,'Metabolite Names'!$C:$C,0))</f>
        <v>C[C@H]([C@@H](C(=O)O)N)O</v>
      </c>
      <c r="D105" s="7" t="str">
        <f t="array" ref="D105">INDEX('Metabolite Names'!$B:$B,MATCH($A105,'Metabolite Names'!$A:$A,0))</f>
        <v>threonine</v>
      </c>
      <c r="E105" s="14" t="s">
        <v>12</v>
      </c>
      <c r="F105" s="14" t="s">
        <v>13</v>
      </c>
      <c r="G105" s="14" t="s">
        <v>14</v>
      </c>
      <c r="H105" s="11">
        <v>100.0894736842105</v>
      </c>
      <c r="I105" s="11">
        <v>12.03333333333333</v>
      </c>
      <c r="J105" s="11">
        <v>0.12022576291388409</v>
      </c>
      <c r="K105" s="11"/>
    </row>
    <row r="106" spans="1:11" x14ac:dyDescent="0.2">
      <c r="A106" s="5" t="s">
        <v>1517</v>
      </c>
      <c r="B106" s="6" t="str">
        <f t="array" ref="B106">INDEX('Metabolite Names'!$C:$C,MATCH($A106,'Metabolite Names'!$A:$A,0))</f>
        <v>n-acetylthreonine</v>
      </c>
      <c r="C106" s="7" t="str">
        <f t="array" ref="C106">INDEX('Metabolite Names'!$E:$E,MATCH($B106,'Metabolite Names'!$C:$C,0))</f>
        <v>C[C@H]([C@@H](C(=O)O)NC(=O)C)O</v>
      </c>
      <c r="D106" s="7" t="str">
        <f t="array" ref="D106">INDEX('Metabolite Names'!$B:$B,MATCH($A106,'Metabolite Names'!$A:$A,0))</f>
        <v>n-acetylthreonine</v>
      </c>
      <c r="E106" s="5" t="s">
        <v>1499</v>
      </c>
      <c r="F106" s="17" t="s">
        <v>1518</v>
      </c>
      <c r="G106" s="17" t="s">
        <v>1501</v>
      </c>
      <c r="H106" s="17" t="s">
        <v>1519</v>
      </c>
      <c r="I106" s="17" t="s">
        <v>1520</v>
      </c>
      <c r="J106" s="17">
        <v>0.19</v>
      </c>
      <c r="K106" s="28"/>
    </row>
    <row r="107" spans="1:11" x14ac:dyDescent="0.2">
      <c r="A107" s="14" t="s">
        <v>529</v>
      </c>
      <c r="B107" s="6" t="str">
        <f t="array" ref="B107">INDEX('Metabolite Names'!$C:$C,MATCH($A107,'Metabolite Names'!$A:$A,0))</f>
        <v>betaine</v>
      </c>
      <c r="C107" s="7" t="str">
        <f t="array" ref="C107">INDEX('Metabolite Names'!$E:$E,MATCH($B107,'Metabolite Names'!$C:$C,0))</f>
        <v>C[N+](C)(C)CC(=O)[O-]</v>
      </c>
      <c r="D107" s="7" t="str">
        <f t="array" ref="D107">INDEX('Metabolite Names'!$B:$B,MATCH($A107,'Metabolite Names'!$A:$A,0))</f>
        <v>betaine</v>
      </c>
      <c r="E107" s="14" t="s">
        <v>1499</v>
      </c>
      <c r="F107" s="14" t="s">
        <v>1510</v>
      </c>
      <c r="G107" s="14" t="s">
        <v>1501</v>
      </c>
      <c r="H107" s="11" t="s">
        <v>1521</v>
      </c>
      <c r="I107" s="11" t="s">
        <v>1522</v>
      </c>
      <c r="J107" s="11">
        <v>0.7</v>
      </c>
      <c r="K107" s="11"/>
    </row>
    <row r="108" spans="1:11" x14ac:dyDescent="0.2">
      <c r="A108" s="5" t="s">
        <v>542</v>
      </c>
      <c r="B108" s="6" t="str">
        <f t="array" ref="B108">INDEX('Metabolite Names'!$C:$C,MATCH($A108,'Metabolite Names'!$A:$A,0))</f>
        <v>carnitine</v>
      </c>
      <c r="C108" s="7" t="str">
        <f t="array" ref="C108">INDEX('Metabolite Names'!$E:$E,MATCH($B108,'Metabolite Names'!$C:$C,0))</f>
        <v>C[N+](C)(C)CC(CC(=O)[O-])O</v>
      </c>
      <c r="D108" s="7" t="str">
        <f t="array" ref="D108">INDEX('Metabolite Names'!$B:$B,MATCH($A108,'Metabolite Names'!$A:$A,0))</f>
        <v>carnitine</v>
      </c>
      <c r="E108" s="5" t="s">
        <v>1499</v>
      </c>
      <c r="F108" s="17" t="s">
        <v>1510</v>
      </c>
      <c r="G108" s="17" t="s">
        <v>1501</v>
      </c>
      <c r="H108" s="17" t="s">
        <v>1808</v>
      </c>
      <c r="I108" s="17" t="s">
        <v>1809</v>
      </c>
      <c r="J108" s="17">
        <v>0.32</v>
      </c>
      <c r="K108" s="28"/>
    </row>
    <row r="109" spans="1:11" x14ac:dyDescent="0.2">
      <c r="A109" s="14" t="s">
        <v>580</v>
      </c>
      <c r="B109" s="6" t="str">
        <f t="array" ref="B109">INDEX('Metabolite Names'!$C:$C,MATCH($A109,'Metabolite Names'!$A:$A,0))</f>
        <v>deoxycarnitine</v>
      </c>
      <c r="C109" s="7" t="str">
        <f t="array" ref="C109">INDEX('Metabolite Names'!$E:$E,MATCH($B109,'Metabolite Names'!$C:$C,0))</f>
        <v>C[N+](C)(C)CCCC(=O)[O-]</v>
      </c>
      <c r="D109" s="7" t="str">
        <f t="array" ref="D109">INDEX('Metabolite Names'!$B:$B,MATCH($A109,'Metabolite Names'!$A:$A,0))</f>
        <v>deoxycarnitine</v>
      </c>
      <c r="E109" s="14" t="s">
        <v>1499</v>
      </c>
      <c r="F109" s="14" t="s">
        <v>1510</v>
      </c>
      <c r="G109" s="14" t="s">
        <v>1501</v>
      </c>
      <c r="H109" s="14" t="s">
        <v>1806</v>
      </c>
      <c r="I109" s="14" t="s">
        <v>1807</v>
      </c>
      <c r="J109" s="14">
        <v>22.97</v>
      </c>
      <c r="K109" s="11"/>
    </row>
    <row r="110" spans="1:11" x14ac:dyDescent="0.2">
      <c r="A110" s="14" t="s">
        <v>1494</v>
      </c>
      <c r="B110" s="6" t="str">
        <f t="array" ref="B110">INDEX('Metabolite Names'!$C:$C,MATCH($A110,'Metabolite Names'!$A:$A,0))</f>
        <v>sn-glycero-3-phosphocholine</v>
      </c>
      <c r="C110" s="7" t="str">
        <f t="array" ref="C110">INDEX('Metabolite Names'!$E:$E,MATCH($B110,'Metabolite Names'!$C:$C,0))</f>
        <v>C[N+](C)(C)CCOP(=O)([O-])OC[C@@H](CO)O</v>
      </c>
      <c r="D110" s="7" t="str">
        <f t="array" ref="D110">INDEX('Metabolite Names'!$B:$B,MATCH($A110,'Metabolite Names'!$A:$A,0))</f>
        <v>gpc</v>
      </c>
      <c r="E110" s="14" t="s">
        <v>902</v>
      </c>
      <c r="F110" s="14" t="s">
        <v>904</v>
      </c>
      <c r="G110" s="14" t="s">
        <v>14</v>
      </c>
      <c r="H110" s="11">
        <v>2.4500000000000001E-2</v>
      </c>
      <c r="I110" s="11">
        <v>1.35E-2</v>
      </c>
      <c r="J110" s="11">
        <v>0.55102040816326525</v>
      </c>
      <c r="K110" s="11"/>
    </row>
    <row r="111" spans="1:11" x14ac:dyDescent="0.2">
      <c r="A111" s="5" t="s">
        <v>1817</v>
      </c>
      <c r="B111" s="6" t="str">
        <f t="array" ref="B111">INDEX('Metabolite Names'!$C:$C,MATCH($A111,'Metabolite Names'!$A:$A,0))</f>
        <v>sn-glycero-3-phosphocholine</v>
      </c>
      <c r="C111" s="7" t="str">
        <f t="array" ref="C111">INDEX('Metabolite Names'!$E:$E,MATCH($B111,'Metabolite Names'!$C:$C,0))</f>
        <v>C[N+](C)(C)CCOP(=O)([O-])OC[C@@H](CO)O</v>
      </c>
      <c r="D111" s="7" t="str">
        <f t="array" ref="D111">INDEX('Metabolite Names'!$B:$B,MATCH($A111,'Metabolite Names'!$A:$A,0))</f>
        <v>gpc</v>
      </c>
      <c r="E111" s="5" t="s">
        <v>1499</v>
      </c>
      <c r="F111" s="17" t="s">
        <v>1510</v>
      </c>
      <c r="G111" s="17" t="s">
        <v>1501</v>
      </c>
      <c r="H111" s="17" t="s">
        <v>1818</v>
      </c>
      <c r="I111" s="17" t="s">
        <v>1819</v>
      </c>
      <c r="J111" s="17">
        <v>0.18</v>
      </c>
      <c r="K111" s="28"/>
    </row>
    <row r="112" spans="1:11" x14ac:dyDescent="0.2">
      <c r="A112" s="14" t="s">
        <v>794</v>
      </c>
      <c r="B112" s="6" t="str">
        <f t="array" ref="B112">INDEX('Metabolite Names'!$C:$C,MATCH($A112,'Metabolite Names'!$A:$A,0))</f>
        <v>scyllo-inositol</v>
      </c>
      <c r="C112" s="7" t="str">
        <f t="array" ref="C112">INDEX('Metabolite Names'!$E:$E,MATCH($B112,'Metabolite Names'!$C:$C,0))</f>
        <v>C1(C(C(C(C(C1O)O)O)O)O)O</v>
      </c>
      <c r="D112" s="7" t="str">
        <f t="array" ref="D112">INDEX('Metabolite Names'!$B:$B,MATCH($A112,'Metabolite Names'!$A:$A,0))</f>
        <v>inositol</v>
      </c>
      <c r="E112" s="14" t="s">
        <v>1499</v>
      </c>
      <c r="F112" s="14" t="s">
        <v>1500</v>
      </c>
      <c r="G112" s="14" t="s">
        <v>1501</v>
      </c>
      <c r="H112" s="11" t="s">
        <v>1822</v>
      </c>
      <c r="I112" s="11" t="s">
        <v>1823</v>
      </c>
      <c r="J112" s="11">
        <v>0.49</v>
      </c>
      <c r="K112" s="11"/>
    </row>
    <row r="113" spans="1:11" x14ac:dyDescent="0.2">
      <c r="A113" s="14" t="s">
        <v>288</v>
      </c>
      <c r="B113" s="6" t="str">
        <f t="array" ref="B113">INDEX('Metabolite Names'!$C:$C,MATCH($A113,'Metabolite Names'!$A:$A,0))</f>
        <v>1,5-anhydro-d-glucitol</v>
      </c>
      <c r="C113" s="7" t="str">
        <f t="array" ref="C113">INDEX('Metabolite Names'!$E:$E,MATCH($B113,'Metabolite Names'!$C:$C,0))</f>
        <v>C1[C@@H]([C@H]([C@@H]([C@H](O1)CO)O)O)O</v>
      </c>
      <c r="D113" s="7" t="str">
        <f t="array" ref="D113">INDEX('Metabolite Names'!$B:$B,MATCH($A113,'Metabolite Names'!$A:$A,0))</f>
        <v>1,5-anhydroglucitol (1,5-ag)</v>
      </c>
      <c r="E113" s="14" t="s">
        <v>1499</v>
      </c>
      <c r="F113" s="14" t="s">
        <v>1500</v>
      </c>
      <c r="G113" s="14" t="s">
        <v>1501</v>
      </c>
      <c r="H113" s="14" t="s">
        <v>1737</v>
      </c>
      <c r="I113" s="14" t="s">
        <v>1738</v>
      </c>
      <c r="J113" s="14">
        <v>0.15</v>
      </c>
      <c r="K113" s="11"/>
    </row>
    <row r="114" spans="1:11" x14ac:dyDescent="0.2">
      <c r="A114" s="14" t="s">
        <v>640</v>
      </c>
      <c r="B114" s="6" t="str">
        <f t="array" ref="B114">INDEX('Metabolite Names'!$C:$C,MATCH($A114,'Metabolite Names'!$A:$A,0))</f>
        <v>fructose</v>
      </c>
      <c r="C114" s="7" t="str">
        <f t="array" ref="C114">INDEX('Metabolite Names'!$E:$E,MATCH($B114,'Metabolite Names'!$C:$C,0))</f>
        <v>C1[C@H]([C@H]([C@@H](C(O1)(CO)O)O)O)O</v>
      </c>
      <c r="D114" s="7" t="str">
        <f t="array" ref="D114">INDEX('Metabolite Names'!$B:$B,MATCH($A114,'Metabolite Names'!$A:$A,0))</f>
        <v>fructose</v>
      </c>
      <c r="E114" s="14" t="s">
        <v>1499</v>
      </c>
      <c r="F114" s="14" t="s">
        <v>1500</v>
      </c>
      <c r="G114" s="14" t="s">
        <v>1501</v>
      </c>
      <c r="H114" s="14" t="s">
        <v>1723</v>
      </c>
      <c r="I114" s="14" t="s">
        <v>1724</v>
      </c>
      <c r="J114" s="14">
        <v>0.28000000000000003</v>
      </c>
      <c r="K114" s="11"/>
    </row>
    <row r="115" spans="1:11" x14ac:dyDescent="0.2">
      <c r="A115" s="14" t="s">
        <v>1053</v>
      </c>
      <c r="B115" s="6" t="str">
        <f t="array" ref="B115">INDEX('Metabolite Names'!$C:$C,MATCH($A115,'Metabolite Names'!$A:$A,0))</f>
        <v>pseudouridine</v>
      </c>
      <c r="C115" s="7" t="str">
        <f t="array" ref="C115">INDEX('Metabolite Names'!$E:$E,MATCH($B115,'Metabolite Names'!$C:$C,0))</f>
        <v>C1=C(C(=O)NC(=O)N1)[C@H]2[C@@H]([C@@H]([C@H](O2)CO)O)O</v>
      </c>
      <c r="D115" s="7" t="str">
        <f t="array" ref="D115">INDEX('Metabolite Names'!$B:$B,MATCH($A115,'Metabolite Names'!$A:$A,0))</f>
        <v>pseudouridine</v>
      </c>
      <c r="E115" s="14" t="s">
        <v>1499</v>
      </c>
      <c r="F115" s="14" t="s">
        <v>1518</v>
      </c>
      <c r="G115" s="14" t="s">
        <v>1501</v>
      </c>
      <c r="H115" s="11" t="s">
        <v>1866</v>
      </c>
      <c r="I115" s="11" t="s">
        <v>1867</v>
      </c>
      <c r="J115" s="11">
        <v>0.26</v>
      </c>
      <c r="K115" s="11"/>
    </row>
    <row r="116" spans="1:11" x14ac:dyDescent="0.2">
      <c r="A116" s="5" t="s">
        <v>1491</v>
      </c>
      <c r="B116" s="6" t="str">
        <f t="array" ref="B116">INDEX('Metabolite Names'!$C:$C,MATCH($A116,'Metabolite Names'!$A:$A,0))</f>
        <v>urocanate</v>
      </c>
      <c r="C116" s="7" t="str">
        <f t="array" ref="C116">INDEX('Metabolite Names'!$E:$E,MATCH($B116,'Metabolite Names'!$C:$C,0))</f>
        <v>C1=C(NC=N1)/C=C/C(=O)O</v>
      </c>
      <c r="D116" s="7" t="str">
        <f t="array" ref="D116">INDEX('Metabolite Names'!$B:$B,MATCH($A116,'Metabolite Names'!$A:$A,0))</f>
        <v>urocanate</v>
      </c>
      <c r="E116" s="5" t="s">
        <v>902</v>
      </c>
      <c r="F116" s="17" t="s">
        <v>904</v>
      </c>
      <c r="G116" s="17" t="s">
        <v>14</v>
      </c>
      <c r="H116" s="17">
        <v>6.1499999999999999E-4</v>
      </c>
      <c r="I116" s="17">
        <v>3.8400000000000001E-3</v>
      </c>
      <c r="J116" s="17">
        <v>6.2439024390243905</v>
      </c>
      <c r="K116" s="28"/>
    </row>
    <row r="117" spans="1:11" x14ac:dyDescent="0.2">
      <c r="A117" s="5" t="s">
        <v>1372</v>
      </c>
      <c r="B117" s="6" t="str">
        <f t="array" ref="B117">INDEX('Metabolite Names'!$C:$C,MATCH($A117,'Metabolite Names'!$A:$A,0))</f>
        <v>histidine</v>
      </c>
      <c r="C117" s="7" t="str">
        <f t="array" ref="C117">INDEX('Metabolite Names'!$E:$E,MATCH($B117,'Metabolite Names'!$C:$C,0))</f>
        <v>C1=C(NC=N1)C[C@@H](C(=O)O)N</v>
      </c>
      <c r="D117" s="7" t="str">
        <f t="array" ref="D117">INDEX('Metabolite Names'!$B:$B,MATCH($A117,'Metabolite Names'!$A:$A,0))</f>
        <v>histidine</v>
      </c>
      <c r="E117" s="5" t="s">
        <v>902</v>
      </c>
      <c r="F117" s="17" t="s">
        <v>904</v>
      </c>
      <c r="G117" s="17" t="s">
        <v>14</v>
      </c>
      <c r="H117" s="17">
        <v>3.4599999999999999E-2</v>
      </c>
      <c r="I117" s="17">
        <v>4.5900000000000003E-2</v>
      </c>
      <c r="J117" s="17">
        <v>1.3265895953757227</v>
      </c>
      <c r="K117" s="28"/>
    </row>
    <row r="118" spans="1:11" x14ac:dyDescent="0.2">
      <c r="A118" s="14" t="s">
        <v>766</v>
      </c>
      <c r="B118" s="6" t="str">
        <f t="array" ref="B118">INDEX('Metabolite Names'!$C:$C,MATCH($A118,'Metabolite Names'!$A:$A,0))</f>
        <v>histidine</v>
      </c>
      <c r="C118" s="7" t="str">
        <f t="array" ref="C118">INDEX('Metabolite Names'!$E:$E,MATCH($B118,'Metabolite Names'!$C:$C,0))</f>
        <v>C1=C(NC=N1)C[C@@H](C(=O)O)N</v>
      </c>
      <c r="D118" s="7" t="str">
        <f t="array" ref="D118">INDEX('Metabolite Names'!$B:$B,MATCH($A118,'Metabolite Names'!$A:$A,0))</f>
        <v>histidine</v>
      </c>
      <c r="E118" s="14" t="s">
        <v>1499</v>
      </c>
      <c r="F118" s="14" t="s">
        <v>1518</v>
      </c>
      <c r="G118" s="14" t="s">
        <v>1501</v>
      </c>
      <c r="H118" s="11" t="s">
        <v>1540</v>
      </c>
      <c r="I118" s="11" t="s">
        <v>1541</v>
      </c>
      <c r="J118" s="11">
        <v>0.2</v>
      </c>
      <c r="K118" s="11"/>
    </row>
    <row r="119" spans="1:11" x14ac:dyDescent="0.2">
      <c r="A119" s="5" t="s">
        <v>130</v>
      </c>
      <c r="B119" s="6" t="str">
        <f t="array" ref="B119">INDEX('Metabolite Names'!$C:$C,MATCH($A119,'Metabolite Names'!$A:$A,0))</f>
        <v>nad</v>
      </c>
      <c r="C119" s="7" t="str">
        <f t="array" ref="C119">INDEX('Metabolite Names'!$E:$E,MATCH($B119,'Metabolite Names'!$C:$C,0))</f>
        <v>C1=CC(=C[N+](=C1)[C@H]2[C@@H]([C@@H]([C@H](O2)COP(=O)(O)OP(=O)(O)OC[C@@H]3[C@H]([C@H]([C@@H](O3)N4C=NC5=C4N=CN=C5N)O)O)O)O)C(=O)N</v>
      </c>
      <c r="D119" s="7" t="str">
        <f t="array" ref="D119">INDEX('Metabolite Names'!$B:$B,MATCH($A119,'Metabolite Names'!$A:$A,0))</f>
        <v>nad+</v>
      </c>
      <c r="E119" s="5" t="s">
        <v>902</v>
      </c>
      <c r="F119" s="17" t="s">
        <v>904</v>
      </c>
      <c r="G119" s="17" t="s">
        <v>14</v>
      </c>
      <c r="H119" s="17">
        <v>2.2200000000000002E-3</v>
      </c>
      <c r="I119" s="17">
        <v>1.83E-4</v>
      </c>
      <c r="J119" s="17">
        <v>8.2432432432432423E-2</v>
      </c>
      <c r="K119" s="28"/>
    </row>
    <row r="120" spans="1:11" x14ac:dyDescent="0.2">
      <c r="A120" s="10" t="s">
        <v>1875</v>
      </c>
      <c r="B120" s="6" t="str">
        <f t="array" ref="B120">INDEX('Metabolite Names'!$C:$C,MATCH($A120,'Metabolite Names'!$A:$A,0))</f>
        <v>nadide</v>
      </c>
      <c r="C120" s="7" t="str">
        <f t="array" ref="C120">INDEX('Metabolite Names'!$E:$E,MATCH($B120,'Metabolite Names'!$C:$C,0))</f>
        <v>C1=CC(=C[N+](=C1)[C@H]2[C@@H]([C@@H]([C@H](O2)COP(=O)(O)OP(=O)(O)OC[C@@H]3[C@H]([C@H]([C@@H](O3)N4C=NC5=C4N=CN=C5N)O)O)O)O)C(=O)N</v>
      </c>
      <c r="D120" s="7" t="str">
        <f t="array" ref="D120">INDEX('Metabolite Names'!$B:$B,MATCH($A120,'Metabolite Names'!$A:$A,0))</f>
        <v>nad+</v>
      </c>
      <c r="E120" s="10" t="s">
        <v>1499</v>
      </c>
      <c r="F120" s="10" t="s">
        <v>1510</v>
      </c>
      <c r="G120" s="10" t="s">
        <v>1501</v>
      </c>
      <c r="H120" s="11" t="s">
        <v>1876</v>
      </c>
      <c r="I120" s="11" t="s">
        <v>1877</v>
      </c>
      <c r="J120" s="11">
        <v>0.2</v>
      </c>
      <c r="K120" s="11"/>
    </row>
    <row r="121" spans="1:11" x14ac:dyDescent="0.2">
      <c r="A121" s="14" t="s">
        <v>345</v>
      </c>
      <c r="B121" s="6" t="str">
        <f t="array" ref="B121">INDEX('Metabolite Names'!$C:$C,MATCH($A121,'Metabolite Names'!$A:$A,0))</f>
        <v>3-hydroxyhippurate</v>
      </c>
      <c r="C121" s="7" t="str">
        <f t="array" ref="C121">INDEX('Metabolite Names'!$E:$E,MATCH($B121,'Metabolite Names'!$C:$C,0))</f>
        <v>C1=CC(=CC(=C1)O)C(=O)NCC(=O)O</v>
      </c>
      <c r="D121" s="7" t="str">
        <f t="array" ref="D121">INDEX('Metabolite Names'!$B:$B,MATCH($A121,'Metabolite Names'!$A:$A,0))</f>
        <v>3-hydroxyhippurate</v>
      </c>
      <c r="E121" s="14" t="s">
        <v>1499</v>
      </c>
      <c r="F121" s="14" t="s">
        <v>1518</v>
      </c>
      <c r="G121" s="14" t="s">
        <v>1501</v>
      </c>
      <c r="H121" s="14" t="s">
        <v>1892</v>
      </c>
      <c r="I121" s="14" t="s">
        <v>1893</v>
      </c>
      <c r="J121" s="14">
        <v>0.33</v>
      </c>
      <c r="K121" s="11"/>
    </row>
    <row r="122" spans="1:11" x14ac:dyDescent="0.2">
      <c r="A122" s="5" t="s">
        <v>1490</v>
      </c>
      <c r="B122" s="6" t="str">
        <f t="array" ref="B122">INDEX('Metabolite Names'!$C:$C,MATCH($A122,'Metabolite Names'!$A:$A,0))</f>
        <v>4-aminohippurate</v>
      </c>
      <c r="C122" s="7" t="str">
        <f t="array" ref="C122">INDEX('Metabolite Names'!$E:$E,MATCH($B122,'Metabolite Names'!$C:$C,0))</f>
        <v>C1=CC(=CC=C1C(=O)NCC(=O)O)N</v>
      </c>
      <c r="D122" s="7" t="str">
        <f t="array" ref="D122">INDEX('Metabolite Names'!$B:$B,MATCH($A122,'Metabolite Names'!$A:$A,0))</f>
        <v>4-aminohippurate</v>
      </c>
      <c r="E122" s="5" t="s">
        <v>902</v>
      </c>
      <c r="F122" s="17" t="s">
        <v>904</v>
      </c>
      <c r="G122" s="17" t="s">
        <v>14</v>
      </c>
      <c r="H122" s="17">
        <v>4.8199999999999996E-3</v>
      </c>
      <c r="I122" s="17">
        <v>2.98E-3</v>
      </c>
      <c r="J122" s="17">
        <v>0.61825726141078841</v>
      </c>
      <c r="K122" s="28"/>
    </row>
    <row r="123" spans="1:11" x14ac:dyDescent="0.2">
      <c r="A123" s="5" t="s">
        <v>152</v>
      </c>
      <c r="B123" s="6" t="str">
        <f t="array" ref="B123">INDEX('Metabolite Names'!$C:$C,MATCH($A123,'Metabolite Names'!$A:$A,0))</f>
        <v>tyrosine</v>
      </c>
      <c r="C123" s="7" t="str">
        <f t="array" ref="C123">INDEX('Metabolite Names'!$E:$E,MATCH($B123,'Metabolite Names'!$C:$C,0))</f>
        <v>C1=CC(=CC=C1C[C@@H](C(=O)O)N)O</v>
      </c>
      <c r="D123" s="7" t="str">
        <f t="array" ref="D123">INDEX('Metabolite Names'!$B:$B,MATCH($A123,'Metabolite Names'!$A:$A,0))</f>
        <v>tyrosine</v>
      </c>
      <c r="E123" s="5" t="s">
        <v>153</v>
      </c>
      <c r="F123" s="17" t="s">
        <v>13</v>
      </c>
      <c r="G123" s="17" t="s">
        <v>14</v>
      </c>
      <c r="H123" s="17">
        <v>-5.1598883205128203</v>
      </c>
      <c r="I123" s="17">
        <v>-8.2091497826086961</v>
      </c>
      <c r="J123" s="17">
        <v>0.62855331637926526</v>
      </c>
      <c r="K123" s="28"/>
    </row>
    <row r="124" spans="1:11" x14ac:dyDescent="0.2">
      <c r="A124" s="5" t="s">
        <v>134</v>
      </c>
      <c r="B124" s="6" t="str">
        <f t="array" ref="B124">INDEX('Metabolite Names'!$C:$C,MATCH($A124,'Metabolite Names'!$A:$A,0))</f>
        <v>tyrosine</v>
      </c>
      <c r="C124" s="7" t="str">
        <f t="array" ref="C124">INDEX('Metabolite Names'!$E:$E,MATCH($B124,'Metabolite Names'!$C:$C,0))</f>
        <v>C1=CC(=CC=C1C[C@@H](C(=O)O)N)O</v>
      </c>
      <c r="D124" s="7" t="str">
        <f t="array" ref="D124">INDEX('Metabolite Names'!$B:$B,MATCH($A124,'Metabolite Names'!$A:$A,0))</f>
        <v>tyrosine</v>
      </c>
      <c r="E124" s="5" t="s">
        <v>902</v>
      </c>
      <c r="F124" s="17" t="s">
        <v>904</v>
      </c>
      <c r="G124" s="17" t="s">
        <v>14</v>
      </c>
      <c r="H124" s="17">
        <v>6.7699999999999996E-2</v>
      </c>
      <c r="I124" s="17">
        <v>4.5400000000000003E-2</v>
      </c>
      <c r="J124" s="17">
        <v>0.67060561299852295</v>
      </c>
      <c r="K124" s="28"/>
    </row>
    <row r="125" spans="1:11" x14ac:dyDescent="0.2">
      <c r="A125" s="14" t="s">
        <v>152</v>
      </c>
      <c r="B125" s="6" t="str">
        <f t="array" ref="B125">INDEX('Metabolite Names'!$C:$C,MATCH($A125,'Metabolite Names'!$A:$A,0))</f>
        <v>tyrosine</v>
      </c>
      <c r="C125" s="7" t="str">
        <f t="array" ref="C125">INDEX('Metabolite Names'!$E:$E,MATCH($B125,'Metabolite Names'!$C:$C,0))</f>
        <v>C1=CC(=CC=C1C[C@@H](C(=O)O)N)O</v>
      </c>
      <c r="D125" s="7" t="str">
        <f t="array" ref="D125">INDEX('Metabolite Names'!$B:$B,MATCH($A125,'Metabolite Names'!$A:$A,0))</f>
        <v>tyrosine</v>
      </c>
      <c r="E125" s="14" t="s">
        <v>1499</v>
      </c>
      <c r="F125" s="14" t="s">
        <v>1510</v>
      </c>
      <c r="G125" s="14" t="s">
        <v>1501</v>
      </c>
      <c r="H125" s="14" t="s">
        <v>1561</v>
      </c>
      <c r="I125" s="14" t="s">
        <v>1562</v>
      </c>
      <c r="J125" s="14">
        <v>0.11</v>
      </c>
      <c r="K125" s="11"/>
    </row>
    <row r="126" spans="1:11" x14ac:dyDescent="0.2">
      <c r="A126" s="5" t="s">
        <v>134</v>
      </c>
      <c r="B126" s="6" t="str">
        <f t="array" ref="B126">INDEX('Metabolite Names'!$C:$C,MATCH($A126,'Metabolite Names'!$A:$A,0))</f>
        <v>tyrosine</v>
      </c>
      <c r="C126" s="7" t="str">
        <f t="array" ref="C126">INDEX('Metabolite Names'!$E:$E,MATCH($B126,'Metabolite Names'!$C:$C,0))</f>
        <v>C1=CC(=CC=C1C[C@@H](C(=O)O)N)O</v>
      </c>
      <c r="D126" s="7" t="str">
        <f t="array" ref="D126">INDEX('Metabolite Names'!$B:$B,MATCH($A126,'Metabolite Names'!$A:$A,0))</f>
        <v>tyrosine</v>
      </c>
      <c r="E126" s="5" t="s">
        <v>12</v>
      </c>
      <c r="F126" s="17" t="s">
        <v>13</v>
      </c>
      <c r="G126" s="17" t="s">
        <v>14</v>
      </c>
      <c r="H126" s="17">
        <v>64.484210526315792</v>
      </c>
      <c r="I126" s="17">
        <v>14.955555555555559</v>
      </c>
      <c r="J126" s="17">
        <v>0.23192585337541261</v>
      </c>
      <c r="K126" s="28"/>
    </row>
    <row r="127" spans="1:11" x14ac:dyDescent="0.2">
      <c r="A127" s="14" t="s">
        <v>737</v>
      </c>
      <c r="B127" s="6" t="str">
        <f t="array" ref="B127">INDEX('Metabolite Names'!$C:$C,MATCH($A127,'Metabolite Names'!$A:$A,0))</f>
        <v>glycyltyrosine</v>
      </c>
      <c r="C127" s="7" t="str">
        <f t="array" ref="C127">INDEX('Metabolite Names'!$E:$E,MATCH($B127,'Metabolite Names'!$C:$C,0))</f>
        <v>C1=CC(=CC=C1C[C@@H](C(=O)O)NC(=O)CN)O</v>
      </c>
      <c r="D127" s="7" t="str">
        <f t="array" ref="D127">INDEX('Metabolite Names'!$B:$B,MATCH($A127,'Metabolite Names'!$A:$A,0))</f>
        <v>glycyltyrosine</v>
      </c>
      <c r="E127" s="14" t="s">
        <v>1499</v>
      </c>
      <c r="F127" s="14" t="s">
        <v>1518</v>
      </c>
      <c r="G127" s="14" t="s">
        <v>1501</v>
      </c>
      <c r="H127" s="14" t="s">
        <v>1677</v>
      </c>
      <c r="I127" s="14" t="s">
        <v>1678</v>
      </c>
      <c r="J127" s="14">
        <v>0.36</v>
      </c>
      <c r="K127" s="11"/>
    </row>
    <row r="128" spans="1:11" x14ac:dyDescent="0.2">
      <c r="A128" s="14" t="s">
        <v>394</v>
      </c>
      <c r="B128" s="6" t="str">
        <f t="array" ref="B128">INDEX('Metabolite Names'!$C:$C,MATCH($A128,'Metabolite Names'!$A:$A,0))</f>
        <v>4-hydroxyphenylacetate</v>
      </c>
      <c r="C128" s="7" t="str">
        <f t="array" ref="C128">INDEX('Metabolite Names'!$E:$E,MATCH($B128,'Metabolite Names'!$C:$C,0))</f>
        <v>C1=CC(=CC=C1CC(=O)O)O</v>
      </c>
      <c r="D128" s="7" t="str">
        <f t="array" ref="D128">INDEX('Metabolite Names'!$B:$B,MATCH($A128,'Metabolite Names'!$A:$A,0))</f>
        <v>4-hydroxyphenylacetate</v>
      </c>
      <c r="E128" s="14" t="s">
        <v>1499</v>
      </c>
      <c r="F128" s="14" t="s">
        <v>1500</v>
      </c>
      <c r="G128" s="14" t="s">
        <v>1501</v>
      </c>
      <c r="H128" s="11" t="s">
        <v>1568</v>
      </c>
      <c r="I128" s="11" t="s">
        <v>1569</v>
      </c>
      <c r="J128" s="11">
        <v>51.37</v>
      </c>
      <c r="K128" s="11"/>
    </row>
    <row r="129" spans="1:11" x14ac:dyDescent="0.2">
      <c r="A129" s="5" t="s">
        <v>326</v>
      </c>
      <c r="B129" s="6" t="str">
        <f t="array" ref="B129">INDEX('Metabolite Names'!$C:$C,MATCH($A129,'Metabolite Names'!$A:$A,0))</f>
        <v>3-(4-hydroxyphenyl)lactate</v>
      </c>
      <c r="C129" s="7" t="str">
        <f t="array" ref="C129">INDEX('Metabolite Names'!$E:$E,MATCH($B129,'Metabolite Names'!$C:$C,0))</f>
        <v>C1=CC(=CC=C1CC(C(=O)[O-])O)O</v>
      </c>
      <c r="D129" s="7" t="str">
        <f t="array" ref="D129">INDEX('Metabolite Names'!$B:$B,MATCH($A129,'Metabolite Names'!$A:$A,0))</f>
        <v>3-(4-hydroxyphenyl)lactate</v>
      </c>
      <c r="E129" s="5" t="s">
        <v>1499</v>
      </c>
      <c r="F129" s="17" t="s">
        <v>1518</v>
      </c>
      <c r="G129" s="17" t="s">
        <v>1501</v>
      </c>
      <c r="H129" s="17" t="s">
        <v>1563</v>
      </c>
      <c r="I129" s="17" t="s">
        <v>1564</v>
      </c>
      <c r="J129" s="17">
        <v>0.54</v>
      </c>
      <c r="K129" s="28"/>
    </row>
    <row r="130" spans="1:11" x14ac:dyDescent="0.2">
      <c r="A130" s="14" t="s">
        <v>328</v>
      </c>
      <c r="B130" s="6" t="str">
        <f t="array" ref="B130">INDEX('Metabolite Names'!$C:$C,MATCH($A130,'Metabolite Names'!$A:$A,0))</f>
        <v>3-(4-hydroxyphenyl)propionate</v>
      </c>
      <c r="C130" s="7" t="str">
        <f t="array" ref="C130">INDEX('Metabolite Names'!$E:$E,MATCH($B130,'Metabolite Names'!$C:$C,0))</f>
        <v>C1=CC(=CC=C1CCC(=O)[O-])O</v>
      </c>
      <c r="D130" s="7" t="str">
        <f t="array" ref="D130">INDEX('Metabolite Names'!$B:$B,MATCH($A130,'Metabolite Names'!$A:$A,0))</f>
        <v>3-(4-hydroxyphenyl)propionate</v>
      </c>
      <c r="E130" s="14" t="s">
        <v>1499</v>
      </c>
      <c r="F130" s="14" t="s">
        <v>1500</v>
      </c>
      <c r="G130" s="14" t="s">
        <v>1501</v>
      </c>
      <c r="H130" s="14" t="s">
        <v>1573</v>
      </c>
      <c r="I130" s="14" t="s">
        <v>1574</v>
      </c>
      <c r="J130" s="14">
        <v>71.709999999999994</v>
      </c>
      <c r="K130" s="11"/>
    </row>
    <row r="131" spans="1:11" x14ac:dyDescent="0.2">
      <c r="A131" s="5" t="s">
        <v>239</v>
      </c>
      <c r="B131" s="6" t="str">
        <f t="array" ref="B131">INDEX('Metabolite Names'!$C:$C,MATCH($A131,'Metabolite Names'!$A:$A,0))</f>
        <v>tyramine</v>
      </c>
      <c r="C131" s="7" t="str">
        <f t="array" ref="C131">INDEX('Metabolite Names'!$E:$E,MATCH($B131,'Metabolite Names'!$C:$C,0))</f>
        <v>C1=CC(=CC=C1CCN)O</v>
      </c>
      <c r="D131" s="7" t="str">
        <f t="array" ref="D131">INDEX('Metabolite Names'!$B:$B,MATCH($A131,'Metabolite Names'!$A:$A,0))</f>
        <v>tyramine</v>
      </c>
      <c r="E131" s="5" t="s">
        <v>153</v>
      </c>
      <c r="F131" s="17" t="s">
        <v>13</v>
      </c>
      <c r="G131" s="17" t="s">
        <v>14</v>
      </c>
      <c r="H131" s="17">
        <v>-6.1598234629487179</v>
      </c>
      <c r="I131" s="17">
        <v>-3.2445670230434782</v>
      </c>
      <c r="J131" s="17">
        <v>1.8985039973594571</v>
      </c>
      <c r="K131" s="28"/>
    </row>
    <row r="132" spans="1:11" x14ac:dyDescent="0.2">
      <c r="A132" s="14" t="s">
        <v>132</v>
      </c>
      <c r="B132" s="6" t="str">
        <f t="array" ref="B132">INDEX('Metabolite Names'!$C:$C,MATCH($A132,'Metabolite Names'!$A:$A,0))</f>
        <v>tyramine</v>
      </c>
      <c r="C132" s="7" t="str">
        <f t="array" ref="C132">INDEX('Metabolite Names'!$E:$E,MATCH($B132,'Metabolite Names'!$C:$C,0))</f>
        <v>C1=CC(=CC=C1CCN)O</v>
      </c>
      <c r="D132" s="7" t="str">
        <f t="array" ref="D132">INDEX('Metabolite Names'!$B:$B,MATCH($A132,'Metabolite Names'!$A:$A,0))</f>
        <v>tyramine</v>
      </c>
      <c r="E132" s="14" t="s">
        <v>902</v>
      </c>
      <c r="F132" s="14" t="s">
        <v>904</v>
      </c>
      <c r="G132" s="14" t="s">
        <v>14</v>
      </c>
      <c r="H132" s="11">
        <v>1.52E-2</v>
      </c>
      <c r="I132" s="11">
        <v>9.2100000000000001E-2</v>
      </c>
      <c r="J132" s="11">
        <v>6.0592105263157894</v>
      </c>
      <c r="K132" s="11"/>
    </row>
    <row r="133" spans="1:11" x14ac:dyDescent="0.2">
      <c r="A133" s="10" t="s">
        <v>239</v>
      </c>
      <c r="B133" s="6" t="str">
        <f t="array" ref="B133">INDEX('Metabolite Names'!$C:$C,MATCH($A133,'Metabolite Names'!$A:$A,0))</f>
        <v>tyramine</v>
      </c>
      <c r="C133" s="7" t="str">
        <f t="array" ref="C133">INDEX('Metabolite Names'!$E:$E,MATCH($B133,'Metabolite Names'!$C:$C,0))</f>
        <v>C1=CC(=CC=C1CCN)O</v>
      </c>
      <c r="D133" s="7" t="str">
        <f t="array" ref="D133">INDEX('Metabolite Names'!$B:$B,MATCH($A133,'Metabolite Names'!$A:$A,0))</f>
        <v>tyramine</v>
      </c>
      <c r="E133" s="10" t="s">
        <v>1499</v>
      </c>
      <c r="F133" s="10" t="s">
        <v>1510</v>
      </c>
      <c r="G133" s="10" t="s">
        <v>1501</v>
      </c>
      <c r="H133" s="14" t="s">
        <v>1566</v>
      </c>
      <c r="I133" s="14" t="s">
        <v>1567</v>
      </c>
      <c r="J133" s="14">
        <v>21.24</v>
      </c>
      <c r="K133" s="11"/>
    </row>
    <row r="134" spans="1:11" x14ac:dyDescent="0.2">
      <c r="A134" s="14" t="s">
        <v>132</v>
      </c>
      <c r="B134" s="6" t="str">
        <f t="array" ref="B134">INDEX('Metabolite Names'!$C:$C,MATCH($A134,'Metabolite Names'!$A:$A,0))</f>
        <v>tyramine</v>
      </c>
      <c r="C134" s="7" t="str">
        <f t="array" ref="C134">INDEX('Metabolite Names'!$E:$E,MATCH($B134,'Metabolite Names'!$C:$C,0))</f>
        <v>C1=CC(=CC=C1CCN)O</v>
      </c>
      <c r="D134" s="7" t="str">
        <f t="array" ref="D134">INDEX('Metabolite Names'!$B:$B,MATCH($A134,'Metabolite Names'!$A:$A,0))</f>
        <v>tyramine</v>
      </c>
      <c r="E134" s="14" t="s">
        <v>12</v>
      </c>
      <c r="F134" s="14" t="s">
        <v>13</v>
      </c>
      <c r="G134" s="14" t="s">
        <v>14</v>
      </c>
      <c r="H134" s="11">
        <v>2.257894736842105</v>
      </c>
      <c r="I134" s="11">
        <v>42</v>
      </c>
      <c r="J134" s="11">
        <v>18.6013986013986</v>
      </c>
      <c r="K134" s="11"/>
    </row>
    <row r="135" spans="1:11" x14ac:dyDescent="0.2">
      <c r="A135" s="14" t="s">
        <v>23</v>
      </c>
      <c r="B135" s="6" t="str">
        <f t="array" ref="B135">INDEX('Metabolite Names'!$C:$C,MATCH($A135,'Metabolite Names'!$A:$A,0))</f>
        <v>3-pyridinecarboxamide</v>
      </c>
      <c r="C135" s="7" t="str">
        <f t="array" ref="C135">INDEX('Metabolite Names'!$E:$E,MATCH($B135,'Metabolite Names'!$C:$C,0))</f>
        <v>C1=CC(=CN=C1)C(=O)N</v>
      </c>
      <c r="D135" s="7" t="str">
        <f t="array" ref="D135">INDEX('Metabolite Names'!$B:$B,MATCH($A135,'Metabolite Names'!$A:$A,0))</f>
        <v>nicotinamide</v>
      </c>
      <c r="E135" s="14" t="s">
        <v>12</v>
      </c>
      <c r="F135" s="14" t="s">
        <v>13</v>
      </c>
      <c r="G135" s="14" t="s">
        <v>14</v>
      </c>
      <c r="H135" s="14">
        <v>101.51052631578951</v>
      </c>
      <c r="I135" s="14">
        <v>10.47777777777778</v>
      </c>
      <c r="J135" s="14">
        <v>0.1032186331610814</v>
      </c>
      <c r="K135" s="11"/>
    </row>
    <row r="136" spans="1:11" x14ac:dyDescent="0.2">
      <c r="A136" s="14" t="s">
        <v>951</v>
      </c>
      <c r="B136" s="6" t="str">
        <f t="array" ref="B136">INDEX('Metabolite Names'!$C:$C,MATCH($A136,'Metabolite Names'!$A:$A,0))</f>
        <v>nicotinamide</v>
      </c>
      <c r="C136" s="7" t="str">
        <f t="array" ref="C136">INDEX('Metabolite Names'!$E:$E,MATCH($B136,'Metabolite Names'!$C:$C,0))</f>
        <v>C1=CC(=CN=C1)C(=O)N</v>
      </c>
      <c r="D136" s="7" t="str">
        <f t="array" ref="D136">INDEX('Metabolite Names'!$B:$B,MATCH($A136,'Metabolite Names'!$A:$A,0))</f>
        <v>nicotinamide</v>
      </c>
      <c r="E136" s="14" t="s">
        <v>1499</v>
      </c>
      <c r="F136" s="14" t="s">
        <v>1510</v>
      </c>
      <c r="G136" s="14" t="s">
        <v>1501</v>
      </c>
      <c r="H136" s="11" t="s">
        <v>1873</v>
      </c>
      <c r="I136" s="11" t="s">
        <v>1874</v>
      </c>
      <c r="J136" s="11">
        <v>0.3</v>
      </c>
      <c r="K136" s="11"/>
    </row>
    <row r="137" spans="1:11" x14ac:dyDescent="0.2">
      <c r="A137" s="14" t="s">
        <v>1489</v>
      </c>
      <c r="B137" s="6" t="str">
        <f t="array" ref="B137">INDEX('Metabolite Names'!$C:$C,MATCH($A137,'Metabolite Names'!$A:$A,0))</f>
        <v>nicotinate</v>
      </c>
      <c r="C137" s="7" t="str">
        <f t="array" ref="C137">INDEX('Metabolite Names'!$E:$E,MATCH($B137,'Metabolite Names'!$C:$C,0))</f>
        <v>C1=CC(=CN=C1)C(=O)O</v>
      </c>
      <c r="D137" s="7" t="str">
        <f t="array" ref="D137">INDEX('Metabolite Names'!$B:$B,MATCH($A137,'Metabolite Names'!$A:$A,0))</f>
        <v>nicotinate</v>
      </c>
      <c r="E137" s="14" t="s">
        <v>902</v>
      </c>
      <c r="F137" s="14" t="s">
        <v>904</v>
      </c>
      <c r="G137" s="14" t="s">
        <v>14</v>
      </c>
      <c r="H137" s="14">
        <v>1.6299999999999999E-3</v>
      </c>
      <c r="I137" s="14">
        <v>4.7699999999999999E-3</v>
      </c>
      <c r="J137" s="14">
        <v>2.9263803680981595</v>
      </c>
      <c r="K137" s="11"/>
    </row>
    <row r="138" spans="1:11" x14ac:dyDescent="0.2">
      <c r="A138" s="5" t="s">
        <v>954</v>
      </c>
      <c r="B138" s="6" t="str">
        <f t="array" ref="B138">INDEX('Metabolite Names'!$C:$C,MATCH($A138,'Metabolite Names'!$A:$A,0))</f>
        <v>nicotinate</v>
      </c>
      <c r="C138" s="7" t="str">
        <f t="array" ref="C138">INDEX('Metabolite Names'!$E:$E,MATCH($B138,'Metabolite Names'!$C:$C,0))</f>
        <v>C1=CC(=CN=C1)C(=O)O</v>
      </c>
      <c r="D138" s="7" t="str">
        <f t="array" ref="D138">INDEX('Metabolite Names'!$B:$B,MATCH($A138,'Metabolite Names'!$A:$A,0))</f>
        <v>nicotinate</v>
      </c>
      <c r="E138" s="5" t="s">
        <v>1499</v>
      </c>
      <c r="F138" s="17" t="s">
        <v>1510</v>
      </c>
      <c r="G138" s="17" t="s">
        <v>1501</v>
      </c>
      <c r="H138" s="17" t="s">
        <v>1880</v>
      </c>
      <c r="I138" s="17" t="s">
        <v>1881</v>
      </c>
      <c r="J138" s="17">
        <v>4.87</v>
      </c>
      <c r="K138" s="28"/>
    </row>
    <row r="139" spans="1:11" x14ac:dyDescent="0.2">
      <c r="A139" s="10" t="s">
        <v>1492</v>
      </c>
      <c r="B139" s="6" t="str">
        <f t="array" ref="B139">INDEX('Metabolite Names'!$C:$C,MATCH($A139,'Metabolite Names'!$A:$A,0))</f>
        <v>kynurenine</v>
      </c>
      <c r="C139" s="7" t="str">
        <f t="array" ref="C139">INDEX('Metabolite Names'!$E:$E,MATCH($B139,'Metabolite Names'!$C:$C,0))</f>
        <v>C1=CC=C(C(=C1)C(=O)CC(C(=O)O)N)N</v>
      </c>
      <c r="D139" s="7" t="str">
        <f t="array" ref="D139">INDEX('Metabolite Names'!$B:$B,MATCH($A139,'Metabolite Names'!$A:$A,0))</f>
        <v>kynurenine</v>
      </c>
      <c r="E139" s="10" t="s">
        <v>902</v>
      </c>
      <c r="F139" s="10" t="s">
        <v>904</v>
      </c>
      <c r="G139" s="10" t="s">
        <v>14</v>
      </c>
      <c r="H139" s="11">
        <v>5.7200000000000001E-2</v>
      </c>
      <c r="I139" s="11">
        <v>1.9400000000000001E-2</v>
      </c>
      <c r="J139" s="11">
        <v>0.33916083916083917</v>
      </c>
      <c r="K139" s="11"/>
    </row>
    <row r="140" spans="1:11" x14ac:dyDescent="0.2">
      <c r="A140" s="14" t="s">
        <v>814</v>
      </c>
      <c r="B140" s="6" t="str">
        <f t="array" ref="B140">INDEX('Metabolite Names'!$C:$C,MATCH($A140,'Metabolite Names'!$A:$A,0))</f>
        <v>kynurenine</v>
      </c>
      <c r="C140" s="7" t="str">
        <f t="array" ref="C140">INDEX('Metabolite Names'!$E:$E,MATCH($B140,'Metabolite Names'!$C:$C,0))</f>
        <v>C1=CC=C(C(=C1)C(=O)CC(C(=O)O)N)N</v>
      </c>
      <c r="D140" s="7" t="str">
        <f t="array" ref="D140">INDEX('Metabolite Names'!$B:$B,MATCH($A140,'Metabolite Names'!$A:$A,0))</f>
        <v>kynurenine</v>
      </c>
      <c r="E140" s="14" t="s">
        <v>1499</v>
      </c>
      <c r="F140" s="14" t="s">
        <v>1510</v>
      </c>
      <c r="G140" s="14" t="s">
        <v>1501</v>
      </c>
      <c r="H140" s="14" t="s">
        <v>1579</v>
      </c>
      <c r="I140" s="14" t="s">
        <v>1580</v>
      </c>
      <c r="J140" s="14">
        <v>0.46</v>
      </c>
      <c r="K140" s="11"/>
    </row>
    <row r="141" spans="1:11" x14ac:dyDescent="0.2">
      <c r="A141" s="5" t="s">
        <v>1374</v>
      </c>
      <c r="B141" s="6" t="str">
        <f t="array" ref="B141">INDEX('Metabolite Names'!$C:$C,MATCH($A141,'Metabolite Names'!$A:$A,0))</f>
        <v>hippurate</v>
      </c>
      <c r="C141" s="7" t="str">
        <f t="array" ref="C141">INDEX('Metabolite Names'!$E:$E,MATCH($B141,'Metabolite Names'!$C:$C,0))</f>
        <v>C1=CC=C(C=C1)C(=O)NCC(=O)O</v>
      </c>
      <c r="D141" s="7" t="str">
        <f t="array" ref="D141">INDEX('Metabolite Names'!$B:$B,MATCH($A141,'Metabolite Names'!$A:$A,0))</f>
        <v>hippurate</v>
      </c>
      <c r="E141" s="5" t="s">
        <v>902</v>
      </c>
      <c r="F141" s="17" t="s">
        <v>904</v>
      </c>
      <c r="G141" s="17" t="s">
        <v>14</v>
      </c>
      <c r="H141" s="17">
        <v>3.62E-3</v>
      </c>
      <c r="I141" s="17">
        <v>1.67E-3</v>
      </c>
      <c r="J141" s="17">
        <v>0.46132596685082877</v>
      </c>
      <c r="K141" s="28"/>
    </row>
    <row r="142" spans="1:11" x14ac:dyDescent="0.2">
      <c r="A142" s="5" t="s">
        <v>762</v>
      </c>
      <c r="B142" s="6" t="str">
        <f t="array" ref="B142">INDEX('Metabolite Names'!$C:$C,MATCH($A142,'Metabolite Names'!$A:$A,0))</f>
        <v>hippurate</v>
      </c>
      <c r="C142" s="7" t="str">
        <f t="array" ref="C142">INDEX('Metabolite Names'!$E:$E,MATCH($B142,'Metabolite Names'!$C:$C,0))</f>
        <v>C1=CC=C(C=C1)C(=O)NCC(=O)O</v>
      </c>
      <c r="D142" s="7" t="str">
        <f t="array" ref="D142">INDEX('Metabolite Names'!$B:$B,MATCH($A142,'Metabolite Names'!$A:$A,0))</f>
        <v>hippurate</v>
      </c>
      <c r="E142" s="5" t="s">
        <v>1499</v>
      </c>
      <c r="F142" s="17" t="s">
        <v>1518</v>
      </c>
      <c r="G142" s="17" t="s">
        <v>1501</v>
      </c>
      <c r="H142" s="17" t="s">
        <v>1890</v>
      </c>
      <c r="I142" s="17" t="s">
        <v>1891</v>
      </c>
      <c r="J142" s="17">
        <v>0.08</v>
      </c>
      <c r="K142" s="28"/>
    </row>
    <row r="143" spans="1:11" x14ac:dyDescent="0.2">
      <c r="A143" s="14" t="s">
        <v>451</v>
      </c>
      <c r="B143" s="6" t="str">
        <f t="array" ref="B143">INDEX('Metabolite Names'!$C:$C,MATCH($A143,'Metabolite Names'!$A:$A,0))</f>
        <v>phenylalanine</v>
      </c>
      <c r="C143" s="7" t="str">
        <f t="array" ref="C143">INDEX('Metabolite Names'!$E:$E,MATCH($B143,'Metabolite Names'!$C:$C,0))</f>
        <v>C1=CC=C(C=C1)C[C@@H](C(=O)O)N</v>
      </c>
      <c r="D143" s="7" t="str">
        <f t="array" ref="D143">INDEX('Metabolite Names'!$B:$B,MATCH($A143,'Metabolite Names'!$A:$A,0))</f>
        <v>phenylalanine</v>
      </c>
      <c r="E143" s="14" t="s">
        <v>153</v>
      </c>
      <c r="F143" s="14" t="s">
        <v>13</v>
      </c>
      <c r="G143" s="14" t="s">
        <v>14</v>
      </c>
      <c r="H143" s="14">
        <v>-4.3514178076923073</v>
      </c>
      <c r="I143" s="14">
        <v>-7.1240877391304336</v>
      </c>
      <c r="J143" s="14">
        <v>0.61080351155577439</v>
      </c>
      <c r="K143" s="11"/>
    </row>
    <row r="144" spans="1:11" x14ac:dyDescent="0.2">
      <c r="A144" s="14" t="s">
        <v>116</v>
      </c>
      <c r="B144" s="20" t="str">
        <f t="array" ref="B144">INDEX('Metabolite Names'!$C:$C,MATCH($A144,'Metabolite Names'!$A:$A,0))</f>
        <v>phenylalanine</v>
      </c>
      <c r="C144" s="21" t="str">
        <f t="array" ref="C144">INDEX('Metabolite Names'!$E:$E,MATCH($B144,'Metabolite Names'!$C:$C,0))</f>
        <v>C1=CC=C(C=C1)C[C@@H](C(=O)O)N</v>
      </c>
      <c r="D144" s="21" t="str">
        <f t="array" ref="D144">INDEX('Metabolite Names'!$B:$B,MATCH($A144,'Metabolite Names'!$A:$A,0))</f>
        <v>phenylalanine</v>
      </c>
      <c r="E144" s="14" t="s">
        <v>902</v>
      </c>
      <c r="F144" s="14" t="s">
        <v>904</v>
      </c>
      <c r="G144" s="14" t="s">
        <v>14</v>
      </c>
      <c r="H144" s="11">
        <v>9.4600000000000004E-2</v>
      </c>
      <c r="I144" s="11">
        <v>6.9000000000000006E-2</v>
      </c>
      <c r="J144" s="11">
        <v>0.7293868921775899</v>
      </c>
      <c r="K144" s="11"/>
    </row>
    <row r="145" spans="1:11" x14ac:dyDescent="0.2">
      <c r="A145" s="5" t="s">
        <v>451</v>
      </c>
      <c r="B145" s="6" t="str">
        <f t="array" ref="B145">INDEX('Metabolite Names'!$C:$C,MATCH($A145,'Metabolite Names'!$A:$A,0))</f>
        <v>phenylalanine</v>
      </c>
      <c r="C145" s="7" t="str">
        <f t="array" ref="C145">INDEX('Metabolite Names'!$E:$E,MATCH($B145,'Metabolite Names'!$C:$C,0))</f>
        <v>C1=CC=C(C=C1)C[C@@H](C(=O)O)N</v>
      </c>
      <c r="D145" s="7" t="str">
        <f t="array" ref="D145">INDEX('Metabolite Names'!$B:$B,MATCH($A145,'Metabolite Names'!$A:$A,0))</f>
        <v>phenylalanine</v>
      </c>
      <c r="E145" s="5" t="s">
        <v>1499</v>
      </c>
      <c r="F145" s="17" t="s">
        <v>1510</v>
      </c>
      <c r="G145" s="17" t="s">
        <v>1501</v>
      </c>
      <c r="H145" s="17" t="s">
        <v>1553</v>
      </c>
      <c r="I145" s="17" t="s">
        <v>1554</v>
      </c>
      <c r="J145" s="17">
        <v>0.15</v>
      </c>
      <c r="K145" s="28"/>
    </row>
    <row r="146" spans="1:11" x14ac:dyDescent="0.2">
      <c r="A146" s="14" t="s">
        <v>116</v>
      </c>
      <c r="B146" s="6" t="str">
        <f t="array" ref="B146">INDEX('Metabolite Names'!$C:$C,MATCH($A146,'Metabolite Names'!$A:$A,0))</f>
        <v>phenylalanine</v>
      </c>
      <c r="C146" s="7" t="str">
        <f t="array" ref="C146">INDEX('Metabolite Names'!$E:$E,MATCH($B146,'Metabolite Names'!$C:$C,0))</f>
        <v>C1=CC=C(C=C1)C[C@@H](C(=O)O)N</v>
      </c>
      <c r="D146" s="7" t="str">
        <f t="array" ref="D146">INDEX('Metabolite Names'!$B:$B,MATCH($A146,'Metabolite Names'!$A:$A,0))</f>
        <v>phenylalanine</v>
      </c>
      <c r="E146" s="10" t="s">
        <v>12</v>
      </c>
      <c r="F146" s="10" t="s">
        <v>13</v>
      </c>
      <c r="G146" s="10" t="s">
        <v>14</v>
      </c>
      <c r="H146" s="11">
        <v>77.468421052631584</v>
      </c>
      <c r="I146" s="11">
        <v>7.3666666666666663</v>
      </c>
      <c r="J146" s="11">
        <v>9.5092510813687511E-2</v>
      </c>
      <c r="K146" s="11"/>
    </row>
    <row r="147" spans="1:11" x14ac:dyDescent="0.2">
      <c r="A147" s="5" t="s">
        <v>506</v>
      </c>
      <c r="B147" s="6" t="str">
        <f t="array" ref="B147">INDEX('Metabolite Names'!$C:$C,MATCH($A147,'Metabolite Names'!$A:$A,0))</f>
        <v>aspartylphenylalanine</v>
      </c>
      <c r="C147" s="7" t="str">
        <f t="array" ref="C147">INDEX('Metabolite Names'!$E:$E,MATCH($B147,'Metabolite Names'!$C:$C,0))</f>
        <v>C1=CC=C(C=C1)C[C@@H](C(=O)O)NC(=O)[C@H](CC(=O)O)N</v>
      </c>
      <c r="D147" s="7" t="str">
        <f t="array" ref="D147">INDEX('Metabolite Names'!$B:$B,MATCH($A147,'Metabolite Names'!$A:$A,0))</f>
        <v>aspartylphenylalanine</v>
      </c>
      <c r="E147" s="5" t="s">
        <v>1499</v>
      </c>
      <c r="F147" s="17" t="s">
        <v>1510</v>
      </c>
      <c r="G147" s="17" t="s">
        <v>1501</v>
      </c>
      <c r="H147" s="17" t="s">
        <v>1697</v>
      </c>
      <c r="I147" s="17" t="s">
        <v>1698</v>
      </c>
      <c r="J147" s="17">
        <v>0.36</v>
      </c>
      <c r="K147" s="28"/>
    </row>
    <row r="148" spans="1:11" x14ac:dyDescent="0.2">
      <c r="A148" s="14" t="s">
        <v>1020</v>
      </c>
      <c r="B148" s="6" t="str">
        <f t="array" ref="B148">INDEX('Metabolite Names'!$C:$C,MATCH($A148,'Metabolite Names'!$A:$A,0))</f>
        <v>phenylacetate</v>
      </c>
      <c r="C148" s="7" t="str">
        <f t="array" ref="C148">INDEX('Metabolite Names'!$E:$E,MATCH($B148,'Metabolite Names'!$C:$C,0))</f>
        <v>C1=CC=C(C=C1)CC(=O)O</v>
      </c>
      <c r="D148" s="7" t="str">
        <f t="array" ref="D148">INDEX('Metabolite Names'!$B:$B,MATCH($A148,'Metabolite Names'!$A:$A,0))</f>
        <v>phenylacetate</v>
      </c>
      <c r="E148" s="14" t="s">
        <v>1499</v>
      </c>
      <c r="F148" s="14" t="s">
        <v>1518</v>
      </c>
      <c r="G148" s="14" t="s">
        <v>1501</v>
      </c>
      <c r="H148" s="11" t="s">
        <v>1559</v>
      </c>
      <c r="I148" s="11" t="s">
        <v>1560</v>
      </c>
      <c r="J148" s="11">
        <v>3.72</v>
      </c>
      <c r="K148" s="11"/>
    </row>
    <row r="149" spans="1:11" x14ac:dyDescent="0.2">
      <c r="A149" s="28" t="s">
        <v>733</v>
      </c>
      <c r="B149" s="20" t="str">
        <f t="array" ref="B149">INDEX('Metabolite Names'!$C:$C,MATCH($A149,'Metabolite Names'!$A:$A,0))</f>
        <v>glycylphenylalanine</v>
      </c>
      <c r="C149" s="21" t="str">
        <f t="array" ref="C149">INDEX('Metabolite Names'!$E:$E,MATCH($B149,'Metabolite Names'!$C:$C,0))</f>
        <v>C1=CC=C(C=C1)CC(C(=O)O)NC(=O)CN</v>
      </c>
      <c r="D149" s="21" t="str">
        <f t="array" ref="D149">INDEX('Metabolite Names'!$B:$B,MATCH($A149,'Metabolite Names'!$A:$A,0))</f>
        <v>glycylphenylalanine</v>
      </c>
      <c r="E149" s="14" t="s">
        <v>1499</v>
      </c>
      <c r="F149" s="14" t="s">
        <v>1518</v>
      </c>
      <c r="G149" s="14" t="s">
        <v>1501</v>
      </c>
      <c r="H149" s="14" t="s">
        <v>1675</v>
      </c>
      <c r="I149" s="14" t="s">
        <v>1676</v>
      </c>
      <c r="J149" s="14">
        <v>0.18</v>
      </c>
      <c r="K149" s="11"/>
    </row>
    <row r="150" spans="1:11" x14ac:dyDescent="0.2">
      <c r="A150" s="5" t="s">
        <v>514</v>
      </c>
      <c r="B150" s="6" t="str">
        <f t="array" ref="B150">INDEX('Metabolite Names'!$C:$C,MATCH($A150,'Metabolite Names'!$A:$A,0))</f>
        <v>3-phenyllactic%20acid</v>
      </c>
      <c r="C150" s="7" t="str">
        <f t="array" ref="C150">INDEX('Metabolite Names'!$E:$E,MATCH($B150,'Metabolite Names'!$C:$C,0))</f>
        <v>C1=CC=C(C=C1)CC(C(=O)O)O</v>
      </c>
      <c r="D150" s="7" t="str">
        <f t="array" ref="D150">INDEX('Metabolite Names'!$B:$B,MATCH($A150,'Metabolite Names'!$A:$A,0))</f>
        <v>b-phenyllactic acid</v>
      </c>
      <c r="E150" s="5" t="s">
        <v>153</v>
      </c>
      <c r="F150" s="17" t="s">
        <v>13</v>
      </c>
      <c r="G150" s="17" t="s">
        <v>14</v>
      </c>
      <c r="H150" s="17">
        <v>-9.3532311153846148</v>
      </c>
      <c r="I150" s="17">
        <v>-10.22099617391304</v>
      </c>
      <c r="J150" s="17">
        <v>0.91509975703315327</v>
      </c>
      <c r="K150" s="28"/>
    </row>
    <row r="151" spans="1:11" x14ac:dyDescent="0.2">
      <c r="A151" s="5" t="s">
        <v>365</v>
      </c>
      <c r="B151" s="6" t="str">
        <f t="array" ref="B151">INDEX('Metabolite Names'!$C:$C,MATCH($A151,'Metabolite Names'!$A:$A,0))</f>
        <v>3-phenylpropionate</v>
      </c>
      <c r="C151" s="7" t="str">
        <f t="array" ref="C151">INDEX('Metabolite Names'!$E:$E,MATCH($B151,'Metabolite Names'!$C:$C,0))</f>
        <v>C1=CC=C(C=C1)CCC(=O)[O-]</v>
      </c>
      <c r="D151" s="7" t="str">
        <f t="array" ref="D151">INDEX('Metabolite Names'!$B:$B,MATCH($A151,'Metabolite Names'!$A:$A,0))</f>
        <v>Hydrocinnamate</v>
      </c>
      <c r="E151" s="5" t="s">
        <v>1499</v>
      </c>
      <c r="F151" s="17" t="s">
        <v>1518</v>
      </c>
      <c r="G151" s="17" t="s">
        <v>1501</v>
      </c>
      <c r="H151" s="17" t="s">
        <v>1575</v>
      </c>
      <c r="I151" s="17" t="s">
        <v>1576</v>
      </c>
      <c r="J151" s="17">
        <v>14.62</v>
      </c>
      <c r="K151" s="28"/>
    </row>
    <row r="152" spans="1:11" x14ac:dyDescent="0.2">
      <c r="A152" s="14" t="s">
        <v>128</v>
      </c>
      <c r="B152" s="6" t="str">
        <f t="array" ref="B152">INDEX('Metabolite Names'!$C:$C,MATCH($A152,'Metabolite Names'!$A:$A,0))</f>
        <v>tryptophan</v>
      </c>
      <c r="C152" s="7" t="str">
        <f t="array" ref="C152">INDEX('Metabolite Names'!$E:$E,MATCH($B152,'Metabolite Names'!$C:$C,0))</f>
        <v>C1=CC=C2C(=C1)C(=CN2)C[C@@H](C(=O)O)N</v>
      </c>
      <c r="D152" s="7" t="str">
        <f t="array" ref="D152">INDEX('Metabolite Names'!$B:$B,MATCH($A152,'Metabolite Names'!$A:$A,0))</f>
        <v>tryptophan</v>
      </c>
      <c r="E152" s="14" t="s">
        <v>902</v>
      </c>
      <c r="F152" s="14" t="s">
        <v>904</v>
      </c>
      <c r="G152" s="14" t="s">
        <v>14</v>
      </c>
      <c r="H152" s="14">
        <v>1.2500000000000001E-2</v>
      </c>
      <c r="I152" s="14">
        <v>9.1999999999999998E-3</v>
      </c>
      <c r="J152" s="14">
        <v>0.73599999999999999</v>
      </c>
      <c r="K152" s="11"/>
    </row>
    <row r="153" spans="1:11" x14ac:dyDescent="0.2">
      <c r="A153" s="14" t="s">
        <v>1155</v>
      </c>
      <c r="B153" s="6" t="str">
        <f t="array" ref="B153">INDEX('Metabolite Names'!$C:$C,MATCH($A153,'Metabolite Names'!$A:$A,0))</f>
        <v>tryptophan</v>
      </c>
      <c r="C153" s="7" t="str">
        <f t="array" ref="C153">INDEX('Metabolite Names'!$E:$E,MATCH($B153,'Metabolite Names'!$C:$C,0))</f>
        <v>C1=CC=C2C(=C1)C(=CN2)C[C@@H](C(=O)O)N</v>
      </c>
      <c r="D153" s="7" t="str">
        <f t="array" ref="D153">INDEX('Metabolite Names'!$B:$B,MATCH($A153,'Metabolite Names'!$A:$A,0))</f>
        <v>tryptophan</v>
      </c>
      <c r="E153" s="14" t="s">
        <v>1499</v>
      </c>
      <c r="F153" s="14" t="s">
        <v>1510</v>
      </c>
      <c r="G153" s="14" t="s">
        <v>1501</v>
      </c>
      <c r="H153" s="14" t="s">
        <v>1581</v>
      </c>
      <c r="I153" s="14" t="s">
        <v>1582</v>
      </c>
      <c r="J153" s="14">
        <v>0.19</v>
      </c>
      <c r="K153" s="11"/>
    </row>
    <row r="154" spans="1:11" x14ac:dyDescent="0.2">
      <c r="A154" s="5" t="s">
        <v>128</v>
      </c>
      <c r="B154" s="6" t="str">
        <f t="array" ref="B154">INDEX('Metabolite Names'!$C:$C,MATCH($A154,'Metabolite Names'!$A:$A,0))</f>
        <v>tryptophan</v>
      </c>
      <c r="C154" s="7" t="str">
        <f t="array" ref="C154">INDEX('Metabolite Names'!$E:$E,MATCH($B154,'Metabolite Names'!$C:$C,0))</f>
        <v>C1=CC=C2C(=C1)C(=CN2)C[C@@H](C(=O)O)N</v>
      </c>
      <c r="D154" s="7" t="str">
        <f t="array" ref="D154">INDEX('Metabolite Names'!$B:$B,MATCH($A154,'Metabolite Names'!$A:$A,0))</f>
        <v>tryptophan</v>
      </c>
      <c r="E154" s="5" t="s">
        <v>12</v>
      </c>
      <c r="F154" s="17" t="s">
        <v>13</v>
      </c>
      <c r="G154" s="17" t="s">
        <v>14</v>
      </c>
      <c r="H154" s="17">
        <v>9.8368421052631572</v>
      </c>
      <c r="I154" s="17">
        <v>1.4888888888888889</v>
      </c>
      <c r="J154" s="17">
        <v>0.15135842102134239</v>
      </c>
      <c r="K154" s="28"/>
    </row>
    <row r="155" spans="1:11" x14ac:dyDescent="0.2">
      <c r="A155" s="5" t="s">
        <v>778</v>
      </c>
      <c r="B155" s="6" t="str">
        <f t="array" ref="B155">INDEX('Metabolite Names'!$C:$C,MATCH($A155,'Metabolite Names'!$A:$A,0))</f>
        <v>indolelactate</v>
      </c>
      <c r="C155" s="7" t="str">
        <f t="array" ref="C155">INDEX('Metabolite Names'!$E:$E,MATCH($B155,'Metabolite Names'!$C:$C,0))</f>
        <v>C1=CC=C2C(=C1)C(=CN2)CC(C(=O)O)O</v>
      </c>
      <c r="D155" s="7" t="str">
        <f t="array" ref="D155">INDEX('Metabolite Names'!$B:$B,MATCH($A155,'Metabolite Names'!$A:$A,0))</f>
        <v>indolelactate</v>
      </c>
      <c r="E155" s="5" t="s">
        <v>1499</v>
      </c>
      <c r="F155" s="17" t="s">
        <v>1500</v>
      </c>
      <c r="G155" s="17" t="s">
        <v>1501</v>
      </c>
      <c r="H155" s="17" t="s">
        <v>1583</v>
      </c>
      <c r="I155" s="17" t="s">
        <v>1584</v>
      </c>
      <c r="J155" s="17">
        <v>0.38</v>
      </c>
      <c r="K155" s="28"/>
    </row>
    <row r="156" spans="1:11" x14ac:dyDescent="0.2">
      <c r="A156" s="14" t="s">
        <v>780</v>
      </c>
      <c r="B156" s="6" t="str">
        <f t="array" ref="B156">INDEX('Metabolite Names'!$C:$C,MATCH($A156,'Metabolite Names'!$A:$A,0))</f>
        <v>indolepropionate</v>
      </c>
      <c r="C156" s="7" t="str">
        <f t="array" ref="C156">INDEX('Metabolite Names'!$E:$E,MATCH($B156,'Metabolite Names'!$C:$C,0))</f>
        <v>C1=CC=C2C(=C1)C(=CN2)CCC(=O)[O-]</v>
      </c>
      <c r="D156" s="7" t="str">
        <f t="array" ref="D156">INDEX('Metabolite Names'!$B:$B,MATCH($A156,'Metabolite Names'!$A:$A,0))</f>
        <v>indolepropionate</v>
      </c>
      <c r="E156" s="14" t="s">
        <v>1499</v>
      </c>
      <c r="F156" s="14" t="s">
        <v>1518</v>
      </c>
      <c r="G156" s="14" t="s">
        <v>1501</v>
      </c>
      <c r="H156" s="11" t="s">
        <v>1587</v>
      </c>
      <c r="I156" s="11" t="s">
        <v>1588</v>
      </c>
      <c r="J156" s="11">
        <v>1.54</v>
      </c>
      <c r="K156" s="11"/>
    </row>
    <row r="157" spans="1:11" x14ac:dyDescent="0.2">
      <c r="A157" s="14" t="s">
        <v>1153</v>
      </c>
      <c r="B157" s="6" t="str">
        <f t="array" ref="B157">INDEX('Metabolite Names'!$C:$C,MATCH($A157,'Metabolite Names'!$A:$A,0))</f>
        <v>tryptamine</v>
      </c>
      <c r="C157" s="7" t="str">
        <f t="array" ref="C157">INDEX('Metabolite Names'!$E:$E,MATCH($B157,'Metabolite Names'!$C:$C,0))</f>
        <v>C1=CC=C2C(=C1)C(=CN2)CCN</v>
      </c>
      <c r="D157" s="7" t="str">
        <f t="array" ref="D157">INDEX('Metabolite Names'!$B:$B,MATCH($A157,'Metabolite Names'!$A:$A,0))</f>
        <v>tryptamine</v>
      </c>
      <c r="E157" s="14" t="s">
        <v>1499</v>
      </c>
      <c r="F157" s="14" t="s">
        <v>1510</v>
      </c>
      <c r="G157" s="14" t="s">
        <v>1501</v>
      </c>
      <c r="H157" s="14" t="s">
        <v>1585</v>
      </c>
      <c r="I157" s="14" t="s">
        <v>1586</v>
      </c>
      <c r="J157" s="14">
        <v>24.64</v>
      </c>
      <c r="K157" s="11"/>
    </row>
    <row r="158" spans="1:11" x14ac:dyDescent="0.2">
      <c r="A158" s="5" t="s">
        <v>812</v>
      </c>
      <c r="B158" s="6" t="str">
        <f t="array" ref="B158">INDEX('Metabolite Names'!$C:$C,MATCH($A158,'Metabolite Names'!$A:$A,0))</f>
        <v>kynurenate</v>
      </c>
      <c r="C158" s="7" t="str">
        <f t="array" ref="C158">INDEX('Metabolite Names'!$E:$E,MATCH($B158,'Metabolite Names'!$C:$C,0))</f>
        <v>C1=CC=C2C(=C1)C(=O)C=C(N2)C(=O)O</v>
      </c>
      <c r="D158" s="7" t="str">
        <f t="array" ref="D158">INDEX('Metabolite Names'!$B:$B,MATCH($A158,'Metabolite Names'!$A:$A,0))</f>
        <v>kynurenate</v>
      </c>
      <c r="E158" s="5" t="s">
        <v>1499</v>
      </c>
      <c r="F158" s="17" t="s">
        <v>1518</v>
      </c>
      <c r="G158" s="17" t="s">
        <v>1501</v>
      </c>
      <c r="H158" s="17" t="s">
        <v>1577</v>
      </c>
      <c r="I158" s="17" t="s">
        <v>1578</v>
      </c>
      <c r="J158" s="17">
        <v>1.43</v>
      </c>
      <c r="K158" s="28"/>
    </row>
    <row r="159" spans="1:11" x14ac:dyDescent="0.2">
      <c r="A159" s="5" t="s">
        <v>1252</v>
      </c>
      <c r="B159" s="6" t="str">
        <f t="array" ref="B159">INDEX('Metabolite Names'!$C:$C,MATCH($A159,'Metabolite Names'!$A:$A,0))</f>
        <v>uridine</v>
      </c>
      <c r="C159" s="7" t="str">
        <f t="array" ref="C159">INDEX('Metabolite Names'!$E:$E,MATCH($B159,'Metabolite Names'!$C:$C,0))</f>
        <v>C1=CN(C(=O)NC1=O)[C@H]2[C@@H]([C@@H]([C@H](O2)CO)O)O</v>
      </c>
      <c r="D159" s="7" t="str">
        <f t="array" ref="D159">INDEX('Metabolite Names'!$B:$B,MATCH($A159,'Metabolite Names'!$A:$A,0))</f>
        <v>uridine</v>
      </c>
      <c r="E159" s="5" t="s">
        <v>1499</v>
      </c>
      <c r="F159" s="17" t="s">
        <v>1518</v>
      </c>
      <c r="G159" s="17" t="s">
        <v>1501</v>
      </c>
      <c r="H159" s="17" t="s">
        <v>1864</v>
      </c>
      <c r="I159" s="17" t="s">
        <v>1865</v>
      </c>
      <c r="J159" s="17">
        <v>0.36</v>
      </c>
      <c r="K159" s="28"/>
    </row>
    <row r="160" spans="1:11" x14ac:dyDescent="0.2">
      <c r="A160" s="10" t="s">
        <v>1754</v>
      </c>
      <c r="B160" s="6" t="str">
        <f t="array" ref="B160">INDEX('Metabolite Names'!$C:$C,MATCH($A160,'Metabolite Names'!$A:$A,0))</f>
        <v>udp-glucuronate</v>
      </c>
      <c r="C160" s="7" t="str">
        <f t="array" ref="C160">INDEX('Metabolite Names'!$E:$E,MATCH($B160,'Metabolite Names'!$C:$C,0))</f>
        <v>C1=CN(C(=O)NC1=O)[C@H]2[C@@H]([C@@H]([C@H](O2)COP(=O)(O)OP(=O)(O)O[C@@H]3[C@@H]([C@H]([C@@H]([C@H](O3)C(=O)O)O)O)O)O)O</v>
      </c>
      <c r="D160" s="7" t="str">
        <f t="array" ref="D160">INDEX('Metabolite Names'!$B:$B,MATCH($A160,'Metabolite Names'!$A:$A,0))</f>
        <v>udp-glucuronate</v>
      </c>
      <c r="E160" s="10" t="s">
        <v>1499</v>
      </c>
      <c r="F160" s="10" t="s">
        <v>1518</v>
      </c>
      <c r="G160" s="10" t="s">
        <v>1501</v>
      </c>
      <c r="H160" s="11" t="s">
        <v>1755</v>
      </c>
      <c r="I160" s="11" t="s">
        <v>1756</v>
      </c>
      <c r="J160" s="11">
        <v>0.34</v>
      </c>
      <c r="K160" s="11"/>
    </row>
    <row r="161" spans="1:11" x14ac:dyDescent="0.2">
      <c r="A161" s="5" t="s">
        <v>1484</v>
      </c>
      <c r="B161" s="6" t="str">
        <f t="array" ref="B161">INDEX('Metabolite Names'!$C:$C,MATCH($A161,'Metabolite Names'!$A:$A,0))</f>
        <v>uracil</v>
      </c>
      <c r="C161" s="7" t="str">
        <f t="array" ref="C161">INDEX('Metabolite Names'!$E:$E,MATCH($B161,'Metabolite Names'!$C:$C,0))</f>
        <v>C1=CNC(=O)NC1=O</v>
      </c>
      <c r="D161" s="7" t="str">
        <f t="array" ref="D161">INDEX('Metabolite Names'!$B:$B,MATCH($A161,'Metabolite Names'!$A:$A,0))</f>
        <v>uracil</v>
      </c>
      <c r="E161" s="5" t="s">
        <v>902</v>
      </c>
      <c r="F161" s="17" t="s">
        <v>904</v>
      </c>
      <c r="G161" s="17" t="s">
        <v>14</v>
      </c>
      <c r="H161" s="17">
        <v>1.32E-2</v>
      </c>
      <c r="I161" s="17">
        <v>3.1199999999999999E-2</v>
      </c>
      <c r="J161" s="17">
        <v>2.3636363636363638</v>
      </c>
      <c r="K161" s="28"/>
    </row>
    <row r="162" spans="1:11" x14ac:dyDescent="0.2">
      <c r="A162" s="5" t="s">
        <v>35</v>
      </c>
      <c r="B162" s="6" t="str">
        <f t="array" ref="B162">INDEX('Metabolite Names'!$C:$C,MATCH($A162,'Metabolite Names'!$A:$A,0))</f>
        <v>adenosine</v>
      </c>
      <c r="C162" s="7" t="str">
        <f t="array" ref="C162">INDEX('Metabolite Names'!$E:$E,MATCH($B162,'Metabolite Names'!$C:$C,0))</f>
        <v>C1=NC2=C(C(=N1)N)N=CN2[C@H]3[C@@H]([C@@H]([C@H](O3)CO)O)O</v>
      </c>
      <c r="D162" s="7" t="str">
        <f t="array" ref="D162">INDEX('Metabolite Names'!$B:$B,MATCH($A162,'Metabolite Names'!$A:$A,0))</f>
        <v>adenosine</v>
      </c>
      <c r="E162" s="5" t="s">
        <v>12</v>
      </c>
      <c r="F162" s="17" t="s">
        <v>13</v>
      </c>
      <c r="G162" s="17" t="s">
        <v>14</v>
      </c>
      <c r="H162" s="17">
        <v>1.8052631578947369</v>
      </c>
      <c r="I162" s="17">
        <v>0.28888888888888892</v>
      </c>
      <c r="J162" s="17">
        <v>0.16002591512795589</v>
      </c>
      <c r="K162" s="28"/>
    </row>
    <row r="163" spans="1:11" x14ac:dyDescent="0.2">
      <c r="A163" s="14" t="s">
        <v>438</v>
      </c>
      <c r="B163" s="6" t="str">
        <f t="array" ref="B163">INDEX('Metabolite Names'!$C:$C,MATCH($A163,'Metabolite Names'!$A:$A,0))</f>
        <v>adenosine</v>
      </c>
      <c r="C163" s="7" t="str">
        <f t="array" ref="C163">INDEX('Metabolite Names'!$E:$E,MATCH($B163,'Metabolite Names'!$C:$C,0))</f>
        <v>C1=NC2=C(C(=N1)N)N=CN2[C@H]3[C@@H]([C@@H]([C@H](O3)CO)O)O</v>
      </c>
      <c r="D163" s="7" t="str">
        <f t="array" ref="D163">INDEX('Metabolite Names'!$B:$B,MATCH($A163,'Metabolite Names'!$A:$A,0))</f>
        <v>adenosine</v>
      </c>
      <c r="E163" s="14" t="s">
        <v>1499</v>
      </c>
      <c r="F163" s="14" t="s">
        <v>1510</v>
      </c>
      <c r="G163" s="14" t="s">
        <v>1501</v>
      </c>
      <c r="H163" s="11" t="s">
        <v>1848</v>
      </c>
      <c r="I163" s="11" t="s">
        <v>1849</v>
      </c>
      <c r="J163" s="11">
        <v>0.33</v>
      </c>
      <c r="K163" s="11"/>
    </row>
    <row r="164" spans="1:11" x14ac:dyDescent="0.2">
      <c r="A164" s="14" t="s">
        <v>1850</v>
      </c>
      <c r="B164" s="6" t="str">
        <f t="array" ref="B164">INDEX('Metabolite Names'!$C:$C,MATCH($A164,'Metabolite Names'!$A:$A,0))</f>
        <v>adenosine-5'-monophosphate</v>
      </c>
      <c r="C164" s="7" t="str">
        <f t="array" ref="C164">INDEX('Metabolite Names'!$E:$E,MATCH($B164,'Metabolite Names'!$C:$C,0))</f>
        <v>C1=NC2=C(C(=N1)N)N=CN2[C@H]3[C@@H]([C@@H]([C@H](O3)COP(=O)(O)O)O)O</v>
      </c>
      <c r="D164" s="7" t="str">
        <f t="array" ref="D164">INDEX('Metabolite Names'!$B:$B,MATCH($A164,'Metabolite Names'!$A:$A,0))</f>
        <v>Adenosine Monophosphate</v>
      </c>
      <c r="E164" s="14" t="s">
        <v>1499</v>
      </c>
      <c r="F164" s="14" t="s">
        <v>1510</v>
      </c>
      <c r="G164" s="14" t="s">
        <v>1501</v>
      </c>
      <c r="H164" s="14" t="s">
        <v>1851</v>
      </c>
      <c r="I164" s="14" t="s">
        <v>1852</v>
      </c>
      <c r="J164" s="14">
        <v>0.36</v>
      </c>
      <c r="K164" s="11"/>
    </row>
    <row r="165" spans="1:11" x14ac:dyDescent="0.2">
      <c r="A165" s="14" t="s">
        <v>443</v>
      </c>
      <c r="B165" s="6" t="str">
        <f t="array" ref="B165">INDEX('Metabolite Names'!$C:$C,MATCH($A165,'Metabolite Names'!$A:$A,0))</f>
        <v>adenosine%205'diphosphoribose</v>
      </c>
      <c r="C165" s="7" t="str">
        <f t="array" ref="C165">INDEX('Metabolite Names'!$E:$E,MATCH($B165,'Metabolite Names'!$C:$C,0))</f>
        <v>C1=NC2=C(C(=N1)N)N=CN2C3C(C(C(O3)COP(=O)(O)OP(=O)(O)OC4C(C(C(O4)CO)O)O)O)O</v>
      </c>
      <c r="D165" s="7" t="str">
        <f t="array" ref="D165">INDEX('Metabolite Names'!$B:$B,MATCH($A165,'Metabolite Names'!$A:$A,0))</f>
        <v>adenosine 5'diphosphoribose</v>
      </c>
      <c r="E165" s="14" t="s">
        <v>1499</v>
      </c>
      <c r="F165" s="14" t="s">
        <v>1518</v>
      </c>
      <c r="G165" s="14" t="s">
        <v>1501</v>
      </c>
      <c r="H165" s="14" t="s">
        <v>1878</v>
      </c>
      <c r="I165" s="14" t="s">
        <v>1879</v>
      </c>
      <c r="J165" s="14">
        <v>0.4</v>
      </c>
      <c r="K165" s="11"/>
    </row>
    <row r="166" spans="1:11" x14ac:dyDescent="0.2">
      <c r="A166" s="14" t="s">
        <v>91</v>
      </c>
      <c r="B166" s="6" t="str">
        <f t="array" ref="B166">INDEX('Metabolite Names'!$C:$C,MATCH($A166,'Metabolite Names'!$A:$A,0))</f>
        <v>inosine</v>
      </c>
      <c r="C166" s="7" t="str">
        <f t="array" ref="C166">INDEX('Metabolite Names'!$E:$E,MATCH($B166,'Metabolite Names'!$C:$C,0))</f>
        <v>C1=NC2=C(C(=O)N1)N=CN2[C@H]3[C@@H]([C@@H]([C@H](O3)CO)O)O</v>
      </c>
      <c r="D166" s="7" t="str">
        <f t="array" ref="D166">INDEX('Metabolite Names'!$B:$B,MATCH($A166,'Metabolite Names'!$A:$A,0))</f>
        <v>inosine</v>
      </c>
      <c r="E166" s="14" t="s">
        <v>902</v>
      </c>
      <c r="F166" s="14" t="s">
        <v>904</v>
      </c>
      <c r="G166" s="14" t="s">
        <v>14</v>
      </c>
      <c r="H166" s="14">
        <v>3.6099999999999999E-3</v>
      </c>
      <c r="I166" s="14">
        <v>8.12E-4</v>
      </c>
      <c r="J166" s="14">
        <v>0.22493074792243767</v>
      </c>
      <c r="K166" s="11"/>
    </row>
    <row r="167" spans="1:11" x14ac:dyDescent="0.2">
      <c r="A167" s="14" t="s">
        <v>782</v>
      </c>
      <c r="B167" s="6" t="str">
        <f t="array" ref="B167">INDEX('Metabolite Names'!$C:$C,MATCH($A167,'Metabolite Names'!$A:$A,0))</f>
        <v>inosine</v>
      </c>
      <c r="C167" s="7" t="str">
        <f t="array" ref="C167">INDEX('Metabolite Names'!$E:$E,MATCH($B167,'Metabolite Names'!$C:$C,0))</f>
        <v>C1=NC2=C(C(=O)N1)N=CN2[C@H]3[C@@H]([C@@H]([C@H](O3)CO)O)O</v>
      </c>
      <c r="D167" s="7" t="str">
        <f t="array" ref="D167">INDEX('Metabolite Names'!$B:$B,MATCH($A167,'Metabolite Names'!$A:$A,0))</f>
        <v>inosine</v>
      </c>
      <c r="E167" s="14" t="s">
        <v>1499</v>
      </c>
      <c r="F167" s="14" t="s">
        <v>1518</v>
      </c>
      <c r="G167" s="14" t="s">
        <v>1501</v>
      </c>
      <c r="H167" s="14" t="s">
        <v>1846</v>
      </c>
      <c r="I167" s="14" t="s">
        <v>1847</v>
      </c>
      <c r="J167" s="14">
        <v>7.0000000000000007E-2</v>
      </c>
      <c r="K167" s="11"/>
    </row>
    <row r="168" spans="1:11" x14ac:dyDescent="0.2">
      <c r="A168" s="14" t="s">
        <v>91</v>
      </c>
      <c r="B168" s="6" t="str">
        <f t="array" ref="B168">INDEX('Metabolite Names'!$C:$C,MATCH($A168,'Metabolite Names'!$A:$A,0))</f>
        <v>inosine</v>
      </c>
      <c r="C168" s="7" t="str">
        <f t="array" ref="C168">INDEX('Metabolite Names'!$E:$E,MATCH($B168,'Metabolite Names'!$C:$C,0))</f>
        <v>C1=NC2=C(C(=O)N1)N=CN2[C@H]3[C@@H]([C@@H]([C@H](O3)CO)O)O</v>
      </c>
      <c r="D168" s="7" t="str">
        <f t="array" ref="D168">INDEX('Metabolite Names'!$B:$B,MATCH($A168,'Metabolite Names'!$A:$A,0))</f>
        <v>inosine</v>
      </c>
      <c r="E168" s="14" t="s">
        <v>12</v>
      </c>
      <c r="F168" s="14" t="s">
        <v>13</v>
      </c>
      <c r="G168" s="14" t="s">
        <v>14</v>
      </c>
      <c r="H168" s="11">
        <v>2.4947368421052629</v>
      </c>
      <c r="I168" s="11">
        <v>0.26666666666666672</v>
      </c>
      <c r="J168" s="11">
        <v>0.10689170182841071</v>
      </c>
      <c r="K168" s="11"/>
    </row>
    <row r="169" spans="1:11" x14ac:dyDescent="0.2">
      <c r="A169" s="14" t="s">
        <v>776</v>
      </c>
      <c r="B169" s="6" t="str">
        <f t="array" ref="B169">INDEX('Metabolite Names'!$C:$C,MATCH($A169,'Metabolite Names'!$A:$A,0))</f>
        <v>hypoxanthine</v>
      </c>
      <c r="C169" s="7" t="str">
        <f t="array" ref="C169">INDEX('Metabolite Names'!$E:$E,MATCH($B169,'Metabolite Names'!$C:$C,0))</f>
        <v>C1=NC2=C(N1)C(=O)NC=N2</v>
      </c>
      <c r="D169" s="7" t="str">
        <f t="array" ref="D169">INDEX('Metabolite Names'!$B:$B,MATCH($A169,'Metabolite Names'!$A:$A,0))</f>
        <v>hypoxanthine</v>
      </c>
      <c r="E169" s="14" t="s">
        <v>1499</v>
      </c>
      <c r="F169" s="14" t="s">
        <v>1518</v>
      </c>
      <c r="G169" s="14" t="s">
        <v>1501</v>
      </c>
      <c r="H169" s="11" t="s">
        <v>1844</v>
      </c>
      <c r="I169" s="11" t="s">
        <v>1845</v>
      </c>
      <c r="J169" s="11">
        <v>0.37</v>
      </c>
      <c r="K169" s="11"/>
    </row>
    <row r="170" spans="1:11" x14ac:dyDescent="0.2">
      <c r="A170" s="14" t="s">
        <v>743</v>
      </c>
      <c r="B170" s="6" t="str">
        <f t="array" ref="B170">INDEX('Metabolite Names'!$C:$C,MATCH($A170,'Metabolite Names'!$A:$A,0))</f>
        <v>guanosine</v>
      </c>
      <c r="C170" s="7" t="str">
        <f t="array" ref="C170">INDEX('Metabolite Names'!$E:$E,MATCH($B170,'Metabolite Names'!$C:$C,0))</f>
        <v>C1=NC2=C(N1[C@H]3[C@@H]([C@@H]([C@H](O3)CO)O)O)N=C(NC2=O)N</v>
      </c>
      <c r="D170" s="7" t="str">
        <f t="array" ref="D170">INDEX('Metabolite Names'!$B:$B,MATCH($A170,'Metabolite Names'!$A:$A,0))</f>
        <v>guanosine</v>
      </c>
      <c r="E170" s="14" t="s">
        <v>1499</v>
      </c>
      <c r="F170" s="14" t="s">
        <v>1510</v>
      </c>
      <c r="G170" s="14" t="s">
        <v>1501</v>
      </c>
      <c r="H170" s="14" t="s">
        <v>1856</v>
      </c>
      <c r="I170" s="14" t="s">
        <v>1857</v>
      </c>
      <c r="J170" s="14">
        <v>0.31</v>
      </c>
      <c r="K170" s="11"/>
    </row>
    <row r="171" spans="1:11" x14ac:dyDescent="0.2">
      <c r="A171" s="14" t="s">
        <v>1247</v>
      </c>
      <c r="B171" s="6" t="str">
        <f t="array" ref="B171">INDEX('Metabolite Names'!$C:$C,MATCH($A171,'Metabolite Names'!$A:$A,0))</f>
        <v>urate</v>
      </c>
      <c r="C171" s="7" t="str">
        <f t="array" ref="C171">INDEX('Metabolite Names'!$E:$E,MATCH($B171,'Metabolite Names'!$C:$C,0))</f>
        <v>C12=C(NC(=O)N1)NC(=O)NC2=O</v>
      </c>
      <c r="D171" s="7" t="str">
        <f t="array" ref="D171">INDEX('Metabolite Names'!$B:$B,MATCH($A171,'Metabolite Names'!$A:$A,0))</f>
        <v>urate</v>
      </c>
      <c r="E171" s="14" t="s">
        <v>1499</v>
      </c>
      <c r="F171" s="14" t="s">
        <v>1518</v>
      </c>
      <c r="G171" s="14" t="s">
        <v>1501</v>
      </c>
      <c r="H171" s="14" t="s">
        <v>1860</v>
      </c>
      <c r="I171" s="14" t="s">
        <v>1861</v>
      </c>
      <c r="J171" s="14">
        <v>0.53</v>
      </c>
      <c r="K171" s="11"/>
    </row>
    <row r="172" spans="1:11" x14ac:dyDescent="0.2">
      <c r="A172" s="5" t="s">
        <v>19</v>
      </c>
      <c r="B172" s="6" t="str">
        <f t="array" ref="B172">INDEX('Metabolite Names'!$C:$C,MATCH($A172,'Metabolite Names'!$A:$A,0))</f>
        <v>2(5h)-furanone</v>
      </c>
      <c r="C172" s="7" t="str">
        <f t="array" ref="C172">INDEX('Metabolite Names'!$E:$E,MATCH($B172,'Metabolite Names'!$C:$C,0))</f>
        <v>C1C=CC(=O)O1</v>
      </c>
      <c r="D172" s="7" t="str">
        <f t="array" ref="D172">INDEX('Metabolite Names'!$B:$B,MATCH($A172,'Metabolite Names'!$A:$A,0))</f>
        <v>2(5h)-furanone</v>
      </c>
      <c r="E172" s="5" t="s">
        <v>12</v>
      </c>
      <c r="F172" s="17" t="s">
        <v>13</v>
      </c>
      <c r="G172" s="17" t="s">
        <v>14</v>
      </c>
      <c r="H172" s="17">
        <v>289.17368421052629</v>
      </c>
      <c r="I172" s="17">
        <v>90.12222222222222</v>
      </c>
      <c r="J172" s="17">
        <v>0.31165430031527619</v>
      </c>
      <c r="K172" s="28"/>
    </row>
    <row r="173" spans="1:11" x14ac:dyDescent="0.2">
      <c r="A173" s="5" t="s">
        <v>16</v>
      </c>
      <c r="B173" s="6" t="str">
        <f t="array" ref="B173">INDEX('Metabolite Names'!$C:$C,MATCH($A173,'Metabolite Names'!$A:$A,0))</f>
        <v>1,3-dihydro-isobenzofuran</v>
      </c>
      <c r="C173" s="7" t="str">
        <f t="array" ref="C173">INDEX('Metabolite Names'!$E:$E,MATCH($B173,'Metabolite Names'!$C:$C,0))</f>
        <v>C1C2=CC=CC=C2CO1</v>
      </c>
      <c r="D173" s="7" t="str">
        <f t="array" ref="D173">INDEX('Metabolite Names'!$B:$B,MATCH($A173,'Metabolite Names'!$A:$A,0))</f>
        <v>1,3-dihydro isobenzofuran</v>
      </c>
      <c r="E173" s="5" t="s">
        <v>12</v>
      </c>
      <c r="F173" s="17" t="s">
        <v>13</v>
      </c>
      <c r="G173" s="17" t="s">
        <v>14</v>
      </c>
      <c r="H173" s="17">
        <v>480.12631578947372</v>
      </c>
      <c r="I173" s="17">
        <v>77.25555555555556</v>
      </c>
      <c r="J173" s="17">
        <v>0.16090673019770629</v>
      </c>
      <c r="K173" s="28"/>
    </row>
    <row r="174" spans="1:11" x14ac:dyDescent="0.2">
      <c r="A174" s="14" t="s">
        <v>405</v>
      </c>
      <c r="B174" s="6" t="str">
        <f t="array" ref="B174">INDEX('Metabolite Names'!$C:$C,MATCH($A174,'Metabolite Names'!$A:$A,0))</f>
        <v>5-oxoproline</v>
      </c>
      <c r="C174" s="7" t="str">
        <f t="array" ref="C174">INDEX('Metabolite Names'!$E:$E,MATCH($B174,'Metabolite Names'!$C:$C,0))</f>
        <v>C1CC(=O)NC1C(=O)O</v>
      </c>
      <c r="D174" s="7" t="str">
        <f t="array" ref="D174">INDEX('Metabolite Names'!$B:$B,MATCH($A174,'Metabolite Names'!$A:$A,0))</f>
        <v>5-oxoproline</v>
      </c>
      <c r="E174" s="14" t="s">
        <v>1499</v>
      </c>
      <c r="F174" s="14" t="s">
        <v>1510</v>
      </c>
      <c r="G174" s="14" t="s">
        <v>1501</v>
      </c>
      <c r="H174" s="14" t="s">
        <v>1657</v>
      </c>
      <c r="I174" s="14" t="s">
        <v>1658</v>
      </c>
      <c r="J174" s="14">
        <v>0.51</v>
      </c>
      <c r="K174" s="11"/>
    </row>
    <row r="175" spans="1:11" x14ac:dyDescent="0.2">
      <c r="A175" s="14" t="s">
        <v>735</v>
      </c>
      <c r="B175" s="6" t="str">
        <f t="array" ref="B175">INDEX('Metabolite Names'!$C:$C,MATCH($A175,'Metabolite Names'!$A:$A,0))</f>
        <v>glycylproline</v>
      </c>
      <c r="C175" s="7" t="str">
        <f t="array" ref="C175">INDEX('Metabolite Names'!$E:$E,MATCH($B175,'Metabolite Names'!$C:$C,0))</f>
        <v>C1CC(N(C1)C(=O)CN)C(=O)O</v>
      </c>
      <c r="D175" s="7" t="str">
        <f t="array" ref="D175">INDEX('Metabolite Names'!$B:$B,MATCH($A175,'Metabolite Names'!$A:$A,0))</f>
        <v>glycylproline</v>
      </c>
      <c r="E175" s="14" t="s">
        <v>1499</v>
      </c>
      <c r="F175" s="14" t="s">
        <v>1510</v>
      </c>
      <c r="G175" s="14" t="s">
        <v>1501</v>
      </c>
      <c r="H175" s="14" t="s">
        <v>1668</v>
      </c>
      <c r="I175" s="14" t="s">
        <v>1669</v>
      </c>
      <c r="J175" s="14">
        <v>0.16</v>
      </c>
      <c r="K175" s="11"/>
    </row>
    <row r="176" spans="1:11" x14ac:dyDescent="0.2">
      <c r="A176" s="5" t="s">
        <v>1482</v>
      </c>
      <c r="B176" s="6" t="str">
        <f t="array" ref="B176">INDEX('Metabolite Names'!$C:$C,MATCH($A176,'Metabolite Names'!$A:$A,0))</f>
        <v>proline</v>
      </c>
      <c r="C176" s="7" t="str">
        <f t="array" ref="C176">INDEX('Metabolite Names'!$E:$E,MATCH($B176,'Metabolite Names'!$C:$C,0))</f>
        <v>C1CC(NC1)C(=O)O</v>
      </c>
      <c r="D176" s="7" t="str">
        <f t="array" ref="D176">INDEX('Metabolite Names'!$B:$B,MATCH($A176,'Metabolite Names'!$A:$A,0))</f>
        <v>proline</v>
      </c>
      <c r="E176" s="5" t="s">
        <v>902</v>
      </c>
      <c r="F176" s="17" t="s">
        <v>904</v>
      </c>
      <c r="G176" s="17" t="s">
        <v>14</v>
      </c>
      <c r="H176" s="17">
        <v>2.9499999999999998E-2</v>
      </c>
      <c r="I176" s="17">
        <v>4.7E-2</v>
      </c>
      <c r="J176" s="17">
        <v>1.593220338983051</v>
      </c>
      <c r="K176" s="28"/>
    </row>
    <row r="177" spans="1:11" x14ac:dyDescent="0.2">
      <c r="A177" s="5" t="s">
        <v>59</v>
      </c>
      <c r="B177" s="6" t="str">
        <f t="array" ref="B177">INDEX('Metabolite Names'!$C:$C,MATCH($A177,'Metabolite Names'!$A:$A,0))</f>
        <v>cyclopentanol</v>
      </c>
      <c r="C177" s="7" t="str">
        <f t="array" ref="C177">INDEX('Metabolite Names'!$E:$E,MATCH($B177,'Metabolite Names'!$C:$C,0))</f>
        <v>C1CCC(C1)O</v>
      </c>
      <c r="D177" s="7" t="str">
        <f t="array" ref="D177">INDEX('Metabolite Names'!$B:$B,MATCH($A177,'Metabolite Names'!$A:$A,0))</f>
        <v>cyclopentanol</v>
      </c>
      <c r="E177" s="5" t="s">
        <v>12</v>
      </c>
      <c r="F177" s="17" t="s">
        <v>13</v>
      </c>
      <c r="G177" s="17" t="s">
        <v>14</v>
      </c>
      <c r="H177" s="17">
        <v>261.80526315789467</v>
      </c>
      <c r="I177" s="17">
        <v>122.1111111111111</v>
      </c>
      <c r="J177" s="17">
        <v>0.46641961906421231</v>
      </c>
      <c r="K177" s="28"/>
    </row>
    <row r="178" spans="1:11" x14ac:dyDescent="0.2">
      <c r="A178" s="14" t="s">
        <v>1038</v>
      </c>
      <c r="B178" s="6" t="str">
        <f t="array" ref="B178">INDEX('Metabolite Names'!$C:$C,MATCH($A178,'Metabolite Names'!$A:$A,0))</f>
        <v>pipecolate</v>
      </c>
      <c r="C178" s="7" t="str">
        <f t="array" ref="C178">INDEX('Metabolite Names'!$E:$E,MATCH($B178,'Metabolite Names'!$C:$C,0))</f>
        <v>C1CCNC(C1)C(=O)O</v>
      </c>
      <c r="D178" s="7" t="str">
        <f t="array" ref="D178">INDEX('Metabolite Names'!$B:$B,MATCH($A178,'Metabolite Names'!$A:$A,0))</f>
        <v>pipecolate</v>
      </c>
      <c r="E178" s="14" t="s">
        <v>1499</v>
      </c>
      <c r="F178" s="14" t="s">
        <v>1510</v>
      </c>
      <c r="G178" s="14" t="s">
        <v>1501</v>
      </c>
      <c r="H178" s="11" t="s">
        <v>1548</v>
      </c>
      <c r="I178" s="11" t="s">
        <v>1549</v>
      </c>
      <c r="J178" s="11">
        <v>52.72</v>
      </c>
      <c r="K178" s="11"/>
    </row>
    <row r="179" spans="1:11" x14ac:dyDescent="0.2">
      <c r="A179" s="14" t="s">
        <v>1202</v>
      </c>
      <c r="B179" s="6" t="str">
        <f t="array" ref="B179">INDEX('Metabolite Names'!$C:$C,MATCH($A179,'Metabolite Names'!$A:$A,0))</f>
        <v>pyruvate</v>
      </c>
      <c r="C179" s="7" t="str">
        <f t="array" ref="C179">INDEX('Metabolite Names'!$E:$E,MATCH($B179,'Metabolite Names'!$C:$C,0))</f>
        <v>CC(=O)C(=O)O</v>
      </c>
      <c r="D179" s="7" t="str">
        <f t="array" ref="D179">INDEX('Metabolite Names'!$B:$B,MATCH($A179,'Metabolite Names'!$A:$A,0))</f>
        <v>pyruvate</v>
      </c>
      <c r="E179" s="14" t="s">
        <v>902</v>
      </c>
      <c r="F179" s="14" t="s">
        <v>904</v>
      </c>
      <c r="G179" s="14" t="s">
        <v>14</v>
      </c>
      <c r="H179" s="11">
        <v>0.122</v>
      </c>
      <c r="I179" s="11">
        <v>0.33800000000000002</v>
      </c>
      <c r="J179" s="11">
        <v>2.7704918032786887</v>
      </c>
      <c r="K179" s="11"/>
    </row>
    <row r="180" spans="1:11" x14ac:dyDescent="0.2">
      <c r="A180" s="5" t="s">
        <v>11</v>
      </c>
      <c r="B180" s="6" t="str">
        <f t="array" ref="B180">INDEX('Metabolite Names'!$C:$C,MATCH($A180,'Metabolite Names'!$A:$A,0))</f>
        <v>1-hydroxy-2-propanone</v>
      </c>
      <c r="C180" s="7" t="str">
        <f t="array" ref="C180">INDEX('Metabolite Names'!$E:$E,MATCH($B180,'Metabolite Names'!$C:$C,0))</f>
        <v>CC(=O)CO</v>
      </c>
      <c r="D180" s="7" t="str">
        <f t="array" ref="D180">INDEX('Metabolite Names'!$B:$B,MATCH($A180,'Metabolite Names'!$A:$A,0))</f>
        <v>1-hydroxy-2-propanone</v>
      </c>
      <c r="E180" s="5" t="s">
        <v>12</v>
      </c>
      <c r="F180" s="17" t="s">
        <v>13</v>
      </c>
      <c r="G180" s="17" t="s">
        <v>14</v>
      </c>
      <c r="H180" s="17">
        <v>692.36315789473679</v>
      </c>
      <c r="I180" s="17">
        <v>239.1888888888889</v>
      </c>
      <c r="J180" s="17">
        <v>0.34546738393213849</v>
      </c>
      <c r="K180" s="28"/>
    </row>
    <row r="181" spans="1:11" x14ac:dyDescent="0.2">
      <c r="A181" s="5" t="s">
        <v>1528</v>
      </c>
      <c r="B181" s="6" t="str">
        <f t="array" ref="B181">INDEX('Metabolite Names'!$C:$C,MATCH($A181,'Metabolite Names'!$A:$A,0))</f>
        <v>n-acetylaspartate</v>
      </c>
      <c r="C181" s="7" t="str">
        <f t="array" ref="C181">INDEX('Metabolite Names'!$E:$E,MATCH($B181,'Metabolite Names'!$C:$C,0))</f>
        <v>CC(=O)N[C@@H](CC(=O)O)C(=O)O</v>
      </c>
      <c r="D181" s="7" t="str">
        <f t="array" ref="D181">INDEX('Metabolite Names'!$B:$B,MATCH($A181,'Metabolite Names'!$A:$A,0))</f>
        <v>n-acetylaspartate</v>
      </c>
      <c r="E181" s="5" t="s">
        <v>1499</v>
      </c>
      <c r="F181" s="17" t="s">
        <v>1510</v>
      </c>
      <c r="G181" s="17" t="s">
        <v>1501</v>
      </c>
      <c r="H181" s="17" t="s">
        <v>1529</v>
      </c>
      <c r="I181" s="17" t="s">
        <v>1530</v>
      </c>
      <c r="J181" s="17">
        <v>6.21</v>
      </c>
      <c r="K181" s="28"/>
    </row>
    <row r="182" spans="1:11" x14ac:dyDescent="0.2">
      <c r="A182" s="14" t="s">
        <v>1536</v>
      </c>
      <c r="B182" s="6" t="str">
        <f t="array" ref="B182">INDEX('Metabolite Names'!$C:$C,MATCH($A182,'Metabolite Names'!$A:$A,0))</f>
        <v>n-acetylglutamate</v>
      </c>
      <c r="C182" s="7" t="str">
        <f t="array" ref="C182">INDEX('Metabolite Names'!$E:$E,MATCH($B182,'Metabolite Names'!$C:$C,0))</f>
        <v>CC(=O)N[C@@H](CCC(=O)O)C(=O)O</v>
      </c>
      <c r="D182" s="7" t="str">
        <f t="array" ref="D182">INDEX('Metabolite Names'!$B:$B,MATCH($A182,'Metabolite Names'!$A:$A,0))</f>
        <v>n-acetylglutamate</v>
      </c>
      <c r="E182" s="14" t="s">
        <v>1499</v>
      </c>
      <c r="F182" s="14" t="s">
        <v>1510</v>
      </c>
      <c r="G182" s="14" t="s">
        <v>1501</v>
      </c>
      <c r="H182" s="14" t="s">
        <v>1537</v>
      </c>
      <c r="I182" s="14" t="s">
        <v>1538</v>
      </c>
      <c r="J182" s="14">
        <v>3.72</v>
      </c>
      <c r="K182" s="11"/>
    </row>
    <row r="183" spans="1:11" x14ac:dyDescent="0.2">
      <c r="A183" s="14" t="s">
        <v>111</v>
      </c>
      <c r="B183" s="6" t="str">
        <f t="array" ref="B183">INDEX('Metabolite Names'!$C:$C,MATCH($A183,'Metabolite Names'!$A:$A,0))</f>
        <v>n-acetylglutamic%20acid</v>
      </c>
      <c r="C183" s="7" t="str">
        <f t="array" ref="C183">INDEX('Metabolite Names'!$E:$E,MATCH($B183,'Metabolite Names'!$C:$C,0))</f>
        <v>CC(=O)N[C@@H](CCC(=O)O)C(=O)O</v>
      </c>
      <c r="D183" s="7" t="str">
        <f t="array" ref="D183">INDEX('Metabolite Names'!$B:$B,MATCH($A183,'Metabolite Names'!$A:$A,0))</f>
        <v>n-acetylglutamate</v>
      </c>
      <c r="E183" s="14" t="s">
        <v>12</v>
      </c>
      <c r="F183" s="14" t="s">
        <v>13</v>
      </c>
      <c r="G183" s="14" t="s">
        <v>14</v>
      </c>
      <c r="H183" s="11">
        <v>102.0894736842105</v>
      </c>
      <c r="I183" s="11">
        <v>19.577777777777779</v>
      </c>
      <c r="J183" s="11">
        <v>0.19177077784078869</v>
      </c>
      <c r="K183" s="11"/>
    </row>
    <row r="184" spans="1:11" x14ac:dyDescent="0.2">
      <c r="A184" s="10" t="s">
        <v>109</v>
      </c>
      <c r="B184" s="6" t="str">
        <f t="array" ref="B184">INDEX('Metabolite Names'!$C:$C,MATCH($A184,'Metabolite Names'!$A:$A,0))</f>
        <v>n-acetylserine</v>
      </c>
      <c r="C184" s="7" t="str">
        <f t="array" ref="C184">INDEX('Metabolite Names'!$E:$E,MATCH($B184,'Metabolite Names'!$C:$C,0))</f>
        <v>CC(=O)N[C@@H](CO)C(=O)O</v>
      </c>
      <c r="D184" s="7" t="str">
        <f t="array" ref="D184">INDEX('Metabolite Names'!$B:$B,MATCH($A184,'Metabolite Names'!$A:$A,0))</f>
        <v>n-acetylserine</v>
      </c>
      <c r="E184" s="10" t="s">
        <v>12</v>
      </c>
      <c r="F184" s="10" t="s">
        <v>13</v>
      </c>
      <c r="G184" s="10" t="s">
        <v>14</v>
      </c>
      <c r="H184" s="14">
        <v>2.236842105263158</v>
      </c>
      <c r="I184" s="14">
        <v>0.55555555555555558</v>
      </c>
      <c r="J184" s="14">
        <v>0.2483660130718954</v>
      </c>
      <c r="K184" s="11"/>
    </row>
    <row r="185" spans="1:11" x14ac:dyDescent="0.2">
      <c r="A185" s="14" t="s">
        <v>1509</v>
      </c>
      <c r="B185" s="6" t="str">
        <f t="array" ref="B185">INDEX('Metabolite Names'!$C:$C,MATCH($A185,'Metabolite Names'!$A:$A,0))</f>
        <v>n-acetylserine</v>
      </c>
      <c r="C185" s="7" t="str">
        <f t="array" ref="C185">INDEX('Metabolite Names'!$E:$E,MATCH($B185,'Metabolite Names'!$C:$C,0))</f>
        <v>CC(=O)N[C@@H](CO)C(=O)O</v>
      </c>
      <c r="D185" s="7" t="str">
        <f t="array" ref="D185">INDEX('Metabolite Names'!$B:$B,MATCH($A185,'Metabolite Names'!$A:$A,0))</f>
        <v>n-acetylserine</v>
      </c>
      <c r="E185" s="14" t="s">
        <v>1499</v>
      </c>
      <c r="F185" s="14" t="s">
        <v>1510</v>
      </c>
      <c r="G185" s="14" t="s">
        <v>1501</v>
      </c>
      <c r="H185" s="14" t="s">
        <v>1511</v>
      </c>
      <c r="I185" s="14" t="s">
        <v>1512</v>
      </c>
      <c r="J185" s="14">
        <v>0.41</v>
      </c>
      <c r="K185" s="11"/>
    </row>
    <row r="186" spans="1:11" x14ac:dyDescent="0.2">
      <c r="A186" s="14" t="s">
        <v>1720</v>
      </c>
      <c r="B186" s="6" t="str">
        <f t="array" ref="B186">INDEX('Metabolite Names'!$C:$C,MATCH($A186,'Metabolite Names'!$A:$A,0))</f>
        <v>n-acetylneuraminate</v>
      </c>
      <c r="C186" s="7" t="str">
        <f t="array" ref="C186">INDEX('Metabolite Names'!$E:$E,MATCH($B186,'Metabolite Names'!$C:$C,0))</f>
        <v>CC(=O)N[C@@H]1[C@H](CC(O[C@H]1[C@@H]([C@@H](CO)O)O)(C(=O)O)O)O</v>
      </c>
      <c r="D186" s="7" t="str">
        <f t="array" ref="D186">INDEX('Metabolite Names'!$B:$B,MATCH($A186,'Metabolite Names'!$A:$A,0))</f>
        <v>n-acetylneuraminate</v>
      </c>
      <c r="E186" s="14" t="s">
        <v>1499</v>
      </c>
      <c r="F186" s="14" t="s">
        <v>1510</v>
      </c>
      <c r="G186" s="14" t="s">
        <v>1501</v>
      </c>
      <c r="H186" s="11" t="s">
        <v>1721</v>
      </c>
      <c r="I186" s="11" t="s">
        <v>1722</v>
      </c>
      <c r="J186" s="11">
        <v>3.14</v>
      </c>
      <c r="K186" s="11"/>
    </row>
    <row r="187" spans="1:11" x14ac:dyDescent="0.2">
      <c r="A187" s="14" t="s">
        <v>1570</v>
      </c>
      <c r="B187" s="6" t="str">
        <f t="array" ref="B187">INDEX('Metabolite Names'!$C:$C,MATCH($A187,'Metabolite Names'!$A:$A,0))</f>
        <v>n-acetylphenylalanine</v>
      </c>
      <c r="C187" s="7" t="str">
        <f t="array" ref="C187">INDEX('Metabolite Names'!$E:$E,MATCH($B187,'Metabolite Names'!$C:$C,0))</f>
        <v>CC(=O)NC(CC1=CC=CC=C1)C(=O)O</v>
      </c>
      <c r="D187" s="7" t="str">
        <f t="array" ref="D187">INDEX('Metabolite Names'!$B:$B,MATCH($A187,'Metabolite Names'!$A:$A,0))</f>
        <v>n-acetylphenylalanine</v>
      </c>
      <c r="E187" s="14" t="s">
        <v>1499</v>
      </c>
      <c r="F187" s="14" t="s">
        <v>1518</v>
      </c>
      <c r="G187" s="14" t="s">
        <v>1501</v>
      </c>
      <c r="H187" s="11" t="s">
        <v>1571</v>
      </c>
      <c r="I187" s="11" t="s">
        <v>1572</v>
      </c>
      <c r="J187" s="11">
        <v>2.2400000000000002</v>
      </c>
      <c r="K187" s="11"/>
    </row>
    <row r="188" spans="1:11" x14ac:dyDescent="0.2">
      <c r="A188" s="14" t="s">
        <v>154</v>
      </c>
      <c r="B188" s="6" t="str">
        <f t="array" ref="B188">INDEX('Metabolite Names'!$C:$C,MATCH($A188,'Metabolite Names'!$A:$A,0))</f>
        <v>n6-acetyl-l-lysine</v>
      </c>
      <c r="C188" s="7" t="str">
        <f t="array" ref="C188">INDEX('Metabolite Names'!$E:$E,MATCH($B188,'Metabolite Names'!$C:$C,0))</f>
        <v>CC(=O)NCCCC[C@@H](C(=O)O)N</v>
      </c>
      <c r="D188" s="7" t="str">
        <f t="array" ref="D188">INDEX('Metabolite Names'!$B:$B,MATCH($A188,'Metabolite Names'!$A:$A,0))</f>
        <v>n-acetyl-lysine</v>
      </c>
      <c r="E188" s="14" t="s">
        <v>153</v>
      </c>
      <c r="F188" s="14" t="s">
        <v>13</v>
      </c>
      <c r="G188" s="14" t="s">
        <v>14</v>
      </c>
      <c r="H188" s="14">
        <v>-3.9765946282051279</v>
      </c>
      <c r="I188" s="14">
        <v>-5.8161671304347822</v>
      </c>
      <c r="J188" s="14">
        <v>0.6837139544007329</v>
      </c>
      <c r="K188" s="11"/>
    </row>
    <row r="189" spans="1:11" x14ac:dyDescent="0.2">
      <c r="A189" s="14" t="s">
        <v>106</v>
      </c>
      <c r="B189" s="6" t="str">
        <f t="array" ref="B189">INDEX('Metabolite Names'!$C:$C,MATCH($A189,'Metabolite Names'!$A:$A,0))</f>
        <v>n6-acetyl-l-lysine</v>
      </c>
      <c r="C189" s="7" t="str">
        <f t="array" ref="C189">INDEX('Metabolite Names'!$E:$E,MATCH($B189,'Metabolite Names'!$C:$C,0))</f>
        <v>CC(=O)NCCCC[C@@H](C(=O)O)N</v>
      </c>
      <c r="D189" s="7" t="str">
        <f t="array" ref="D189">INDEX('Metabolite Names'!$B:$B,MATCH($A189,'Metabolite Names'!$A:$A,0))</f>
        <v>n-acetyl-lysine</v>
      </c>
      <c r="E189" s="14" t="s">
        <v>12</v>
      </c>
      <c r="F189" s="14" t="s">
        <v>13</v>
      </c>
      <c r="G189" s="14" t="s">
        <v>14</v>
      </c>
      <c r="H189" s="11">
        <v>28.752631578947369</v>
      </c>
      <c r="I189" s="11">
        <v>7.7333333333333334</v>
      </c>
      <c r="J189" s="11">
        <v>0.2689608884007566</v>
      </c>
      <c r="K189" s="11"/>
    </row>
    <row r="190" spans="1:11" x14ac:dyDescent="0.2">
      <c r="A190" s="5" t="s">
        <v>1550</v>
      </c>
      <c r="B190" s="6" t="str">
        <f t="array" ref="B190">INDEX('Metabolite Names'!$C:$C,MATCH($A190,'Metabolite Names'!$A:$A,0))</f>
        <v>n6-acetyllysine</v>
      </c>
      <c r="C190" s="7" t="str">
        <f t="array" ref="C190">INDEX('Metabolite Names'!$E:$E,MATCH($B190,'Metabolite Names'!$C:$C,0))</f>
        <v>CC(=O)NCCCC[C@@H](C(=O)O)N</v>
      </c>
      <c r="D190" s="7" t="str">
        <f t="array" ref="D190">INDEX('Metabolite Names'!$B:$B,MATCH($A190,'Metabolite Names'!$A:$A,0))</f>
        <v>n-acetyl-lysine</v>
      </c>
      <c r="E190" s="5" t="s">
        <v>1499</v>
      </c>
      <c r="F190" s="17" t="s">
        <v>1510</v>
      </c>
      <c r="G190" s="17" t="s">
        <v>1501</v>
      </c>
      <c r="H190" s="17" t="s">
        <v>1551</v>
      </c>
      <c r="I190" s="17" t="s">
        <v>1552</v>
      </c>
      <c r="J190" s="17">
        <v>5.7</v>
      </c>
      <c r="K190" s="28"/>
    </row>
    <row r="191" spans="1:11" x14ac:dyDescent="0.2">
      <c r="A191" s="14" t="s">
        <v>1646</v>
      </c>
      <c r="B191" s="6" t="str">
        <f t="array" ref="B191">INDEX('Metabolite Names'!$C:$C,MATCH($A191,'Metabolite Names'!$A:$A,0))</f>
        <v>n-acetylputrescine</v>
      </c>
      <c r="C191" s="7" t="str">
        <f t="array" ref="C191">INDEX('Metabolite Names'!$E:$E,MATCH($B191,'Metabolite Names'!$C:$C,0))</f>
        <v>CC(=O)NCCCCN</v>
      </c>
      <c r="D191" s="7" t="str">
        <f t="array" ref="D191">INDEX('Metabolite Names'!$B:$B,MATCH($A191,'Metabolite Names'!$A:$A,0))</f>
        <v>n-acetylputrescine</v>
      </c>
      <c r="E191" s="14" t="s">
        <v>1499</v>
      </c>
      <c r="F191" s="14" t="s">
        <v>1510</v>
      </c>
      <c r="G191" s="14" t="s">
        <v>1501</v>
      </c>
      <c r="H191" s="14" t="s">
        <v>1647</v>
      </c>
      <c r="I191" s="14" t="s">
        <v>1648</v>
      </c>
      <c r="J191" s="14">
        <v>19.829999999999998</v>
      </c>
      <c r="K191" s="11"/>
    </row>
    <row r="192" spans="1:11" x14ac:dyDescent="0.2">
      <c r="A192" s="5" t="s">
        <v>1332</v>
      </c>
      <c r="B192" s="6" t="str">
        <f t="array" ref="B192">INDEX('Metabolite Names'!$C:$C,MATCH($A192,'Metabolite Names'!$A:$A,0))</f>
        <v>acetate</v>
      </c>
      <c r="C192" s="7" t="str">
        <f t="array" ref="C192">INDEX('Metabolite Names'!$E:$E,MATCH($B192,'Metabolite Names'!$C:$C,0))</f>
        <v>CC(=O)O</v>
      </c>
      <c r="D192" s="7" t="str">
        <f t="array" ref="D192">INDEX('Metabolite Names'!$B:$B,MATCH($A192,'Metabolite Names'!$A:$A,0))</f>
        <v>acetate</v>
      </c>
      <c r="E192" s="5" t="s">
        <v>902</v>
      </c>
      <c r="F192" s="17" t="s">
        <v>904</v>
      </c>
      <c r="G192" s="17" t="s">
        <v>14</v>
      </c>
      <c r="H192" s="17">
        <v>0.72399999999999998</v>
      </c>
      <c r="I192" s="17">
        <v>4.7300000000000004</v>
      </c>
      <c r="J192" s="17">
        <v>6.5331491712707193</v>
      </c>
      <c r="K192" s="28"/>
    </row>
    <row r="193" spans="1:11" x14ac:dyDescent="0.2">
      <c r="A193" s="14" t="s">
        <v>434</v>
      </c>
      <c r="B193" s="6" t="str">
        <f t="array" ref="B193">INDEX('Metabolite Names'!$C:$C,MATCH($A193,'Metabolite Names'!$A:$A,0))</f>
        <v>acetylcarnitine</v>
      </c>
      <c r="C193" s="7" t="str">
        <f t="array" ref="C193">INDEX('Metabolite Names'!$E:$E,MATCH($B193,'Metabolite Names'!$C:$C,0))</f>
        <v>CC(=O)OC(CC(=O)[O-])C[N+](C)(C)C</v>
      </c>
      <c r="D193" s="7" t="str">
        <f t="array" ref="D193">INDEX('Metabolite Names'!$B:$B,MATCH($A193,'Metabolite Names'!$A:$A,0))</f>
        <v>acetylcarnitine</v>
      </c>
      <c r="E193" s="14" t="s">
        <v>1499</v>
      </c>
      <c r="F193" s="14" t="s">
        <v>1510</v>
      </c>
      <c r="G193" s="14" t="s">
        <v>1501</v>
      </c>
      <c r="H193" s="11" t="s">
        <v>1810</v>
      </c>
      <c r="I193" s="11" t="s">
        <v>1811</v>
      </c>
      <c r="J193" s="11">
        <v>0.2</v>
      </c>
      <c r="K193" s="11"/>
    </row>
    <row r="194" spans="1:11" x14ac:dyDescent="0.2">
      <c r="A194" s="14" t="s">
        <v>450</v>
      </c>
      <c r="B194" s="6" t="str">
        <f t="array" ref="B194">INDEX('Metabolite Names'!$C:$C,MATCH($A194,'Metabolite Names'!$A:$A,0))</f>
        <v>alanylalanine</v>
      </c>
      <c r="C194" s="7" t="str">
        <f t="array" ref="C194">INDEX('Metabolite Names'!$E:$E,MATCH($B194,'Metabolite Names'!$C:$C,0))</f>
        <v>CC(C(=O)NC(C)C(=O)O)N</v>
      </c>
      <c r="D194" s="7" t="str">
        <f t="array" ref="D194">INDEX('Metabolite Names'!$B:$B,MATCH($A194,'Metabolite Names'!$A:$A,0))</f>
        <v>alanylalanine</v>
      </c>
      <c r="E194" s="14" t="s">
        <v>1499</v>
      </c>
      <c r="F194" s="14" t="s">
        <v>1518</v>
      </c>
      <c r="G194" s="14" t="s">
        <v>1501</v>
      </c>
      <c r="H194" s="14" t="s">
        <v>1679</v>
      </c>
      <c r="I194" s="14" t="s">
        <v>1680</v>
      </c>
      <c r="J194" s="14">
        <v>0.55000000000000004</v>
      </c>
      <c r="K194" s="11"/>
    </row>
    <row r="195" spans="1:11" x14ac:dyDescent="0.2">
      <c r="A195" s="5" t="s">
        <v>465</v>
      </c>
      <c r="B195" s="6" t="str">
        <f t="array" ref="B195">INDEX('Metabolite Names'!$C:$C,MATCH($A195,'Metabolite Names'!$A:$A,0))</f>
        <v>alanyltyrosine</v>
      </c>
      <c r="C195" s="7" t="str">
        <f t="array" ref="C195">INDEX('Metabolite Names'!$E:$E,MATCH($B195,'Metabolite Names'!$C:$C,0))</f>
        <v>CC(C(=O)NC(CC1=CC=C(C=C1)O)C(=O)O)N</v>
      </c>
      <c r="D195" s="7" t="str">
        <f t="array" ref="D195">INDEX('Metabolite Names'!$B:$B,MATCH($A195,'Metabolite Names'!$A:$A,0))</f>
        <v>alanyltyrosine</v>
      </c>
      <c r="E195" s="5" t="s">
        <v>1499</v>
      </c>
      <c r="F195" s="17" t="s">
        <v>1518</v>
      </c>
      <c r="G195" s="17" t="s">
        <v>1501</v>
      </c>
      <c r="H195" s="17" t="s">
        <v>1695</v>
      </c>
      <c r="I195" s="17" t="s">
        <v>1696</v>
      </c>
      <c r="J195" s="17">
        <v>0.2</v>
      </c>
      <c r="K195" s="28"/>
    </row>
    <row r="196" spans="1:11" x14ac:dyDescent="0.2">
      <c r="A196" s="14" t="s">
        <v>455</v>
      </c>
      <c r="B196" s="6" t="str">
        <f t="array" ref="B196">INDEX('Metabolite Names'!$C:$C,MATCH($A196,'Metabolite Names'!$A:$A,0))</f>
        <v>alanylglutamate</v>
      </c>
      <c r="C196" s="7" t="str">
        <f t="array" ref="C196">INDEX('Metabolite Names'!$E:$E,MATCH($B196,'Metabolite Names'!$C:$C,0))</f>
        <v>CC(C(=O)NC(CCC(=O)O)C(=O)O)N</v>
      </c>
      <c r="D196" s="7" t="str">
        <f t="array" ref="D196">INDEX('Metabolite Names'!$B:$B,MATCH($A196,'Metabolite Names'!$A:$A,0))</f>
        <v>alanylglutamate</v>
      </c>
      <c r="E196" s="14" t="s">
        <v>1499</v>
      </c>
      <c r="F196" s="14" t="s">
        <v>1510</v>
      </c>
      <c r="G196" s="14" t="s">
        <v>1501</v>
      </c>
      <c r="H196" s="11" t="s">
        <v>1689</v>
      </c>
      <c r="I196" s="11" t="s">
        <v>1690</v>
      </c>
      <c r="J196" s="11">
        <v>0.16</v>
      </c>
      <c r="K196" s="11"/>
    </row>
    <row r="197" spans="1:11" x14ac:dyDescent="0.2">
      <c r="A197" s="10" t="s">
        <v>453</v>
      </c>
      <c r="B197" s="6" t="str">
        <f t="array" ref="B197">INDEX('Metabolite Names'!$C:$C,MATCH($A197,'Metabolite Names'!$A:$A,0))</f>
        <v>alanylarginine</v>
      </c>
      <c r="C197" s="7" t="str">
        <f t="array" ref="C197">INDEX('Metabolite Names'!$E:$E,MATCH($B197,'Metabolite Names'!$C:$C,0))</f>
        <v>CC(C(=O)NC(CCCN=C(N)N)C(=O)O)N</v>
      </c>
      <c r="D197" s="7" t="str">
        <f t="array" ref="D197">INDEX('Metabolite Names'!$B:$B,MATCH($A197,'Metabolite Names'!$A:$A,0))</f>
        <v>alanylarginine</v>
      </c>
      <c r="E197" s="10" t="s">
        <v>1499</v>
      </c>
      <c r="F197" s="10" t="s">
        <v>1518</v>
      </c>
      <c r="G197" s="10" t="s">
        <v>1501</v>
      </c>
      <c r="H197" s="14" t="s">
        <v>1687</v>
      </c>
      <c r="I197" s="14" t="s">
        <v>1688</v>
      </c>
      <c r="J197" s="14">
        <v>0.34</v>
      </c>
      <c r="K197" s="11"/>
    </row>
    <row r="198" spans="1:11" x14ac:dyDescent="0.2">
      <c r="A198" s="5" t="s">
        <v>45</v>
      </c>
      <c r="B198" s="6" t="str">
        <f t="array" ref="B198">INDEX('Metabolite Names'!$C:$C,MATCH($A198,'Metabolite Names'!$A:$A,0))</f>
        <v>alanine</v>
      </c>
      <c r="C198" s="7" t="str">
        <f t="array" ref="C198">INDEX('Metabolite Names'!$E:$E,MATCH($B198,'Metabolite Names'!$C:$C,0))</f>
        <v>CC(C(=O)O)N</v>
      </c>
      <c r="D198" s="7" t="str">
        <f t="array" ref="D198">INDEX('Metabolite Names'!$B:$B,MATCH($A198,'Metabolite Names'!$A:$A,0))</f>
        <v>alanine</v>
      </c>
      <c r="E198" s="5" t="s">
        <v>12</v>
      </c>
      <c r="F198" s="17" t="s">
        <v>13</v>
      </c>
      <c r="G198" s="17" t="s">
        <v>14</v>
      </c>
      <c r="H198" s="17">
        <v>77.742105263157896</v>
      </c>
      <c r="I198" s="17">
        <v>29.966666666666669</v>
      </c>
      <c r="J198" s="17">
        <v>0.38546250535960103</v>
      </c>
      <c r="K198" s="28"/>
    </row>
    <row r="199" spans="1:11" x14ac:dyDescent="0.2">
      <c r="A199" s="14" t="s">
        <v>1523</v>
      </c>
      <c r="B199" s="6" t="str">
        <f t="array" ref="B199">INDEX('Metabolite Names'!$C:$C,MATCH($A199,'Metabolite Names'!$A:$A,0))</f>
        <v>n-acetylalanine</v>
      </c>
      <c r="C199" s="7" t="str">
        <f t="array" ref="C199">INDEX('Metabolite Names'!$E:$E,MATCH($B199,'Metabolite Names'!$C:$C,0))</f>
        <v>CC(C(=O)O)NC(=O)C</v>
      </c>
      <c r="D199" s="7" t="str">
        <f t="array" ref="D199">INDEX('Metabolite Names'!$B:$B,MATCH($A199,'Metabolite Names'!$A:$A,0))</f>
        <v>n-acetylalanine</v>
      </c>
      <c r="E199" s="14" t="s">
        <v>1499</v>
      </c>
      <c r="F199" s="14" t="s">
        <v>1518</v>
      </c>
      <c r="G199" s="14" t="s">
        <v>1501</v>
      </c>
      <c r="H199" s="14" t="s">
        <v>1524</v>
      </c>
      <c r="I199" s="14" t="s">
        <v>1525</v>
      </c>
      <c r="J199" s="14">
        <v>2.1800000000000002</v>
      </c>
      <c r="K199" s="11"/>
    </row>
    <row r="200" spans="1:11" x14ac:dyDescent="0.2">
      <c r="A200" s="5" t="s">
        <v>816</v>
      </c>
      <c r="B200" s="6" t="str">
        <f t="array" ref="B200">INDEX('Metabolite Names'!$C:$C,MATCH($A200,'Metabolite Names'!$A:$A,0))</f>
        <v>lactate</v>
      </c>
      <c r="C200" s="7" t="str">
        <f t="array" ref="C200">INDEX('Metabolite Names'!$E:$E,MATCH($B200,'Metabolite Names'!$C:$C,0))</f>
        <v>CC(C(=O)O)O</v>
      </c>
      <c r="D200" s="7" t="str">
        <f t="array" ref="D200">INDEX('Metabolite Names'!$B:$B,MATCH($A200,'Metabolite Names'!$A:$A,0))</f>
        <v>lactate</v>
      </c>
      <c r="E200" s="5" t="s">
        <v>1499</v>
      </c>
      <c r="F200" s="17" t="s">
        <v>1500</v>
      </c>
      <c r="G200" s="17" t="s">
        <v>1501</v>
      </c>
      <c r="H200" s="17" t="s">
        <v>1744</v>
      </c>
      <c r="I200" s="17" t="s">
        <v>1745</v>
      </c>
      <c r="J200" s="17">
        <v>0.13</v>
      </c>
      <c r="K200" s="28"/>
    </row>
    <row r="201" spans="1:11" x14ac:dyDescent="0.2">
      <c r="A201" s="14" t="s">
        <v>1116</v>
      </c>
      <c r="B201" s="6" t="str">
        <f t="array" ref="B201">INDEX('Metabolite Names'!$C:$C,MATCH($A201,'Metabolite Names'!$A:$A,0))</f>
        <v>lactate</v>
      </c>
      <c r="C201" s="7" t="str">
        <f t="array" ref="C201">INDEX('Metabolite Names'!$E:$E,MATCH($B201,'Metabolite Names'!$C:$C,0))</f>
        <v>CC(C(=O)O)O</v>
      </c>
      <c r="D201" s="7" t="str">
        <f t="array" ref="D201">INDEX('Metabolite Names'!$B:$B,MATCH($A201,'Metabolite Names'!$A:$A,0))</f>
        <v>lactate</v>
      </c>
      <c r="E201" s="14" t="s">
        <v>902</v>
      </c>
      <c r="F201" s="14" t="s">
        <v>904</v>
      </c>
      <c r="G201" s="14" t="s">
        <v>14</v>
      </c>
      <c r="H201" s="14">
        <v>8.7200000000000006</v>
      </c>
      <c r="I201" s="14">
        <v>1.18</v>
      </c>
      <c r="J201" s="14">
        <v>0.13532110091743119</v>
      </c>
      <c r="K201" s="11"/>
    </row>
    <row r="202" spans="1:11" x14ac:dyDescent="0.2">
      <c r="A202" s="10" t="s">
        <v>96</v>
      </c>
      <c r="B202" s="6" t="str">
        <f t="array" ref="B202">INDEX('Metabolite Names'!$C:$C,MATCH($A202,'Metabolite Names'!$A:$A,0))</f>
        <v>lactic%20acid</v>
      </c>
      <c r="C202" s="7" t="str">
        <f t="array" ref="C202">INDEX('Metabolite Names'!$E:$E,MATCH($B202,'Metabolite Names'!$C:$C,0))</f>
        <v>CC(C(=O)O)O</v>
      </c>
      <c r="D202" s="7" t="str">
        <f t="array" ref="D202">INDEX('Metabolite Names'!$B:$B,MATCH($A202,'Metabolite Names'!$A:$A,0))</f>
        <v>lactate</v>
      </c>
      <c r="E202" s="10" t="s">
        <v>12</v>
      </c>
      <c r="F202" s="10" t="s">
        <v>13</v>
      </c>
      <c r="G202" s="10" t="s">
        <v>14</v>
      </c>
      <c r="H202" s="14">
        <v>3783.0210526315791</v>
      </c>
      <c r="I202" s="14">
        <v>1990.944444444445</v>
      </c>
      <c r="J202" s="14">
        <v>0.52628426243081194</v>
      </c>
      <c r="K202" s="11"/>
    </row>
    <row r="203" spans="1:11" x14ac:dyDescent="0.2">
      <c r="A203" s="14" t="s">
        <v>463</v>
      </c>
      <c r="B203" s="6" t="str">
        <f t="array" ref="B203">INDEX('Metabolite Names'!$C:$C,MATCH($A203,'Metabolite Names'!$A:$A,0))</f>
        <v>alanylthreonine</v>
      </c>
      <c r="C203" s="7" t="str">
        <f t="array" ref="C203">INDEX('Metabolite Names'!$E:$E,MATCH($B203,'Metabolite Names'!$C:$C,0))</f>
        <v>CC(C(C(=O)O)NC(=O)C(C)N)O</v>
      </c>
      <c r="D203" s="7" t="str">
        <f t="array" ref="D203">INDEX('Metabolite Names'!$B:$B,MATCH($A203,'Metabolite Names'!$A:$A,0))</f>
        <v>alanylthreonine</v>
      </c>
      <c r="E203" s="14" t="s">
        <v>1499</v>
      </c>
      <c r="F203" s="14" t="s">
        <v>1518</v>
      </c>
      <c r="G203" s="14" t="s">
        <v>1501</v>
      </c>
      <c r="H203" s="14" t="s">
        <v>1681</v>
      </c>
      <c r="I203" s="14" t="s">
        <v>1682</v>
      </c>
      <c r="J203" s="14">
        <v>0.26</v>
      </c>
      <c r="K203" s="11"/>
    </row>
    <row r="204" spans="1:11" x14ac:dyDescent="0.2">
      <c r="A204" s="14" t="s">
        <v>137</v>
      </c>
      <c r="B204" s="6" t="str">
        <f t="array" ref="B204">INDEX('Metabolite Names'!$C:$C,MATCH($A204,'Metabolite Names'!$A:$A,0))</f>
        <v>valine</v>
      </c>
      <c r="C204" s="7" t="str">
        <f t="array" ref="C204">INDEX('Metabolite Names'!$E:$E,MATCH($B204,'Metabolite Names'!$C:$C,0))</f>
        <v>CC(C)[C@@H](C(=O)O)N</v>
      </c>
      <c r="D204" s="7" t="str">
        <f t="array" ref="D204">INDEX('Metabolite Names'!$B:$B,MATCH($A204,'Metabolite Names'!$A:$A,0))</f>
        <v>valine</v>
      </c>
      <c r="E204" s="14" t="s">
        <v>902</v>
      </c>
      <c r="F204" s="14" t="s">
        <v>904</v>
      </c>
      <c r="G204" s="14" t="s">
        <v>14</v>
      </c>
      <c r="H204" s="14">
        <v>0.124</v>
      </c>
      <c r="I204" s="14">
        <v>0.17</v>
      </c>
      <c r="J204" s="14">
        <v>1.370967741935484</v>
      </c>
      <c r="K204" s="11"/>
    </row>
    <row r="205" spans="1:11" x14ac:dyDescent="0.2">
      <c r="A205" s="14" t="s">
        <v>1259</v>
      </c>
      <c r="B205" s="6" t="str">
        <f t="array" ref="B205">INDEX('Metabolite Names'!$C:$C,MATCH($A205,'Metabolite Names'!$A:$A,0))</f>
        <v>valine</v>
      </c>
      <c r="C205" s="7" t="str">
        <f t="array" ref="C205">INDEX('Metabolite Names'!$E:$E,MATCH($B205,'Metabolite Names'!$C:$C,0))</f>
        <v>CC(C)[C@@H](C(=O)O)N</v>
      </c>
      <c r="D205" s="7" t="str">
        <f t="array" ref="D205">INDEX('Metabolite Names'!$B:$B,MATCH($A205,'Metabolite Names'!$A:$A,0))</f>
        <v>valine</v>
      </c>
      <c r="E205" s="14" t="s">
        <v>1499</v>
      </c>
      <c r="F205" s="14" t="s">
        <v>1510</v>
      </c>
      <c r="G205" s="14" t="s">
        <v>1501</v>
      </c>
      <c r="H205" s="14" t="s">
        <v>1606</v>
      </c>
      <c r="I205" s="14" t="s">
        <v>1607</v>
      </c>
      <c r="J205" s="14">
        <v>0.77</v>
      </c>
      <c r="K205" s="11"/>
    </row>
    <row r="206" spans="1:11" x14ac:dyDescent="0.2">
      <c r="A206" s="14" t="s">
        <v>137</v>
      </c>
      <c r="B206" s="6" t="str">
        <f t="array" ref="B206">INDEX('Metabolite Names'!$C:$C,MATCH($A206,'Metabolite Names'!$A:$A,0))</f>
        <v>valine</v>
      </c>
      <c r="C206" s="7" t="str">
        <f t="array" ref="C206">INDEX('Metabolite Names'!$E:$E,MATCH($B206,'Metabolite Names'!$C:$C,0))</f>
        <v>CC(C)[C@@H](C(=O)O)N</v>
      </c>
      <c r="D206" s="7" t="str">
        <f t="array" ref="D206">INDEX('Metabolite Names'!$B:$B,MATCH($A206,'Metabolite Names'!$A:$A,0))</f>
        <v>valine</v>
      </c>
      <c r="E206" s="14" t="s">
        <v>12</v>
      </c>
      <c r="F206" s="14" t="s">
        <v>13</v>
      </c>
      <c r="G206" s="14" t="s">
        <v>14</v>
      </c>
      <c r="H206" s="14">
        <v>71.636842105263156</v>
      </c>
      <c r="I206" s="14">
        <v>21.3</v>
      </c>
      <c r="J206" s="14">
        <v>0.2973330394533833</v>
      </c>
      <c r="K206" s="11"/>
    </row>
    <row r="207" spans="1:11" x14ac:dyDescent="0.2">
      <c r="A207" s="10" t="s">
        <v>1064</v>
      </c>
      <c r="B207" s="6" t="str">
        <f t="array" ref="B207">INDEX('Metabolite Names'!$C:$C,MATCH($A207,'Metabolite Names'!$A:$A,0))</f>
        <v>pyroglutamylvaline</v>
      </c>
      <c r="C207" s="7" t="str">
        <f t="array" ref="C207">INDEX('Metabolite Names'!$E:$E,MATCH($B207,'Metabolite Names'!$C:$C,0))</f>
        <v>CC(C)[C@@H](C(=O)O)NC(=O)[C@@H]1CCC(=O)N1</v>
      </c>
      <c r="D207" s="7" t="str">
        <f t="array" ref="D207">INDEX('Metabolite Names'!$B:$B,MATCH($A207,'Metabolite Names'!$A:$A,0))</f>
        <v>pyroglutamylvaline</v>
      </c>
      <c r="E207" s="10" t="s">
        <v>1499</v>
      </c>
      <c r="F207" s="10" t="s">
        <v>1518</v>
      </c>
      <c r="G207" s="10" t="s">
        <v>1501</v>
      </c>
      <c r="H207" s="14" t="s">
        <v>1711</v>
      </c>
      <c r="I207" s="14" t="s">
        <v>1712</v>
      </c>
      <c r="J207" s="14">
        <v>0.42</v>
      </c>
      <c r="K207" s="11"/>
    </row>
    <row r="208" spans="1:11" x14ac:dyDescent="0.2">
      <c r="A208" s="14" t="s">
        <v>358</v>
      </c>
      <c r="B208" s="6" t="str">
        <f t="array" ref="B208">INDEX('Metabolite Names'!$C:$C,MATCH($A208,'Metabolite Names'!$A:$A,0))</f>
        <v>3-methyl-2-oxobutyrate</v>
      </c>
      <c r="C208" s="7" t="str">
        <f t="array" ref="C208">INDEX('Metabolite Names'!$E:$E,MATCH($B208,'Metabolite Names'!$C:$C,0))</f>
        <v>CC(C)C(=O)C(=O)[O-]</v>
      </c>
      <c r="D208" s="7" t="str">
        <f t="array" ref="D208">INDEX('Metabolite Names'!$B:$B,MATCH($A208,'Metabolite Names'!$A:$A,0))</f>
        <v>3-methyl-2-oxobutyrate</v>
      </c>
      <c r="E208" s="14" t="s">
        <v>1499</v>
      </c>
      <c r="F208" s="14" t="s">
        <v>1518</v>
      </c>
      <c r="G208" s="14" t="s">
        <v>1501</v>
      </c>
      <c r="H208" s="14" t="s">
        <v>1589</v>
      </c>
      <c r="I208" s="14" t="s">
        <v>1590</v>
      </c>
      <c r="J208" s="14">
        <v>2.41</v>
      </c>
      <c r="K208" s="11"/>
    </row>
    <row r="209" spans="1:11" x14ac:dyDescent="0.2">
      <c r="A209" s="5" t="s">
        <v>802</v>
      </c>
      <c r="B209" s="6" t="str">
        <f t="array" ref="B209">INDEX('Metabolite Names'!$C:$C,MATCH($A209,'Metabolite Names'!$A:$A,0))</f>
        <v>isobutyrylcarnitine</v>
      </c>
      <c r="C209" s="7" t="str">
        <f t="array" ref="C209">INDEX('Metabolite Names'!$E:$E,MATCH($B209,'Metabolite Names'!$C:$C,0))</f>
        <v>CC(C)C(=O)OC(CC(=O)[O-])C[N+](C)(C)C</v>
      </c>
      <c r="D209" s="7" t="str">
        <f t="array" ref="D209">INDEX('Metabolite Names'!$B:$B,MATCH($A209,'Metabolite Names'!$A:$A,0))</f>
        <v>isobutyrylcarnitine</v>
      </c>
      <c r="E209" s="5" t="s">
        <v>1499</v>
      </c>
      <c r="F209" s="17" t="s">
        <v>1510</v>
      </c>
      <c r="G209" s="17" t="s">
        <v>1501</v>
      </c>
      <c r="H209" s="17" t="s">
        <v>1612</v>
      </c>
      <c r="I209" s="17" t="s">
        <v>1613</v>
      </c>
      <c r="J209" s="17">
        <v>0.21</v>
      </c>
      <c r="K209" s="28"/>
    </row>
    <row r="210" spans="1:11" x14ac:dyDescent="0.2">
      <c r="A210" s="10" t="s">
        <v>1261</v>
      </c>
      <c r="B210" s="6" t="str">
        <f t="array" ref="B210">INDEX('Metabolite Names'!$C:$C,MATCH($A210,'Metabolite Names'!$A:$A,0))</f>
        <v>val-gln</v>
      </c>
      <c r="C210" s="7" t="str">
        <f t="array" ref="C210">INDEX('Metabolite Names'!$E:$E,MATCH($B210,'Metabolite Names'!$C:$C,0))</f>
        <v>CC(C)C(C(=O)NC(CCC(=O)N)C(=O)O)N</v>
      </c>
      <c r="D210" s="7" t="str">
        <f t="array" ref="D210">INDEX('Metabolite Names'!$B:$B,MATCH($A210,'Metabolite Names'!$A:$A,0))</f>
        <v>Valylglutamine</v>
      </c>
      <c r="E210" s="10" t="s">
        <v>1499</v>
      </c>
      <c r="F210" s="10" t="s">
        <v>1510</v>
      </c>
      <c r="G210" s="10" t="s">
        <v>1501</v>
      </c>
      <c r="H210" s="14" t="s">
        <v>1713</v>
      </c>
      <c r="I210" s="14" t="s">
        <v>1714</v>
      </c>
      <c r="J210" s="14">
        <v>0.18</v>
      </c>
      <c r="K210" s="11"/>
    </row>
    <row r="211" spans="1:11" x14ac:dyDescent="0.2">
      <c r="A211" s="5" t="s">
        <v>1603</v>
      </c>
      <c r="B211" s="6" t="str">
        <f t="array" ref="B211">INDEX('Metabolite Names'!$C:$C,MATCH($A211,'Metabolite Names'!$A:$A,0))</f>
        <v>n-acetylvaline</v>
      </c>
      <c r="C211" s="7" t="str">
        <f t="array" ref="C211">INDEX('Metabolite Names'!$E:$E,MATCH($B211,'Metabolite Names'!$C:$C,0))</f>
        <v>CC(C)C(C(=O)O)NC(=O)C</v>
      </c>
      <c r="D211" s="7" t="str">
        <f t="array" ref="D211">INDEX('Metabolite Names'!$B:$B,MATCH($A211,'Metabolite Names'!$A:$A,0))</f>
        <v>n-acetylvaline</v>
      </c>
      <c r="E211" s="5" t="s">
        <v>1499</v>
      </c>
      <c r="F211" s="17" t="s">
        <v>1510</v>
      </c>
      <c r="G211" s="17" t="s">
        <v>1501</v>
      </c>
      <c r="H211" s="17" t="s">
        <v>1604</v>
      </c>
      <c r="I211" s="17" t="s">
        <v>1605</v>
      </c>
      <c r="J211" s="17">
        <v>2.23</v>
      </c>
      <c r="K211" s="28"/>
    </row>
    <row r="212" spans="1:11" x14ac:dyDescent="0.2">
      <c r="A212" s="5" t="s">
        <v>739</v>
      </c>
      <c r="B212" s="6" t="str">
        <f t="array" ref="B212">INDEX('Metabolite Names'!$C:$C,MATCH($A212,'Metabolite Names'!$A:$A,0))</f>
        <v>glycylvaline</v>
      </c>
      <c r="C212" s="7" t="str">
        <f t="array" ref="C212">INDEX('Metabolite Names'!$E:$E,MATCH($B212,'Metabolite Names'!$C:$C,0))</f>
        <v>CC(C)C(C(=O)O)NC(=O)CN</v>
      </c>
      <c r="D212" s="7" t="str">
        <f t="array" ref="D212">INDEX('Metabolite Names'!$B:$B,MATCH($A212,'Metabolite Names'!$A:$A,0))</f>
        <v>glycylvaline</v>
      </c>
      <c r="E212" s="5" t="s">
        <v>1499</v>
      </c>
      <c r="F212" s="17" t="s">
        <v>1510</v>
      </c>
      <c r="G212" s="17" t="s">
        <v>1501</v>
      </c>
      <c r="H212" s="17" t="s">
        <v>1664</v>
      </c>
      <c r="I212" s="17" t="s">
        <v>1665</v>
      </c>
      <c r="J212" s="17">
        <v>0.41</v>
      </c>
      <c r="K212" s="28"/>
    </row>
    <row r="213" spans="1:11" x14ac:dyDescent="0.2">
      <c r="A213" s="14" t="s">
        <v>20</v>
      </c>
      <c r="B213" s="6" t="str">
        <f t="array" ref="B213">INDEX('Metabolite Names'!$C:$C,MATCH($A213,'Metabolite Names'!$A:$A,0))</f>
        <v>2-hydroxy-3-methylbutyric%20acid</v>
      </c>
      <c r="C213" s="7" t="str">
        <f t="array" ref="C213">INDEX('Metabolite Names'!$E:$E,MATCH($B213,'Metabolite Names'!$C:$C,0))</f>
        <v>CC(C)C(C(=O)O)O</v>
      </c>
      <c r="D213" s="7" t="str">
        <f t="array" ref="D213">INDEX('Metabolite Names'!$B:$B,MATCH($A213,'Metabolite Names'!$A:$A,0))</f>
        <v>alpha-hydroxyisovalerate</v>
      </c>
      <c r="E213" s="14" t="s">
        <v>12</v>
      </c>
      <c r="F213" s="14" t="s">
        <v>13</v>
      </c>
      <c r="G213" s="14" t="s">
        <v>14</v>
      </c>
      <c r="H213" s="14">
        <v>0</v>
      </c>
      <c r="I213" s="14">
        <v>0.9555555555555556</v>
      </c>
      <c r="J213" s="14" t="s">
        <v>21</v>
      </c>
      <c r="K213" s="11"/>
    </row>
    <row r="214" spans="1:11" x14ac:dyDescent="0.2">
      <c r="A214" s="14" t="s">
        <v>77</v>
      </c>
      <c r="B214" s="6" t="str">
        <f t="array" ref="B214">INDEX('Metabolite Names'!$C:$C,MATCH($A214,'Metabolite Names'!$A:$A,0))</f>
        <v>alpha-hydroxyisovalerate</v>
      </c>
      <c r="C214" s="7" t="str">
        <f t="array" ref="C214">INDEX('Metabolite Names'!$E:$E,MATCH($B214,'Metabolite Names'!$C:$C,0))</f>
        <v>CC(C)C(C(=O)O)O</v>
      </c>
      <c r="D214" s="7" t="str">
        <f t="array" ref="D214">INDEX('Metabolite Names'!$B:$B,MATCH($A214,'Metabolite Names'!$A:$A,0))</f>
        <v>alpha-hydroxyisovalerate</v>
      </c>
      <c r="E214" s="14" t="s">
        <v>153</v>
      </c>
      <c r="F214" s="14" t="s">
        <v>13</v>
      </c>
      <c r="G214" s="14" t="s">
        <v>14</v>
      </c>
      <c r="H214" s="14">
        <v>-9.2217006794871796</v>
      </c>
      <c r="I214" s="14">
        <v>-5.5418014782608704</v>
      </c>
      <c r="J214" s="14">
        <v>1.6640258074313301</v>
      </c>
      <c r="K214" s="11"/>
    </row>
    <row r="215" spans="1:11" x14ac:dyDescent="0.2">
      <c r="A215" s="14" t="s">
        <v>1367</v>
      </c>
      <c r="B215" s="6" t="str">
        <f t="array" ref="B215">INDEX('Metabolite Names'!$C:$C,MATCH($A215,'Metabolite Names'!$A:$A,0))</f>
        <v>alpha-hydroxyisovalerate</v>
      </c>
      <c r="C215" s="7" t="str">
        <f t="array" ref="C215">INDEX('Metabolite Names'!$E:$E,MATCH($B215,'Metabolite Names'!$C:$C,0))</f>
        <v>CC(C)C(C(=O)O)O</v>
      </c>
      <c r="D215" s="7" t="str">
        <f t="array" ref="D215">INDEX('Metabolite Names'!$B:$B,MATCH($A215,'Metabolite Names'!$A:$A,0))</f>
        <v>alpha-hydroxyisovalerate</v>
      </c>
      <c r="E215" s="14" t="s">
        <v>902</v>
      </c>
      <c r="F215" s="14" t="s">
        <v>904</v>
      </c>
      <c r="G215" s="14" t="s">
        <v>14</v>
      </c>
      <c r="H215" s="14">
        <v>2.01E-2</v>
      </c>
      <c r="I215" s="14">
        <v>3.8699999999999998E-2</v>
      </c>
      <c r="J215" s="14">
        <v>1.9253731343283582</v>
      </c>
      <c r="K215" s="11"/>
    </row>
    <row r="216" spans="1:11" x14ac:dyDescent="0.2">
      <c r="A216" s="14" t="s">
        <v>269</v>
      </c>
      <c r="B216" s="6" t="str">
        <f t="array" ref="B216">INDEX('Metabolite Names'!$C:$C,MATCH($A216,'Metabolite Names'!$A:$A,0))</f>
        <v>alpha-hydroxyisovalerate</v>
      </c>
      <c r="C216" s="7" t="str">
        <f t="array" ref="C216">INDEX('Metabolite Names'!$E:$E,MATCH($B216,'Metabolite Names'!$C:$C,0))</f>
        <v>CC(C)C(C(=O)O)O</v>
      </c>
      <c r="D216" s="7" t="str">
        <f t="array" ref="D216">INDEX('Metabolite Names'!$B:$B,MATCH($A216,'Metabolite Names'!$A:$A,0))</f>
        <v>alpha-hydroxyisovalerate</v>
      </c>
      <c r="E216" s="14" t="s">
        <v>1499</v>
      </c>
      <c r="F216" s="14" t="s">
        <v>1500</v>
      </c>
      <c r="G216" s="14" t="s">
        <v>1501</v>
      </c>
      <c r="H216" s="14" t="s">
        <v>1610</v>
      </c>
      <c r="I216" s="14" t="s">
        <v>1611</v>
      </c>
      <c r="J216" s="14">
        <v>16.12</v>
      </c>
      <c r="K216" s="11"/>
    </row>
    <row r="217" spans="1:11" x14ac:dyDescent="0.2">
      <c r="A217" s="5" t="s">
        <v>342</v>
      </c>
      <c r="B217" s="6" t="str">
        <f t="array" ref="B217">INDEX('Metabolite Names'!$C:$C,MATCH($A217,'Metabolite Names'!$A:$A,0))</f>
        <v>leucine</v>
      </c>
      <c r="C217" s="7" t="str">
        <f t="array" ref="C217">INDEX('Metabolite Names'!$E:$E,MATCH($B217,'Metabolite Names'!$C:$C,0))</f>
        <v>CC(C)C[C@@H](C(=O)O)N</v>
      </c>
      <c r="D217" s="7" t="str">
        <f t="array" ref="D217">INDEX('Metabolite Names'!$B:$B,MATCH($A217,'Metabolite Names'!$A:$A,0))</f>
        <v>leucine</v>
      </c>
      <c r="E217" s="5" t="s">
        <v>153</v>
      </c>
      <c r="F217" s="17" t="s">
        <v>13</v>
      </c>
      <c r="G217" s="17" t="s">
        <v>14</v>
      </c>
      <c r="H217" s="17">
        <v>-2.5723075807692308</v>
      </c>
      <c r="I217" s="17">
        <v>-4.2971342521739144</v>
      </c>
      <c r="J217" s="17">
        <v>0.59861001072235631</v>
      </c>
      <c r="K217" s="28"/>
    </row>
    <row r="218" spans="1:11" x14ac:dyDescent="0.2">
      <c r="A218" s="5" t="s">
        <v>99</v>
      </c>
      <c r="B218" s="6" t="str">
        <f t="array" ref="B218">INDEX('Metabolite Names'!$C:$C,MATCH($A218,'Metabolite Names'!$A:$A,0))</f>
        <v>leucine</v>
      </c>
      <c r="C218" s="7" t="str">
        <f t="array" ref="C218">INDEX('Metabolite Names'!$E:$E,MATCH($B218,'Metabolite Names'!$C:$C,0))</f>
        <v>CC(C)C[C@@H](C(=O)O)N</v>
      </c>
      <c r="D218" s="7" t="str">
        <f t="array" ref="D218">INDEX('Metabolite Names'!$B:$B,MATCH($A218,'Metabolite Names'!$A:$A,0))</f>
        <v>leucine</v>
      </c>
      <c r="E218" s="5" t="s">
        <v>902</v>
      </c>
      <c r="F218" s="17" t="s">
        <v>904</v>
      </c>
      <c r="G218" s="17" t="s">
        <v>14</v>
      </c>
      <c r="H218" s="17">
        <v>0.46500000000000002</v>
      </c>
      <c r="I218" s="17">
        <v>0.36599999999999999</v>
      </c>
      <c r="J218" s="17">
        <v>0.78709677419354829</v>
      </c>
      <c r="K218" s="28"/>
    </row>
    <row r="219" spans="1:11" x14ac:dyDescent="0.2">
      <c r="A219" s="14" t="s">
        <v>342</v>
      </c>
      <c r="B219" s="6" t="str">
        <f t="array" ref="B219">INDEX('Metabolite Names'!$C:$C,MATCH($A219,'Metabolite Names'!$A:$A,0))</f>
        <v>leucine</v>
      </c>
      <c r="C219" s="7" t="str">
        <f t="array" ref="C219">INDEX('Metabolite Names'!$E:$E,MATCH($B219,'Metabolite Names'!$C:$C,0))</f>
        <v>CC(C)C[C@@H](C(=O)O)N</v>
      </c>
      <c r="D219" s="7" t="str">
        <f t="array" ref="D219">INDEX('Metabolite Names'!$B:$B,MATCH($A219,'Metabolite Names'!$A:$A,0))</f>
        <v>leucine</v>
      </c>
      <c r="E219" s="14" t="s">
        <v>1499</v>
      </c>
      <c r="F219" s="14" t="s">
        <v>1510</v>
      </c>
      <c r="G219" s="14" t="s">
        <v>1501</v>
      </c>
      <c r="H219" s="14" t="s">
        <v>1598</v>
      </c>
      <c r="I219" s="14" t="s">
        <v>1599</v>
      </c>
      <c r="J219" s="14">
        <v>0.31</v>
      </c>
      <c r="K219" s="11"/>
    </row>
    <row r="220" spans="1:11" x14ac:dyDescent="0.2">
      <c r="A220" s="5" t="s">
        <v>99</v>
      </c>
      <c r="B220" s="6" t="str">
        <f t="array" ref="B220">INDEX('Metabolite Names'!$C:$C,MATCH($A220,'Metabolite Names'!$A:$A,0))</f>
        <v>leucine</v>
      </c>
      <c r="C220" s="7" t="str">
        <f t="array" ref="C220">INDEX('Metabolite Names'!$E:$E,MATCH($B220,'Metabolite Names'!$C:$C,0))</f>
        <v>CC(C)C[C@@H](C(=O)O)N</v>
      </c>
      <c r="D220" s="7" t="str">
        <f t="array" ref="D220">INDEX('Metabolite Names'!$B:$B,MATCH($A220,'Metabolite Names'!$A:$A,0))</f>
        <v>leucine</v>
      </c>
      <c r="E220" s="5" t="s">
        <v>12</v>
      </c>
      <c r="F220" s="17" t="s">
        <v>13</v>
      </c>
      <c r="G220" s="17" t="s">
        <v>14</v>
      </c>
      <c r="H220" s="17">
        <v>114.8315789473684</v>
      </c>
      <c r="I220" s="17">
        <v>12.33333333333333</v>
      </c>
      <c r="J220" s="17">
        <v>0.1074036728083845</v>
      </c>
      <c r="K220" s="28"/>
    </row>
    <row r="221" spans="1:11" x14ac:dyDescent="0.2">
      <c r="A221" s="14" t="s">
        <v>1600</v>
      </c>
      <c r="B221" s="6" t="str">
        <f t="array" ref="B221">INDEX('Metabolite Names'!$C:$C,MATCH($A221,'Metabolite Names'!$A:$A,0))</f>
        <v>n-acetylleucine</v>
      </c>
      <c r="C221" s="7" t="str">
        <f t="array" ref="C221">INDEX('Metabolite Names'!$E:$E,MATCH($B221,'Metabolite Names'!$C:$C,0))</f>
        <v>CC(C)C[C@@H](C(=O)O)NC(=O)C</v>
      </c>
      <c r="D221" s="7" t="str">
        <f t="array" ref="D221">INDEX('Metabolite Names'!$B:$B,MATCH($A221,'Metabolite Names'!$A:$A,0))</f>
        <v>n-acetylleucine</v>
      </c>
      <c r="E221" s="14" t="s">
        <v>1499</v>
      </c>
      <c r="F221" s="14" t="s">
        <v>1510</v>
      </c>
      <c r="G221" s="14" t="s">
        <v>1501</v>
      </c>
      <c r="H221" s="11" t="s">
        <v>1601</v>
      </c>
      <c r="I221" s="11" t="s">
        <v>1602</v>
      </c>
      <c r="J221" s="11">
        <v>3.24</v>
      </c>
      <c r="K221" s="11"/>
    </row>
    <row r="222" spans="1:11" x14ac:dyDescent="0.2">
      <c r="A222" s="14" t="s">
        <v>1042</v>
      </c>
      <c r="B222" s="6" t="str">
        <f t="array" ref="B222">INDEX('Metabolite Names'!$C:$C,MATCH($A222,'Metabolite Names'!$A:$A,0))</f>
        <v>prolylleucine</v>
      </c>
      <c r="C222" s="7" t="str">
        <f t="array" ref="C222">INDEX('Metabolite Names'!$E:$E,MATCH($B222,'Metabolite Names'!$C:$C,0))</f>
        <v>CC(C)C[C@H](C(=O)O)NC(=O)[C@@H]1CCCN1C(=O)OCC2=CC=CC=C2</v>
      </c>
      <c r="D222" s="7" t="str">
        <f t="array" ref="D222">INDEX('Metabolite Names'!$B:$B,MATCH($A222,'Metabolite Names'!$A:$A,0))</f>
        <v>prolylleucine</v>
      </c>
      <c r="E222" s="14" t="s">
        <v>1499</v>
      </c>
      <c r="F222" s="14" t="s">
        <v>1518</v>
      </c>
      <c r="G222" s="14" t="s">
        <v>1501</v>
      </c>
      <c r="H222" s="14" t="s">
        <v>1705</v>
      </c>
      <c r="I222" s="14" t="s">
        <v>1706</v>
      </c>
      <c r="J222" s="14">
        <v>0.77</v>
      </c>
      <c r="K222" s="11"/>
    </row>
    <row r="223" spans="1:11" x14ac:dyDescent="0.2">
      <c r="A223" s="14" t="s">
        <v>396</v>
      </c>
      <c r="B223" s="6" t="str">
        <f t="array" ref="B223">INDEX('Metabolite Names'!$C:$C,MATCH($A223,'Metabolite Names'!$A:$A,0))</f>
        <v>4-methyl-2-oxopentanoate</v>
      </c>
      <c r="C223" s="7" t="str">
        <f t="array" ref="C223">INDEX('Metabolite Names'!$E:$E,MATCH($B223,'Metabolite Names'!$C:$C,0))</f>
        <v>CC(C)CC(=O)C(=O)O</v>
      </c>
      <c r="D223" s="7" t="str">
        <f t="array" ref="D223">INDEX('Metabolite Names'!$B:$B,MATCH($A223,'Metabolite Names'!$A:$A,0))</f>
        <v>4-methyl-2-oxopentanoate</v>
      </c>
      <c r="E223" s="14" t="s">
        <v>1499</v>
      </c>
      <c r="F223" s="14" t="s">
        <v>1518</v>
      </c>
      <c r="G223" s="14" t="s">
        <v>1501</v>
      </c>
      <c r="H223" s="11" t="s">
        <v>1608</v>
      </c>
      <c r="I223" s="11" t="s">
        <v>1609</v>
      </c>
      <c r="J223" s="11">
        <v>3.11</v>
      </c>
      <c r="K223" s="11"/>
    </row>
    <row r="224" spans="1:11" x14ac:dyDescent="0.2">
      <c r="A224" s="5" t="s">
        <v>1230</v>
      </c>
      <c r="B224" s="6" t="str">
        <f t="array" ref="B224">INDEX('Metabolite Names'!$C:$C,MATCH($A224,'Metabolite Names'!$A:$A,0))</f>
        <v>isovalerate</v>
      </c>
      <c r="C224" s="7" t="str">
        <f t="array" ref="C224">INDEX('Metabolite Names'!$E:$E,MATCH($B224,'Metabolite Names'!$C:$C,0))</f>
        <v>CC(C)CC(=O)O</v>
      </c>
      <c r="D224" s="7" t="str">
        <f t="array" ref="D224">INDEX('Metabolite Names'!$B:$B,MATCH($A224,'Metabolite Names'!$A:$A,0))</f>
        <v>isovalerate</v>
      </c>
      <c r="E224" s="5" t="s">
        <v>902</v>
      </c>
      <c r="F224" s="17" t="s">
        <v>904</v>
      </c>
      <c r="G224" s="17" t="s">
        <v>14</v>
      </c>
      <c r="H224" s="17">
        <v>0.23</v>
      </c>
      <c r="I224" s="17">
        <v>0.21199999999999999</v>
      </c>
      <c r="J224" s="17">
        <v>0.92173913043478251</v>
      </c>
      <c r="K224" s="28"/>
    </row>
    <row r="225" spans="1:11" x14ac:dyDescent="0.2">
      <c r="A225" s="5" t="s">
        <v>459</v>
      </c>
      <c r="B225" s="6" t="str">
        <f t="array" ref="B225">INDEX('Metabolite Names'!$C:$C,MATCH($A225,'Metabolite Names'!$A:$A,0))</f>
        <v>alanylleucine</v>
      </c>
      <c r="C225" s="7" t="str">
        <f t="array" ref="C225">INDEX('Metabolite Names'!$E:$E,MATCH($B225,'Metabolite Names'!$C:$C,0))</f>
        <v>CC(C)CC(C(=O)O)NC(=O)C(C)N</v>
      </c>
      <c r="D225" s="7" t="str">
        <f t="array" ref="D225">INDEX('Metabolite Names'!$B:$B,MATCH($A225,'Metabolite Names'!$A:$A,0))</f>
        <v>alanylleucine</v>
      </c>
      <c r="E225" s="5" t="s">
        <v>1499</v>
      </c>
      <c r="F225" s="17" t="s">
        <v>1510</v>
      </c>
      <c r="G225" s="17" t="s">
        <v>1501</v>
      </c>
      <c r="H225" s="17" t="s">
        <v>1685</v>
      </c>
      <c r="I225" s="17" t="s">
        <v>1686</v>
      </c>
      <c r="J225" s="17">
        <v>0.12</v>
      </c>
      <c r="K225" s="28"/>
    </row>
    <row r="226" spans="1:11" x14ac:dyDescent="0.2">
      <c r="A226" s="14" t="s">
        <v>731</v>
      </c>
      <c r="B226" s="6" t="str">
        <f t="array" ref="B226">INDEX('Metabolite Names'!$C:$C,MATCH($A226,'Metabolite Names'!$A:$A,0))</f>
        <v>glycylleucine</v>
      </c>
      <c r="C226" s="7" t="str">
        <f t="array" ref="C226">INDEX('Metabolite Names'!$E:$E,MATCH($B226,'Metabolite Names'!$C:$C,0))</f>
        <v>CC(C)CC(C(=O)O)NC(=O)CN</v>
      </c>
      <c r="D226" s="7" t="str">
        <f t="array" ref="D226">INDEX('Metabolite Names'!$B:$B,MATCH($A226,'Metabolite Names'!$A:$A,0))</f>
        <v>glycylleucine</v>
      </c>
      <c r="E226" s="14" t="s">
        <v>1499</v>
      </c>
      <c r="F226" s="14" t="s">
        <v>1510</v>
      </c>
      <c r="G226" s="14" t="s">
        <v>1501</v>
      </c>
      <c r="H226" s="14" t="s">
        <v>1673</v>
      </c>
      <c r="I226" s="14" t="s">
        <v>1674</v>
      </c>
      <c r="J226" s="14">
        <v>0.23</v>
      </c>
      <c r="K226" s="11"/>
    </row>
    <row r="227" spans="1:11" x14ac:dyDescent="0.2">
      <c r="A227" s="14" t="s">
        <v>266</v>
      </c>
      <c r="B227" s="6" t="str">
        <f t="array" ref="B227">INDEX('Metabolite Names'!$C:$C,MATCH($A227,'Metabolite Names'!$A:$A,0))</f>
        <v>alpha-hydroxyisocaproate</v>
      </c>
      <c r="C227" s="7" t="str">
        <f t="array" ref="C227">INDEX('Metabolite Names'!$E:$E,MATCH($B227,'Metabolite Names'!$C:$C,0))</f>
        <v>CC(C)CC(C(=O)O)O</v>
      </c>
      <c r="D227" s="7" t="str">
        <f t="array" ref="D227">INDEX('Metabolite Names'!$B:$B,MATCH($A227,'Metabolite Names'!$A:$A,0))</f>
        <v>alpha-hydroxyisocaproate</v>
      </c>
      <c r="E227" s="14" t="s">
        <v>153</v>
      </c>
      <c r="F227" s="14" t="s">
        <v>13</v>
      </c>
      <c r="G227" s="14" t="s">
        <v>14</v>
      </c>
      <c r="H227" s="14">
        <v>-6.6887870769230773</v>
      </c>
      <c r="I227" s="14">
        <v>-5.0164220434782596</v>
      </c>
      <c r="J227" s="14">
        <v>1.333378056899942</v>
      </c>
      <c r="K227" s="11"/>
    </row>
    <row r="228" spans="1:11" x14ac:dyDescent="0.2">
      <c r="A228" s="5" t="s">
        <v>267</v>
      </c>
      <c r="B228" s="6" t="str">
        <f t="array" ref="B228">INDEX('Metabolite Names'!$C:$C,MATCH($A228,'Metabolite Names'!$A:$A,0))</f>
        <v>alpha-hydroxyisocaproate</v>
      </c>
      <c r="C228" s="7" t="str">
        <f t="array" ref="C228">INDEX('Metabolite Names'!$E:$E,MATCH($B228,'Metabolite Names'!$C:$C,0))</f>
        <v>CC(C)CC(C(=O)O)O</v>
      </c>
      <c r="D228" s="7" t="str">
        <f t="array" ref="D228">INDEX('Metabolite Names'!$B:$B,MATCH($A228,'Metabolite Names'!$A:$A,0))</f>
        <v>alpha-hydroxyisocaproate</v>
      </c>
      <c r="E228" s="5" t="s">
        <v>1499</v>
      </c>
      <c r="F228" s="17" t="s">
        <v>1518</v>
      </c>
      <c r="G228" s="17" t="s">
        <v>1501</v>
      </c>
      <c r="H228" s="17" t="s">
        <v>1593</v>
      </c>
      <c r="I228" s="17" t="s">
        <v>1594</v>
      </c>
      <c r="J228" s="17">
        <v>5.83</v>
      </c>
      <c r="K228" s="28"/>
    </row>
    <row r="229" spans="1:11" x14ac:dyDescent="0.2">
      <c r="A229" s="14" t="s">
        <v>231</v>
      </c>
      <c r="B229" s="6" t="str">
        <f t="array" ref="B229">INDEX('Metabolite Names'!$C:$C,MATCH($A229,'Metabolite Names'!$A:$A,0))</f>
        <v>13-methylmyristic%20acid</v>
      </c>
      <c r="C229" s="7" t="str">
        <f t="array" ref="C229">INDEX('Metabolite Names'!$E:$E,MATCH($B229,'Metabolite Names'!$C:$C,0))</f>
        <v>CC(C)CCCCCCCCCCCC(=O)O</v>
      </c>
      <c r="D229" s="7" t="str">
        <f t="array" ref="D229">INDEX('Metabolite Names'!$B:$B,MATCH($A229,'Metabolite Names'!$A:$A,0))</f>
        <v>13-methylmyristic acid</v>
      </c>
      <c r="E229" s="14" t="s">
        <v>1499</v>
      </c>
      <c r="F229" s="14" t="s">
        <v>1518</v>
      </c>
      <c r="G229" s="14" t="s">
        <v>1501</v>
      </c>
      <c r="H229" s="11" t="s">
        <v>1794</v>
      </c>
      <c r="I229" s="11" t="s">
        <v>1795</v>
      </c>
      <c r="J229" s="11">
        <v>1.95</v>
      </c>
      <c r="K229" s="11"/>
    </row>
    <row r="230" spans="1:11" x14ac:dyDescent="0.2">
      <c r="A230" s="5" t="s">
        <v>1555</v>
      </c>
      <c r="B230" s="6" t="str">
        <f t="array" ref="B230">INDEX('Metabolite Names'!$C:$C,MATCH($A230,'Metabolite Names'!$A:$A,0))</f>
        <v>1-phenylethylamine</v>
      </c>
      <c r="C230" s="7" t="str">
        <f t="array" ref="C230">INDEX('Metabolite Names'!$E:$E,MATCH($B230,'Metabolite Names'!$C:$C,0))</f>
        <v>CC(C1=CC=CC=C1)N</v>
      </c>
      <c r="D230" s="7" t="str">
        <f t="array" ref="D230">INDEX('Metabolite Names'!$B:$B,MATCH($A230,'Metabolite Names'!$A:$A,0))</f>
        <v>1-Phenylethylamine</v>
      </c>
      <c r="E230" s="5" t="s">
        <v>1499</v>
      </c>
      <c r="F230" s="17" t="s">
        <v>1510</v>
      </c>
      <c r="G230" s="17" t="s">
        <v>1501</v>
      </c>
      <c r="H230" s="17" t="s">
        <v>1556</v>
      </c>
      <c r="I230" s="17" t="s">
        <v>1557</v>
      </c>
      <c r="J230" s="17">
        <v>5.76</v>
      </c>
      <c r="K230" s="28"/>
    </row>
    <row r="231" spans="1:11" x14ac:dyDescent="0.2">
      <c r="A231" s="14" t="s">
        <v>1497</v>
      </c>
      <c r="B231" s="6" t="str">
        <f t="array" ref="B231">INDEX('Metabolite Names'!$C:$C,MATCH($A231,'Metabolite Names'!$A:$A,0))</f>
        <v>propylene-glycol</v>
      </c>
      <c r="C231" s="7" t="str">
        <f t="array" ref="C231">INDEX('Metabolite Names'!$E:$E,MATCH($B231,'Metabolite Names'!$C:$C,0))</f>
        <v>CC(CO)O</v>
      </c>
      <c r="D231" s="7" t="str">
        <f t="array" ref="D231">INDEX('Metabolite Names'!$B:$B,MATCH($A231,'Metabolite Names'!$A:$A,0))</f>
        <v>propylene-glycol</v>
      </c>
      <c r="E231" s="14" t="s">
        <v>902</v>
      </c>
      <c r="F231" s="14" t="s">
        <v>904</v>
      </c>
      <c r="G231" s="14" t="s">
        <v>14</v>
      </c>
      <c r="H231" s="14">
        <v>1.1299999999999999E-2</v>
      </c>
      <c r="I231" s="14">
        <v>1.7299999999999999E-2</v>
      </c>
      <c r="J231" s="14">
        <v>1.5309734513274336</v>
      </c>
      <c r="K231" s="11"/>
    </row>
    <row r="232" spans="1:11" x14ac:dyDescent="0.2">
      <c r="A232" s="14" t="s">
        <v>253</v>
      </c>
      <c r="B232" s="6" t="str">
        <f t="array" ref="B232">INDEX('Metabolite Names'!$C:$C,MATCH($A232,'Metabolite Names'!$A:$A,0))</f>
        <v>2-hydroxy-3-methylvalerate</v>
      </c>
      <c r="C232" s="7" t="str">
        <f t="array" ref="C232">INDEX('Metabolite Names'!$E:$E,MATCH($B232,'Metabolite Names'!$C:$C,0))</f>
        <v>CC[C@@H](C)[C@H](C(=O)O)O</v>
      </c>
      <c r="D232" s="7" t="str">
        <f t="array" ref="D232">INDEX('Metabolite Names'!$B:$B,MATCH($A232,'Metabolite Names'!$A:$A,0))</f>
        <v>2-hydroxy-3-methylvalerate</v>
      </c>
      <c r="E232" s="14" t="s">
        <v>153</v>
      </c>
      <c r="F232" s="14" t="s">
        <v>13</v>
      </c>
      <c r="G232" s="14" t="s">
        <v>14</v>
      </c>
      <c r="H232" s="14">
        <v>-11.985038679487181</v>
      </c>
      <c r="I232" s="14">
        <v>-8.8835689130434776</v>
      </c>
      <c r="J232" s="14">
        <v>1.349124298668962</v>
      </c>
      <c r="K232" s="11"/>
    </row>
    <row r="233" spans="1:11" x14ac:dyDescent="0.2">
      <c r="A233" s="14" t="s">
        <v>253</v>
      </c>
      <c r="B233" s="6" t="str">
        <f t="array" ref="B233">INDEX('Metabolite Names'!$C:$C,MATCH($A233,'Metabolite Names'!$A:$A,0))</f>
        <v>2-hydroxy-3-methylvalerate</v>
      </c>
      <c r="C233" s="7" t="str">
        <f t="array" ref="C233">INDEX('Metabolite Names'!$E:$E,MATCH($B233,'Metabolite Names'!$C:$C,0))</f>
        <v>CC[C@@H](C)[C@H](C(=O)O)O</v>
      </c>
      <c r="D233" s="7" t="str">
        <f t="array" ref="D233">INDEX('Metabolite Names'!$B:$B,MATCH($A233,'Metabolite Names'!$A:$A,0))</f>
        <v>2-hydroxy-3-methylvalerate</v>
      </c>
      <c r="E233" s="14" t="s">
        <v>1499</v>
      </c>
      <c r="F233" s="14" t="s">
        <v>1518</v>
      </c>
      <c r="G233" s="14" t="s">
        <v>1501</v>
      </c>
      <c r="H233" s="14" t="s">
        <v>1614</v>
      </c>
      <c r="I233" s="14" t="s">
        <v>1615</v>
      </c>
      <c r="J233" s="14">
        <v>18.48</v>
      </c>
      <c r="K233" s="11"/>
    </row>
    <row r="234" spans="1:11" x14ac:dyDescent="0.2">
      <c r="A234" s="14" t="s">
        <v>92</v>
      </c>
      <c r="B234" s="6" t="str">
        <f t="array" ref="B234">INDEX('Metabolite Names'!$C:$C,MATCH($A234,'Metabolite Names'!$A:$A,0))</f>
        <v>isoleucine</v>
      </c>
      <c r="C234" s="7" t="str">
        <f t="array" ref="C234">INDEX('Metabolite Names'!$E:$E,MATCH($B234,'Metabolite Names'!$C:$C,0))</f>
        <v>CC[C@H](C)[C@@H](C(=O)O)N</v>
      </c>
      <c r="D234" s="7" t="str">
        <f t="array" ref="D234">INDEX('Metabolite Names'!$B:$B,MATCH($A234,'Metabolite Names'!$A:$A,0))</f>
        <v>isoleucine</v>
      </c>
      <c r="E234" s="14" t="s">
        <v>902</v>
      </c>
      <c r="F234" s="14" t="s">
        <v>904</v>
      </c>
      <c r="G234" s="14" t="s">
        <v>14</v>
      </c>
      <c r="H234" s="11">
        <v>8.2699999999999996E-2</v>
      </c>
      <c r="I234" s="11">
        <v>6.9099999999999995E-2</v>
      </c>
      <c r="J234" s="11">
        <v>0.83555018137847636</v>
      </c>
      <c r="K234" s="11"/>
    </row>
    <row r="235" spans="1:11" x14ac:dyDescent="0.2">
      <c r="A235" s="14" t="s">
        <v>804</v>
      </c>
      <c r="B235" s="6" t="str">
        <f t="array" ref="B235">INDEX('Metabolite Names'!$C:$C,MATCH($A235,'Metabolite Names'!$A:$A,0))</f>
        <v>isoleucine</v>
      </c>
      <c r="C235" s="7" t="str">
        <f t="array" ref="C235">INDEX('Metabolite Names'!$E:$E,MATCH($B235,'Metabolite Names'!$C:$C,0))</f>
        <v>CC[C@H](C)[C@@H](C(=O)O)N</v>
      </c>
      <c r="D235" s="7" t="str">
        <f t="array" ref="D235">INDEX('Metabolite Names'!$B:$B,MATCH($A235,'Metabolite Names'!$A:$A,0))</f>
        <v>isoleucine</v>
      </c>
      <c r="E235" s="14" t="s">
        <v>1499</v>
      </c>
      <c r="F235" s="14" t="s">
        <v>1510</v>
      </c>
      <c r="G235" s="14" t="s">
        <v>1501</v>
      </c>
      <c r="H235" s="11" t="s">
        <v>1596</v>
      </c>
      <c r="I235" s="11" t="s">
        <v>1597</v>
      </c>
      <c r="J235" s="11">
        <v>0.52</v>
      </c>
      <c r="K235" s="11"/>
    </row>
    <row r="236" spans="1:11" x14ac:dyDescent="0.2">
      <c r="A236" s="5" t="s">
        <v>92</v>
      </c>
      <c r="B236" s="6" t="str">
        <f t="array" ref="B236">INDEX('Metabolite Names'!$C:$C,MATCH($A236,'Metabolite Names'!$A:$A,0))</f>
        <v>isoleucine</v>
      </c>
      <c r="C236" s="7" t="str">
        <f t="array" ref="C236">INDEX('Metabolite Names'!$E:$E,MATCH($B236,'Metabolite Names'!$C:$C,0))</f>
        <v>CC[C@H](C)[C@@H](C(=O)O)N</v>
      </c>
      <c r="D236" s="7" t="str">
        <f t="array" ref="D236">INDEX('Metabolite Names'!$B:$B,MATCH($A236,'Metabolite Names'!$A:$A,0))</f>
        <v>isoleucine</v>
      </c>
      <c r="E236" s="5" t="s">
        <v>12</v>
      </c>
      <c r="F236" s="17" t="s">
        <v>13</v>
      </c>
      <c r="G236" s="17" t="s">
        <v>14</v>
      </c>
      <c r="H236" s="17">
        <v>58.289473684210527</v>
      </c>
      <c r="I236" s="17">
        <v>12.044444444444441</v>
      </c>
      <c r="J236" s="17">
        <v>0.20663155254577381</v>
      </c>
      <c r="K236" s="28"/>
    </row>
    <row r="237" spans="1:11" x14ac:dyDescent="0.2">
      <c r="A237" s="14" t="s">
        <v>1763</v>
      </c>
      <c r="B237" s="6" t="str">
        <f t="array" ref="B237">INDEX('Metabolite Names'!$C:$C,MATCH($A237,'Metabolite Names'!$A:$A,0))</f>
        <v>7,10,13,16,19-docosapentaenoic%20acid</v>
      </c>
      <c r="C237" s="7" t="str">
        <f t="array" ref="C237">INDEX('Metabolite Names'!$E:$E,MATCH($B237,'Metabolite Names'!$C:$C,0))</f>
        <v>CC/C=C/C/C=C/C/C=C/C/C=C/C/C=C/CCCCCC(=O)O</v>
      </c>
      <c r="D237" s="7" t="str">
        <f t="array" ref="D237">INDEX('Metabolite Names'!$B:$B,MATCH($A237,'Metabolite Names'!$A:$A,0))</f>
        <v>7,10,13,16,19-Docosapentaenoic acid</v>
      </c>
      <c r="E237" s="14" t="s">
        <v>1499</v>
      </c>
      <c r="F237" s="14" t="s">
        <v>1518</v>
      </c>
      <c r="G237" s="14" t="s">
        <v>1501</v>
      </c>
      <c r="H237" s="11" t="s">
        <v>1764</v>
      </c>
      <c r="I237" s="11" t="s">
        <v>1765</v>
      </c>
      <c r="J237" s="11">
        <v>0.55000000000000004</v>
      </c>
      <c r="K237" s="11"/>
    </row>
    <row r="238" spans="1:11" x14ac:dyDescent="0.2">
      <c r="A238" s="14" t="s">
        <v>1766</v>
      </c>
      <c r="B238" s="6" t="str">
        <f t="array" ref="B238">INDEX('Metabolite Names'!$C:$C,MATCH($A238,'Metabolite Names'!$A:$A,0))</f>
        <v>docosahexaenoate</v>
      </c>
      <c r="C238" s="7" t="str">
        <f t="array" ref="C238">INDEX('Metabolite Names'!$E:$E,MATCH($B238,'Metabolite Names'!$C:$C,0))</f>
        <v>CC/C=C\C/C=C\C/C=C\C/C=C\C/C=C\C/C=C\CCC(=O)O</v>
      </c>
      <c r="D238" s="7" t="str">
        <f t="array" ref="D238">INDEX('Metabolite Names'!$B:$B,MATCH($A238,'Metabolite Names'!$A:$A,0))</f>
        <v>Docosahexaenoic Acid</v>
      </c>
      <c r="E238" s="14" t="s">
        <v>1499</v>
      </c>
      <c r="F238" s="14" t="s">
        <v>1518</v>
      </c>
      <c r="G238" s="14" t="s">
        <v>1501</v>
      </c>
      <c r="H238" s="14" t="s">
        <v>1767</v>
      </c>
      <c r="I238" s="14" t="s">
        <v>1768</v>
      </c>
      <c r="J238" s="14">
        <v>0.54</v>
      </c>
      <c r="K238" s="11"/>
    </row>
    <row r="239" spans="1:11" x14ac:dyDescent="0.2">
      <c r="A239" s="14" t="s">
        <v>474</v>
      </c>
      <c r="B239" s="6" t="str">
        <f t="array" ref="B239">INDEX('Metabolite Names'!$C:$C,MATCH($A239,'Metabolite Names'!$A:$A,0))</f>
        <v>alpha-tocopherol</v>
      </c>
      <c r="C239" s="7" t="str">
        <f t="array" ref="C239">INDEX('Metabolite Names'!$E:$E,MATCH($B239,'Metabolite Names'!$C:$C,0))</f>
        <v>CC1=C(C(=C2CC[C@@](OC2=C1C)(C)CCC[C@H](C)CCC[C@H](C)CCCC(C)C)C)O</v>
      </c>
      <c r="D239" s="7" t="str">
        <f t="array" ref="D239">INDEX('Metabolite Names'!$B:$B,MATCH($A239,'Metabolite Names'!$A:$A,0))</f>
        <v>alpha-tocopherol</v>
      </c>
      <c r="E239" s="14" t="s">
        <v>1499</v>
      </c>
      <c r="F239" s="14" t="s">
        <v>1500</v>
      </c>
      <c r="G239" s="14" t="s">
        <v>1501</v>
      </c>
      <c r="H239" s="11" t="s">
        <v>1888</v>
      </c>
      <c r="I239" s="11" t="s">
        <v>1889</v>
      </c>
      <c r="J239" s="11">
        <v>0.76</v>
      </c>
      <c r="K239" s="11"/>
    </row>
    <row r="240" spans="1:11" x14ac:dyDescent="0.2">
      <c r="A240" s="14" t="s">
        <v>1885</v>
      </c>
      <c r="B240" s="6" t="str">
        <f t="array" ref="B240">INDEX('Metabolite Names'!$C:$C,MATCH($A240,'Metabolite Names'!$A:$A,0))</f>
        <v>flavin%20adenine%20dinucleotide</v>
      </c>
      <c r="C240" s="7" t="str">
        <f t="array" ref="C240">INDEX('Metabolite Names'!$E:$E,MATCH($B240,'Metabolite Names'!$C:$C,0))</f>
        <v>CC1=CC2=C(C=C1C)N(C3=NC(=O)NC(=O)C3=N2)C[C@@H]([C@@H]([C@@H](COP(=O)(O)OP(=O)(O)OC[C@@H]4[C@H]([C@H]([C@@H](O4)N5C=NC6=C5N=CN=C6N)O)O)O)O)O</v>
      </c>
      <c r="D240" s="7" t="str">
        <f t="array" ref="D240">INDEX('Metabolite Names'!$B:$B,MATCH($A240,'Metabolite Names'!$A:$A,0))</f>
        <v>Flavin Adenine Dinucleotide</v>
      </c>
      <c r="E240" s="14" t="s">
        <v>1499</v>
      </c>
      <c r="F240" s="14" t="s">
        <v>1518</v>
      </c>
      <c r="G240" s="14" t="s">
        <v>1501</v>
      </c>
      <c r="H240" s="14" t="s">
        <v>1886</v>
      </c>
      <c r="I240" s="14" t="s">
        <v>1887</v>
      </c>
      <c r="J240" s="14">
        <v>2.0499999999999998</v>
      </c>
      <c r="K240" s="11"/>
    </row>
    <row r="241" spans="1:11" x14ac:dyDescent="0.2">
      <c r="A241" s="5" t="s">
        <v>1141</v>
      </c>
      <c r="B241" s="6" t="str">
        <f t="array" ref="B241">INDEX('Metabolite Names'!$C:$C,MATCH($A241,'Metabolite Names'!$A:$A,0))</f>
        <v>thymine</v>
      </c>
      <c r="C241" s="7" t="str">
        <f t="array" ref="C241">INDEX('Metabolite Names'!$E:$E,MATCH($B241,'Metabolite Names'!$C:$C,0))</f>
        <v>CC1=CNC(=O)NC1=O</v>
      </c>
      <c r="D241" s="7" t="str">
        <f t="array" ref="D241">INDEX('Metabolite Names'!$B:$B,MATCH($A241,'Metabolite Names'!$A:$A,0))</f>
        <v>thymine</v>
      </c>
      <c r="E241" s="5" t="s">
        <v>1499</v>
      </c>
      <c r="F241" s="17" t="s">
        <v>1500</v>
      </c>
      <c r="G241" s="17" t="s">
        <v>1501</v>
      </c>
      <c r="H241" s="17" t="s">
        <v>1862</v>
      </c>
      <c r="I241" s="17" t="s">
        <v>1863</v>
      </c>
      <c r="J241" s="17">
        <v>18.13</v>
      </c>
      <c r="K241" s="28"/>
    </row>
    <row r="242" spans="1:11" x14ac:dyDescent="0.2">
      <c r="A242" s="5" t="s">
        <v>1262</v>
      </c>
      <c r="B242" s="6" t="str">
        <f t="array" ref="B242">INDEX('Metabolite Names'!$C:$C,MATCH($A242,'Metabolite Names'!$A:$A,0))</f>
        <v>propionate</v>
      </c>
      <c r="C242" s="7" t="str">
        <f t="array" ref="C242">INDEX('Metabolite Names'!$E:$E,MATCH($B242,'Metabolite Names'!$C:$C,0))</f>
        <v>CCC(=O)O</v>
      </c>
      <c r="D242" s="7" t="str">
        <f t="array" ref="D242">INDEX('Metabolite Names'!$B:$B,MATCH($A242,'Metabolite Names'!$A:$A,0))</f>
        <v>propionate</v>
      </c>
      <c r="E242" s="5" t="s">
        <v>902</v>
      </c>
      <c r="F242" s="17" t="s">
        <v>904</v>
      </c>
      <c r="G242" s="17" t="s">
        <v>14</v>
      </c>
      <c r="H242" s="17">
        <v>1.5599999999999999E-2</v>
      </c>
      <c r="I242" s="17">
        <v>0.42099999999999999</v>
      </c>
      <c r="J242" s="17">
        <v>26.987179487179489</v>
      </c>
      <c r="K242" s="28"/>
    </row>
    <row r="243" spans="1:11" x14ac:dyDescent="0.2">
      <c r="A243" s="14" t="s">
        <v>1050</v>
      </c>
      <c r="B243" s="6" t="str">
        <f t="array" ref="B243">INDEX('Metabolite Names'!$C:$C,MATCH($A243,'Metabolite Names'!$A:$A,0))</f>
        <v>propionylcarnitine</v>
      </c>
      <c r="C243" s="7" t="str">
        <f t="array" ref="C243">INDEX('Metabolite Names'!$E:$E,MATCH($B243,'Metabolite Names'!$C:$C,0))</f>
        <v>CCC(=O)OC(CC(=O)[O-])C[N+](C)(C)C</v>
      </c>
      <c r="D243" s="7" t="str">
        <f t="array" ref="D243">INDEX('Metabolite Names'!$B:$B,MATCH($A243,'Metabolite Names'!$A:$A,0))</f>
        <v>propionylcarnitine</v>
      </c>
      <c r="E243" s="14" t="s">
        <v>1499</v>
      </c>
      <c r="F243" s="14" t="s">
        <v>1510</v>
      </c>
      <c r="G243" s="14" t="s">
        <v>1501</v>
      </c>
      <c r="H243" s="14" t="s">
        <v>1802</v>
      </c>
      <c r="I243" s="14" t="s">
        <v>1803</v>
      </c>
      <c r="J243" s="14">
        <v>0.24</v>
      </c>
      <c r="K243" s="11"/>
    </row>
    <row r="244" spans="1:11" x14ac:dyDescent="0.2">
      <c r="A244" s="5" t="s">
        <v>240</v>
      </c>
      <c r="B244" s="6" t="str">
        <f t="array" ref="B244">INDEX('Metabolite Names'!$C:$C,MATCH($A244,'Metabolite Names'!$A:$A,0))</f>
        <v>2-aminobutyrate</v>
      </c>
      <c r="C244" s="7" t="str">
        <f t="array" ref="C244">INDEX('Metabolite Names'!$E:$E,MATCH($B244,'Metabolite Names'!$C:$C,0))</f>
        <v>CCC(C(=O)[O-])N</v>
      </c>
      <c r="D244" s="7" t="str">
        <f t="array" ref="D244">INDEX('Metabolite Names'!$B:$B,MATCH($A244,'Metabolite Names'!$A:$A,0))</f>
        <v>2-aminobutyrate</v>
      </c>
      <c r="E244" s="5" t="s">
        <v>1499</v>
      </c>
      <c r="F244" s="17" t="s">
        <v>1500</v>
      </c>
      <c r="G244" s="17" t="s">
        <v>1501</v>
      </c>
      <c r="H244" s="17" t="s">
        <v>1642</v>
      </c>
      <c r="I244" s="17" t="s">
        <v>1643</v>
      </c>
      <c r="J244" s="17">
        <v>3.64</v>
      </c>
      <c r="K244" s="28"/>
    </row>
    <row r="245" spans="1:11" x14ac:dyDescent="0.2">
      <c r="A245" s="14" t="s">
        <v>1487</v>
      </c>
      <c r="B245" s="6" t="str">
        <f t="array" ref="B245">INDEX('Metabolite Names'!$C:$C,MATCH($A245,'Metabolite Names'!$A:$A,0))</f>
        <v>2-hydroxybutyrate</v>
      </c>
      <c r="C245" s="7" t="str">
        <f t="array" ref="C245">INDEX('Metabolite Names'!$E:$E,MATCH($B245,'Metabolite Names'!$C:$C,0))</f>
        <v>CCC(C(=O)O)O</v>
      </c>
      <c r="D245" s="7" t="str">
        <f t="array" ref="D245">INDEX('Metabolite Names'!$B:$B,MATCH($A245,'Metabolite Names'!$A:$A,0))</f>
        <v>2-Hydroxybutyric acid</v>
      </c>
      <c r="E245" s="14" t="s">
        <v>1499</v>
      </c>
      <c r="F245" s="14" t="s">
        <v>1500</v>
      </c>
      <c r="G245" s="14" t="s">
        <v>1501</v>
      </c>
      <c r="H245" s="11" t="s">
        <v>1626</v>
      </c>
      <c r="I245" s="11" t="s">
        <v>1627</v>
      </c>
      <c r="J245" s="11">
        <v>8.61</v>
      </c>
      <c r="K245" s="11"/>
    </row>
    <row r="246" spans="1:11" x14ac:dyDescent="0.2">
      <c r="A246" s="10" t="s">
        <v>1498</v>
      </c>
      <c r="B246" s="6" t="str">
        <f t="array" ref="B246">INDEX('Metabolite Names'!$C:$C,MATCH($A246,'Metabolite Names'!$A:$A,0))</f>
        <v>3-methyl-2-oxovalerate</v>
      </c>
      <c r="C246" s="7" t="str">
        <f t="array" ref="C246">INDEX('Metabolite Names'!$E:$E,MATCH($B246,'Metabolite Names'!$C:$C,0))</f>
        <v>CCC(C)C(=O)C(=O)O</v>
      </c>
      <c r="D246" s="7" t="str">
        <f t="array" ref="D246">INDEX('Metabolite Names'!$B:$B,MATCH($A246,'Metabolite Names'!$A:$A,0))</f>
        <v>3-methyl-2-oxovalerate</v>
      </c>
      <c r="E246" s="10" t="s">
        <v>902</v>
      </c>
      <c r="F246" s="10" t="s">
        <v>904</v>
      </c>
      <c r="G246" s="10" t="s">
        <v>14</v>
      </c>
      <c r="H246" s="14">
        <v>3.3400000000000001E-3</v>
      </c>
      <c r="I246" s="14">
        <v>1.06E-2</v>
      </c>
      <c r="J246" s="14">
        <v>3.1736526946107784</v>
      </c>
      <c r="K246" s="11"/>
    </row>
    <row r="247" spans="1:11" x14ac:dyDescent="0.2">
      <c r="A247" s="14" t="s">
        <v>360</v>
      </c>
      <c r="B247" s="6" t="str">
        <f t="array" ref="B247">INDEX('Metabolite Names'!$C:$C,MATCH($A247,'Metabolite Names'!$A:$A,0))</f>
        <v>3-methyl-2-oxovalerate</v>
      </c>
      <c r="C247" s="7" t="str">
        <f t="array" ref="C247">INDEX('Metabolite Names'!$E:$E,MATCH($B247,'Metabolite Names'!$C:$C,0))</f>
        <v>CCC(C)C(=O)C(=O)O</v>
      </c>
      <c r="D247" s="7" t="str">
        <f t="array" ref="D247">INDEX('Metabolite Names'!$B:$B,MATCH($A247,'Metabolite Names'!$A:$A,0))</f>
        <v>3-methyl-2-oxovalerate</v>
      </c>
      <c r="E247" s="14" t="s">
        <v>1499</v>
      </c>
      <c r="F247" s="14" t="s">
        <v>1518</v>
      </c>
      <c r="G247" s="14" t="s">
        <v>1501</v>
      </c>
      <c r="H247" s="11" t="s">
        <v>1591</v>
      </c>
      <c r="I247" s="11" t="s">
        <v>1592</v>
      </c>
      <c r="J247" s="11">
        <v>2.2999999999999998</v>
      </c>
      <c r="K247" s="11"/>
    </row>
    <row r="248" spans="1:11" x14ac:dyDescent="0.2">
      <c r="A248" s="14" t="s">
        <v>297</v>
      </c>
      <c r="B248" s="6" t="str">
        <f t="array" ref="B248">INDEX('Metabolite Names'!$C:$C,MATCH($A248,'Metabolite Names'!$A:$A,0))</f>
        <v>2-methylbutyroylcarnitine</v>
      </c>
      <c r="C248" s="7" t="str">
        <f t="array" ref="C248">INDEX('Metabolite Names'!$E:$E,MATCH($B248,'Metabolite Names'!$C:$C,0))</f>
        <v>CCC(C)C(=O)OC(CC(=O)[O-])C[N+](C)(C)C</v>
      </c>
      <c r="D248" s="7" t="str">
        <f t="array" ref="D248">INDEX('Metabolite Names'!$B:$B,MATCH($A248,'Metabolite Names'!$A:$A,0))</f>
        <v>2-methylbutyroylcarnitine</v>
      </c>
      <c r="E248" s="14" t="s">
        <v>1499</v>
      </c>
      <c r="F248" s="14" t="s">
        <v>1510</v>
      </c>
      <c r="G248" s="14" t="s">
        <v>1501</v>
      </c>
      <c r="H248" s="14" t="s">
        <v>1616</v>
      </c>
      <c r="I248" s="14" t="s">
        <v>1617</v>
      </c>
      <c r="J248" s="14">
        <v>0.16</v>
      </c>
      <c r="K248" s="11"/>
    </row>
    <row r="249" spans="1:11" x14ac:dyDescent="0.2">
      <c r="A249" s="14" t="s">
        <v>806</v>
      </c>
      <c r="B249" s="6" t="str">
        <f t="array" ref="B249">INDEX('Metabolite Names'!$C:$C,MATCH($A249,'Metabolite Names'!$A:$A,0))</f>
        <v>isoleucylisoleucine</v>
      </c>
      <c r="C249" s="7" t="str">
        <f t="array" ref="C249">INDEX('Metabolite Names'!$E:$E,MATCH($B249,'Metabolite Names'!$C:$C,0))</f>
        <v>CCC(C)C(C(=O)NC(C(C)CC)C(=O)O)N</v>
      </c>
      <c r="D249" s="7" t="str">
        <f t="array" ref="D249">INDEX('Metabolite Names'!$B:$B,MATCH($A249,'Metabolite Names'!$A:$A,0))</f>
        <v>isoleucylisoleucine</v>
      </c>
      <c r="E249" s="14" t="s">
        <v>1499</v>
      </c>
      <c r="F249" s="14" t="s">
        <v>1510</v>
      </c>
      <c r="G249" s="14" t="s">
        <v>1501</v>
      </c>
      <c r="H249" s="14" t="s">
        <v>1707</v>
      </c>
      <c r="I249" s="14" t="s">
        <v>1708</v>
      </c>
      <c r="J249" s="14">
        <v>0.64</v>
      </c>
      <c r="K249" s="11"/>
    </row>
    <row r="250" spans="1:11" x14ac:dyDescent="0.2">
      <c r="A250" s="14" t="s">
        <v>729</v>
      </c>
      <c r="B250" s="6" t="str">
        <f t="array" ref="B250">INDEX('Metabolite Names'!$C:$C,MATCH($A250,'Metabolite Names'!$A:$A,0))</f>
        <v>glycylisoleucine</v>
      </c>
      <c r="C250" s="7" t="str">
        <f t="array" ref="C250">INDEX('Metabolite Names'!$E:$E,MATCH($B250,'Metabolite Names'!$C:$C,0))</f>
        <v>CCC(C)C(C(=O)O)NC(=O)CN</v>
      </c>
      <c r="D250" s="7" t="str">
        <f t="array" ref="D250">INDEX('Metabolite Names'!$B:$B,MATCH($A250,'Metabolite Names'!$A:$A,0))</f>
        <v>glycylisoleucine</v>
      </c>
      <c r="E250" s="14" t="s">
        <v>1499</v>
      </c>
      <c r="F250" s="14" t="s">
        <v>1510</v>
      </c>
      <c r="G250" s="14" t="s">
        <v>1501</v>
      </c>
      <c r="H250" s="14" t="s">
        <v>1670</v>
      </c>
      <c r="I250" s="14" t="s">
        <v>1671</v>
      </c>
      <c r="J250" s="14">
        <v>0.43</v>
      </c>
      <c r="K250" s="11"/>
    </row>
    <row r="251" spans="1:11" x14ac:dyDescent="0.2">
      <c r="A251" s="14" t="s">
        <v>1292</v>
      </c>
      <c r="B251" s="6" t="str">
        <f t="array" ref="B251">INDEX('Metabolite Names'!$C:$C,MATCH($A251,'Metabolite Names'!$A:$A,0))</f>
        <v>butyrate</v>
      </c>
      <c r="C251" s="7" t="str">
        <f t="array" ref="C251">INDEX('Metabolite Names'!$E:$E,MATCH($B251,'Metabolite Names'!$C:$C,0))</f>
        <v>CCCC(=O)O</v>
      </c>
      <c r="D251" s="7" t="str">
        <f t="array" ref="D251">INDEX('Metabolite Names'!$B:$B,MATCH($A251,'Metabolite Names'!$A:$A,0))</f>
        <v>butyrate</v>
      </c>
      <c r="E251" s="14" t="s">
        <v>902</v>
      </c>
      <c r="F251" s="14" t="s">
        <v>904</v>
      </c>
      <c r="G251" s="14" t="s">
        <v>14</v>
      </c>
      <c r="H251" s="11">
        <v>5.0299999999999997E-2</v>
      </c>
      <c r="I251" s="11">
        <v>0.16200000000000001</v>
      </c>
      <c r="J251" s="11">
        <v>3.2206759443339963</v>
      </c>
      <c r="K251" s="11"/>
    </row>
    <row r="252" spans="1:11" x14ac:dyDescent="0.2">
      <c r="A252" s="14" t="s">
        <v>537</v>
      </c>
      <c r="B252" s="6" t="str">
        <f t="array" ref="B252">INDEX('Metabolite Names'!$C:$C,MATCH($A252,'Metabolite Names'!$A:$A,0))</f>
        <v>butyrylcarnitine</v>
      </c>
      <c r="C252" s="7" t="str">
        <f t="array" ref="C252">INDEX('Metabolite Names'!$E:$E,MATCH($B252,'Metabolite Names'!$C:$C,0))</f>
        <v>CCCC(=O)O[C@H](CC(=O)O)C[N+](C)(C)C</v>
      </c>
      <c r="D252" s="7" t="str">
        <f t="array" ref="D252">INDEX('Metabolite Names'!$B:$B,MATCH($A252,'Metabolite Names'!$A:$A,0))</f>
        <v>butyrylcarnitine</v>
      </c>
      <c r="E252" s="14" t="s">
        <v>1499</v>
      </c>
      <c r="F252" s="14" t="s">
        <v>1510</v>
      </c>
      <c r="G252" s="14" t="s">
        <v>1501</v>
      </c>
      <c r="H252" s="14" t="s">
        <v>1804</v>
      </c>
      <c r="I252" s="14" t="s">
        <v>1805</v>
      </c>
      <c r="J252" s="14">
        <v>0.34</v>
      </c>
      <c r="K252" s="11"/>
    </row>
    <row r="253" spans="1:11" x14ac:dyDescent="0.2">
      <c r="A253" s="14" t="s">
        <v>890</v>
      </c>
      <c r="B253" s="6" t="str">
        <f t="array" ref="B253">INDEX('Metabolite Names'!$C:$C,MATCH($A253,'Metabolite Names'!$A:$A,0))</f>
        <v>myristoleate</v>
      </c>
      <c r="C253" s="7" t="str">
        <f t="array" ref="C253">INDEX('Metabolite Names'!$E:$E,MATCH($B253,'Metabolite Names'!$C:$C,0))</f>
        <v>CCCC/C=C\CCCCCCCC(=O)[O-]</v>
      </c>
      <c r="D253" s="7" t="str">
        <f t="array" ref="D253">INDEX('Metabolite Names'!$B:$B,MATCH($A253,'Metabolite Names'!$A:$A,0))</f>
        <v>myristoleate (14:1n5)</v>
      </c>
      <c r="E253" s="14" t="s">
        <v>1499</v>
      </c>
      <c r="F253" s="14" t="s">
        <v>1518</v>
      </c>
      <c r="G253" s="14" t="s">
        <v>1501</v>
      </c>
      <c r="H253" s="14" t="s">
        <v>1773</v>
      </c>
      <c r="I253" s="14" t="s">
        <v>1774</v>
      </c>
      <c r="J253" s="14">
        <v>1.25</v>
      </c>
      <c r="K253" s="11"/>
    </row>
    <row r="254" spans="1:11" x14ac:dyDescent="0.2">
      <c r="A254" s="10" t="s">
        <v>490</v>
      </c>
      <c r="B254" s="6" t="str">
        <f t="array" ref="B254">INDEX('Metabolite Names'!$C:$C,MATCH($A254,'Metabolite Names'!$A:$A,0))</f>
        <v>arachidonate</v>
      </c>
      <c r="C254" s="7" t="str">
        <f t="array" ref="C254">INDEX('Metabolite Names'!$E:$E,MATCH($B254,'Metabolite Names'!$C:$C,0))</f>
        <v>CCCCC/C=C\C/C=C\C/C=C\C/C=C\CCCC(=O)O</v>
      </c>
      <c r="D254" s="7" t="str">
        <f t="array" ref="D254">INDEX('Metabolite Names'!$B:$B,MATCH($A254,'Metabolite Names'!$A:$A,0))</f>
        <v>Arachidonic Acid</v>
      </c>
      <c r="E254" s="10" t="s">
        <v>1499</v>
      </c>
      <c r="F254" s="10" t="s">
        <v>1518</v>
      </c>
      <c r="G254" s="10" t="s">
        <v>1501</v>
      </c>
      <c r="H254" s="14" t="s">
        <v>1783</v>
      </c>
      <c r="I254" s="14" t="s">
        <v>1784</v>
      </c>
      <c r="J254" s="14">
        <v>0.6</v>
      </c>
      <c r="K254" s="11"/>
    </row>
    <row r="255" spans="1:11" x14ac:dyDescent="0.2">
      <c r="A255" s="14" t="s">
        <v>61</v>
      </c>
      <c r="B255" s="6" t="str">
        <f t="array" ref="B255">INDEX('Metabolite Names'!$C:$C,MATCH($A255,'Metabolite Names'!$A:$A,0))</f>
        <v>1-linoleoylglycerophosphoethanolamine</v>
      </c>
      <c r="C255" s="7" t="str">
        <f t="array" ref="C255">INDEX('Metabolite Names'!$E:$E,MATCH($B255,'Metabolite Names'!$C:$C,0))</f>
        <v>CCCCC/C=C\C/C=C\CCCCCCCC(=O)OC[C@H](COP(=O)([O-])OCC[NH3+])O</v>
      </c>
      <c r="D255" s="7" t="str">
        <f t="array" ref="D255">INDEX('Metabolite Names'!$B:$B,MATCH($A255,'Metabolite Names'!$A:$A,0))</f>
        <v>1-linoleoylglycerophosphoethanolamine*</v>
      </c>
      <c r="E255" s="14" t="s">
        <v>1499</v>
      </c>
      <c r="F255" s="14" t="s">
        <v>1518</v>
      </c>
      <c r="G255" s="14" t="s">
        <v>1501</v>
      </c>
      <c r="H255" s="14" t="s">
        <v>1830</v>
      </c>
      <c r="I255" s="14" t="s">
        <v>1831</v>
      </c>
      <c r="J255" s="14">
        <v>0.56999999999999995</v>
      </c>
      <c r="K255" s="11"/>
    </row>
    <row r="256" spans="1:11" x14ac:dyDescent="0.2">
      <c r="A256" s="14" t="s">
        <v>752</v>
      </c>
      <c r="B256" s="6" t="str">
        <f t="array" ref="B256">INDEX('Metabolite Names'!$C:$C,MATCH($A256,'Metabolite Names'!$A:$A,0))</f>
        <v>13-hode</v>
      </c>
      <c r="C256" s="7" t="str">
        <f t="array" ref="C256">INDEX('Metabolite Names'!$E:$E,MATCH($B256,'Metabolite Names'!$C:$C,0))</f>
        <v>CCCCCC(/C=C/C=C\CCCCCCCC(=O)O)O</v>
      </c>
      <c r="D256" s="7" t="str">
        <f t="array" ref="D256">INDEX('Metabolite Names'!$B:$B,MATCH($A256,'Metabolite Names'!$A:$A,0))</f>
        <v>13-hode</v>
      </c>
      <c r="E256" s="14" t="s">
        <v>1499</v>
      </c>
      <c r="F256" s="14" t="s">
        <v>1518</v>
      </c>
      <c r="G256" s="14" t="s">
        <v>1501</v>
      </c>
      <c r="H256" s="14" t="s">
        <v>1788</v>
      </c>
      <c r="I256" s="14" t="s">
        <v>1789</v>
      </c>
      <c r="J256" s="14">
        <v>3.9</v>
      </c>
      <c r="K256" s="11"/>
    </row>
    <row r="257" spans="1:11" x14ac:dyDescent="0.2">
      <c r="A257" s="14" t="s">
        <v>679</v>
      </c>
      <c r="B257" s="6" t="str">
        <f t="array" ref="B257">INDEX('Metabolite Names'!$C:$C,MATCH($A257,'Metabolite Names'!$A:$A,0))</f>
        <v>12-hete</v>
      </c>
      <c r="C257" s="7" t="str">
        <f t="array" ref="C257">INDEX('Metabolite Names'!$E:$E,MATCH($B257,'Metabolite Names'!$C:$C,0))</f>
        <v>CCCCCC=CCC(C=CC=CCC=CCCCC(=O)O)O</v>
      </c>
      <c r="D257" s="7" t="str">
        <f t="array" ref="D257">INDEX('Metabolite Names'!$B:$B,MATCH($A257,'Metabolite Names'!$A:$A,0))</f>
        <v>12-hete</v>
      </c>
      <c r="E257" s="14" t="s">
        <v>1499</v>
      </c>
      <c r="F257" s="14" t="s">
        <v>1518</v>
      </c>
      <c r="G257" s="14" t="s">
        <v>1501</v>
      </c>
      <c r="H257" s="14" t="s">
        <v>1796</v>
      </c>
      <c r="I257" s="14" t="s">
        <v>1797</v>
      </c>
      <c r="J257" s="14">
        <v>7.05</v>
      </c>
      <c r="K257" s="11"/>
    </row>
    <row r="258" spans="1:11" x14ac:dyDescent="0.2">
      <c r="A258" s="5" t="s">
        <v>86</v>
      </c>
      <c r="B258" s="6" t="str">
        <f t="array" ref="B258">INDEX('Metabolite Names'!$C:$C,MATCH($A258,'Metabolite Names'!$A:$A,0))</f>
        <v>heptanoic%20acid</v>
      </c>
      <c r="C258" s="7" t="str">
        <f t="array" ref="C258">INDEX('Metabolite Names'!$E:$E,MATCH($B258,'Metabolite Names'!$C:$C,0))</f>
        <v>CCCCCCC(=O)O</v>
      </c>
      <c r="D258" s="7" t="str">
        <f t="array" ref="D258">INDEX('Metabolite Names'!$B:$B,MATCH($A258,'Metabolite Names'!$A:$A,0))</f>
        <v>heptanoic acid</v>
      </c>
      <c r="E258" s="5" t="s">
        <v>12</v>
      </c>
      <c r="F258" s="17" t="s">
        <v>13</v>
      </c>
      <c r="G258" s="17" t="s">
        <v>14</v>
      </c>
      <c r="H258" s="17">
        <v>0</v>
      </c>
      <c r="I258" s="17">
        <v>97.077777777777769</v>
      </c>
      <c r="J258" s="17" t="s">
        <v>21</v>
      </c>
      <c r="K258" s="28"/>
    </row>
    <row r="259" spans="1:11" x14ac:dyDescent="0.2">
      <c r="A259" s="14" t="s">
        <v>972</v>
      </c>
      <c r="B259" s="6" t="str">
        <f t="array" ref="B259">INDEX('Metabolite Names'!$C:$C,MATCH($A259,'Metabolite Names'!$A:$A,0))</f>
        <v>n-oleoylethanolamine</v>
      </c>
      <c r="C259" s="7" t="str">
        <f t="array" ref="C259">INDEX('Metabolite Names'!$E:$E,MATCH($B259,'Metabolite Names'!$C:$C,0))</f>
        <v>CCCCCCCC/C=C\CCCCCCCC(=O)NCCO</v>
      </c>
      <c r="D259" s="7" t="str">
        <f t="array" ref="D259">INDEX('Metabolite Names'!$B:$B,MATCH($A259,'Metabolite Names'!$A:$A,0))</f>
        <v>n-Oleoylethanolamine</v>
      </c>
      <c r="E259" s="14" t="s">
        <v>1499</v>
      </c>
      <c r="F259" s="14" t="s">
        <v>1518</v>
      </c>
      <c r="G259" s="14" t="s">
        <v>1501</v>
      </c>
      <c r="H259" s="11" t="s">
        <v>1798</v>
      </c>
      <c r="I259" s="11" t="s">
        <v>1799</v>
      </c>
      <c r="J259" s="11">
        <v>4.72</v>
      </c>
      <c r="K259" s="11"/>
    </row>
    <row r="260" spans="1:11" x14ac:dyDescent="0.2">
      <c r="A260" s="14" t="s">
        <v>969</v>
      </c>
      <c r="B260" s="20" t="str">
        <f t="array" ref="B260">INDEX('Metabolite Names'!$C:$C,MATCH($A260,'Metabolite Names'!$A:$A,0))</f>
        <v>oleate</v>
      </c>
      <c r="C260" s="21" t="str">
        <f t="array" ref="C260">INDEX('Metabolite Names'!$E:$E,MATCH($B260,'Metabolite Names'!$C:$C,0))</f>
        <v>CCCCCCCC/C=C\CCCCCCCC(=O)O</v>
      </c>
      <c r="D260" s="21" t="str">
        <f t="array" ref="D260">INDEX('Metabolite Names'!$B:$B,MATCH($A260,'Metabolite Names'!$A:$A,0))</f>
        <v>Oleic Acid</v>
      </c>
      <c r="E260" s="14" t="s">
        <v>1499</v>
      </c>
      <c r="F260" s="14" t="s">
        <v>1500</v>
      </c>
      <c r="G260" s="14" t="s">
        <v>1501</v>
      </c>
      <c r="H260" s="14" t="s">
        <v>1781</v>
      </c>
      <c r="I260" s="14" t="s">
        <v>1782</v>
      </c>
      <c r="J260" s="14">
        <v>0.36</v>
      </c>
      <c r="K260" s="11"/>
    </row>
    <row r="261" spans="1:11" x14ac:dyDescent="0.2">
      <c r="A261" s="14" t="s">
        <v>101</v>
      </c>
      <c r="B261" s="6" t="str">
        <f t="array" ref="B261">INDEX('Metabolite Names'!$C:$C,MATCH($A261,'Metabolite Names'!$A:$A,0))</f>
        <v>1-oleoylglycerophosphoethanolamine</v>
      </c>
      <c r="C261" s="7" t="str">
        <f t="array" ref="C261">INDEX('Metabolite Names'!$E:$E,MATCH($B261,'Metabolite Names'!$C:$C,0))</f>
        <v>CCCCCCCC/C=C\CCCCCCCC(=O)OC[C@H](COP(=O)([O-])OCC[NH3+])O</v>
      </c>
      <c r="D261" s="7" t="str">
        <f t="array" ref="D261">INDEX('Metabolite Names'!$B:$B,MATCH($A261,'Metabolite Names'!$A:$A,0))</f>
        <v>1-oleoylglycerophosphoethanolamine</v>
      </c>
      <c r="E261" s="14" t="s">
        <v>1499</v>
      </c>
      <c r="F261" s="14" t="s">
        <v>1518</v>
      </c>
      <c r="G261" s="14" t="s">
        <v>1501</v>
      </c>
      <c r="H261" s="11" t="s">
        <v>1828</v>
      </c>
      <c r="I261" s="11" t="s">
        <v>1829</v>
      </c>
      <c r="J261" s="11">
        <v>0.59</v>
      </c>
      <c r="K261" s="11"/>
    </row>
    <row r="262" spans="1:11" x14ac:dyDescent="0.2">
      <c r="A262" s="14" t="s">
        <v>1006</v>
      </c>
      <c r="B262" s="6" t="str">
        <f t="array" ref="B262">INDEX('Metabolite Names'!$C:$C,MATCH($A262,'Metabolite Names'!$A:$A,0))</f>
        <v>nonanoate</v>
      </c>
      <c r="C262" s="7" t="str">
        <f t="array" ref="C262">INDEX('Metabolite Names'!$E:$E,MATCH($B262,'Metabolite Names'!$C:$C,0))</f>
        <v>CCCCCCCCC(=O)O</v>
      </c>
      <c r="D262" s="7" t="str">
        <f t="array" ref="D262">INDEX('Metabolite Names'!$B:$B,MATCH($A262,'Metabolite Names'!$A:$A,0))</f>
        <v>pelargonate</v>
      </c>
      <c r="E262" s="14" t="s">
        <v>1499</v>
      </c>
      <c r="F262" s="14" t="s">
        <v>1518</v>
      </c>
      <c r="G262" s="14" t="s">
        <v>1501</v>
      </c>
      <c r="H262" s="11" t="s">
        <v>1769</v>
      </c>
      <c r="I262" s="11" t="s">
        <v>1770</v>
      </c>
      <c r="J262" s="11">
        <v>1.28</v>
      </c>
      <c r="K262" s="11"/>
    </row>
    <row r="263" spans="1:11" x14ac:dyDescent="0.2">
      <c r="A263" s="14" t="s">
        <v>887</v>
      </c>
      <c r="B263" s="6" t="str">
        <f t="array" ref="B263">INDEX('Metabolite Names'!$C:$C,MATCH($A263,'Metabolite Names'!$A:$A,0))</f>
        <v>myristate</v>
      </c>
      <c r="C263" s="7" t="str">
        <f t="array" ref="C263">INDEX('Metabolite Names'!$E:$E,MATCH($B263,'Metabolite Names'!$C:$C,0))</f>
        <v>CCCCCCCCCCCCCC(=O)O</v>
      </c>
      <c r="D263" s="7" t="str">
        <f t="array" ref="D263">INDEX('Metabolite Names'!$B:$B,MATCH($A263,'Metabolite Names'!$A:$A,0))</f>
        <v>tetradecanoic acid</v>
      </c>
      <c r="E263" s="14" t="s">
        <v>1499</v>
      </c>
      <c r="F263" s="14" t="s">
        <v>1518</v>
      </c>
      <c r="G263" s="14" t="s">
        <v>1501</v>
      </c>
      <c r="H263" s="14" t="s">
        <v>1771</v>
      </c>
      <c r="I263" s="14" t="s">
        <v>1772</v>
      </c>
      <c r="J263" s="14">
        <v>1.66</v>
      </c>
      <c r="K263" s="11"/>
    </row>
    <row r="264" spans="1:11" x14ac:dyDescent="0.2">
      <c r="A264" s="14" t="s">
        <v>49</v>
      </c>
      <c r="B264" s="6" t="str">
        <f t="array" ref="B264">INDEX('Metabolite Names'!$C:$C,MATCH($A264,'Metabolite Names'!$A:$A,0))</f>
        <v>1-arachidonoyl-2-(1-enyl-palmitoyl)-sn-glycero-3-phosphoethanolamine</v>
      </c>
      <c r="C264" s="7" t="str">
        <f t="array" ref="C264">INDEX('Metabolite Names'!$E:$E,MATCH($B264,'Metabolite Names'!$C:$C,0))</f>
        <v>CCCCCCCCCCCCCC/C=C\O[C@H](COC(=O)CCC/C=C\C/C=C\C/C=C\C/C=C\CCCCC)COP(=O)(O)OCCN</v>
      </c>
      <c r="D264" s="7" t="str">
        <f t="array" ref="D264">INDEX('Metabolite Names'!$B:$B,MATCH($A264,'Metabolite Names'!$A:$A,0))</f>
        <v>1-arachidonoylglycerophosphoethanolamine*</v>
      </c>
      <c r="E264" s="14" t="s">
        <v>1499</v>
      </c>
      <c r="F264" s="14" t="s">
        <v>1518</v>
      </c>
      <c r="G264" s="14" t="s">
        <v>1501</v>
      </c>
      <c r="H264" s="11" t="s">
        <v>1834</v>
      </c>
      <c r="I264" s="11" t="s">
        <v>1835</v>
      </c>
      <c r="J264" s="11">
        <v>0.56000000000000005</v>
      </c>
      <c r="K264" s="11"/>
    </row>
    <row r="265" spans="1:11" x14ac:dyDescent="0.2">
      <c r="A265" s="5" t="s">
        <v>1008</v>
      </c>
      <c r="B265" s="6" t="str">
        <f t="array" ref="B265">INDEX('Metabolite Names'!$C:$C,MATCH($A265,'Metabolite Names'!$A:$A,0))</f>
        <v>pentadecanoate</v>
      </c>
      <c r="C265" s="7" t="str">
        <f t="array" ref="C265">INDEX('Metabolite Names'!$E:$E,MATCH($B265,'Metabolite Names'!$C:$C,0))</f>
        <v>CCCCCCCCCCCCCCC(=O)O</v>
      </c>
      <c r="D265" s="7" t="str">
        <f t="array" ref="D265">INDEX('Metabolite Names'!$B:$B,MATCH($A265,'Metabolite Names'!$A:$A,0))</f>
        <v>pentadecanoate (15:0)</v>
      </c>
      <c r="E265" s="5" t="s">
        <v>1499</v>
      </c>
      <c r="F265" s="17" t="s">
        <v>1518</v>
      </c>
      <c r="G265" s="17" t="s">
        <v>1501</v>
      </c>
      <c r="H265" s="17" t="s">
        <v>1775</v>
      </c>
      <c r="I265" s="17" t="s">
        <v>1776</v>
      </c>
      <c r="J265" s="17">
        <v>1.57</v>
      </c>
      <c r="K265" s="28"/>
    </row>
    <row r="266" spans="1:11" x14ac:dyDescent="0.2">
      <c r="A266" s="14" t="s">
        <v>994</v>
      </c>
      <c r="B266" s="6" t="str">
        <f t="array" ref="B266">INDEX('Metabolite Names'!$C:$C,MATCH($A266,'Metabolite Names'!$A:$A,0))</f>
        <v>palmitoyl%20ethanolamide</v>
      </c>
      <c r="C266" s="7" t="str">
        <f t="array" ref="C266">INDEX('Metabolite Names'!$E:$E,MATCH($B266,'Metabolite Names'!$C:$C,0))</f>
        <v>CCCCCCCCCCCCCCCC(=O)NCCO</v>
      </c>
      <c r="D266" s="7" t="str">
        <f t="array" ref="D266">INDEX('Metabolite Names'!$B:$B,MATCH($A266,'Metabolite Names'!$A:$A,0))</f>
        <v>palmitoyl ethanolamide</v>
      </c>
      <c r="E266" s="14" t="s">
        <v>1499</v>
      </c>
      <c r="F266" s="14" t="s">
        <v>1518</v>
      </c>
      <c r="G266" s="14" t="s">
        <v>1501</v>
      </c>
      <c r="H266" s="14" t="s">
        <v>1800</v>
      </c>
      <c r="I266" s="14" t="s">
        <v>1801</v>
      </c>
      <c r="J266" s="14">
        <v>4.97</v>
      </c>
      <c r="K266" s="11"/>
    </row>
    <row r="267" spans="1:11" x14ac:dyDescent="0.2">
      <c r="A267" s="10" t="s">
        <v>311</v>
      </c>
      <c r="B267" s="6" t="str">
        <f t="array" ref="B267">INDEX('Metabolite Names'!$C:$C,MATCH($A267,'Metabolite Names'!$A:$A,0))</f>
        <v>1-palmitoyl-2-oleoyl-sn-glycero-3-phosphoethanolamine</v>
      </c>
      <c r="C267" s="7" t="str">
        <f t="array" ref="C267">INDEX('Metabolite Names'!$E:$E,MATCH($B267,'Metabolite Names'!$C:$C,0))</f>
        <v>CCCCCCCCCCCCCCCC(=O)OC[C@H](COP(=O)(O)OCCN)OC(=O)CCCCCCC/C=C\CCCCCCCC</v>
      </c>
      <c r="D267" s="7" t="str">
        <f t="array" ref="D267">INDEX('Metabolite Names'!$B:$B,MATCH($A267,'Metabolite Names'!$A:$A,0))</f>
        <v>1-Palmitoyl-2-oleoyl-sn-glycero-3-phosphoethanolamine</v>
      </c>
      <c r="E267" s="10" t="s">
        <v>1499</v>
      </c>
      <c r="F267" s="10" t="s">
        <v>1518</v>
      </c>
      <c r="G267" s="10" t="s">
        <v>1501</v>
      </c>
      <c r="H267" s="10" t="s">
        <v>1824</v>
      </c>
      <c r="I267" s="10" t="s">
        <v>1825</v>
      </c>
      <c r="J267" s="10">
        <v>0.53</v>
      </c>
      <c r="K267" s="11"/>
    </row>
    <row r="268" spans="1:11" x14ac:dyDescent="0.2">
      <c r="A268" s="5" t="s">
        <v>114</v>
      </c>
      <c r="B268" s="6" t="str">
        <f t="array" ref="B268">INDEX('Metabolite Names'!$C:$C,MATCH($A268,'Metabolite Names'!$A:$A,0))</f>
        <v>1-palmitoylglycerophosphocholine</v>
      </c>
      <c r="C268" s="7" t="str">
        <f t="array" ref="C268">INDEX('Metabolite Names'!$E:$E,MATCH($B268,'Metabolite Names'!$C:$C,0))</f>
        <v>CCCCCCCCCCCCCCCC(=O)OCC(COP(=O)(O)OCC[N+](C)(C)C)O</v>
      </c>
      <c r="D268" s="7" t="str">
        <f t="array" ref="D268">INDEX('Metabolite Names'!$B:$B,MATCH($A268,'Metabolite Names'!$A:$A,0))</f>
        <v>1-palmitoylglycerophosphocholine</v>
      </c>
      <c r="E268" s="5" t="s">
        <v>1499</v>
      </c>
      <c r="F268" s="17" t="s">
        <v>1518</v>
      </c>
      <c r="G268" s="17" t="s">
        <v>1501</v>
      </c>
      <c r="H268" s="17" t="s">
        <v>1838</v>
      </c>
      <c r="I268" s="17" t="s">
        <v>1839</v>
      </c>
      <c r="J268" s="17">
        <v>0.25</v>
      </c>
      <c r="K268" s="28"/>
    </row>
    <row r="269" spans="1:11" x14ac:dyDescent="0.2">
      <c r="A269" s="5" t="s">
        <v>867</v>
      </c>
      <c r="B269" s="6" t="str">
        <f t="array" ref="B269">INDEX('Metabolite Names'!$C:$C,MATCH($A269,'Metabolite Names'!$A:$A,0))</f>
        <v>heptadecanoate</v>
      </c>
      <c r="C269" s="7" t="str">
        <f t="array" ref="C269">INDEX('Metabolite Names'!$E:$E,MATCH($B269,'Metabolite Names'!$C:$C,0))</f>
        <v>CCCCCCCCCCCCCCCCC(=O)O</v>
      </c>
      <c r="D269" s="7" t="str">
        <f t="array" ref="D269">INDEX('Metabolite Names'!$B:$B,MATCH($A269,'Metabolite Names'!$A:$A,0))</f>
        <v>margarate (17:0)</v>
      </c>
      <c r="E269" s="5" t="s">
        <v>1499</v>
      </c>
      <c r="F269" s="17" t="s">
        <v>1518</v>
      </c>
      <c r="G269" s="17" t="s">
        <v>1501</v>
      </c>
      <c r="H269" s="17" t="s">
        <v>1777</v>
      </c>
      <c r="I269" s="17" t="s">
        <v>1778</v>
      </c>
      <c r="J269" s="17">
        <v>0.62</v>
      </c>
      <c r="K269" s="28"/>
    </row>
    <row r="270" spans="1:11" x14ac:dyDescent="0.2">
      <c r="A270" s="5" t="s">
        <v>129</v>
      </c>
      <c r="B270" s="6" t="str">
        <f t="array" ref="B270">INDEX('Metabolite Names'!$C:$C,MATCH($A270,'Metabolite Names'!$A:$A,0))</f>
        <v>1-stearoylglycerol</v>
      </c>
      <c r="C270" s="7" t="str">
        <f t="array" ref="C270">INDEX('Metabolite Names'!$E:$E,MATCH($B270,'Metabolite Names'!$C:$C,0))</f>
        <v>CCCCCCCCCCCCCCCCCC(=O)C(C(CO)O)O</v>
      </c>
      <c r="D270" s="7" t="str">
        <f t="array" ref="D270">INDEX('Metabolite Names'!$B:$B,MATCH($A270,'Metabolite Names'!$A:$A,0))</f>
        <v>1-stearoylglycerol (1-monostearin)</v>
      </c>
      <c r="E270" s="5" t="s">
        <v>1499</v>
      </c>
      <c r="F270" s="17" t="s">
        <v>1500</v>
      </c>
      <c r="G270" s="17" t="s">
        <v>1501</v>
      </c>
      <c r="H270" s="17" t="s">
        <v>1842</v>
      </c>
      <c r="I270" s="17" t="s">
        <v>1843</v>
      </c>
      <c r="J270" s="17">
        <v>0.3</v>
      </c>
      <c r="K270" s="28"/>
    </row>
    <row r="271" spans="1:11" x14ac:dyDescent="0.2">
      <c r="A271" s="14" t="s">
        <v>1112</v>
      </c>
      <c r="B271" s="6" t="str">
        <f t="array" ref="B271">INDEX('Metabolite Names'!$C:$C,MATCH($A271,'Metabolite Names'!$A:$A,0))</f>
        <v>stearate</v>
      </c>
      <c r="C271" s="7" t="str">
        <f t="array" ref="C271">INDEX('Metabolite Names'!$E:$E,MATCH($B271,'Metabolite Names'!$C:$C,0))</f>
        <v>CCCCCCCCCCCCCCCCCC(=O)O</v>
      </c>
      <c r="D271" s="7" t="str">
        <f t="array" ref="D271">INDEX('Metabolite Names'!$B:$B,MATCH($A271,'Metabolite Names'!$A:$A,0))</f>
        <v>stearate (18:0)</v>
      </c>
      <c r="E271" s="14" t="s">
        <v>1499</v>
      </c>
      <c r="F271" s="14" t="s">
        <v>1500</v>
      </c>
      <c r="G271" s="14" t="s">
        <v>1501</v>
      </c>
      <c r="H271" s="11" t="s">
        <v>1779</v>
      </c>
      <c r="I271" s="11" t="s">
        <v>1780</v>
      </c>
      <c r="J271" s="11">
        <v>0.38</v>
      </c>
      <c r="K271" s="11"/>
    </row>
    <row r="272" spans="1:11" x14ac:dyDescent="0.2">
      <c r="A272" s="5" t="s">
        <v>140</v>
      </c>
      <c r="B272" s="6" t="str">
        <f t="array" ref="B272">INDEX('Metabolite Names'!$C:$C,MATCH($A272,'Metabolite Names'!$A:$A,0))</f>
        <v>1-stearoylglycerophosphoethanolamine</v>
      </c>
      <c r="C272" s="7" t="str">
        <f t="array" ref="C272">INDEX('Metabolite Names'!$E:$E,MATCH($B272,'Metabolite Names'!$C:$C,0))</f>
        <v>CCCCCCCCCCCCCCCCCC(=O)OC[C@H](COP(=O)([O-])OCC[NH3+])O</v>
      </c>
      <c r="D272" s="7" t="str">
        <f t="array" ref="D272">INDEX('Metabolite Names'!$B:$B,MATCH($A272,'Metabolite Names'!$A:$A,0))</f>
        <v>1-stearoylglycerophosphoethanolamine</v>
      </c>
      <c r="E272" s="5" t="s">
        <v>1499</v>
      </c>
      <c r="F272" s="17" t="s">
        <v>1518</v>
      </c>
      <c r="G272" s="17" t="s">
        <v>1501</v>
      </c>
      <c r="H272" s="17" t="s">
        <v>1826</v>
      </c>
      <c r="I272" s="17" t="s">
        <v>1827</v>
      </c>
      <c r="J272" s="17">
        <v>0.2</v>
      </c>
      <c r="K272" s="28"/>
    </row>
    <row r="273" spans="1:11" x14ac:dyDescent="0.2">
      <c r="A273" s="14" t="s">
        <v>1019</v>
      </c>
      <c r="B273" s="6" t="str">
        <f t="array" ref="B273">INDEX('Metabolite Names'!$C:$C,MATCH($A273,'Metabolite Names'!$A:$A,0))</f>
        <v>methylamine</v>
      </c>
      <c r="C273" s="7" t="str">
        <f t="array" ref="C273">INDEX('Metabolite Names'!$E:$E,MATCH($B273,'Metabolite Names'!$C:$C,0))</f>
        <v>CN</v>
      </c>
      <c r="D273" s="7" t="str">
        <f t="array" ref="D273">INDEX('Metabolite Names'!$B:$B,MATCH($A273,'Metabolite Names'!$A:$A,0))</f>
        <v>methylamine</v>
      </c>
      <c r="E273" s="14" t="s">
        <v>902</v>
      </c>
      <c r="F273" s="14" t="s">
        <v>904</v>
      </c>
      <c r="G273" s="14" t="s">
        <v>14</v>
      </c>
      <c r="H273" s="14">
        <v>9.0799999999999995E-4</v>
      </c>
      <c r="I273" s="14">
        <v>1.9699999999999999E-2</v>
      </c>
      <c r="J273" s="14">
        <v>21.696035242290748</v>
      </c>
      <c r="K273" s="11"/>
    </row>
    <row r="274" spans="1:11" x14ac:dyDescent="0.2">
      <c r="A274" s="5" t="s">
        <v>938</v>
      </c>
      <c r="B274" s="6" t="str">
        <f t="array" ref="B274">INDEX('Metabolite Names'!$C:$C,MATCH($A274,'Metabolite Names'!$A:$A,0))</f>
        <v>trimethylamine</v>
      </c>
      <c r="C274" s="7" t="str">
        <f t="array" ref="C274">INDEX('Metabolite Names'!$E:$E,MATCH($B274,'Metabolite Names'!$C:$C,0))</f>
        <v>CN(C)C</v>
      </c>
      <c r="D274" s="7" t="str">
        <f t="array" ref="D274">INDEX('Metabolite Names'!$B:$B,MATCH($A274,'Metabolite Names'!$A:$A,0))</f>
        <v>Trimethylamine</v>
      </c>
      <c r="E274" s="5" t="s">
        <v>902</v>
      </c>
      <c r="F274" s="17" t="s">
        <v>904</v>
      </c>
      <c r="G274" s="17" t="s">
        <v>14</v>
      </c>
      <c r="H274" s="17">
        <v>6.4999999999999997E-4</v>
      </c>
      <c r="I274" s="17">
        <v>2.1299999999999999E-2</v>
      </c>
      <c r="J274" s="17">
        <v>32.769230769230766</v>
      </c>
      <c r="K274" s="28"/>
    </row>
    <row r="275" spans="1:11" x14ac:dyDescent="0.2">
      <c r="A275" s="14" t="s">
        <v>1853</v>
      </c>
      <c r="B275" s="6" t="str">
        <f t="array" ref="B275">INDEX('Metabolite Names'!$C:$C,MATCH($A275,'Metabolite Names'!$A:$A,0))</f>
        <v>n2,n2-dimethylguanine</v>
      </c>
      <c r="C275" s="7" t="str">
        <f t="array" ref="C275">INDEX('Metabolite Names'!$E:$E,MATCH($B275,'Metabolite Names'!$C:$C,0))</f>
        <v>CN(C)C1=NC2=C(C(=O)N1)NC=N2</v>
      </c>
      <c r="D275" s="7" t="str">
        <f t="array" ref="D275">INDEX('Metabolite Names'!$B:$B,MATCH($A275,'Metabolite Names'!$A:$A,0))</f>
        <v>n2,n2-dimethylguanine</v>
      </c>
      <c r="E275" s="14" t="s">
        <v>1499</v>
      </c>
      <c r="F275" s="14" t="s">
        <v>1510</v>
      </c>
      <c r="G275" s="14" t="s">
        <v>1501</v>
      </c>
      <c r="H275" s="14" t="s">
        <v>1854</v>
      </c>
      <c r="I275" s="14" t="s">
        <v>1855</v>
      </c>
      <c r="J275" s="14">
        <v>1.66</v>
      </c>
      <c r="K275" s="11"/>
    </row>
    <row r="276" spans="1:11" x14ac:dyDescent="0.2">
      <c r="A276" s="14" t="s">
        <v>558</v>
      </c>
      <c r="B276" s="6" t="str">
        <f t="array" ref="B276">INDEX('Metabolite Names'!$C:$C,MATCH($A276,'Metabolite Names'!$A:$A,0))</f>
        <v>creatine</v>
      </c>
      <c r="C276" s="7" t="str">
        <f t="array" ref="C276">INDEX('Metabolite Names'!$E:$E,MATCH($B276,'Metabolite Names'!$C:$C,0))</f>
        <v>CN(CC(=O)O)C(=N)N</v>
      </c>
      <c r="D276" s="7" t="str">
        <f t="array" ref="D276">INDEX('Metabolite Names'!$B:$B,MATCH($A276,'Metabolite Names'!$A:$A,0))</f>
        <v>creatine</v>
      </c>
      <c r="E276" s="14" t="s">
        <v>1499</v>
      </c>
      <c r="F276" s="14" t="s">
        <v>1510</v>
      </c>
      <c r="G276" s="14" t="s">
        <v>1501</v>
      </c>
      <c r="H276" s="11" t="s">
        <v>1638</v>
      </c>
      <c r="I276" s="11" t="s">
        <v>1639</v>
      </c>
      <c r="J276" s="11">
        <v>0.38</v>
      </c>
      <c r="K276" s="11"/>
    </row>
    <row r="277" spans="1:11" x14ac:dyDescent="0.2">
      <c r="A277" s="5" t="s">
        <v>560</v>
      </c>
      <c r="B277" s="6" t="str">
        <f t="array" ref="B277">INDEX('Metabolite Names'!$C:$C,MATCH($A277,'Metabolite Names'!$A:$A,0))</f>
        <v>creatinine</v>
      </c>
      <c r="C277" s="7" t="str">
        <f t="array" ref="C277">INDEX('Metabolite Names'!$E:$E,MATCH($B277,'Metabolite Names'!$C:$C,0))</f>
        <v>CN1CC(=O)N=C1N</v>
      </c>
      <c r="D277" s="7" t="str">
        <f t="array" ref="D277">INDEX('Metabolite Names'!$B:$B,MATCH($A277,'Metabolite Names'!$A:$A,0))</f>
        <v>creatinine</v>
      </c>
      <c r="E277" s="5" t="s">
        <v>1499</v>
      </c>
      <c r="F277" s="17" t="s">
        <v>1510</v>
      </c>
      <c r="G277" s="17" t="s">
        <v>1501</v>
      </c>
      <c r="H277" s="17" t="s">
        <v>1640</v>
      </c>
      <c r="I277" s="17" t="s">
        <v>1641</v>
      </c>
      <c r="J277" s="17">
        <v>0.66</v>
      </c>
      <c r="K277" s="28"/>
    </row>
    <row r="278" spans="1:11" x14ac:dyDescent="0.2">
      <c r="A278" s="10" t="s">
        <v>977</v>
      </c>
      <c r="B278" s="6" t="str">
        <f t="array" ref="B278">INDEX('Metabolite Names'!$C:$C,MATCH($A278,'Metabolite Names'!$A:$A,0))</f>
        <v>dimethylamine</v>
      </c>
      <c r="C278" s="7" t="str">
        <f t="array" ref="C278">INDEX('Metabolite Names'!$E:$E,MATCH($B278,'Metabolite Names'!$C:$C,0))</f>
        <v>CNC</v>
      </c>
      <c r="D278" s="7" t="str">
        <f t="array" ref="D278">INDEX('Metabolite Names'!$B:$B,MATCH($A278,'Metabolite Names'!$A:$A,0))</f>
        <v>Dimethylamine</v>
      </c>
      <c r="E278" s="10" t="s">
        <v>902</v>
      </c>
      <c r="F278" s="10" t="s">
        <v>904</v>
      </c>
      <c r="G278" s="10" t="s">
        <v>14</v>
      </c>
      <c r="H278" s="11">
        <v>1.32E-2</v>
      </c>
      <c r="I278" s="11">
        <v>1.17E-2</v>
      </c>
      <c r="J278" s="11">
        <v>0.88636363636363635</v>
      </c>
      <c r="K278" s="11"/>
    </row>
    <row r="279" spans="1:11" x14ac:dyDescent="0.2">
      <c r="A279" s="14" t="s">
        <v>1495</v>
      </c>
      <c r="B279" s="6" t="str">
        <f t="array" ref="B279">INDEX('Metabolite Names'!$C:$C,MATCH($A279,'Metabolite Names'!$A:$A,0))</f>
        <v>sarcosine</v>
      </c>
      <c r="C279" s="7" t="str">
        <f t="array" ref="C279">INDEX('Metabolite Names'!$E:$E,MATCH($B279,'Metabolite Names'!$C:$C,0))</f>
        <v>CNCC(=O)O</v>
      </c>
      <c r="D279" s="7" t="str">
        <f t="array" ref="D279">INDEX('Metabolite Names'!$B:$B,MATCH($A279,'Metabolite Names'!$A:$A,0))</f>
        <v>sarcosine</v>
      </c>
      <c r="E279" s="14" t="s">
        <v>902</v>
      </c>
      <c r="F279" s="14" t="s">
        <v>904</v>
      </c>
      <c r="G279" s="14" t="s">
        <v>14</v>
      </c>
      <c r="H279" s="14">
        <v>2.9899999999999999E-2</v>
      </c>
      <c r="I279" s="14">
        <v>1.17E-2</v>
      </c>
      <c r="J279" s="14">
        <v>0.39130434782608697</v>
      </c>
      <c r="K279" s="11"/>
    </row>
    <row r="280" spans="1:11" x14ac:dyDescent="0.2">
      <c r="A280" s="14" t="s">
        <v>1504</v>
      </c>
      <c r="B280" s="6" t="str">
        <f t="array" ref="B280">INDEX('Metabolite Names'!$C:$C,MATCH($A280,'Metabolite Names'!$A:$A,0))</f>
        <v>sarcosine%20(n-methylglycine)</v>
      </c>
      <c r="C280" s="7" t="str">
        <f t="array" ref="C280">INDEX('Metabolite Names'!$E:$E,MATCH($B280,'Metabolite Names'!$C:$C,0))</f>
        <v>CNCC(=O)O.CNCC(=O)O</v>
      </c>
      <c r="D280" s="7" t="str">
        <f t="array" ref="D280">INDEX('Metabolite Names'!$B:$B,MATCH($A280,'Metabolite Names'!$A:$A,0))</f>
        <v>sarcosine (n-methylglycine)</v>
      </c>
      <c r="E280" s="14" t="s">
        <v>1499</v>
      </c>
      <c r="F280" s="14" t="s">
        <v>1500</v>
      </c>
      <c r="G280" s="14" t="s">
        <v>1501</v>
      </c>
      <c r="H280" s="14" t="s">
        <v>1505</v>
      </c>
      <c r="I280" s="14" t="s">
        <v>1506</v>
      </c>
      <c r="J280" s="14">
        <v>4.4400000000000004</v>
      </c>
      <c r="K280" s="11"/>
    </row>
    <row r="281" spans="1:11" x14ac:dyDescent="0.2">
      <c r="A281" s="10" t="s">
        <v>1493</v>
      </c>
      <c r="B281" s="6" t="str">
        <f t="array" ref="B281">INDEX('Metabolite Names'!$C:$C,MATCH($A281,'Metabolite Names'!$A:$A,0))</f>
        <v>methanol</v>
      </c>
      <c r="C281" s="7" t="str">
        <f t="array" ref="C281">INDEX('Metabolite Names'!$E:$E,MATCH($B281,'Metabolite Names'!$C:$C,0))</f>
        <v>CO</v>
      </c>
      <c r="D281" s="7" t="str">
        <f t="array" ref="D281">INDEX('Metabolite Names'!$B:$B,MATCH($A281,'Metabolite Names'!$A:$A,0))</f>
        <v>methanol</v>
      </c>
      <c r="E281" s="10" t="s">
        <v>902</v>
      </c>
      <c r="F281" s="10" t="s">
        <v>904</v>
      </c>
      <c r="G281" s="10" t="s">
        <v>14</v>
      </c>
      <c r="H281" s="10">
        <v>1.5699999999999999E-2</v>
      </c>
      <c r="I281" s="10">
        <v>1.43E-2</v>
      </c>
      <c r="J281" s="10">
        <v>0.91082802547770714</v>
      </c>
      <c r="K281" s="11"/>
    </row>
    <row r="282" spans="1:11" x14ac:dyDescent="0.2">
      <c r="A282" s="14" t="s">
        <v>1672</v>
      </c>
      <c r="B282" s="6" t="str">
        <f t="array" ref="B282">INDEX('Metabolite Names'!$C:$C,MATCH($A282,'Metabolite Names'!$A:$A,0))</f>
        <v>2'-o-methylguanosine</v>
      </c>
      <c r="C282" s="7" t="str">
        <f t="array" ref="C282">INDEX('Metabolite Names'!$E:$E,MATCH($B282,'Metabolite Names'!$C:$C,0))</f>
        <v>CO[C@@H]1[C@@H]([C@H](O[C@H]1N2C=NC3=C2N=C(NC3=O)N)CO)O</v>
      </c>
      <c r="D282" s="7" t="str">
        <f t="array" ref="D282">INDEX('Metabolite Names'!$B:$B,MATCH($A282,'Metabolite Names'!$A:$A,0))</f>
        <v>2'-o-methylguanosine</v>
      </c>
      <c r="E282" s="14" t="s">
        <v>1499</v>
      </c>
      <c r="F282" s="14" t="s">
        <v>1510</v>
      </c>
      <c r="G282" s="14" t="s">
        <v>1501</v>
      </c>
      <c r="H282" s="14" t="s">
        <v>1858</v>
      </c>
      <c r="I282" s="14" t="s">
        <v>1859</v>
      </c>
      <c r="J282" s="14">
        <v>1.61</v>
      </c>
      <c r="K282" s="11"/>
    </row>
    <row r="283" spans="1:11" x14ac:dyDescent="0.2">
      <c r="A283" s="5" t="s">
        <v>15</v>
      </c>
      <c r="B283" s="6" t="str">
        <f t="array" ref="B283">INDEX('Metabolite Names'!$C:$C,MATCH($A283,'Metabolite Names'!$A:$A,0))</f>
        <v>methyl-beta-d-galactopyranoside</v>
      </c>
      <c r="C283" s="7" t="str">
        <f t="array" ref="C283">INDEX('Metabolite Names'!$E:$E,MATCH($B283,'Metabolite Names'!$C:$C,0))</f>
        <v>CO[C@H]1[C@@H]([C@H]([C@H]([C@H](O1)CO)O)O)O</v>
      </c>
      <c r="D283" s="7" t="str">
        <f t="array" ref="D283">INDEX('Metabolite Names'!$B:$B,MATCH($A283,'Metabolite Names'!$A:$A,0))</f>
        <v>Methyl beta-D-galactopyranoside</v>
      </c>
      <c r="E283" s="5" t="s">
        <v>12</v>
      </c>
      <c r="F283" s="17" t="s">
        <v>13</v>
      </c>
      <c r="G283" s="17" t="s">
        <v>14</v>
      </c>
      <c r="H283" s="17">
        <v>52.647368421052633</v>
      </c>
      <c r="I283" s="17">
        <v>6.0555555555555554</v>
      </c>
      <c r="J283" s="17">
        <v>0.1150210492407833</v>
      </c>
      <c r="K283" s="28"/>
    </row>
    <row r="284" spans="1:11" x14ac:dyDescent="0.2">
      <c r="A284" s="5" t="s">
        <v>165</v>
      </c>
      <c r="B284" s="6" t="str">
        <f t="array" ref="B284">INDEX('Metabolite Names'!$C:$C,MATCH($A284,'Metabolite Names'!$A:$A,0))</f>
        <v>monomethylphosphate</v>
      </c>
      <c r="C284" s="7" t="str">
        <f t="array" ref="C284">INDEX('Metabolite Names'!$E:$E,MATCH($B284,'Metabolite Names'!$C:$C,0))</f>
        <v>COP(=O)(O)O</v>
      </c>
      <c r="D284" s="7" t="str">
        <f t="array" ref="D284">INDEX('Metabolite Names'!$B:$B,MATCH($A284,'Metabolite Names'!$A:$A,0))</f>
        <v>methyl phosphate</v>
      </c>
      <c r="E284" s="5" t="s">
        <v>153</v>
      </c>
      <c r="F284" s="17" t="s">
        <v>13</v>
      </c>
      <c r="G284" s="17" t="s">
        <v>14</v>
      </c>
      <c r="H284" s="17">
        <v>-8.6746852435897441</v>
      </c>
      <c r="I284" s="17">
        <v>-6.4658172608695654</v>
      </c>
      <c r="J284" s="17">
        <v>1.3416223956850759</v>
      </c>
      <c r="K284" s="28"/>
    </row>
    <row r="285" spans="1:11" x14ac:dyDescent="0.2">
      <c r="A285" s="14" t="s">
        <v>873</v>
      </c>
      <c r="B285" s="6" t="str">
        <f t="array" ref="B285">INDEX('Metabolite Names'!$C:$C,MATCH($A285,'Metabolite Names'!$A:$A,0))</f>
        <v>methionine%20sulfoxide</v>
      </c>
      <c r="C285" s="7" t="str">
        <f t="array" ref="C285">INDEX('Metabolite Names'!$E:$E,MATCH($B285,'Metabolite Names'!$C:$C,0))</f>
        <v>CS(=O)CCC(C(=O)O)N</v>
      </c>
      <c r="D285" s="7" t="str">
        <f t="array" ref="D285">INDEX('Metabolite Names'!$B:$B,MATCH($A285,'Metabolite Names'!$A:$A,0))</f>
        <v>methionine sulfoxide</v>
      </c>
      <c r="E285" s="14" t="s">
        <v>1499</v>
      </c>
      <c r="F285" s="14" t="s">
        <v>1510</v>
      </c>
      <c r="G285" s="14" t="s">
        <v>1501</v>
      </c>
      <c r="H285" s="11" t="s">
        <v>1622</v>
      </c>
      <c r="I285" s="11" t="s">
        <v>1623</v>
      </c>
      <c r="J285" s="11">
        <v>0.31</v>
      </c>
      <c r="K285" s="11"/>
    </row>
    <row r="286" spans="1:11" x14ac:dyDescent="0.2">
      <c r="A286" s="5" t="s">
        <v>871</v>
      </c>
      <c r="B286" s="6" t="str">
        <f t="array" ref="B286">INDEX('Metabolite Names'!$C:$C,MATCH($A286,'Metabolite Names'!$A:$A,0))</f>
        <v>methionine</v>
      </c>
      <c r="C286" s="7" t="str">
        <f t="array" ref="C286">INDEX('Metabolite Names'!$E:$E,MATCH($B286,'Metabolite Names'!$C:$C,0))</f>
        <v>CSCCC(C(=O)O)N</v>
      </c>
      <c r="D286" s="7" t="str">
        <f t="array" ref="D286">INDEX('Metabolite Names'!$B:$B,MATCH($A286,'Metabolite Names'!$A:$A,0))</f>
        <v>methionine</v>
      </c>
      <c r="E286" s="5" t="s">
        <v>1499</v>
      </c>
      <c r="F286" s="17" t="s">
        <v>1510</v>
      </c>
      <c r="G286" s="17" t="s">
        <v>1501</v>
      </c>
      <c r="H286" s="17" t="s">
        <v>1624</v>
      </c>
      <c r="I286" s="17" t="s">
        <v>1625</v>
      </c>
      <c r="J286" s="17">
        <v>0.25</v>
      </c>
      <c r="K286" s="28"/>
    </row>
    <row r="287" spans="1:11" x14ac:dyDescent="0.2">
      <c r="A287" s="5" t="s">
        <v>104</v>
      </c>
      <c r="B287" s="6" t="str">
        <f t="array" ref="B287">INDEX('Metabolite Names'!$C:$C,MATCH($A287,'Metabolite Names'!$A:$A,0))</f>
        <v>methionine</v>
      </c>
      <c r="C287" s="7" t="str">
        <f t="array" ref="C287">INDEX('Metabolite Names'!$E:$E,MATCH($B287,'Metabolite Names'!$C:$C,0))</f>
        <v>CSCCC(C(=O)O)N</v>
      </c>
      <c r="D287" s="7" t="str">
        <f t="array" ref="D287">INDEX('Metabolite Names'!$B:$B,MATCH($A287,'Metabolite Names'!$A:$A,0))</f>
        <v>methionine</v>
      </c>
      <c r="E287" s="5" t="s">
        <v>12</v>
      </c>
      <c r="F287" s="17" t="s">
        <v>13</v>
      </c>
      <c r="G287" s="17" t="s">
        <v>14</v>
      </c>
      <c r="H287" s="17">
        <v>16.34210526315789</v>
      </c>
      <c r="I287" s="17">
        <v>1.5666666666666671</v>
      </c>
      <c r="J287" s="17">
        <v>9.5866881374127758E-2</v>
      </c>
      <c r="K287" s="28"/>
    </row>
    <row r="288" spans="1:11" x14ac:dyDescent="0.2">
      <c r="A288" s="14" t="s">
        <v>196</v>
      </c>
      <c r="B288" s="6" t="str">
        <f t="array" ref="B288">INDEX('Metabolite Names'!$C:$C,MATCH($A288,'Metabolite Names'!$A:$A,0))</f>
        <v>1-palmitoylplasmenylethanolamine*</v>
      </c>
      <c r="C288" s="7" t="str">
        <f t="array" ref="C288">INDEX('Metabolite Names'!$E:$E,MATCH($B288,'Metabolite Names'!$C:$C,0))</f>
        <v>Not in Database</v>
      </c>
      <c r="D288" s="7" t="str">
        <f t="array" ref="D288">INDEX('Metabolite Names'!$B:$B,MATCH($A288,'Metabolite Names'!$A:$A,0))</f>
        <v>1-palmitoylplasmenylethanolamine*</v>
      </c>
      <c r="E288" s="14" t="s">
        <v>1499</v>
      </c>
      <c r="F288" s="14" t="s">
        <v>1518</v>
      </c>
      <c r="G288" s="14" t="s">
        <v>1501</v>
      </c>
      <c r="H288" s="11" t="s">
        <v>1840</v>
      </c>
      <c r="I288" s="11" t="s">
        <v>1841</v>
      </c>
      <c r="J288" s="11">
        <v>0.36</v>
      </c>
      <c r="K288" s="11"/>
    </row>
    <row r="289" spans="1:11" x14ac:dyDescent="0.2">
      <c r="A289" s="14" t="s">
        <v>245</v>
      </c>
      <c r="B289" s="6" t="str">
        <f t="array" ref="B289">INDEX('Metabolite Names'!$C:$C,MATCH($A289,'Metabolite Names'!$A:$A,0))</f>
        <v>2-arachidonoylglycerophosphoethanolamine*</v>
      </c>
      <c r="C289" s="7" t="str">
        <f t="array" ref="C289">INDEX('Metabolite Names'!$E:$E,MATCH($B289,'Metabolite Names'!$C:$C,0))</f>
        <v>Not in Database</v>
      </c>
      <c r="D289" s="7" t="str">
        <f t="array" ref="D289">INDEX('Metabolite Names'!$B:$B,MATCH($A289,'Metabolite Names'!$A:$A,0))</f>
        <v>2-arachidonoylglycerophosphoethanolamine*</v>
      </c>
      <c r="E289" s="14" t="s">
        <v>1499</v>
      </c>
      <c r="F289" s="14" t="s">
        <v>1518</v>
      </c>
      <c r="G289" s="14" t="s">
        <v>1501</v>
      </c>
      <c r="H289" s="14" t="s">
        <v>1836</v>
      </c>
      <c r="I289" s="14" t="s">
        <v>1837</v>
      </c>
      <c r="J289" s="14">
        <v>0.47</v>
      </c>
      <c r="K289" s="11"/>
    </row>
    <row r="290" spans="1:11" x14ac:dyDescent="0.2">
      <c r="A290" s="14" t="s">
        <v>281</v>
      </c>
      <c r="B290" s="6" t="str">
        <f t="array" ref="B290">INDEX('Metabolite Names'!$C:$C,MATCH($A290,'Metabolite Names'!$A:$A,0))</f>
        <v>2-linoleoylglycerophosphoethanolamine*</v>
      </c>
      <c r="C290" s="7" t="str">
        <f t="array" ref="C290">INDEX('Metabolite Names'!$E:$E,MATCH($B290,'Metabolite Names'!$C:$C,0))</f>
        <v>Not in Database</v>
      </c>
      <c r="D290" s="7" t="str">
        <f t="array" ref="D290">INDEX('Metabolite Names'!$B:$B,MATCH($A290,'Metabolite Names'!$A:$A,0))</f>
        <v>2-linoleoylglycerophosphoethanolamine*</v>
      </c>
      <c r="E290" s="14" t="s">
        <v>1499</v>
      </c>
      <c r="F290" s="14" t="s">
        <v>1518</v>
      </c>
      <c r="G290" s="14" t="s">
        <v>1501</v>
      </c>
      <c r="H290" s="14" t="s">
        <v>1832</v>
      </c>
      <c r="I290" s="14" t="s">
        <v>1833</v>
      </c>
      <c r="J290" s="14">
        <v>0.47</v>
      </c>
      <c r="K290" s="11"/>
    </row>
    <row r="291" spans="1:11" x14ac:dyDescent="0.2">
      <c r="A291" s="5" t="s">
        <v>684</v>
      </c>
      <c r="B291" s="6" t="str">
        <f t="array" ref="B291">INDEX('Metabolite Names'!$C:$C,MATCH($A291,'Metabolite Names'!$A:$A,0))</f>
        <v>2-o-glycerol-d-galactopyranoside-1</v>
      </c>
      <c r="C291" s="7" t="str">
        <f t="array" ref="C291">INDEX('Metabolite Names'!$E:$E,MATCH($B291,'Metabolite Names'!$C:$C,0))</f>
        <v>Not in Database</v>
      </c>
      <c r="D291" s="7" t="str">
        <f t="array" ref="D291">INDEX('Metabolite Names'!$B:$B,MATCH($A291,'Metabolite Names'!$A:$A,0))</f>
        <v>2-o-glycerol-d-galactopyranoside 1</v>
      </c>
      <c r="E291" s="5" t="s">
        <v>153</v>
      </c>
      <c r="F291" s="17" t="s">
        <v>13</v>
      </c>
      <c r="G291" s="17" t="s">
        <v>14</v>
      </c>
      <c r="H291" s="17">
        <v>-9.5308335798717945</v>
      </c>
      <c r="I291" s="17">
        <v>-7.511683292608696</v>
      </c>
      <c r="J291" s="17">
        <v>1.2688013070585511</v>
      </c>
      <c r="K291" s="28"/>
    </row>
    <row r="292" spans="1:11" x14ac:dyDescent="0.2">
      <c r="A292" s="14" t="s">
        <v>590</v>
      </c>
      <c r="B292" s="6" t="str">
        <f t="array" ref="B292">INDEX('Metabolite Names'!$C:$C,MATCH($A292,'Metabolite Names'!$A:$A,0))</f>
        <v>dihomo-linolenate-(20:3n3-or-n6)</v>
      </c>
      <c r="C292" s="7" t="str">
        <f t="array" ref="C292">INDEX('Metabolite Names'!$E:$E,MATCH($B292,'Metabolite Names'!$C:$C,0))</f>
        <v>Not in Database</v>
      </c>
      <c r="D292" s="7" t="str">
        <f t="array" ref="D292">INDEX('Metabolite Names'!$B:$B,MATCH($A292,'Metabolite Names'!$A:$A,0))</f>
        <v>dihomo-linolenate (20:3n3 or n6)</v>
      </c>
      <c r="E292" s="14" t="s">
        <v>1499</v>
      </c>
      <c r="F292" s="14" t="s">
        <v>1518</v>
      </c>
      <c r="G292" s="14" t="s">
        <v>1501</v>
      </c>
      <c r="H292" s="14" t="s">
        <v>1761</v>
      </c>
      <c r="I292" s="14" t="s">
        <v>1762</v>
      </c>
      <c r="J292" s="14">
        <v>0.44</v>
      </c>
      <c r="K292" s="11"/>
    </row>
    <row r="293" spans="1:11" x14ac:dyDescent="0.2">
      <c r="A293" s="14" t="s">
        <v>1741</v>
      </c>
      <c r="B293" s="6" t="str">
        <f t="array" ref="B293">INDEX('Metabolite Names'!$C:$C,MATCH($A293,'Metabolite Names'!$A:$A,0))</f>
        <v>isobar:-fructose-1,6-diphosphate,-glucose-1,6-diphosphate</v>
      </c>
      <c r="C293" s="7" t="str">
        <f t="array" ref="C293">INDEX('Metabolite Names'!$E:$E,MATCH($B293,'Metabolite Names'!$C:$C,0))</f>
        <v>Not in Database</v>
      </c>
      <c r="D293" s="7" t="str">
        <f t="array" ref="D293">INDEX('Metabolite Names'!$B:$B,MATCH($A293,'Metabolite Names'!$A:$A,0))</f>
        <v>isobar: fructose 1,6-diphosphate, glucose 1,6-diphosphate</v>
      </c>
      <c r="E293" s="14" t="s">
        <v>1499</v>
      </c>
      <c r="F293" s="14" t="s">
        <v>1518</v>
      </c>
      <c r="G293" s="14" t="s">
        <v>1501</v>
      </c>
      <c r="H293" s="11" t="s">
        <v>1742</v>
      </c>
      <c r="I293" s="11" t="s">
        <v>1743</v>
      </c>
      <c r="J293" s="11">
        <v>0.18</v>
      </c>
      <c r="K293" s="11"/>
    </row>
    <row r="294" spans="1:11" x14ac:dyDescent="0.2">
      <c r="A294" s="14" t="s">
        <v>1715</v>
      </c>
      <c r="B294" s="6" t="str">
        <f t="array" ref="B294">INDEX('Metabolite Names'!$C:$C,MATCH($A294,'Metabolite Names'!$A:$A,0))</f>
        <v>isobar:-glycylglutamate;-glutamylglycine</v>
      </c>
      <c r="C294" s="7" t="str">
        <f t="array" ref="C294">INDEX('Metabolite Names'!$E:$E,MATCH($B294,'Metabolite Names'!$C:$C,0))</f>
        <v>Not in Database</v>
      </c>
      <c r="D294" s="7" t="str">
        <f t="array" ref="D294">INDEX('Metabolite Names'!$B:$B,MATCH($A294,'Metabolite Names'!$A:$A,0))</f>
        <v>isobar: glycylglutamate; glutamylglycine</v>
      </c>
      <c r="E294" s="14" t="s">
        <v>1499</v>
      </c>
      <c r="F294" s="14" t="s">
        <v>1518</v>
      </c>
      <c r="G294" s="14" t="s">
        <v>1501</v>
      </c>
      <c r="H294" s="14" t="s">
        <v>1716</v>
      </c>
      <c r="I294" s="14" t="s">
        <v>1717</v>
      </c>
      <c r="J294" s="14">
        <v>0.69</v>
      </c>
      <c r="K294" s="11"/>
    </row>
    <row r="295" spans="1:11" x14ac:dyDescent="0.2">
      <c r="A295" s="5" t="s">
        <v>159</v>
      </c>
      <c r="B295" s="6" t="str">
        <f t="array" ref="B295">INDEX('Metabolite Names'!$C:$C,MATCH($A295,'Metabolite Names'!$A:$A,0))</f>
        <v>unknown-sugar-1</v>
      </c>
      <c r="C295" s="7" t="str">
        <f t="array" ref="C295">INDEX('Metabolite Names'!$E:$E,MATCH($B295,'Metabolite Names'!$C:$C,0))</f>
        <v>Not in Database</v>
      </c>
      <c r="D295" s="7" t="str">
        <f t="array" ref="D295">INDEX('Metabolite Names'!$B:$B,MATCH($A295,'Metabolite Names'!$A:$A,0))</f>
        <v>unknown sugar 1</v>
      </c>
      <c r="E295" s="5" t="s">
        <v>153</v>
      </c>
      <c r="F295" s="17" t="s">
        <v>13</v>
      </c>
      <c r="G295" s="17" t="s">
        <v>14</v>
      </c>
      <c r="H295" s="17">
        <v>-3.623954447435898</v>
      </c>
      <c r="I295" s="17">
        <v>-5.8375474604347826</v>
      </c>
      <c r="J295" s="17">
        <v>0.6208008537828632</v>
      </c>
      <c r="K295" s="28"/>
    </row>
    <row r="296" spans="1:11" x14ac:dyDescent="0.2">
      <c r="A296" s="5" t="s">
        <v>170</v>
      </c>
      <c r="B296" s="6" t="str">
        <f t="array" ref="B296">INDEX('Metabolite Names'!$C:$C,MATCH($A296,'Metabolite Names'!$A:$A,0))</f>
        <v>unknown-sugar-2</v>
      </c>
      <c r="C296" s="7" t="str">
        <f t="array" ref="C296">INDEX('Metabolite Names'!$E:$E,MATCH($B296,'Metabolite Names'!$C:$C,0))</f>
        <v>Not in Database</v>
      </c>
      <c r="D296" s="7" t="str">
        <f t="array" ref="D296">INDEX('Metabolite Names'!$B:$B,MATCH($A296,'Metabolite Names'!$A:$A,0))</f>
        <v>unknown sugar 2</v>
      </c>
      <c r="E296" s="5" t="s">
        <v>153</v>
      </c>
      <c r="F296" s="17" t="s">
        <v>13</v>
      </c>
      <c r="G296" s="17" t="s">
        <v>14</v>
      </c>
      <c r="H296" s="17">
        <v>-4.1600189743589739</v>
      </c>
      <c r="I296" s="17">
        <v>-6.627058652173913</v>
      </c>
      <c r="J296" s="17">
        <v>0.62773233084248292</v>
      </c>
      <c r="K296" s="28"/>
    </row>
  </sheetData>
  <sortState ref="A2:K297">
    <sortCondition ref="C2:C297"/>
  </sortState>
  <customSheetViews>
    <customSheetView guid="{28744D04-A1B4-49D7-9571-FB6D74B32762}" filter="1" showAutoFilter="1">
      <pageMargins left="0.7" right="0.7" top="0.75" bottom="0.75" header="0.3" footer="0.3"/>
      <autoFilter ref="A1:K303" xr:uid="{00000000-0000-0000-0000-000000000000}"/>
    </customSheetView>
    <customSheetView guid="{DF3E85AF-0718-45DC-8428-846523314780}" filter="1" showAutoFilter="1">
      <pageMargins left="0.7" right="0.7" top="0.75" bottom="0.75" header="0.3" footer="0.3"/>
      <autoFilter ref="A1:K303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9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H52" sqref="H52"/>
    </sheetView>
  </sheetViews>
  <sheetFormatPr baseColWidth="10" defaultColWidth="11.1640625" defaultRowHeight="15" customHeight="1" x14ac:dyDescent="0.2"/>
  <cols>
    <col min="1" max="1" width="41.83203125" customWidth="1"/>
    <col min="2" max="5" width="22.83203125" customWidth="1"/>
    <col min="6" max="6" width="17.1640625" customWidth="1"/>
    <col min="7" max="7" width="14" customWidth="1"/>
    <col min="8" max="8" width="13.6640625" customWidth="1"/>
    <col min="9" max="9" width="11.83203125" customWidth="1"/>
    <col min="10" max="10" width="13.6640625" customWidth="1"/>
    <col min="11" max="11" width="11.83203125" customWidth="1"/>
    <col min="12" max="12" width="13.6640625" customWidth="1"/>
  </cols>
  <sheetData>
    <row r="1" spans="1:12" x14ac:dyDescent="0.2">
      <c r="A1" s="1" t="s">
        <v>0</v>
      </c>
      <c r="B1" s="13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">
      <c r="A2" s="14" t="s">
        <v>44</v>
      </c>
      <c r="B2" s="15" t="str">
        <f t="array" ref="B2">INDEX('Metabolite Names'!$C:$C,MATCH($A2,'Metabolite Names'!$A:$A,0))</f>
        <v>1-methyluric%20acid</v>
      </c>
      <c r="C2" s="15" t="str">
        <f t="array" ref="C2">INDEX('Metabolite Names'!$E:$E,MATCH($B2,'Metabolite Names'!$C:$C,0))</f>
        <v>CN1C(=O)C2=C(NC(=O)N2)NC1=O</v>
      </c>
      <c r="D2" s="15" t="str">
        <f t="array" ref="D2">INDEX('Metabolite Names'!$B:$B,MATCH($A2,'Metabolite Names'!$A:$A,0))</f>
        <v>1-methyluric acid</v>
      </c>
      <c r="E2" s="11" t="s">
        <v>46</v>
      </c>
      <c r="F2" s="11">
        <v>0.2</v>
      </c>
      <c r="G2" s="11">
        <v>154.59496390000001</v>
      </c>
      <c r="H2" s="11">
        <v>-2.7753596809999999</v>
      </c>
      <c r="I2" s="11">
        <v>144.84359459999999</v>
      </c>
      <c r="J2" s="11">
        <v>-2.6463203449999999</v>
      </c>
      <c r="K2" s="11">
        <v>90.451728759999995</v>
      </c>
      <c r="L2" s="11">
        <v>1.529420064</v>
      </c>
    </row>
    <row r="3" spans="1:12" x14ac:dyDescent="0.2">
      <c r="A3" s="14" t="s">
        <v>47</v>
      </c>
      <c r="B3" s="15" t="str">
        <f t="array" ref="B3">INDEX('Metabolite Names'!$C:$C,MATCH($A3,'Metabolite Names'!$A:$A,0))</f>
        <v>2-furancarboxaldehyde</v>
      </c>
      <c r="C3" s="15" t="str">
        <f t="array" ref="C3">INDEX('Metabolite Names'!$E:$E,MATCH($B3,'Metabolite Names'!$C:$C,0))</f>
        <v>C1=COC(=C1)C=O</v>
      </c>
      <c r="D3" s="15" t="str">
        <f t="array" ref="D3">INDEX('Metabolite Names'!$B:$B,MATCH($A3,'Metabolite Names'!$A:$A,0))</f>
        <v>2-furancarboxaldehyde</v>
      </c>
      <c r="E3" s="11" t="s">
        <v>46</v>
      </c>
      <c r="F3" s="11">
        <v>1</v>
      </c>
      <c r="G3" s="11">
        <v>24.952019109999998</v>
      </c>
      <c r="H3" s="11">
        <v>4.1282983370000004</v>
      </c>
      <c r="I3" s="11">
        <v>36.126060729999999</v>
      </c>
      <c r="J3" s="11">
        <v>3.4759764870000001</v>
      </c>
      <c r="K3" s="11">
        <v>98.676350009999993</v>
      </c>
      <c r="L3" s="11">
        <v>0.150908504</v>
      </c>
    </row>
    <row r="4" spans="1:12" x14ac:dyDescent="0.2">
      <c r="A4" s="14" t="s">
        <v>51</v>
      </c>
      <c r="B4" s="15" t="str">
        <f t="array" ref="B4">INDEX('Metabolite Names'!$C:$C,MATCH($A4,'Metabolite Names'!$A:$A,0))</f>
        <v>2-ketobutyric%20acid</v>
      </c>
      <c r="C4" s="15" t="str">
        <f t="array" ref="C4">INDEX('Metabolite Names'!$E:$E,MATCH($B4,'Metabolite Names'!$C:$C,0))</f>
        <v>CCC(=O)C(=O)O</v>
      </c>
      <c r="D4" s="15" t="str">
        <f t="array" ref="D4">INDEX('Metabolite Names'!$B:$B,MATCH($A4,'Metabolite Names'!$A:$A,0))</f>
        <v>2-ketobutyrate</v>
      </c>
      <c r="E4" s="11" t="s">
        <v>46</v>
      </c>
      <c r="F4" s="11">
        <v>1</v>
      </c>
      <c r="G4" s="11">
        <v>50.025459249999997</v>
      </c>
      <c r="H4" s="11">
        <v>2.7490388289999999</v>
      </c>
      <c r="I4" s="11">
        <v>61.918946660000003</v>
      </c>
      <c r="J4" s="11">
        <v>2.0723451150000001</v>
      </c>
      <c r="K4" s="11">
        <v>76.972297060000002</v>
      </c>
      <c r="L4" s="11">
        <v>2.625373943</v>
      </c>
    </row>
    <row r="5" spans="1:12" x14ac:dyDescent="0.2">
      <c r="A5" s="14" t="s">
        <v>53</v>
      </c>
      <c r="B5" s="15" t="str">
        <f t="array" ref="B5">INDEX('Metabolite Names'!$C:$C,MATCH($A5,'Metabolite Names'!$A:$A,0))</f>
        <v>2,6-dihydroxybenzoic%20acid</v>
      </c>
      <c r="C5" s="15" t="str">
        <f t="array" ref="C5">INDEX('Metabolite Names'!$E:$E,MATCH($B5,'Metabolite Names'!$C:$C,0))</f>
        <v>C1=CC(=C(C(=C1)O)C(=O)O)O</v>
      </c>
      <c r="D5" s="15" t="str">
        <f t="array" ref="D5">INDEX('Metabolite Names'!$B:$B,MATCH($A5,'Metabolite Names'!$A:$A,0))</f>
        <v>2,6-dihydroxybenzoic acid</v>
      </c>
      <c r="E5" s="11" t="s">
        <v>46</v>
      </c>
      <c r="F5" s="11">
        <v>1</v>
      </c>
      <c r="G5" s="11">
        <v>53.303826720000004</v>
      </c>
      <c r="H5" s="11">
        <v>2.5686998129999998</v>
      </c>
      <c r="I5" s="11">
        <v>47.260256830000003</v>
      </c>
      <c r="J5" s="11">
        <v>2.8700610809999998</v>
      </c>
      <c r="K5" s="11">
        <v>100.53443830000001</v>
      </c>
      <c r="L5" s="11">
        <v>-6.0930977999999997E-2</v>
      </c>
    </row>
    <row r="6" spans="1:12" x14ac:dyDescent="0.2">
      <c r="A6" s="14" t="s">
        <v>56</v>
      </c>
      <c r="B6" s="15" t="str">
        <f t="array" ref="B6">INDEX('Metabolite Names'!$C:$C,MATCH($A6,'Metabolite Names'!$A:$A,0))</f>
        <v>3-hydroxybutyric%20acid</v>
      </c>
      <c r="C6" s="15" t="str">
        <f t="array" ref="C6">INDEX('Metabolite Names'!$E:$E,MATCH($B6,'Metabolite Names'!$C:$C,0))</f>
        <v>CC(CC(=O)O)O</v>
      </c>
      <c r="D6" s="15" t="str">
        <f t="array" ref="D6">INDEX('Metabolite Names'!$B:$B,MATCH($A6,'Metabolite Names'!$A:$A,0))</f>
        <v>3-hydroxybutyric acid</v>
      </c>
      <c r="E6" s="11" t="s">
        <v>46</v>
      </c>
      <c r="F6" s="11">
        <v>1</v>
      </c>
      <c r="G6" s="11">
        <v>14.388390579999999</v>
      </c>
      <c r="H6" s="11">
        <v>4.70939072</v>
      </c>
      <c r="I6" s="11">
        <v>14.73879196</v>
      </c>
      <c r="J6" s="11">
        <v>4.6398571579999999</v>
      </c>
      <c r="K6" s="11">
        <v>101.91812109999999</v>
      </c>
      <c r="L6" s="11">
        <v>-0.21868378399999999</v>
      </c>
    </row>
    <row r="7" spans="1:12" x14ac:dyDescent="0.2">
      <c r="A7" s="14" t="s">
        <v>58</v>
      </c>
      <c r="B7" s="15" t="str">
        <f t="array" ref="B7">INDEX('Metabolite Names'!$C:$C,MATCH($A7,'Metabolite Names'!$A:$A,0))</f>
        <v>3,4-dihydroxybenzoic%20acid</v>
      </c>
      <c r="C7" s="15" t="str">
        <f t="array" ref="C7">INDEX('Metabolite Names'!$E:$E,MATCH($B7,'Metabolite Names'!$C:$C,0))</f>
        <v>C1=CC(=C(C=C1C(=O)O)O)O</v>
      </c>
      <c r="D7" s="15" t="str">
        <f t="array" ref="D7">INDEX('Metabolite Names'!$B:$B,MATCH($A7,'Metabolite Names'!$A:$A,0))</f>
        <v>3,4-dihydroxybenzoic acid</v>
      </c>
      <c r="E7" s="11" t="s">
        <v>46</v>
      </c>
      <c r="F7" s="11">
        <v>1</v>
      </c>
      <c r="G7" s="11">
        <v>2.0641572990000001</v>
      </c>
      <c r="H7" s="11">
        <v>5.3873318350000003</v>
      </c>
      <c r="I7" s="11">
        <v>4.8061278129999998</v>
      </c>
      <c r="J7" s="11">
        <v>5.1803860100000003</v>
      </c>
      <c r="K7" s="11">
        <v>66.337706449999999</v>
      </c>
      <c r="L7" s="11">
        <v>3.8378169359999998</v>
      </c>
    </row>
    <row r="8" spans="1:12" x14ac:dyDescent="0.2">
      <c r="A8" s="14" t="s">
        <v>60</v>
      </c>
      <c r="B8" s="15" t="str">
        <f t="array" ref="B8">INDEX('Metabolite Names'!$C:$C,MATCH($A8,'Metabolite Names'!$A:$A,0))</f>
        <v>4-acetamidophenol</v>
      </c>
      <c r="C8" s="15" t="str">
        <f t="array" ref="C8">INDEX('Metabolite Names'!$E:$E,MATCH($B8,'Metabolite Names'!$C:$C,0))</f>
        <v>CC(=O)NC1=CC=C(C=C1)O</v>
      </c>
      <c r="D8" s="15" t="str">
        <f t="array" ref="D8">INDEX('Metabolite Names'!$B:$B,MATCH($A8,'Metabolite Names'!$A:$A,0))</f>
        <v>4-acetamidophenol</v>
      </c>
      <c r="E8" s="11" t="s">
        <v>46</v>
      </c>
      <c r="F8" s="11">
        <v>1</v>
      </c>
      <c r="G8" s="11">
        <v>57.12858877</v>
      </c>
      <c r="H8" s="11">
        <v>2.3583042949999999</v>
      </c>
      <c r="I8" s="11">
        <v>44.296478010000001</v>
      </c>
      <c r="J8" s="11">
        <v>3.031347915</v>
      </c>
      <c r="K8" s="11">
        <v>73.532856980000005</v>
      </c>
      <c r="L8" s="11">
        <v>3.0175023460000001</v>
      </c>
    </row>
    <row r="9" spans="1:12" x14ac:dyDescent="0.2">
      <c r="A9" s="14" t="s">
        <v>64</v>
      </c>
      <c r="B9" s="15" t="str">
        <f t="array" ref="B9">INDEX('Metabolite Names'!$C:$C,MATCH($A9,'Metabolite Names'!$A:$A,0))</f>
        <v>4,8-dihydroxyquinoline-2-carboxylic-acid/xanthurenic-acid</v>
      </c>
      <c r="C9" s="15" t="str">
        <f t="array" ref="C9">INDEX('Metabolite Names'!$E:$E,MATCH($B9,'Metabolite Names'!$C:$C,0))</f>
        <v>Not in Database</v>
      </c>
      <c r="D9" s="15" t="str">
        <f t="array" ref="D9">INDEX('Metabolite Names'!$B:$B,MATCH($A9,'Metabolite Names'!$A:$A,0))</f>
        <v>4,8-dihydroxyquinoline-2-carboxylic acid/xanthurenic acid</v>
      </c>
      <c r="E9" s="11" t="s">
        <v>46</v>
      </c>
      <c r="F9" s="11">
        <v>0.1</v>
      </c>
      <c r="G9" s="11">
        <v>38.841663150000002</v>
      </c>
      <c r="H9" s="11">
        <v>3.109011711</v>
      </c>
      <c r="I9" s="11">
        <v>34.221288829999999</v>
      </c>
      <c r="J9" s="11">
        <v>3.8817481809999999</v>
      </c>
      <c r="K9" s="11">
        <v>102.0959979</v>
      </c>
      <c r="L9" s="11">
        <v>-0.33573210599999997</v>
      </c>
    </row>
    <row r="10" spans="1:12" x14ac:dyDescent="0.2">
      <c r="A10" s="16" t="s">
        <v>66</v>
      </c>
      <c r="B10" s="15" t="str">
        <f t="array" ref="B10">INDEX('Metabolite Names'!$C:$C,MATCH($A10,'Metabolite Names'!$A:$A,0))</f>
        <v>5-aminovalerate</v>
      </c>
      <c r="C10" s="15" t="str">
        <f t="array" ref="C10">INDEX('Metabolite Names'!$E:$E,MATCH($B10,'Metabolite Names'!$C:$C,0))</f>
        <v>C(CCN)CC(=O)O</v>
      </c>
      <c r="D10" s="15" t="str">
        <f t="array" ref="D10">INDEX('Metabolite Names'!$B:$B,MATCH($A10,'Metabolite Names'!$A:$A,0))</f>
        <v>5-aminovalerate</v>
      </c>
      <c r="E10" s="16" t="s">
        <v>70</v>
      </c>
      <c r="F10" s="16">
        <v>10</v>
      </c>
      <c r="G10" s="16">
        <v>170</v>
      </c>
      <c r="H10" s="8"/>
      <c r="I10" s="8"/>
      <c r="J10" s="8"/>
      <c r="K10" s="8"/>
      <c r="L10" s="8"/>
    </row>
    <row r="11" spans="1:12" x14ac:dyDescent="0.2">
      <c r="A11" s="14" t="s">
        <v>71</v>
      </c>
      <c r="B11" s="15" t="str">
        <f t="array" ref="B11">INDEX('Metabolite Names'!$C:$C,MATCH($A11,'Metabolite Names'!$A:$A,0))</f>
        <v>adenine</v>
      </c>
      <c r="C11" s="15" t="str">
        <f t="array" ref="C11">INDEX('Metabolite Names'!$E:$E,MATCH($B11,'Metabolite Names'!$C:$C,0))</f>
        <v>C1=NC2=C(N1)C(=NC=N2)N</v>
      </c>
      <c r="D11" s="15" t="str">
        <f t="array" ref="D11">INDEX('Metabolite Names'!$B:$B,MATCH($A11,'Metabolite Names'!$A:$A,0))</f>
        <v>adenine</v>
      </c>
      <c r="E11" s="11" t="s">
        <v>46</v>
      </c>
      <c r="F11" s="11">
        <v>0.1</v>
      </c>
      <c r="G11" s="11">
        <v>30.417395150000001</v>
      </c>
      <c r="H11" s="11">
        <v>3.537263185</v>
      </c>
      <c r="I11" s="11">
        <v>55.178512210000001</v>
      </c>
      <c r="J11" s="11">
        <v>2.6450157750000001</v>
      </c>
      <c r="K11" s="11">
        <v>138.57872499999999</v>
      </c>
      <c r="L11" s="11">
        <v>-6.1794511920000001</v>
      </c>
    </row>
    <row r="12" spans="1:12" x14ac:dyDescent="0.2">
      <c r="A12" s="14" t="s">
        <v>73</v>
      </c>
      <c r="B12" s="15" t="str">
        <f t="array" ref="B12">INDEX('Metabolite Names'!$C:$C,MATCH($A12,'Metabolite Names'!$A:$A,0))</f>
        <v>adenosine-triphosphate</v>
      </c>
      <c r="C12" s="15" t="str">
        <f t="array" ref="C12">INDEX('Metabolite Names'!$E:$E,MATCH($B12,'Metabolite Names'!$C:$C,0))</f>
        <v>C1=NC2=C(C(=N1)N)N=CN2[C@H]3[C@@H]([C@@H]([C@H](O3)COP(=O)(O)OP(=O)(O)OP(=O)(O)O)O)O</v>
      </c>
      <c r="D12" s="15" t="str">
        <f t="array" ref="D12">INDEX('Metabolite Names'!$B:$B,MATCH($A12,'Metabolite Names'!$A:$A,0))</f>
        <v>adenosine triphosphate</v>
      </c>
      <c r="E12" s="11" t="s">
        <v>46</v>
      </c>
      <c r="F12" s="11">
        <v>1</v>
      </c>
      <c r="G12" s="11">
        <v>4.9175512120000002</v>
      </c>
      <c r="H12" s="11">
        <v>5.2303700989999999</v>
      </c>
      <c r="I12" s="11">
        <v>16.98165161</v>
      </c>
      <c r="J12" s="11">
        <v>4.5178022560000004</v>
      </c>
      <c r="K12" s="11">
        <v>168.0976924</v>
      </c>
      <c r="L12" s="11">
        <v>-7.7637751220000002</v>
      </c>
    </row>
    <row r="13" spans="1:12" x14ac:dyDescent="0.2">
      <c r="A13" s="16" t="s">
        <v>77</v>
      </c>
      <c r="B13" s="15" t="str">
        <f t="array" ref="B13">INDEX('Metabolite Names'!$C:$C,MATCH($A13,'Metabolite Names'!$A:$A,0))</f>
        <v>alpha-hydroxyisovalerate</v>
      </c>
      <c r="C13" s="15" t="str">
        <f t="array" ref="C13">INDEX('Metabolite Names'!$E:$E,MATCH($B13,'Metabolite Names'!$C:$C,0))</f>
        <v>CC(C)C(C(=O)O)O</v>
      </c>
      <c r="D13" s="15" t="str">
        <f t="array" ref="D13">INDEX('Metabolite Names'!$B:$B,MATCH($A13,'Metabolite Names'!$A:$A,0))</f>
        <v>alpha-hydroxyisovalerate</v>
      </c>
      <c r="E13" s="16" t="s">
        <v>70</v>
      </c>
      <c r="F13" s="16">
        <v>10</v>
      </c>
      <c r="G13" s="16">
        <v>180</v>
      </c>
      <c r="H13" s="8"/>
      <c r="I13" s="8"/>
      <c r="J13" s="8"/>
      <c r="K13" s="8"/>
      <c r="L13" s="8"/>
    </row>
    <row r="14" spans="1:12" x14ac:dyDescent="0.2">
      <c r="A14" s="14" t="s">
        <v>79</v>
      </c>
      <c r="B14" s="15" t="str">
        <f t="array" ref="B14">INDEX('Metabolite Names'!$C:$C,MATCH($A14,'Metabolite Names'!$A:$A,0))</f>
        <v>amoxicillin</v>
      </c>
      <c r="C14" s="15" t="str">
        <f t="array" ref="C14">INDEX('Metabolite Names'!$E:$E,MATCH($B14,'Metabolite Names'!$C:$C,0))</f>
        <v>CC1([C@@H](N2[C@H](S1)[C@@H](C2=O)NC(=O)[C@@H](C3=CC=C(C=C3)O)N)C(=O)O)C</v>
      </c>
      <c r="D14" s="15" t="str">
        <f t="array" ref="D14">INDEX('Metabolite Names'!$B:$B,MATCH($A14,'Metabolite Names'!$A:$A,0))</f>
        <v>amoxicillin</v>
      </c>
      <c r="E14" s="11" t="s">
        <v>46</v>
      </c>
      <c r="F14" s="11">
        <v>0.2</v>
      </c>
      <c r="G14" s="11">
        <v>17.877454230000001</v>
      </c>
      <c r="H14" s="11">
        <v>4.1747367520000003</v>
      </c>
      <c r="I14" s="11">
        <v>11.49552338</v>
      </c>
      <c r="J14" s="11">
        <v>5.2228461920000004</v>
      </c>
      <c r="K14" s="11">
        <v>80.436862480000002</v>
      </c>
      <c r="L14" s="11">
        <v>3.1335782449999998</v>
      </c>
    </row>
    <row r="15" spans="1:12" x14ac:dyDescent="0.2">
      <c r="A15" s="14" t="s">
        <v>83</v>
      </c>
      <c r="B15" s="15" t="str">
        <f t="array" ref="B15">INDEX('Metabolite Names'!$C:$C,MATCH($A15,'Metabolite Names'!$A:$A,0))</f>
        <v>ampicillin</v>
      </c>
      <c r="C15" s="15" t="str">
        <f t="array" ref="C15">INDEX('Metabolite Names'!$E:$E,MATCH($B15,'Metabolite Names'!$C:$C,0))</f>
        <v>CC1([C@@H](N2[C@H](S1)[C@@H](C2=O)NC(=O)[C@@H](C3=CC=CC=C3)N)C(=O)O)C</v>
      </c>
      <c r="D15" s="15" t="str">
        <f t="array" ref="D15">INDEX('Metabolite Names'!$B:$B,MATCH($A15,'Metabolite Names'!$A:$A,0))</f>
        <v>ampicillin</v>
      </c>
      <c r="E15" s="11" t="s">
        <v>46</v>
      </c>
      <c r="F15" s="11">
        <v>1</v>
      </c>
      <c r="G15" s="11">
        <v>2.185578317</v>
      </c>
      <c r="H15" s="11">
        <v>5.3806526119999996</v>
      </c>
      <c r="I15" s="11">
        <v>3.204085209</v>
      </c>
      <c r="J15" s="11">
        <v>5.2675680820000004</v>
      </c>
      <c r="K15" s="11">
        <v>82.190757880000007</v>
      </c>
      <c r="L15" s="11">
        <v>2.0304205039999998</v>
      </c>
    </row>
    <row r="16" spans="1:12" x14ac:dyDescent="0.2">
      <c r="A16" s="14" t="s">
        <v>85</v>
      </c>
      <c r="B16" s="15" t="str">
        <f t="array" ref="B16">INDEX('Metabolite Names'!$C:$C,MATCH($A16,'Metabolite Names'!$A:$A,0))</f>
        <v>bupropion</v>
      </c>
      <c r="C16" s="15" t="str">
        <f t="array" ref="C16">INDEX('Metabolite Names'!$E:$E,MATCH($B16,'Metabolite Names'!$C:$C,0))</f>
        <v>CC(C(=O)C1=CC(=CC=C1)Cl)NC(C)(C)C</v>
      </c>
      <c r="D16" s="15" t="str">
        <f t="array" ref="D16">INDEX('Metabolite Names'!$B:$B,MATCH($A16,'Metabolite Names'!$A:$A,0))</f>
        <v>bupropion</v>
      </c>
      <c r="E16" s="11" t="s">
        <v>46</v>
      </c>
      <c r="F16" s="11">
        <v>0.5</v>
      </c>
      <c r="G16" s="11">
        <v>48.037619820000003</v>
      </c>
      <c r="H16" s="11">
        <v>2.6415310949999999</v>
      </c>
      <c r="I16" s="11">
        <v>57.9197524</v>
      </c>
      <c r="J16" s="11">
        <v>2.483249088</v>
      </c>
      <c r="K16" s="11">
        <v>76.979349119999995</v>
      </c>
      <c r="L16" s="11">
        <v>3.687394759</v>
      </c>
    </row>
    <row r="17" spans="1:12" x14ac:dyDescent="0.2">
      <c r="A17" s="14" t="s">
        <v>90</v>
      </c>
      <c r="B17" s="15" t="str">
        <f t="array" ref="B17">INDEX('Metabolite Names'!$C:$C,MATCH($A17,'Metabolite Names'!$A:$A,0))</f>
        <v>cis,cis-muconic%20acid</v>
      </c>
      <c r="C17" s="15" t="str">
        <f t="array" ref="C17">INDEX('Metabolite Names'!$E:$E,MATCH($B17,'Metabolite Names'!$C:$C,0))</f>
        <v>C(=C\C(=O)O)\C=C/C(=O)O</v>
      </c>
      <c r="D17" s="15" t="str">
        <f t="array" ref="D17">INDEX('Metabolite Names'!$B:$B,MATCH($A17,'Metabolite Names'!$A:$A,0))</f>
        <v>cis,cis-muconic acid</v>
      </c>
      <c r="E17" s="11" t="s">
        <v>46</v>
      </c>
      <c r="F17" s="11">
        <v>0.2</v>
      </c>
      <c r="G17" s="11">
        <v>24.565422720000001</v>
      </c>
      <c r="H17" s="11">
        <v>3.8347508490000002</v>
      </c>
      <c r="I17" s="11">
        <v>42.887144910000004</v>
      </c>
      <c r="J17" s="11">
        <v>3.3703567219999999</v>
      </c>
      <c r="K17" s="11">
        <v>100.387112</v>
      </c>
      <c r="L17" s="11">
        <v>-6.2006701999999997E-2</v>
      </c>
    </row>
    <row r="18" spans="1:12" x14ac:dyDescent="0.2">
      <c r="A18" s="14" t="s">
        <v>93</v>
      </c>
      <c r="B18" s="15" t="str">
        <f t="array" ref="B18">INDEX('Metabolite Names'!$C:$C,MATCH($A18,'Metabolite Names'!$A:$A,0))</f>
        <v>cyanocobalamin</v>
      </c>
      <c r="C18" s="15" t="str">
        <f t="array" ref="C18">INDEX('Metabolite Names'!$E:$E,MATCH($B18,'Metabolite Names'!$C:$C,0))</f>
        <v>CC1=CC2=C(C=C1C)N(C=N2)C3C(C(C(O3)CO)OP(=O)([O-])OC(C)CNC(=O)CCC4(C(C5C6(C(C(C(=C(C7=NC(=CC8=NC(=C(C4=N5)C)C(C8(C)C)CCC(=O)N)C(C7(C)CC(=O)N)CCC(=O)N)C)[N-]6)CCC(=O)N)(C)CC(=O)N)C)CC(=O)N)C)O.[C-]#N.[Co+3]</v>
      </c>
      <c r="D18" s="15" t="str">
        <f t="array" ref="D18">INDEX('Metabolite Names'!$B:$B,MATCH($A18,'Metabolite Names'!$A:$A,0))</f>
        <v>cyanocobalamin</v>
      </c>
      <c r="E18" s="11" t="s">
        <v>46</v>
      </c>
      <c r="F18" s="11">
        <v>0.1</v>
      </c>
      <c r="G18" s="11">
        <v>2.3793734049999999</v>
      </c>
      <c r="H18" s="11">
        <v>4.9625887000000004</v>
      </c>
      <c r="I18" s="11">
        <v>5.2171990719999997</v>
      </c>
      <c r="J18" s="11">
        <v>5.5933440860000001</v>
      </c>
      <c r="K18" s="11">
        <v>95.777094160000004</v>
      </c>
      <c r="L18" s="11">
        <v>0.67641531700000002</v>
      </c>
    </row>
    <row r="19" spans="1:12" x14ac:dyDescent="0.2">
      <c r="A19" s="14" t="s">
        <v>97</v>
      </c>
      <c r="B19" s="15" t="str">
        <f t="array" ref="B19">INDEX('Metabolite Names'!$C:$C,MATCH($A19,'Metabolite Names'!$A:$A,0))</f>
        <v>cytidine-monophosphate</v>
      </c>
      <c r="C19" s="15" t="str">
        <f t="array" ref="C19">INDEX('Metabolite Names'!$E:$E,MATCH($B19,'Metabolite Names'!$C:$C,0))</f>
        <v>C1=CN(C(=O)N=C1N)[C@H]2[C@@H]([C@@H]([C@H](O2)COP(=O)(O)O)O)O</v>
      </c>
      <c r="D19" s="15" t="str">
        <f t="array" ref="D19">INDEX('Metabolite Names'!$B:$B,MATCH($A19,'Metabolite Names'!$A:$A,0))</f>
        <v>cytidine monophosphate</v>
      </c>
      <c r="E19" s="11" t="s">
        <v>46</v>
      </c>
      <c r="F19" s="11">
        <v>1</v>
      </c>
      <c r="G19" s="11">
        <v>136.65935529999999</v>
      </c>
      <c r="H19" s="11">
        <v>-2.0165866380000002</v>
      </c>
      <c r="I19" s="11">
        <v>180.9507122</v>
      </c>
      <c r="J19" s="11">
        <v>-4.4052828939999999</v>
      </c>
      <c r="K19" s="11">
        <v>81.241946819999995</v>
      </c>
      <c r="L19" s="11">
        <v>2.138593857</v>
      </c>
    </row>
    <row r="20" spans="1:12" x14ac:dyDescent="0.2">
      <c r="A20" s="14" t="s">
        <v>98</v>
      </c>
      <c r="B20" s="15" t="str">
        <f t="array" ref="B20">INDEX('Metabolite Names'!$C:$C,MATCH($A20,'Metabolite Names'!$A:$A,0))</f>
        <v>deoxyadenosine</v>
      </c>
      <c r="C20" s="15" t="str">
        <f t="array" ref="C20">INDEX('Metabolite Names'!$E:$E,MATCH($B20,'Metabolite Names'!$C:$C,0))</f>
        <v>C1C(C(OC1N2C=NC3=C2N=CN=C3N)CO)O</v>
      </c>
      <c r="D20" s="15" t="str">
        <f t="array" ref="D20">INDEX('Metabolite Names'!$B:$B,MATCH($A20,'Metabolite Names'!$A:$A,0))</f>
        <v>deoxyadenosine</v>
      </c>
      <c r="E20" s="11" t="s">
        <v>46</v>
      </c>
      <c r="F20" s="11">
        <v>0.5</v>
      </c>
      <c r="G20" s="11">
        <v>59.162798180000003</v>
      </c>
      <c r="H20" s="11">
        <v>2.0759776219999999</v>
      </c>
      <c r="I20" s="11">
        <v>53.40997016</v>
      </c>
      <c r="J20" s="11">
        <v>2.7493813789999999</v>
      </c>
      <c r="K20" s="11">
        <v>83.81489277</v>
      </c>
      <c r="L20" s="11">
        <v>2.5924931440000001</v>
      </c>
    </row>
    <row r="21" spans="1:12" x14ac:dyDescent="0.2">
      <c r="A21" s="14" t="s">
        <v>100</v>
      </c>
      <c r="B21" s="15" t="str">
        <f t="array" ref="B21">INDEX('Metabolite Names'!$C:$C,MATCH($A21,'Metabolite Names'!$A:$A,0))</f>
        <v>deoxyadenosine%20monophosphate</v>
      </c>
      <c r="C21" s="15" t="str">
        <f t="array" ref="C21">INDEX('Metabolite Names'!$E:$E,MATCH($B21,'Metabolite Names'!$C:$C,0))</f>
        <v>C1[C@@H]([C@H](O[C@H]1N2C=NC3=C2N=CN=C3N)COP(=O)(O)O)O</v>
      </c>
      <c r="D21" s="15" t="str">
        <f t="array" ref="D21">INDEX('Metabolite Names'!$B:$B,MATCH($A21,'Metabolite Names'!$A:$A,0))</f>
        <v>deoxyadenosine monophosphate</v>
      </c>
      <c r="E21" s="11" t="s">
        <v>46</v>
      </c>
      <c r="F21" s="11">
        <v>0.5</v>
      </c>
      <c r="G21" s="11">
        <v>50.545608010000002</v>
      </c>
      <c r="H21" s="11">
        <v>2.514036382</v>
      </c>
      <c r="I21" s="11">
        <v>64.551785120000005</v>
      </c>
      <c r="J21" s="11">
        <v>2.0918780739999998</v>
      </c>
      <c r="K21" s="11">
        <v>96.412958680000003</v>
      </c>
      <c r="L21" s="11">
        <v>0.57456400399999996</v>
      </c>
    </row>
    <row r="22" spans="1:12" x14ac:dyDescent="0.2">
      <c r="A22" s="14" t="s">
        <v>103</v>
      </c>
      <c r="B22" s="15" t="str">
        <f t="array" ref="B22">INDEX('Metabolite Names'!$C:$C,MATCH($A22,'Metabolite Names'!$A:$A,0))</f>
        <v>doxycycline%20monohydrate</v>
      </c>
      <c r="C22" s="15" t="str">
        <f t="array" ref="C22">INDEX('Metabolite Names'!$E:$E,MATCH($B22,'Metabolite Names'!$C:$C,0))</f>
        <v>C[C@@H]1[C@H]2[C@@H]([C@H]3[C@@H](C(=O)C(=C([C@]3(C(=O)C2=C(C4=C1C=CC=C4O)O)O)O)C(=O)N)N(C)C)O.O</v>
      </c>
      <c r="D22" s="15" t="str">
        <f t="array" ref="D22">INDEX('Metabolite Names'!$B:$B,MATCH($A22,'Metabolite Names'!$A:$A,0))</f>
        <v>doxycycline monohydrate</v>
      </c>
      <c r="E22" s="11" t="s">
        <v>46</v>
      </c>
      <c r="F22" s="11">
        <v>0.02</v>
      </c>
      <c r="G22" s="11">
        <v>2.3150660159999998</v>
      </c>
      <c r="H22" s="11">
        <v>4.9658577949999998</v>
      </c>
      <c r="I22" s="11">
        <v>7.5163037470000003</v>
      </c>
      <c r="J22" s="11">
        <v>5.4576688000000004</v>
      </c>
      <c r="K22" s="11">
        <v>111.19680889999999</v>
      </c>
      <c r="L22" s="11">
        <v>-1.793479024</v>
      </c>
    </row>
    <row r="23" spans="1:12" x14ac:dyDescent="0.2">
      <c r="A23" s="14" t="s">
        <v>105</v>
      </c>
      <c r="B23" s="15" t="str">
        <f t="array" ref="B23">INDEX('Metabolite Names'!$C:$C,MATCH($A23,'Metabolite Names'!$A:$A,0))</f>
        <v>gibberellin%20a3</v>
      </c>
      <c r="C23" s="15" t="str">
        <f t="array" ref="C23">INDEX('Metabolite Names'!$E:$E,MATCH($B23,'Metabolite Names'!$C:$C,0))</f>
        <v>C[C@]12[C@@H](C=C[C@@]3(C1[C@H]([C@]45[C@@H]3CCC(C4)(C(=C)C5)O)C(=O)O)OC2=O)O</v>
      </c>
      <c r="D23" s="15" t="str">
        <f t="array" ref="D23">INDEX('Metabolite Names'!$B:$B,MATCH($A23,'Metabolite Names'!$A:$A,0))</f>
        <v>gibberellin a3</v>
      </c>
      <c r="E23" s="11" t="s">
        <v>46</v>
      </c>
      <c r="F23" s="11">
        <v>0.2</v>
      </c>
      <c r="G23" s="11">
        <v>38.905970539999998</v>
      </c>
      <c r="H23" s="11">
        <v>3.1057426160000001</v>
      </c>
      <c r="I23" s="11">
        <v>20.161379459999999</v>
      </c>
      <c r="J23" s="11">
        <v>4.711454732</v>
      </c>
      <c r="K23" s="11">
        <v>70.739928469999995</v>
      </c>
      <c r="L23" s="11">
        <v>4.686810769</v>
      </c>
    </row>
    <row r="24" spans="1:12" x14ac:dyDescent="0.2">
      <c r="A24" s="14" t="s">
        <v>112</v>
      </c>
      <c r="B24" s="15" t="str">
        <f t="array" ref="B24">INDEX('Metabolite Names'!$C:$C,MATCH($A24,'Metabolite Names'!$A:$A,0))</f>
        <v>glycerol-3-phosphate</v>
      </c>
      <c r="C24" s="15" t="str">
        <f t="array" ref="C24">INDEX('Metabolite Names'!$E:$E,MATCH($B24,'Metabolite Names'!$C:$C,0))</f>
        <v>C(C(COP(=O)(O)O)O)O</v>
      </c>
      <c r="D24" s="15" t="str">
        <f t="array" ref="D24">INDEX('Metabolite Names'!$B:$B,MATCH($A24,'Metabolite Names'!$A:$A,0))</f>
        <v>glycerol 3-phosphate</v>
      </c>
      <c r="E24" s="11" t="s">
        <v>46</v>
      </c>
      <c r="F24" s="11">
        <v>1</v>
      </c>
      <c r="G24" s="11">
        <v>49.41835416</v>
      </c>
      <c r="H24" s="11">
        <v>2.7824349430000002</v>
      </c>
      <c r="I24" s="11">
        <v>58.3143508</v>
      </c>
      <c r="J24" s="11">
        <v>2.2685047780000001</v>
      </c>
      <c r="K24" s="11">
        <v>90.334719460000002</v>
      </c>
      <c r="L24" s="11">
        <v>1.101932562</v>
      </c>
    </row>
    <row r="25" spans="1:12" x14ac:dyDescent="0.2">
      <c r="A25" s="14" t="s">
        <v>115</v>
      </c>
      <c r="B25" s="15" t="str">
        <f t="array" ref="B25">INDEX('Metabolite Names'!$C:$C,MATCH($A25,'Metabolite Names'!$A:$A,0))</f>
        <v>glyoxylic%20acid</v>
      </c>
      <c r="C25" s="15" t="str">
        <f t="array" ref="C25">INDEX('Metabolite Names'!$E:$E,MATCH($B25,'Metabolite Names'!$C:$C,0))</f>
        <v>C(=O)C(=O)O</v>
      </c>
      <c r="D25" s="15" t="str">
        <f t="array" ref="D25">INDEX('Metabolite Names'!$B:$B,MATCH($A25,'Metabolite Names'!$A:$A,0))</f>
        <v>glyoxylic acid</v>
      </c>
      <c r="E25" s="11" t="s">
        <v>46</v>
      </c>
      <c r="F25" s="11">
        <v>1</v>
      </c>
      <c r="G25" s="11">
        <v>28.47322862</v>
      </c>
      <c r="H25" s="11">
        <v>3.9346008760000002</v>
      </c>
      <c r="I25" s="11">
        <v>22.188290070000001</v>
      </c>
      <c r="J25" s="11">
        <v>4.2344605199999998</v>
      </c>
      <c r="K25" s="11">
        <v>71.398032099999995</v>
      </c>
      <c r="L25" s="11">
        <v>3.2608923889999999</v>
      </c>
    </row>
    <row r="26" spans="1:12" x14ac:dyDescent="0.2">
      <c r="A26" s="28" t="s">
        <v>108</v>
      </c>
      <c r="B26" s="15" t="str">
        <f t="array" ref="B26">INDEX('Metabolite Names'!$C:$C,MATCH($A26,'Metabolite Names'!$A:$A,0))</f>
        <v>l-glutamate</v>
      </c>
      <c r="C26" s="15" t="str">
        <f t="array" ref="C26">INDEX('Metabolite Names'!$E:$E,MATCH($B26,'Metabolite Names'!$C:$C,0))</f>
        <v>C(CC(=O)O)C(C(=O)O)N</v>
      </c>
      <c r="D26" s="15" t="str">
        <f t="array" ref="D26">INDEX('Metabolite Names'!$B:$B,MATCH($A26,'Metabolite Names'!$A:$A,0))</f>
        <v>glutamate</v>
      </c>
      <c r="E26" s="28" t="s">
        <v>70</v>
      </c>
      <c r="F26" s="28">
        <v>10</v>
      </c>
      <c r="G26" s="28">
        <v>280</v>
      </c>
      <c r="H26" s="17"/>
      <c r="I26" s="17"/>
      <c r="J26" s="17"/>
      <c r="K26" s="17"/>
      <c r="L26" s="17"/>
    </row>
    <row r="27" spans="1:12" x14ac:dyDescent="0.2">
      <c r="A27" s="14" t="s">
        <v>110</v>
      </c>
      <c r="B27" s="15" t="str">
        <f t="array" ref="B27">INDEX('Metabolite Names'!$C:$C,MATCH($A27,'Metabolite Names'!$A:$A,0))</f>
        <v>l-glutamine</v>
      </c>
      <c r="C27" s="15" t="str">
        <f t="array" ref="C27">INDEX('Metabolite Names'!$E:$E,MATCH($B27,'Metabolite Names'!$C:$C,0))</f>
        <v>C(CC(=O)N)[C@@H](C(=O)O)N</v>
      </c>
      <c r="D27" s="15" t="str">
        <f t="array" ref="D27">INDEX('Metabolite Names'!$B:$B,MATCH($A27,'Metabolite Names'!$A:$A,0))</f>
        <v>glutamine</v>
      </c>
      <c r="E27" s="11" t="s">
        <v>46</v>
      </c>
      <c r="F27" s="11">
        <v>1</v>
      </c>
      <c r="G27" s="11">
        <v>150.50135130000001</v>
      </c>
      <c r="H27" s="11">
        <v>-2.7780180369999998</v>
      </c>
      <c r="I27" s="11">
        <v>140.17872790000001</v>
      </c>
      <c r="J27" s="11">
        <v>-2.1864991410000001</v>
      </c>
      <c r="K27" s="11">
        <v>91.916071220000006</v>
      </c>
      <c r="L27" s="11">
        <v>0.92164364099999996</v>
      </c>
    </row>
    <row r="28" spans="1:12" x14ac:dyDescent="0.2">
      <c r="A28" s="14" t="s">
        <v>166</v>
      </c>
      <c r="B28" s="15" t="str">
        <f t="array" ref="B28">INDEX('Metabolite Names'!$C:$C,MATCH($A28,'Metabolite Names'!$A:$A,0))</f>
        <v>l-tyrosine</v>
      </c>
      <c r="C28" s="15" t="str">
        <f t="array" ref="C28">INDEX('Metabolite Names'!$E:$E,MATCH($B28,'Metabolite Names'!$C:$C,0))</f>
        <v>C1=CC(=CC=C1C[C@@H](C(=O)O)N)O</v>
      </c>
      <c r="D28" s="15" t="str">
        <f t="array" ref="D28">INDEX('Metabolite Names'!$B:$B,MATCH($A28,'Metabolite Names'!$A:$A,0))</f>
        <v>tyrosine</v>
      </c>
      <c r="E28" s="11" t="s">
        <v>46</v>
      </c>
      <c r="F28" s="11">
        <v>0.02</v>
      </c>
      <c r="G28" s="11">
        <v>145.72054420000001</v>
      </c>
      <c r="H28" s="11">
        <v>-2.3242245399999999</v>
      </c>
      <c r="I28" s="11">
        <v>142.72134410000001</v>
      </c>
      <c r="J28" s="11">
        <v>-2.5210816199999999</v>
      </c>
      <c r="K28" s="11">
        <v>99.155124450000002</v>
      </c>
      <c r="L28" s="11">
        <v>0.135330217</v>
      </c>
    </row>
    <row r="29" spans="1:12" x14ac:dyDescent="0.2">
      <c r="A29" s="14" t="s">
        <v>119</v>
      </c>
      <c r="B29" s="15" t="str">
        <f t="array" ref="B29">INDEX('Metabolite Names'!$C:$C,MATCH($A29,'Metabolite Names'!$A:$A,0))</f>
        <v>maleic-acid</v>
      </c>
      <c r="C29" s="15" t="str">
        <f t="array" ref="C29">INDEX('Metabolite Names'!$E:$E,MATCH($B29,'Metabolite Names'!$C:$C,0))</f>
        <v>C(=C\C(=O)O)\C(=O)O</v>
      </c>
      <c r="D29" s="15" t="str">
        <f t="array" ref="D29">INDEX('Metabolite Names'!$B:$B,MATCH($A29,'Metabolite Names'!$A:$A,0))</f>
        <v>maleic acid</v>
      </c>
      <c r="E29" s="11" t="s">
        <v>46</v>
      </c>
      <c r="F29" s="11">
        <v>1</v>
      </c>
      <c r="G29" s="11">
        <v>30.719517450000001</v>
      </c>
      <c r="H29" s="11">
        <v>3.8110352540000001</v>
      </c>
      <c r="I29" s="11">
        <v>49.423014340000002</v>
      </c>
      <c r="J29" s="11">
        <v>2.752365282</v>
      </c>
      <c r="K29" s="11">
        <v>93.18115263</v>
      </c>
      <c r="L29" s="11">
        <v>0.77741250399999995</v>
      </c>
    </row>
    <row r="30" spans="1:12" x14ac:dyDescent="0.2">
      <c r="A30" s="14" t="s">
        <v>121</v>
      </c>
      <c r="B30" s="15" t="str">
        <f t="array" ref="B30">INDEX('Metabolite Names'!$C:$C,MATCH($A30,'Metabolite Names'!$A:$A,0))</f>
        <v>metformin%20hcl</v>
      </c>
      <c r="C30" s="15" t="str">
        <f t="array" ref="C30">INDEX('Metabolite Names'!$E:$E,MATCH($B30,'Metabolite Names'!$C:$C,0))</f>
        <v>CN(C)C(=N)N=C(N)N.Cl</v>
      </c>
      <c r="D30" s="15" t="str">
        <f t="array" ref="D30">INDEX('Metabolite Names'!$B:$B,MATCH($A30,'Metabolite Names'!$A:$A,0))</f>
        <v>metformin hcl</v>
      </c>
      <c r="E30" s="11" t="s">
        <v>46</v>
      </c>
      <c r="F30" s="11">
        <v>1</v>
      </c>
      <c r="G30" s="11">
        <v>44.136539890000002</v>
      </c>
      <c r="H30" s="11">
        <v>3.072981135</v>
      </c>
      <c r="I30" s="11">
        <v>62.479661569999998</v>
      </c>
      <c r="J30" s="11">
        <v>2.0418313889999999</v>
      </c>
      <c r="K30" s="11">
        <v>93.18115263</v>
      </c>
      <c r="L30" s="11">
        <v>0.77741250399999995</v>
      </c>
    </row>
    <row r="31" spans="1:12" x14ac:dyDescent="0.2">
      <c r="A31" s="14" t="s">
        <v>123</v>
      </c>
      <c r="B31" s="15" t="str">
        <f t="array" ref="B31">INDEX('Metabolite Names'!$C:$C,MATCH($A31,'Metabolite Names'!$A:$A,0))</f>
        <v>methoxamine%20hydrochloride</v>
      </c>
      <c r="C31" s="15" t="str">
        <f t="array" ref="C31">INDEX('Metabolite Names'!$E:$E,MATCH($B31,'Metabolite Names'!$C:$C,0))</f>
        <v>CC(C(C1=C(C=CC(=C1)OC)OC)O)N.Cl</v>
      </c>
      <c r="D31" s="15" t="str">
        <f t="array" ref="D31">INDEX('Metabolite Names'!$B:$B,MATCH($A31,'Metabolite Names'!$A:$A,0))</f>
        <v>methoxamine hydrochloride</v>
      </c>
      <c r="E31" s="11" t="s">
        <v>46</v>
      </c>
      <c r="F31" s="11">
        <v>1</v>
      </c>
      <c r="G31" s="11">
        <v>16.938231949999999</v>
      </c>
      <c r="H31" s="11">
        <v>4.5691270419999999</v>
      </c>
      <c r="I31" s="11">
        <v>22.268392200000001</v>
      </c>
      <c r="J31" s="11">
        <v>4.2301014160000001</v>
      </c>
      <c r="K31" s="11">
        <v>65.823767129999993</v>
      </c>
      <c r="L31" s="11">
        <v>3.8964108350000002</v>
      </c>
    </row>
    <row r="32" spans="1:12" x14ac:dyDescent="0.2">
      <c r="A32" s="14" t="s">
        <v>126</v>
      </c>
      <c r="B32" s="15" t="str">
        <f t="array" ref="B32">INDEX('Metabolite Names'!$C:$C,MATCH($A32,'Metabolite Names'!$A:$A,0))</f>
        <v>methyl-cinnamate</v>
      </c>
      <c r="C32" s="15" t="str">
        <f t="array" ref="C32">INDEX('Metabolite Names'!$E:$E,MATCH($B32,'Metabolite Names'!$C:$C,0))</f>
        <v>COC(=O)/C=C/C1=CC=CC=C1</v>
      </c>
      <c r="D32" s="15" t="str">
        <f t="array" ref="D32">INDEX('Metabolite Names'!$B:$B,MATCH($A32,'Metabolite Names'!$A:$A,0))</f>
        <v>methyl cinnamate</v>
      </c>
      <c r="E32" s="11" t="s">
        <v>46</v>
      </c>
      <c r="F32" s="11">
        <v>0.02</v>
      </c>
      <c r="G32" s="11">
        <v>50.545608010000002</v>
      </c>
      <c r="H32" s="11">
        <v>2.514036382</v>
      </c>
      <c r="I32" s="11">
        <v>57.47761689</v>
      </c>
      <c r="J32" s="11">
        <v>2.509340489</v>
      </c>
      <c r="K32" s="11">
        <v>97.724429270000002</v>
      </c>
      <c r="L32" s="11">
        <v>0.36449567100000002</v>
      </c>
    </row>
    <row r="33" spans="1:12" x14ac:dyDescent="0.2">
      <c r="A33" s="14" t="s">
        <v>117</v>
      </c>
      <c r="B33" s="15" t="str">
        <f t="array" ref="B33">INDEX('Metabolite Names'!$C:$C,MATCH($A33,'Metabolite Names'!$A:$A,0))</f>
        <v>myoinositol</v>
      </c>
      <c r="C33" s="15" t="str">
        <f t="array" ref="C33">INDEX('Metabolite Names'!$E:$E,MATCH($B33,'Metabolite Names'!$C:$C,0))</f>
        <v>C1(C(C(C(C(C1O)O)O)O)O)O</v>
      </c>
      <c r="D33" s="15" t="str">
        <f t="array" ref="D33">INDEX('Metabolite Names'!$B:$B,MATCH($A33,'Metabolite Names'!$A:$A,0))</f>
        <v>inositol</v>
      </c>
      <c r="E33" s="11" t="s">
        <v>46</v>
      </c>
      <c r="F33" s="11">
        <v>1</v>
      </c>
      <c r="G33" s="11">
        <v>147.34440480000001</v>
      </c>
      <c r="H33" s="11">
        <v>-2.6043582449999998</v>
      </c>
      <c r="I33" s="11">
        <v>160.52466899999999</v>
      </c>
      <c r="J33" s="11">
        <v>-3.293711466</v>
      </c>
      <c r="K33" s="11">
        <v>73.374721800000003</v>
      </c>
      <c r="L33" s="11">
        <v>3.0355312379999999</v>
      </c>
    </row>
    <row r="34" spans="1:12" x14ac:dyDescent="0.2">
      <c r="A34" s="14" t="s">
        <v>87</v>
      </c>
      <c r="B34" s="15" t="str">
        <f t="array" ref="B34">INDEX('Metabolite Names'!$C:$C,MATCH($A34,'Metabolite Names'!$A:$A,0))</f>
        <v>n-butyric%20acid</v>
      </c>
      <c r="C34" s="15" t="str">
        <f t="array" ref="C34">INDEX('Metabolite Names'!$E:$E,MATCH($B34,'Metabolite Names'!$C:$C,0))</f>
        <v>CCCC(=O)O</v>
      </c>
      <c r="D34" s="15" t="str">
        <f t="array" ref="D34">INDEX('Metabolite Names'!$B:$B,MATCH($A34,'Metabolite Names'!$A:$A,0))</f>
        <v>butyrate</v>
      </c>
      <c r="E34" s="11" t="s">
        <v>46</v>
      </c>
      <c r="F34" s="11">
        <v>1</v>
      </c>
      <c r="G34" s="11">
        <v>244.48121889999999</v>
      </c>
      <c r="H34" s="11">
        <v>-7.947736484</v>
      </c>
      <c r="I34" s="11">
        <v>178.54764829999999</v>
      </c>
      <c r="J34" s="11">
        <v>-4.2745097840000001</v>
      </c>
      <c r="K34" s="11">
        <v>64.044746399999994</v>
      </c>
      <c r="L34" s="11">
        <v>4.0992358710000003</v>
      </c>
    </row>
    <row r="35" spans="1:12" x14ac:dyDescent="0.2">
      <c r="A35" s="14" t="s">
        <v>130</v>
      </c>
      <c r="B35" s="15" t="str">
        <f t="array" ref="B35">INDEX('Metabolite Names'!$C:$C,MATCH($A35,'Metabolite Names'!$A:$A,0))</f>
        <v>nad</v>
      </c>
      <c r="C35" s="15" t="str">
        <f t="array" ref="C35">INDEX('Metabolite Names'!$E:$E,MATCH($B35,'Metabolite Names'!$C:$C,0))</f>
        <v>C1=CC(=C[N+](=C1)[C@H]2[C@@H]([C@@H]([C@H](O2)COP(=O)(O)OP(=O)(O)OC[C@@H]3[C@H]([C@H]([C@@H](O3)N4C=NC5=C4N=CN=C5N)O)O)O)O)C(=O)N</v>
      </c>
      <c r="D35" s="15" t="str">
        <f t="array" ref="D35">INDEX('Metabolite Names'!$B:$B,MATCH($A35,'Metabolite Names'!$A:$A,0))</f>
        <v>nad+</v>
      </c>
      <c r="E35" s="11" t="s">
        <v>46</v>
      </c>
      <c r="F35" s="11">
        <v>1</v>
      </c>
      <c r="G35" s="11">
        <v>4.5532881590000001</v>
      </c>
      <c r="H35" s="11">
        <v>5.2504077669999996</v>
      </c>
      <c r="I35" s="11">
        <v>16.741345219999999</v>
      </c>
      <c r="J35" s="11">
        <v>4.5308795670000004</v>
      </c>
      <c r="K35" s="11">
        <v>154.37946590000001</v>
      </c>
      <c r="L35" s="11">
        <v>-6.1997687340000001</v>
      </c>
    </row>
    <row r="36" spans="1:12" x14ac:dyDescent="0.2">
      <c r="A36" s="14" t="s">
        <v>133</v>
      </c>
      <c r="B36" s="15" t="str">
        <f t="array" ref="B36">INDEX('Metabolite Names'!$C:$C,MATCH($A36,'Metabolite Names'!$A:$A,0))</f>
        <v>nadp</v>
      </c>
      <c r="C36" s="15" t="str">
        <f t="array" ref="C36">INDEX('Metabolite Names'!$E:$E,MATCH($B36,'Metabolite Names'!$C:$C,0))</f>
        <v>C1=CC(=C[N+](=C1)[C@H]2[C@@H]([C@@H]([C@H](O2)COP(=O)(O)OP(=O)(O)OC[C@@H]3[C@H]([C@H]([C@@H](O3)N4C=NC5=C4N=CN=C5N)OP(=O)(O)O)O)O)O)C(=O)N</v>
      </c>
      <c r="D36" s="15" t="str">
        <f t="array" ref="D36">INDEX('Metabolite Names'!$B:$B,MATCH($A36,'Metabolite Names'!$A:$A,0))</f>
        <v>nadp</v>
      </c>
      <c r="E36" s="11" t="s">
        <v>46</v>
      </c>
      <c r="F36" s="11">
        <v>1</v>
      </c>
      <c r="G36" s="11">
        <v>2.3069993339999999</v>
      </c>
      <c r="H36" s="11">
        <v>5.3739733889999997</v>
      </c>
      <c r="I36" s="11">
        <v>6.8086810680000003</v>
      </c>
      <c r="J36" s="11">
        <v>5.0714084189999999</v>
      </c>
      <c r="K36" s="11">
        <v>82.586095819999997</v>
      </c>
      <c r="L36" s="11">
        <v>1.9853482739999999</v>
      </c>
    </row>
    <row r="37" spans="1:12" x14ac:dyDescent="0.2">
      <c r="A37" s="14" t="s">
        <v>136</v>
      </c>
      <c r="B37" s="15" t="str">
        <f t="array" ref="B37">INDEX('Metabolite Names'!$C:$C,MATCH($A37,'Metabolite Names'!$A:$A,0))</f>
        <v>oseltamivir%20phosphate</v>
      </c>
      <c r="C37" s="15" t="str">
        <f t="array" ref="C37">INDEX('Metabolite Names'!$E:$E,MATCH($B37,'Metabolite Names'!$C:$C,0))</f>
        <v>CCC(CC)O[C@@H]1C=C(C[C@@H]([C@H]1NC(=O)C)N)C(=O)OCC.OP(=O)(O)O</v>
      </c>
      <c r="D37" s="15" t="str">
        <f t="array" ref="D37">INDEX('Metabolite Names'!$B:$B,MATCH($A37,'Metabolite Names'!$A:$A,0))</f>
        <v>oseltamivir phosphate</v>
      </c>
      <c r="E37" s="11" t="s">
        <v>46</v>
      </c>
      <c r="F37" s="11">
        <v>1</v>
      </c>
      <c r="G37" s="11">
        <v>16.63467941</v>
      </c>
      <c r="H37" s="11">
        <v>4.585825099</v>
      </c>
      <c r="I37" s="11">
        <v>10.25307267</v>
      </c>
      <c r="J37" s="11">
        <v>4.8839669619999997</v>
      </c>
      <c r="K37" s="11">
        <v>84.206981380000002</v>
      </c>
      <c r="L37" s="11">
        <v>1.80055213</v>
      </c>
    </row>
    <row r="38" spans="1:12" x14ac:dyDescent="0.2">
      <c r="A38" s="14" t="s">
        <v>138</v>
      </c>
      <c r="B38" s="15" t="str">
        <f t="array" ref="B38">INDEX('Metabolite Names'!$C:$C,MATCH($A38,'Metabolite Names'!$A:$A,0))</f>
        <v>oxalacetic%20acid</v>
      </c>
      <c r="C38" s="15" t="str">
        <f t="array" ref="C38">INDEX('Metabolite Names'!$E:$E,MATCH($B38,'Metabolite Names'!$C:$C,0))</f>
        <v>C(C(=O)C(=O)O)C(=O)O</v>
      </c>
      <c r="D38" s="15" t="str">
        <f t="array" ref="D38">INDEX('Metabolite Names'!$B:$B,MATCH($A38,'Metabolite Names'!$A:$A,0))</f>
        <v>oxalacetic acid</v>
      </c>
      <c r="E38" s="11" t="s">
        <v>46</v>
      </c>
      <c r="F38" s="11">
        <v>1</v>
      </c>
      <c r="G38" s="11">
        <v>36.365594770000001</v>
      </c>
      <c r="H38" s="11">
        <v>3.5004513940000002</v>
      </c>
      <c r="I38" s="11">
        <v>44.857192920000003</v>
      </c>
      <c r="J38" s="11">
        <v>3.00083419</v>
      </c>
      <c r="K38" s="11">
        <v>103.6180743</v>
      </c>
      <c r="L38" s="11">
        <v>-0.412494374</v>
      </c>
    </row>
    <row r="39" spans="1:12" x14ac:dyDescent="0.2">
      <c r="A39" s="14" t="s">
        <v>139</v>
      </c>
      <c r="B39" s="15" t="str">
        <f t="array" ref="B39">INDEX('Metabolite Names'!$C:$C,MATCH($A39,'Metabolite Names'!$A:$A,0))</f>
        <v>phloridzin%20dihydrate</v>
      </c>
      <c r="C39" s="15" t="str">
        <f t="array" ref="C39">INDEX('Metabolite Names'!$E:$E,MATCH($B39,'Metabolite Names'!$C:$C,0))</f>
        <v>C1=CC(=CC=C1CCC(=O)C2=C(C=C(C=C2O[C@H]3[C@@H]([C@H]([C@@H]([C@H](O3)CO)O)O)O)O)O)O</v>
      </c>
      <c r="D39" s="15" t="str">
        <f t="array" ref="D39">INDEX('Metabolite Names'!$B:$B,MATCH($A39,'Metabolite Names'!$A:$A,0))</f>
        <v>phloridzin dihydrate</v>
      </c>
      <c r="E39" s="11" t="s">
        <v>46</v>
      </c>
      <c r="F39" s="11">
        <v>0.2</v>
      </c>
      <c r="G39" s="11">
        <v>28.552480859999999</v>
      </c>
      <c r="H39" s="11">
        <v>3.6320669460000001</v>
      </c>
      <c r="I39" s="11">
        <v>32.36431966</v>
      </c>
      <c r="J39" s="11">
        <v>3.9913320649999999</v>
      </c>
      <c r="K39" s="11">
        <v>112.7864702</v>
      </c>
      <c r="L39" s="11">
        <v>-2.048107307</v>
      </c>
    </row>
    <row r="40" spans="1:12" x14ac:dyDescent="0.2">
      <c r="A40" s="14" t="s">
        <v>141</v>
      </c>
      <c r="B40" s="15" t="str">
        <f t="array" ref="B40">INDEX('Metabolite Names'!$C:$C,MATCH($A40,'Metabolite Names'!$A:$A,0))</f>
        <v>phosphonoacetic%20acid</v>
      </c>
      <c r="C40" s="15" t="str">
        <f t="array" ref="C40">INDEX('Metabolite Names'!$E:$E,MATCH($B40,'Metabolite Names'!$C:$C,0))</f>
        <v>C(C(=O)O)P(=O)(O)O</v>
      </c>
      <c r="D40" s="15" t="str">
        <f t="array" ref="D40">INDEX('Metabolite Names'!$B:$B,MATCH($A40,'Metabolite Names'!$A:$A,0))</f>
        <v>phosphonoacetic acid</v>
      </c>
      <c r="E40" s="11" t="s">
        <v>46</v>
      </c>
      <c r="F40" s="11">
        <v>1</v>
      </c>
      <c r="G40" s="11">
        <v>26.105518780000001</v>
      </c>
      <c r="H40" s="11">
        <v>4.0648457200000001</v>
      </c>
      <c r="I40" s="11">
        <v>30.839320130000001</v>
      </c>
      <c r="J40" s="11">
        <v>3.7636773269999999</v>
      </c>
      <c r="K40" s="11">
        <v>76.853695680000001</v>
      </c>
      <c r="L40" s="11">
        <v>2.6388956119999998</v>
      </c>
    </row>
    <row r="41" spans="1:12" x14ac:dyDescent="0.2">
      <c r="A41" s="14" t="s">
        <v>142</v>
      </c>
      <c r="B41" s="15" t="str">
        <f t="array" ref="B41">INDEX('Metabolite Names'!$C:$C,MATCH($A41,'Metabolite Names'!$A:$A,0))</f>
        <v>potassium%20sorbate</v>
      </c>
      <c r="C41" s="15" t="str">
        <f t="array" ref="C41">INDEX('Metabolite Names'!$E:$E,MATCH($B41,'Metabolite Names'!$C:$C,0))</f>
        <v>C/C=C/C=C/C(=O)[O-].[K+]</v>
      </c>
      <c r="D41" s="15" t="str">
        <f t="array" ref="D41">INDEX('Metabolite Names'!$B:$B,MATCH($A41,'Metabolite Names'!$A:$A,0))</f>
        <v>potassium sorbate</v>
      </c>
      <c r="E41" s="11" t="s">
        <v>46</v>
      </c>
      <c r="F41" s="11">
        <v>1</v>
      </c>
      <c r="G41" s="11">
        <v>3.581920019</v>
      </c>
      <c r="H41" s="11">
        <v>5.3038415499999996</v>
      </c>
      <c r="I41" s="11">
        <v>6.2479661569999996</v>
      </c>
      <c r="J41" s="11">
        <v>5.1019221440000004</v>
      </c>
      <c r="K41" s="11">
        <v>95.948518210000003</v>
      </c>
      <c r="L41" s="11">
        <v>0.46190689299999999</v>
      </c>
    </row>
    <row r="42" spans="1:12" x14ac:dyDescent="0.2">
      <c r="A42" s="14" t="s">
        <v>146</v>
      </c>
      <c r="B42" s="15" t="str">
        <f t="array" ref="B42">INDEX('Metabolite Names'!$C:$C,MATCH($A42,'Metabolite Names'!$A:$A,0))</f>
        <v>resveratrol</v>
      </c>
      <c r="C42" s="15" t="str">
        <f t="array" ref="C42">INDEX('Metabolite Names'!$E:$E,MATCH($B42,'Metabolite Names'!$C:$C,0))</f>
        <v>C1=CC(=CC=C1/C=C/C2=CC(=CC(=C2)O)O)O</v>
      </c>
      <c r="D42" s="15" t="str">
        <f t="array" ref="D42">INDEX('Metabolite Names'!$B:$B,MATCH($A42,'Metabolite Names'!$A:$A,0))</f>
        <v>resveratrol</v>
      </c>
      <c r="E42" s="11" t="s">
        <v>46</v>
      </c>
      <c r="F42" s="11">
        <v>0.02</v>
      </c>
      <c r="G42" s="11">
        <v>10.16056751</v>
      </c>
      <c r="H42" s="11">
        <v>4.5670281780000002</v>
      </c>
      <c r="I42" s="11">
        <v>7.693157953</v>
      </c>
      <c r="J42" s="11">
        <v>5.4472322399999999</v>
      </c>
      <c r="K42" s="11">
        <v>114.6543223</v>
      </c>
      <c r="L42" s="11">
        <v>-2.3472955390000001</v>
      </c>
    </row>
    <row r="43" spans="1:12" x14ac:dyDescent="0.2">
      <c r="A43" s="14" t="s">
        <v>147</v>
      </c>
      <c r="B43" s="15" t="str">
        <f t="array" ref="B43">INDEX('Metabolite Names'!$C:$C,MATCH($A43,'Metabolite Names'!$A:$A,0))</f>
        <v>s-(5'-adenosyl)-l-methionine%20p-toluenesulfonate%20salt</v>
      </c>
      <c r="C43" s="15" t="str">
        <f t="array" ref="C43">INDEX('Metabolite Names'!$E:$E,MATCH($B43,'Metabolite Names'!$C:$C,0))</f>
        <v>CC1=CC=C(C=C1)S(=O)(=O)[O-].C[S+](CC[C@@H](C(=O)O)N)C[C@@H]1[C@H]([C@H]([C@@H](O1)N2C=NC3=C2N=CN=C3N)O)O</v>
      </c>
      <c r="D43" s="15" t="str">
        <f t="array" ref="D43">INDEX('Metabolite Names'!$B:$B,MATCH($A43,'Metabolite Names'!$A:$A,0))</f>
        <v>s-(5'-adenosyl)-l-methionine p-toluenesulfonate salt</v>
      </c>
      <c r="E43" s="11" t="s">
        <v>46</v>
      </c>
      <c r="F43" s="11">
        <v>1</v>
      </c>
      <c r="G43" s="11">
        <v>20.7022835</v>
      </c>
      <c r="H43" s="11">
        <v>4.3620711349999999</v>
      </c>
      <c r="I43" s="11">
        <v>32.441362740000002</v>
      </c>
      <c r="J43" s="11">
        <v>3.6764952540000002</v>
      </c>
      <c r="K43" s="11">
        <v>95.59271407</v>
      </c>
      <c r="L43" s="11">
        <v>0.50247189999999997</v>
      </c>
    </row>
    <row r="44" spans="1:12" x14ac:dyDescent="0.2">
      <c r="A44" s="14" t="s">
        <v>151</v>
      </c>
      <c r="B44" s="15" t="str">
        <f t="array" ref="B44">INDEX('Metabolite Names'!$C:$C,MATCH($A44,'Metabolite Names'!$A:$A,0))</f>
        <v>sinapic%20acid</v>
      </c>
      <c r="C44" s="15" t="str">
        <f t="array" ref="C44">INDEX('Metabolite Names'!$E:$E,MATCH($B44,'Metabolite Names'!$C:$C,0))</f>
        <v>COC1=CC(=CC(=C1O)OC)/C=C/C(=O)O</v>
      </c>
      <c r="D44" s="15" t="str">
        <f t="array" ref="D44">INDEX('Metabolite Names'!$B:$B,MATCH($A44,'Metabolite Names'!$A:$A,0))</f>
        <v>sinapic acid</v>
      </c>
      <c r="E44" s="11" t="s">
        <v>46</v>
      </c>
      <c r="F44" s="11">
        <v>0.2</v>
      </c>
      <c r="G44" s="11">
        <v>6.4950463210000002</v>
      </c>
      <c r="H44" s="11">
        <v>4.7533666060000002</v>
      </c>
      <c r="I44" s="11">
        <v>8.6658560849999997</v>
      </c>
      <c r="J44" s="11">
        <v>5.3898311579999998</v>
      </c>
      <c r="K44" s="11">
        <v>90.849144089999996</v>
      </c>
      <c r="L44" s="11">
        <v>1.4657629940000001</v>
      </c>
    </row>
    <row r="45" spans="1:12" x14ac:dyDescent="0.2">
      <c r="A45" s="14" t="s">
        <v>155</v>
      </c>
      <c r="B45" s="15" t="str">
        <f t="array" ref="B45">INDEX('Metabolite Names'!$C:$C,MATCH($A45,'Metabolite Names'!$A:$A,0))</f>
        <v>spermine</v>
      </c>
      <c r="C45" s="15" t="str">
        <f t="array" ref="C45">INDEX('Metabolite Names'!$E:$E,MATCH($B45,'Metabolite Names'!$C:$C,0))</f>
        <v>C(CCNCCCN)CNCCCN</v>
      </c>
      <c r="D45" s="15" t="str">
        <f t="array" ref="D45">INDEX('Metabolite Names'!$B:$B,MATCH($A45,'Metabolite Names'!$A:$A,0))</f>
        <v>spermine</v>
      </c>
      <c r="E45" s="11" t="s">
        <v>46</v>
      </c>
      <c r="F45" s="11">
        <v>1</v>
      </c>
      <c r="G45" s="11">
        <v>21.309388590000001</v>
      </c>
      <c r="H45" s="11">
        <v>4.3286750209999996</v>
      </c>
      <c r="I45" s="11">
        <v>7.5296002399999997</v>
      </c>
      <c r="J45" s="11">
        <v>5.032176486</v>
      </c>
      <c r="K45" s="11">
        <v>75.232810119999996</v>
      </c>
      <c r="L45" s="11">
        <v>2.8236917560000001</v>
      </c>
    </row>
    <row r="46" spans="1:12" x14ac:dyDescent="0.2">
      <c r="A46" s="14" t="s">
        <v>156</v>
      </c>
      <c r="B46" s="15" t="str">
        <f t="array" ref="B46">INDEX('Metabolite Names'!$C:$C,MATCH($A46,'Metabolite Names'!$A:$A,0))</f>
        <v>synephrine</v>
      </c>
      <c r="C46" s="15" t="str">
        <f t="array" ref="C46">INDEX('Metabolite Names'!$E:$E,MATCH($B46,'Metabolite Names'!$C:$C,0))</f>
        <v>CNCC(C1=CC=C(C=C1)O)O</v>
      </c>
      <c r="D46" s="15" t="str">
        <f t="array" ref="D46">INDEX('Metabolite Names'!$B:$B,MATCH($A46,'Metabolite Names'!$A:$A,0))</f>
        <v>synephrine</v>
      </c>
      <c r="E46" s="11" t="s">
        <v>46</v>
      </c>
      <c r="F46" s="11">
        <v>1</v>
      </c>
      <c r="G46" s="11">
        <v>41.542573500000003</v>
      </c>
      <c r="H46" s="11">
        <v>2.971709712</v>
      </c>
      <c r="I46" s="11">
        <v>55.266939319999999</v>
      </c>
      <c r="J46" s="11">
        <v>2.6397974940000002</v>
      </c>
      <c r="K46" s="11">
        <v>91.882423939999995</v>
      </c>
      <c r="L46" s="11">
        <v>1.3002546100000001</v>
      </c>
    </row>
    <row r="47" spans="1:12" x14ac:dyDescent="0.2">
      <c r="A47" s="14" t="s">
        <v>160</v>
      </c>
      <c r="B47" s="15" t="str">
        <f t="array" ref="B47">INDEX('Metabolite Names'!$C:$C,MATCH($A47,'Metabolite Names'!$A:$A,0))</f>
        <v>thymidine</v>
      </c>
      <c r="C47" s="15" t="str">
        <f t="array" ref="C47">INDEX('Metabolite Names'!$E:$E,MATCH($B47,'Metabolite Names'!$C:$C,0))</f>
        <v>CC1=CN(C(=O)NC1=O)[C@H]2C[C@@H]([C@H](O2)CO)O</v>
      </c>
      <c r="D47" s="15" t="str">
        <f t="array" ref="D47">INDEX('Metabolite Names'!$B:$B,MATCH($A47,'Metabolite Names'!$A:$A,0))</f>
        <v>thymidine</v>
      </c>
      <c r="E47" s="11" t="s">
        <v>46</v>
      </c>
      <c r="F47" s="11">
        <v>1</v>
      </c>
      <c r="G47" s="11">
        <v>13.29560143</v>
      </c>
      <c r="H47" s="11">
        <v>4.7695037259999999</v>
      </c>
      <c r="I47" s="11">
        <v>16.180630300000001</v>
      </c>
      <c r="J47" s="11">
        <v>4.5613932930000001</v>
      </c>
      <c r="K47" s="11">
        <v>66.258638869999999</v>
      </c>
      <c r="L47" s="11">
        <v>3.846831382</v>
      </c>
    </row>
    <row r="48" spans="1:12" x14ac:dyDescent="0.2">
      <c r="A48" s="14" t="s">
        <v>132</v>
      </c>
      <c r="B48" s="15" t="str">
        <f t="array" ref="B48">INDEX('Metabolite Names'!$C:$C,MATCH($A48,'Metabolite Names'!$A:$A,0))</f>
        <v>tyramine</v>
      </c>
      <c r="C48" s="15" t="str">
        <f t="array" ref="C48">INDEX('Metabolite Names'!$E:$E,MATCH($B48,'Metabolite Names'!$C:$C,0))</f>
        <v>C1=CC(=CC=C1CCN)O</v>
      </c>
      <c r="D48" s="15" t="str">
        <f t="array" ref="D48">INDEX('Metabolite Names'!$B:$B,MATCH($A48,'Metabolite Names'!$A:$A,0))</f>
        <v>tyramine</v>
      </c>
      <c r="E48" s="11" t="s">
        <v>46</v>
      </c>
      <c r="F48" s="11">
        <v>1</v>
      </c>
      <c r="G48" s="11">
        <v>30.598096429999998</v>
      </c>
      <c r="H48" s="11">
        <v>3.817714477</v>
      </c>
      <c r="I48" s="11">
        <v>54.629652810000003</v>
      </c>
      <c r="J48" s="11">
        <v>2.4690235459999998</v>
      </c>
      <c r="K48" s="11">
        <v>94.129963689999997</v>
      </c>
      <c r="L48" s="11">
        <v>0.66923915199999995</v>
      </c>
    </row>
    <row r="49" spans="1:7" ht="15" customHeight="1" x14ac:dyDescent="0.2">
      <c r="A49" s="14" t="s">
        <v>1116</v>
      </c>
      <c r="B49" s="28" t="str">
        <f t="array" ref="B49">INDEX('Metabolite Names'!$C:$C,MATCH($A49,'Metabolite Names'!$A:$A,0))</f>
        <v>lactate</v>
      </c>
      <c r="C49" s="28" t="str">
        <f t="array" ref="C49">INDEX('Metabolite Names'!$E:$E,MATCH($B49,'Metabolite Names'!$C:$C,0))</f>
        <v>CC(C(=O)O)O</v>
      </c>
      <c r="D49" s="28" t="str">
        <f t="array" ref="D49">INDEX('Metabolite Names'!$B:$B,MATCH($A49,'Metabolite Names'!$A:$A,0))</f>
        <v>lactate</v>
      </c>
      <c r="E49" s="11" t="s">
        <v>70</v>
      </c>
      <c r="F49" s="11">
        <v>10</v>
      </c>
      <c r="G49" s="11">
        <v>81.2</v>
      </c>
    </row>
  </sheetData>
  <autoFilter ref="A1:L48" xr:uid="{00000000-0009-0000-0000-000001000000}"/>
  <sortState ref="A2:L48">
    <sortCondition ref="B2:B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5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3" width="36.83203125" customWidth="1"/>
    <col min="4" max="4" width="24.1640625" customWidth="1"/>
    <col min="5" max="5" width="53.6640625" customWidth="1"/>
    <col min="6" max="6" width="19.83203125" customWidth="1"/>
    <col min="7" max="7" width="8.5" customWidth="1"/>
    <col min="8" max="10" width="14.33203125" customWidth="1"/>
  </cols>
  <sheetData>
    <row r="1" spans="1:10" ht="16" x14ac:dyDescent="0.2">
      <c r="A1" s="12" t="s">
        <v>0</v>
      </c>
      <c r="B1" s="12" t="s">
        <v>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</row>
    <row r="2" spans="1:10" ht="16" x14ac:dyDescent="0.2">
      <c r="A2" s="9" t="s">
        <v>32</v>
      </c>
      <c r="B2" s="9" t="s">
        <v>33</v>
      </c>
      <c r="C2" s="9" t="s">
        <v>33</v>
      </c>
      <c r="D2" s="8" t="str">
        <f t="array" ref="D2">IF(COUNTIF(smiles!$A:$A,$A2)&gt;0,INDEX(smiles!$B:$B,MATCH($A2,smiles!$A:$A,0)),"")</f>
        <v>1-acetoxy-2-propanol</v>
      </c>
      <c r="E2" s="8" t="str">
        <f t="array" ref="E2">IF(COUNTIF(smiles!$B:$B,$C2)&gt;0,INDEX(smiles!$C:$C,MATCH($C2,smiles!$B:$B,0)),"")</f>
        <v>CC(COC(=O)C)O</v>
      </c>
      <c r="F2" s="8" t="str">
        <f t="array" ref="F2">IF(COUNTIF(smiles!$B:$B,$D2)&gt;0,INDEX(smiles!$C:$C,MATCH($D2,smiles!$B:$B,0)),"")</f>
        <v>CC(COC(=O)C)O</v>
      </c>
      <c r="G2" s="8" t="str">
        <f t="shared" ref="G2:G553" si="0">IF(C2=D2,"same","diff")</f>
        <v>same</v>
      </c>
      <c r="H2" s="8" t="str">
        <f t="shared" ref="H2:H553" si="1">IF(E2=F2,"same","diff")</f>
        <v>same</v>
      </c>
      <c r="I2" s="8" t="str">
        <f t="array" ref="I2">IF(COUNTIF(smiles!$C:$C,$E2)&gt;0,INDEX(smiles!$F:$F,MATCH($E2,smiles!$C:$C,0)),"")</f>
        <v>FALSE</v>
      </c>
      <c r="J2" s="8" t="str">
        <f t="array" ref="J2">IF(COUNTIF(smiles!$C:$C,$E2)&gt;0,INDEX(smiles!$G:$G,MATCH($E2,smiles!$C:$C,0)),"")</f>
        <v>FALSE</v>
      </c>
    </row>
    <row r="3" spans="1:10" ht="16" x14ac:dyDescent="0.2">
      <c r="A3" s="9" t="s">
        <v>49</v>
      </c>
      <c r="B3" s="9" t="s">
        <v>49</v>
      </c>
      <c r="C3" s="16" t="s">
        <v>50</v>
      </c>
      <c r="D3" s="8" t="str">
        <f t="array" ref="D3">IF(COUNTIF(smiles!$A:$A,$A3)&gt;0,INDEX(smiles!$B:$B,MATCH($A3,smiles!$A:$A,0)),"")</f>
        <v>1-arachidonoyl-2-(1-enyl-palmitoyl)-sn-glycero-3-phosphoethanolamine</v>
      </c>
      <c r="E3" s="8" t="str">
        <f t="array" ref="E3">IF(COUNTIF(smiles!$B:$B,$C3)&gt;0,INDEX(smiles!$C:$C,MATCH($C3,smiles!$B:$B,0)),"")</f>
        <v>CCCCCCCCCCCCCC/C=C\O[C@H](COC(=O)CCC/C=C\C/C=C\C/C=C\C/C=C\CCCCC)COP(=O)(O)OCCN</v>
      </c>
      <c r="F3" s="8" t="str">
        <f t="array" ref="F3">IF(COUNTIF(smiles!$B:$B,$D3)&gt;0,INDEX(smiles!$C:$C,MATCH($D3,smiles!$B:$B,0)),"")</f>
        <v>CCCCCCCCCCCCCC/C=C\O[C@H](COC(=O)CCC/C=C\C/C=C\C/C=C\C/C=C\CCCCC)COP(=O)(O)OCCN</v>
      </c>
      <c r="G3" s="8" t="str">
        <f t="shared" si="0"/>
        <v>same</v>
      </c>
      <c r="H3" s="8" t="str">
        <f t="shared" si="1"/>
        <v>same</v>
      </c>
      <c r="I3" s="8" t="str">
        <f t="array" ref="I3">IF(COUNTIF(smiles!$C:$C,$E3)&gt;0,INDEX(smiles!$F:$F,MATCH($E3,smiles!$C:$C,0)),"")</f>
        <v>FALSE</v>
      </c>
      <c r="J3" s="8" t="str">
        <f t="array" ref="J3">IF(COUNTIF(smiles!$C:$C,$E3)&gt;0,INDEX(smiles!$G:$G,MATCH($E3,smiles!$C:$C,0)),"")</f>
        <v>FALSE</v>
      </c>
    </row>
    <row r="4" spans="1:10" ht="16" x14ac:dyDescent="0.2">
      <c r="A4" s="9" t="s">
        <v>11</v>
      </c>
      <c r="B4" s="9" t="s">
        <v>55</v>
      </c>
      <c r="C4" s="9" t="s">
        <v>55</v>
      </c>
      <c r="D4" s="8" t="str">
        <f t="array" ref="D4">IF(COUNTIF(smiles!$A:$A,$A4)&gt;0,INDEX(smiles!$B:$B,MATCH($A4,smiles!$A:$A,0)),"")</f>
        <v>1-hydroxy-2-propanone</v>
      </c>
      <c r="E4" s="8" t="str">
        <f t="array" ref="E4">IF(COUNTIF(smiles!$B:$B,$C4)&gt;0,INDEX(smiles!$C:$C,MATCH($C4,smiles!$B:$B,0)),"")</f>
        <v>CC(=O)CO</v>
      </c>
      <c r="F4" s="8" t="str">
        <f t="array" ref="F4">IF(COUNTIF(smiles!$B:$B,$D4)&gt;0,INDEX(smiles!$C:$C,MATCH($D4,smiles!$B:$B,0)),"")</f>
        <v>CC(=O)CO</v>
      </c>
      <c r="G4" s="8" t="str">
        <f t="shared" si="0"/>
        <v>same</v>
      </c>
      <c r="H4" s="8" t="str">
        <f t="shared" si="1"/>
        <v>same</v>
      </c>
      <c r="I4" s="8" t="str">
        <f t="array" ref="I4">IF(COUNTIF(smiles!$C:$C,$E4)&gt;0,INDEX(smiles!$F:$F,MATCH($E4,smiles!$C:$C,0)),"")</f>
        <v>FALSE</v>
      </c>
      <c r="J4" s="8" t="str">
        <f t="array" ref="J4">IF(COUNTIF(smiles!$C:$C,$E4)&gt;0,INDEX(smiles!$G:$G,MATCH($E4,smiles!$C:$C,0)),"")</f>
        <v>FALSE</v>
      </c>
    </row>
    <row r="5" spans="1:10" ht="16" x14ac:dyDescent="0.2">
      <c r="A5" s="9" t="s">
        <v>61</v>
      </c>
      <c r="B5" s="9" t="s">
        <v>61</v>
      </c>
      <c r="C5" s="8" t="s">
        <v>62</v>
      </c>
      <c r="D5" s="8" t="str">
        <f t="array" ref="D5">IF(COUNTIF(smiles!$A:$A,$A5)&gt;0,INDEX(smiles!$B:$B,MATCH($A5,smiles!$A:$A,0)),"")</f>
        <v>1-linoleoylglycerophosphoethanolamine</v>
      </c>
      <c r="E5" s="8" t="str">
        <f t="array" ref="E5">IF(COUNTIF(smiles!$B:$B,$C5)&gt;0,INDEX(smiles!$C:$C,MATCH($C5,smiles!$B:$B,0)),"")</f>
        <v>CCCCC/C=C\C/C=C\CCCCCCCC(=O)OC[C@H](COP(=O)([O-])OCC[NH3+])O</v>
      </c>
      <c r="F5" s="8" t="str">
        <f t="array" ref="F5">IF(COUNTIF(smiles!$B:$B,$D5)&gt;0,INDEX(smiles!$C:$C,MATCH($D5,smiles!$B:$B,0)),"")</f>
        <v>CCCCC/C=C\C/C=C\CCCCCCCC(=O)OC[C@H](COP(=O)([O-])OCC[NH3+])O</v>
      </c>
      <c r="G5" s="8" t="str">
        <f t="shared" si="0"/>
        <v>same</v>
      </c>
      <c r="H5" s="8" t="str">
        <f t="shared" si="1"/>
        <v>same</v>
      </c>
      <c r="I5" s="8" t="str">
        <f t="array" ref="I5">IF(COUNTIF(smiles!$C:$C,$E5)&gt;0,INDEX(smiles!$F:$F,MATCH($E5,smiles!$C:$C,0)),"")</f>
        <v>FALSE</v>
      </c>
      <c r="J5" s="8" t="str">
        <f t="array" ref="J5">IF(COUNTIF(smiles!$C:$C,$E5)&gt;0,INDEX(smiles!$G:$G,MATCH($E5,smiles!$C:$C,0)),"")</f>
        <v>FALSE</v>
      </c>
    </row>
    <row r="6" spans="1:10" ht="16" x14ac:dyDescent="0.2">
      <c r="A6" s="9" t="s">
        <v>67</v>
      </c>
      <c r="B6" s="9" t="s">
        <v>68</v>
      </c>
      <c r="C6" s="9" t="s">
        <v>67</v>
      </c>
      <c r="D6" s="8" t="str">
        <f t="array" ref="D6">IF(COUNTIF(smiles!$A:$A,$A6)&gt;0,INDEX(smiles!$B:$B,MATCH($A6,smiles!$A:$A,0)),"")</f>
        <v>galactopyranose</v>
      </c>
      <c r="E6" s="8" t="str">
        <f t="array" ref="E6">IF(COUNTIF(smiles!$B:$B,$C6)&gt;0,INDEX(smiles!$C:$C,MATCH($C6,smiles!$B:$B,0)),"")</f>
        <v>C([C@@H]1[C@@H]([C@@H]([C@H](C(O1)O)O)O)O)O</v>
      </c>
      <c r="F6" s="8" t="str">
        <f t="array" ref="F6">IF(COUNTIF(smiles!$B:$B,$D6)&gt;0,INDEX(smiles!$C:$C,MATCH($D6,smiles!$B:$B,0)),"")</f>
        <v>C([C@@H]1[C@@H]([C@@H]([C@H](C(O1)O)O)O)O)O</v>
      </c>
      <c r="G6" s="8" t="str">
        <f t="shared" si="0"/>
        <v>same</v>
      </c>
      <c r="H6" s="8" t="str">
        <f t="shared" si="1"/>
        <v>same</v>
      </c>
      <c r="I6" s="8" t="str">
        <f t="array" ref="I6">IF(COUNTIF(smiles!$C:$C,$E6)&gt;0,INDEX(smiles!$F:$F,MATCH($E6,smiles!$C:$C,0)),"")</f>
        <v>FALSE</v>
      </c>
      <c r="J6" s="8" t="str">
        <f t="array" ref="J6">IF(COUNTIF(smiles!$C:$C,$E6)&gt;0,INDEX(smiles!$G:$G,MATCH($E6,smiles!$C:$C,0)),"")</f>
        <v>FALSE</v>
      </c>
    </row>
    <row r="7" spans="1:10" ht="16" x14ac:dyDescent="0.2">
      <c r="A7" s="9" t="s">
        <v>15</v>
      </c>
      <c r="B7" s="9" t="s">
        <v>74</v>
      </c>
      <c r="C7" s="8" t="s">
        <v>76</v>
      </c>
      <c r="D7" s="8" t="str">
        <f t="array" ref="D7">IF(COUNTIF(smiles!$A:$A,$A7)&gt;0,INDEX(smiles!$B:$B,MATCH($A7,smiles!$A:$A,0)),"")</f>
        <v>methyl-beta-d-galactopyranoside</v>
      </c>
      <c r="E7" s="8" t="str">
        <f t="array" ref="E7">IF(COUNTIF(smiles!$B:$B,$C7)&gt;0,INDEX(smiles!$C:$C,MATCH($C7,smiles!$B:$B,0)),"")</f>
        <v>CO[C@H]1[C@@H]([C@H]([C@H]([C@H](O1)CO)O)O)O</v>
      </c>
      <c r="F7" s="8" t="str">
        <f t="array" ref="F7">IF(COUNTIF(smiles!$B:$B,$D7)&gt;0,INDEX(smiles!$C:$C,MATCH($D7,smiles!$B:$B,0)),"")</f>
        <v>CO[C@H]1[C@@H]([C@H]([C@H]([C@H](O1)CO)O)O)O</v>
      </c>
      <c r="G7" s="8" t="str">
        <f t="shared" si="0"/>
        <v>same</v>
      </c>
      <c r="H7" s="8" t="str">
        <f t="shared" si="1"/>
        <v>same</v>
      </c>
      <c r="I7" s="8" t="str">
        <f t="array" ref="I7">IF(COUNTIF(smiles!$C:$C,$E7)&gt;0,INDEX(smiles!$F:$F,MATCH($E7,smiles!$C:$C,0)),"")</f>
        <v>FALSE</v>
      </c>
      <c r="J7" s="8" t="str">
        <f t="array" ref="J7">IF(COUNTIF(smiles!$C:$C,$E7)&gt;0,INDEX(smiles!$G:$G,MATCH($E7,smiles!$C:$C,0)),"")</f>
        <v>FALSE</v>
      </c>
    </row>
    <row r="8" spans="1:10" ht="16" x14ac:dyDescent="0.2">
      <c r="A8" s="9" t="s">
        <v>44</v>
      </c>
      <c r="B8" s="9" t="s">
        <v>81</v>
      </c>
      <c r="C8" s="17" t="s">
        <v>82</v>
      </c>
      <c r="D8" s="8" t="str">
        <f t="array" ref="D8">IF(COUNTIF(smiles!$A:$A,$A8)&gt;0,INDEX(smiles!$B:$B,MATCH($A8,smiles!$A:$A,0)),"")</f>
        <v>1-methyluric%20acid</v>
      </c>
      <c r="E8" s="8" t="str">
        <f t="array" ref="E8">IF(COUNTIF(smiles!$B:$B,$C8)&gt;0,INDEX(smiles!$C:$C,MATCH($C8,smiles!$B:$B,0)),"")</f>
        <v>CN1C(=O)C2=C(NC(=O)N2)NC1=O</v>
      </c>
      <c r="F8" s="8" t="str">
        <f t="array" ref="F8">IF(COUNTIF(smiles!$B:$B,$D8)&gt;0,INDEX(smiles!$C:$C,MATCH($D8,smiles!$B:$B,0)),"")</f>
        <v>CN1C(=O)C2=C(NC(=O)N2)NC1=O</v>
      </c>
      <c r="G8" s="8" t="str">
        <f t="shared" si="0"/>
        <v>same</v>
      </c>
      <c r="H8" s="8" t="str">
        <f t="shared" si="1"/>
        <v>same</v>
      </c>
      <c r="I8" s="8" t="str">
        <f t="array" ref="I8">IF(COUNTIF(smiles!$C:$C,$E8)&gt;0,INDEX(smiles!$F:$F,MATCH($E8,smiles!$C:$C,0)),"")</f>
        <v>FALSE</v>
      </c>
      <c r="J8" s="8" t="str">
        <f t="array" ref="J8">IF(COUNTIF(smiles!$C:$C,$E8)&gt;0,INDEX(smiles!$G:$G,MATCH($E8,smiles!$C:$C,0)),"")</f>
        <v>FALSE</v>
      </c>
    </row>
    <row r="9" spans="1:10" ht="16" x14ac:dyDescent="0.2">
      <c r="A9" s="9" t="s">
        <v>88</v>
      </c>
      <c r="B9" s="9" t="s">
        <v>89</v>
      </c>
      <c r="C9" s="9" t="s">
        <v>89</v>
      </c>
      <c r="D9" s="8" t="str">
        <f t="array" ref="D9">IF(COUNTIF(smiles!$A:$A,$A9)&gt;0,INDEX(smiles!$B:$B,MATCH($A9,smiles!$A:$A,0)),"")</f>
        <v>1-monohexadecanoylglycerol</v>
      </c>
      <c r="E9" s="8" t="str">
        <f t="array" ref="E9">IF(COUNTIF(smiles!$B:$B,$C9)&gt;0,INDEX(smiles!$C:$C,MATCH($C9,smiles!$B:$B,0)),"")</f>
        <v>CCCCCCCCCCCCCCCC(=O)OC[C@H](CO)O</v>
      </c>
      <c r="F9" s="8" t="str">
        <f t="array" ref="F9">IF(COUNTIF(smiles!$B:$B,$D9)&gt;0,INDEX(smiles!$C:$C,MATCH($D9,smiles!$B:$B,0)),"")</f>
        <v>CCCCCCCCCCCCCCCC(=O)OC[C@H](CO)O</v>
      </c>
      <c r="G9" s="8" t="str">
        <f t="shared" si="0"/>
        <v>same</v>
      </c>
      <c r="H9" s="8" t="str">
        <f t="shared" si="1"/>
        <v>same</v>
      </c>
      <c r="I9" s="8" t="str">
        <f t="array" ref="I9">IF(COUNTIF(smiles!$C:$C,$E9)&gt;0,INDEX(smiles!$F:$F,MATCH($E9,smiles!$C:$C,0)),"")</f>
        <v>FALSE</v>
      </c>
      <c r="J9" s="8" t="str">
        <f t="array" ref="J9">IF(COUNTIF(smiles!$C:$C,$E9)&gt;0,INDEX(smiles!$G:$G,MATCH($E9,smiles!$C:$C,0)),"")</f>
        <v>FALSE</v>
      </c>
    </row>
    <row r="10" spans="1:10" ht="16" x14ac:dyDescent="0.2">
      <c r="A10" s="9" t="s">
        <v>94</v>
      </c>
      <c r="B10" s="9" t="s">
        <v>95</v>
      </c>
      <c r="C10" s="9" t="s">
        <v>95</v>
      </c>
      <c r="D10" s="8" t="str">
        <f t="array" ref="D10">IF(COUNTIF(smiles!$A:$A,$A10)&gt;0,INDEX(smiles!$B:$B,MATCH($A10,smiles!$A:$A,0)),"")</f>
        <v>1-monooctadecanoylglycerol</v>
      </c>
      <c r="E10" s="8" t="str">
        <f t="array" ref="E10">IF(COUNTIF(smiles!$B:$B,$C10)&gt;0,INDEX(smiles!$C:$C,MATCH($C10,smiles!$B:$B,0)),"")</f>
        <v>CCCCCCCCCCCCCCCCC(=O)OCC(CO)O</v>
      </c>
      <c r="F10" s="8" t="str">
        <f t="array" ref="F10">IF(COUNTIF(smiles!$B:$B,$D10)&gt;0,INDEX(smiles!$C:$C,MATCH($D10,smiles!$B:$B,0)),"")</f>
        <v>CCCCCCCCCCCCCCCCC(=O)OCC(CO)O</v>
      </c>
      <c r="G10" s="8" t="str">
        <f t="shared" si="0"/>
        <v>same</v>
      </c>
      <c r="H10" s="8" t="str">
        <f t="shared" si="1"/>
        <v>same</v>
      </c>
      <c r="I10" s="8" t="str">
        <f t="array" ref="I10">IF(COUNTIF(smiles!$C:$C,$E10)&gt;0,INDEX(smiles!$F:$F,MATCH($E10,smiles!$C:$C,0)),"")</f>
        <v>FALSE</v>
      </c>
      <c r="J10" s="8" t="str">
        <f t="array" ref="J10">IF(COUNTIF(smiles!$C:$C,$E10)&gt;0,INDEX(smiles!$G:$G,MATCH($E10,smiles!$C:$C,0)),"")</f>
        <v>FALSE</v>
      </c>
    </row>
    <row r="11" spans="1:10" ht="16" x14ac:dyDescent="0.2">
      <c r="A11" s="9" t="s">
        <v>101</v>
      </c>
      <c r="B11" s="9" t="s">
        <v>101</v>
      </c>
      <c r="C11" s="9" t="s">
        <v>101</v>
      </c>
      <c r="D11" s="8" t="str">
        <f t="array" ref="D11">IF(COUNTIF(smiles!$A:$A,$A11)&gt;0,INDEX(smiles!$B:$B,MATCH($A11,smiles!$A:$A,0)),"")</f>
        <v>1-oleoylglycerophosphoethanolamine</v>
      </c>
      <c r="E11" s="8" t="str">
        <f t="array" ref="E11">IF(COUNTIF(smiles!$B:$B,$C11)&gt;0,INDEX(smiles!$C:$C,MATCH($C11,smiles!$B:$B,0)),"")</f>
        <v>CCCCCCCC/C=C\CCCCCCCC(=O)OC[C@H](COP(=O)([O-])OCC[NH3+])O</v>
      </c>
      <c r="F11" s="8" t="str">
        <f t="array" ref="F11">IF(COUNTIF(smiles!$B:$B,$D11)&gt;0,INDEX(smiles!$C:$C,MATCH($D11,smiles!$B:$B,0)),"")</f>
        <v>CCCCCCCC/C=C\CCCCCCCC(=O)OC[C@H](COP(=O)([O-])OCC[NH3+])O</v>
      </c>
      <c r="G11" s="8" t="str">
        <f t="shared" si="0"/>
        <v>same</v>
      </c>
      <c r="H11" s="8" t="str">
        <f t="shared" si="1"/>
        <v>same</v>
      </c>
      <c r="I11" s="8" t="str">
        <f t="array" ref="I11">IF(COUNTIF(smiles!$C:$C,$E11)&gt;0,INDEX(smiles!$F:$F,MATCH($E11,smiles!$C:$C,0)),"")</f>
        <v>FALSE</v>
      </c>
      <c r="J11" s="8" t="str">
        <f t="array" ref="J11">IF(COUNTIF(smiles!$C:$C,$E11)&gt;0,INDEX(smiles!$G:$G,MATCH($E11,smiles!$C:$C,0)),"")</f>
        <v>FALSE</v>
      </c>
    </row>
    <row r="12" spans="1:10" ht="16" x14ac:dyDescent="0.2">
      <c r="A12" s="9" t="s">
        <v>107</v>
      </c>
      <c r="B12" s="9" t="s">
        <v>107</v>
      </c>
      <c r="C12" s="9" t="s">
        <v>107</v>
      </c>
      <c r="D12" s="8" t="str">
        <f t="array" ref="D12">IF(COUNTIF(smiles!$A:$A,$A12)&gt;0,INDEX(smiles!$B:$B,MATCH($A12,smiles!$A:$A,0)),"")</f>
        <v>1-oleoylglycerophosphoserine</v>
      </c>
      <c r="E12" s="8" t="str">
        <f t="array" ref="E12">IF(COUNTIF(smiles!$B:$B,$C12)&gt;0,INDEX(smiles!$C:$C,MATCH($C12,smiles!$B:$B,0)),"")</f>
        <v>CCCCCCCC/C=C/CCCCCCCC(=O)OCC(COP(=O)(O)OCC(C(=O)O)N)O</v>
      </c>
      <c r="F12" s="8" t="str">
        <f t="array" ref="F12">IF(COUNTIF(smiles!$B:$B,$D12)&gt;0,INDEX(smiles!$C:$C,MATCH($D12,smiles!$B:$B,0)),"")</f>
        <v>CCCCCCCC/C=C/CCCCCCCC(=O)OCC(COP(=O)(O)OCC(C(=O)O)N)O</v>
      </c>
      <c r="G12" s="8" t="str">
        <f t="shared" si="0"/>
        <v>same</v>
      </c>
      <c r="H12" s="8" t="str">
        <f t="shared" si="1"/>
        <v>same</v>
      </c>
      <c r="I12" s="8" t="str">
        <f t="array" ref="I12">IF(COUNTIF(smiles!$C:$C,$E12)&gt;0,INDEX(smiles!$F:$F,MATCH($E12,smiles!$C:$C,0)),"")</f>
        <v>FALSE</v>
      </c>
      <c r="J12" s="8" t="str">
        <f t="array" ref="J12">IF(COUNTIF(smiles!$C:$C,$E12)&gt;0,INDEX(smiles!$G:$G,MATCH($E12,smiles!$C:$C,0)),"")</f>
        <v>FALSE</v>
      </c>
    </row>
    <row r="13" spans="1:10" ht="16" x14ac:dyDescent="0.2">
      <c r="A13" s="9" t="s">
        <v>114</v>
      </c>
      <c r="B13" s="9" t="s">
        <v>114</v>
      </c>
      <c r="C13" s="9" t="s">
        <v>114</v>
      </c>
      <c r="D13" s="8" t="str">
        <f t="array" ref="D13">IF(COUNTIF(smiles!$A:$A,$A13)&gt;0,INDEX(smiles!$B:$B,MATCH($A13,smiles!$A:$A,0)),"")</f>
        <v>1-palmitoylglycerophosphocholine</v>
      </c>
      <c r="E13" s="8" t="str">
        <f t="array" ref="E13">IF(COUNTIF(smiles!$B:$B,$C13)&gt;0,INDEX(smiles!$C:$C,MATCH($C13,smiles!$B:$B,0)),"")</f>
        <v>CCCCCCCCCCCCCCCC(=O)OCC(COP(=O)(O)OCC[N+](C)(C)C)O</v>
      </c>
      <c r="F13" s="8" t="str">
        <f t="array" ref="F13">IF(COUNTIF(smiles!$B:$B,$D13)&gt;0,INDEX(smiles!$C:$C,MATCH($D13,smiles!$B:$B,0)),"")</f>
        <v>CCCCCCCCCCCCCCCC(=O)OCC(COP(=O)(O)OCC[N+](C)(C)C)O</v>
      </c>
      <c r="G13" s="8" t="str">
        <f t="shared" si="0"/>
        <v>same</v>
      </c>
      <c r="H13" s="8" t="str">
        <f t="shared" si="1"/>
        <v>same</v>
      </c>
      <c r="I13" s="8" t="str">
        <f t="array" ref="I13">IF(COUNTIF(smiles!$C:$C,$E13)&gt;0,INDEX(smiles!$F:$F,MATCH($E13,smiles!$C:$C,0)),"")</f>
        <v>FALSE</v>
      </c>
      <c r="J13" s="8" t="str">
        <f t="array" ref="J13">IF(COUNTIF(smiles!$C:$C,$E13)&gt;0,INDEX(smiles!$G:$G,MATCH($E13,smiles!$C:$C,0)),"")</f>
        <v>FALSE</v>
      </c>
    </row>
    <row r="14" spans="1:10" ht="16" x14ac:dyDescent="0.2">
      <c r="A14" s="9" t="s">
        <v>68</v>
      </c>
      <c r="B14" s="9" t="s">
        <v>68</v>
      </c>
      <c r="C14" s="9" t="s">
        <v>68</v>
      </c>
      <c r="D14" s="8" t="str">
        <f t="array" ref="D14">IF(COUNTIF(smiles!$A:$A,$A14)&gt;0,INDEX(smiles!$B:$B,MATCH($A14,smiles!$A:$A,0)),"")</f>
        <v>galactose</v>
      </c>
      <c r="E14" s="8" t="str">
        <f t="array" ref="E14">IF(COUNTIF(smiles!$B:$B,$C14)&gt;0,INDEX(smiles!$C:$C,MATCH($C14,smiles!$B:$B,0)),"")</f>
        <v>C([C@@H]1[C@@H]([C@@H]([C@H](C(O1)O)O)O)O)O</v>
      </c>
      <c r="F14" s="8" t="str">
        <f t="array" ref="F14">IF(COUNTIF(smiles!$B:$B,$D14)&gt;0,INDEX(smiles!$C:$C,MATCH($D14,smiles!$B:$B,0)),"")</f>
        <v>C([C@@H]1[C@@H]([C@@H]([C@H](C(O1)O)O)O)O)O</v>
      </c>
      <c r="G14" s="8" t="str">
        <f t="shared" si="0"/>
        <v>same</v>
      </c>
      <c r="H14" s="8" t="str">
        <f t="shared" si="1"/>
        <v>same</v>
      </c>
      <c r="I14" s="8" t="str">
        <f t="array" ref="I14">IF(COUNTIF(smiles!$C:$C,$E14)&gt;0,INDEX(smiles!$F:$F,MATCH($E14,smiles!$C:$C,0)),"")</f>
        <v>FALSE</v>
      </c>
      <c r="J14" s="8" t="str">
        <f t="array" ref="J14">IF(COUNTIF(smiles!$C:$C,$E14)&gt;0,INDEX(smiles!$G:$G,MATCH($E14,smiles!$C:$C,0)),"")</f>
        <v>FALSE</v>
      </c>
    </row>
    <row r="15" spans="1:10" ht="16" x14ac:dyDescent="0.2">
      <c r="A15" s="9" t="s">
        <v>124</v>
      </c>
      <c r="B15" s="9" t="s">
        <v>124</v>
      </c>
      <c r="C15" s="9" t="s">
        <v>124</v>
      </c>
      <c r="D15" s="8" t="str">
        <f t="array" ref="D15">IF(COUNTIF(smiles!$A:$A,$A15)&gt;0,INDEX(smiles!$B:$B,MATCH($A15,smiles!$A:$A,0)),"")</f>
        <v>1-phenyl-1,2-ethanediol</v>
      </c>
      <c r="E15" s="8" t="str">
        <f t="array" ref="E15">IF(COUNTIF(smiles!$B:$B,$C15)&gt;0,INDEX(smiles!$C:$C,MATCH($C15,smiles!$B:$B,0)),"")</f>
        <v>C1=CC=C(C=C1)C(CO)O</v>
      </c>
      <c r="F15" s="8" t="str">
        <f t="array" ref="F15">IF(COUNTIF(smiles!$B:$B,$D15)&gt;0,INDEX(smiles!$C:$C,MATCH($D15,smiles!$B:$B,0)),"")</f>
        <v>C1=CC=C(C=C1)C(CO)O</v>
      </c>
      <c r="G15" s="8" t="str">
        <f t="shared" si="0"/>
        <v>same</v>
      </c>
      <c r="H15" s="8" t="str">
        <f t="shared" si="1"/>
        <v>same</v>
      </c>
      <c r="I15" s="8" t="str">
        <f t="array" ref="I15">IF(COUNTIF(smiles!$C:$C,$E15)&gt;0,INDEX(smiles!$F:$F,MATCH($E15,smiles!$C:$C,0)),"")</f>
        <v>FALSE</v>
      </c>
      <c r="J15" s="8" t="str">
        <f t="array" ref="J15">IF(COUNTIF(smiles!$C:$C,$E15)&gt;0,INDEX(smiles!$G:$G,MATCH($E15,smiles!$C:$C,0)),"")</f>
        <v>FALSE</v>
      </c>
    </row>
    <row r="16" spans="1:10" ht="16" x14ac:dyDescent="0.2">
      <c r="A16" s="9" t="s">
        <v>129</v>
      </c>
      <c r="B16" s="9" t="s">
        <v>129</v>
      </c>
      <c r="C16" s="17" t="s">
        <v>131</v>
      </c>
      <c r="D16" s="8" t="str">
        <f t="array" ref="D16">IF(COUNTIF(smiles!$A:$A,$A16)&gt;0,INDEX(smiles!$B:$B,MATCH($A16,smiles!$A:$A,0)),"")</f>
        <v>1-stearoylglycerol</v>
      </c>
      <c r="E16" s="8" t="str">
        <f t="array" ref="E16">IF(COUNTIF(smiles!$B:$B,$C16)&gt;0,INDEX(smiles!$C:$C,MATCH($C16,smiles!$B:$B,0)),"")</f>
        <v>CCCCCCCCCCCCCCCCCC(=O)C(C(CO)O)O</v>
      </c>
      <c r="F16" s="8" t="str">
        <f t="array" ref="F16">IF(COUNTIF(smiles!$B:$B,$D16)&gt;0,INDEX(smiles!$C:$C,MATCH($D16,smiles!$B:$B,0)),"")</f>
        <v>CCCCCCCCCCCCCCCCCC(=O)C(C(CO)O)O</v>
      </c>
      <c r="G16" s="8" t="str">
        <f t="shared" si="0"/>
        <v>same</v>
      </c>
      <c r="H16" s="8" t="str">
        <f t="shared" si="1"/>
        <v>same</v>
      </c>
      <c r="I16" s="8" t="str">
        <f t="array" ref="I16">IF(COUNTIF(smiles!$C:$C,$E16)&gt;0,INDEX(smiles!$F:$F,MATCH($E16,smiles!$C:$C,0)),"")</f>
        <v>FALSE</v>
      </c>
      <c r="J16" s="8" t="str">
        <f t="array" ref="J16">IF(COUNTIF(smiles!$C:$C,$E16)&gt;0,INDEX(smiles!$G:$G,MATCH($E16,smiles!$C:$C,0)),"")</f>
        <v>FALSE</v>
      </c>
    </row>
    <row r="17" spans="1:10" ht="16" x14ac:dyDescent="0.2">
      <c r="A17" s="9" t="s">
        <v>135</v>
      </c>
      <c r="B17" s="9" t="s">
        <v>135</v>
      </c>
      <c r="C17" s="9" t="s">
        <v>135</v>
      </c>
      <c r="D17" s="8" t="str">
        <f t="array" ref="D17">IF(COUNTIF(smiles!$A:$A,$A17)&gt;0,INDEX(smiles!$B:$B,MATCH($A17,smiles!$A:$A,0)),"")</f>
        <v>1-stearoylglycerophosphocholine</v>
      </c>
      <c r="E17" s="8" t="str">
        <f t="array" ref="E17">IF(COUNTIF(smiles!$B:$B,$C17)&gt;0,INDEX(smiles!$C:$C,MATCH($C17,smiles!$B:$B,0)),"")</f>
        <v>CCCCCCCCCCCCCCCCCC(=O)OC[C@H](COP(=O)(O)OCC[N+](C)(C)C)O</v>
      </c>
      <c r="F17" s="8" t="str">
        <f t="array" ref="F17">IF(COUNTIF(smiles!$B:$B,$D17)&gt;0,INDEX(smiles!$C:$C,MATCH($D17,smiles!$B:$B,0)),"")</f>
        <v>CCCCCCCCCCCCCCCCCC(=O)OC[C@H](COP(=O)(O)OCC[N+](C)(C)C)O</v>
      </c>
      <c r="G17" s="8" t="str">
        <f t="shared" si="0"/>
        <v>same</v>
      </c>
      <c r="H17" s="8" t="str">
        <f t="shared" si="1"/>
        <v>same</v>
      </c>
      <c r="I17" s="8" t="str">
        <f t="array" ref="I17">IF(COUNTIF(smiles!$C:$C,$E17)&gt;0,INDEX(smiles!$F:$F,MATCH($E17,smiles!$C:$C,0)),"")</f>
        <v>FALSE</v>
      </c>
      <c r="J17" s="8" t="str">
        <f t="array" ref="J17">IF(COUNTIF(smiles!$C:$C,$E17)&gt;0,INDEX(smiles!$G:$G,MATCH($E17,smiles!$C:$C,0)),"")</f>
        <v>FALSE</v>
      </c>
    </row>
    <row r="18" spans="1:10" ht="16" x14ac:dyDescent="0.2">
      <c r="A18" s="9" t="s">
        <v>140</v>
      </c>
      <c r="B18" s="9" t="s">
        <v>140</v>
      </c>
      <c r="C18" s="9" t="s">
        <v>140</v>
      </c>
      <c r="D18" s="8" t="str">
        <f t="array" ref="D18">IF(COUNTIF(smiles!$A:$A,$A18)&gt;0,INDEX(smiles!$B:$B,MATCH($A18,smiles!$A:$A,0)),"")</f>
        <v>1-stearoylglycerophosphoethanolamine</v>
      </c>
      <c r="E18" s="8" t="str">
        <f t="array" ref="E18">IF(COUNTIF(smiles!$B:$B,$C18)&gt;0,INDEX(smiles!$C:$C,MATCH($C18,smiles!$B:$B,0)),"")</f>
        <v>CCCCCCCCCCCCCCCCCC(=O)OC[C@H](COP(=O)([O-])OCC[NH3+])O</v>
      </c>
      <c r="F18" s="8" t="str">
        <f t="array" ref="F18">IF(COUNTIF(smiles!$B:$B,$D18)&gt;0,INDEX(smiles!$C:$C,MATCH($D18,smiles!$B:$B,0)),"")</f>
        <v>CCCCCCCCCCCCCCCCCC(=O)OC[C@H](COP(=O)([O-])OCC[NH3+])O</v>
      </c>
      <c r="G18" s="8" t="str">
        <f t="shared" si="0"/>
        <v>same</v>
      </c>
      <c r="H18" s="8" t="str">
        <f t="shared" si="1"/>
        <v>same</v>
      </c>
      <c r="I18" s="8" t="str">
        <f t="array" ref="I18">IF(COUNTIF(smiles!$C:$C,$E18)&gt;0,INDEX(smiles!$F:$F,MATCH($E18,smiles!$C:$C,0)),"")</f>
        <v>FALSE</v>
      </c>
      <c r="J18" s="8" t="str">
        <f t="array" ref="J18">IF(COUNTIF(smiles!$C:$C,$E18)&gt;0,INDEX(smiles!$G:$G,MATCH($E18,smiles!$C:$C,0)),"")</f>
        <v>FALSE</v>
      </c>
    </row>
    <row r="19" spans="1:10" ht="16" x14ac:dyDescent="0.2">
      <c r="A19" s="9" t="s">
        <v>143</v>
      </c>
      <c r="B19" s="9" t="s">
        <v>144</v>
      </c>
      <c r="C19" s="9" t="s">
        <v>145</v>
      </c>
      <c r="D19" s="8" t="str">
        <f t="array" ref="D19">IF(COUNTIF(smiles!$A:$A,$A19)&gt;0,INDEX(smiles!$B:$B,MATCH($A19,smiles!$A:$A,0)),"")</f>
        <v>glucopyranose</v>
      </c>
      <c r="E19" s="8" t="str">
        <f t="array" ref="E19">IF(COUNTIF(smiles!$B:$B,$C19)&gt;0,INDEX(smiles!$C:$C,MATCH($C19,smiles!$B:$B,0)),"")</f>
        <v>C([C@@H]1[C@H]([C@@H]([C@H](C(O1)O)O)O)O)O</v>
      </c>
      <c r="F19" s="8" t="str">
        <f t="array" ref="F19">IF(COUNTIF(smiles!$B:$B,$D19)&gt;0,INDEX(smiles!$C:$C,MATCH($D19,smiles!$B:$B,0)),"")</f>
        <v>C([C@@H]1[C@H]([C@@H]([C@H](C(O1)O)O)O)O)O</v>
      </c>
      <c r="G19" s="8" t="str">
        <f t="shared" si="0"/>
        <v>same</v>
      </c>
      <c r="H19" s="8" t="str">
        <f t="shared" si="1"/>
        <v>same</v>
      </c>
      <c r="I19" s="8" t="str">
        <f t="array" ref="I19">IF(COUNTIF(smiles!$C:$C,$E19)&gt;0,INDEX(smiles!$F:$F,MATCH($E19,smiles!$C:$C,0)),"")</f>
        <v>FALSE</v>
      </c>
      <c r="J19" s="8" t="str">
        <f t="array" ref="J19">IF(COUNTIF(smiles!$C:$C,$E19)&gt;0,INDEX(smiles!$G:$G,MATCH($E19,smiles!$C:$C,0)),"")</f>
        <v>FALSE</v>
      </c>
    </row>
    <row r="20" spans="1:10" ht="16" x14ac:dyDescent="0.2">
      <c r="A20" s="9" t="s">
        <v>148</v>
      </c>
      <c r="B20" s="9" t="s">
        <v>149</v>
      </c>
      <c r="C20" s="17" t="s">
        <v>150</v>
      </c>
      <c r="D20" s="8" t="str">
        <f t="array" ref="D20">IF(COUNTIF(smiles!$A:$A,$A20)&gt;0,INDEX(smiles!$B:$B,MATCH($A20,smiles!$A:$A,0)),"")</f>
        <v>1,2-propanediol,%202-acetate</v>
      </c>
      <c r="E20" s="8" t="str">
        <f t="array" ref="E20">IF(COUNTIF(smiles!$B:$B,$C20)&gt;0,INDEX(smiles!$C:$C,MATCH($C20,smiles!$B:$B,0)),"")</f>
        <v>CC(CO)OC(=O)C</v>
      </c>
      <c r="F20" s="8" t="str">
        <f t="array" ref="F20">IF(COUNTIF(smiles!$B:$B,$D20)&gt;0,INDEX(smiles!$C:$C,MATCH($D20,smiles!$B:$B,0)),"")</f>
        <v>CC(CO)OC(=O)C</v>
      </c>
      <c r="G20" s="8" t="str">
        <f t="shared" si="0"/>
        <v>same</v>
      </c>
      <c r="H20" s="8" t="str">
        <f t="shared" si="1"/>
        <v>same</v>
      </c>
      <c r="I20" s="8" t="str">
        <f t="array" ref="I20">IF(COUNTIF(smiles!$C:$C,$E20)&gt;0,INDEX(smiles!$F:$F,MATCH($E20,smiles!$C:$C,0)),"")</f>
        <v>FALSE</v>
      </c>
      <c r="J20" s="8" t="str">
        <f t="array" ref="J20">IF(COUNTIF(smiles!$C:$C,$E20)&gt;0,INDEX(smiles!$G:$G,MATCH($E20,smiles!$C:$C,0)),"")</f>
        <v>FALSE</v>
      </c>
    </row>
    <row r="21" spans="1:10" ht="16" x14ac:dyDescent="0.2">
      <c r="A21" s="9" t="s">
        <v>158</v>
      </c>
      <c r="B21" s="9" t="s">
        <v>158</v>
      </c>
      <c r="C21" s="9" t="s">
        <v>158</v>
      </c>
      <c r="D21" s="8" t="str">
        <f t="array" ref="D21">IF(COUNTIF(smiles!$A:$A,$A21)&gt;0,INDEX(smiles!$B:$B,MATCH($A21,smiles!$A:$A,0)),"")</f>
        <v>1,2,4-butanetriol</v>
      </c>
      <c r="E21" s="8" t="str">
        <f t="array" ref="E21">IF(COUNTIF(smiles!$B:$B,$C21)&gt;0,INDEX(smiles!$C:$C,MATCH($C21,smiles!$B:$B,0)),"")</f>
        <v>C(CO)C(CO)O</v>
      </c>
      <c r="F21" s="8" t="str">
        <f t="array" ref="F21">IF(COUNTIF(smiles!$B:$B,$D21)&gt;0,INDEX(smiles!$C:$C,MATCH($D21,smiles!$B:$B,0)),"")</f>
        <v>C(CO)C(CO)O</v>
      </c>
      <c r="G21" s="8" t="str">
        <f t="shared" si="0"/>
        <v>same</v>
      </c>
      <c r="H21" s="8" t="str">
        <f t="shared" si="1"/>
        <v>same</v>
      </c>
      <c r="I21" s="8" t="str">
        <f t="array" ref="I21">IF(COUNTIF(smiles!$C:$C,$E21)&gt;0,INDEX(smiles!$F:$F,MATCH($E21,smiles!$C:$C,0)),"")</f>
        <v>FALSE</v>
      </c>
      <c r="J21" s="8" t="str">
        <f t="array" ref="J21">IF(COUNTIF(smiles!$C:$C,$E21)&gt;0,INDEX(smiles!$G:$G,MATCH($E21,smiles!$C:$C,0)),"")</f>
        <v>FALSE</v>
      </c>
    </row>
    <row r="22" spans="1:10" ht="16" x14ac:dyDescent="0.2">
      <c r="A22" s="9" t="s">
        <v>16</v>
      </c>
      <c r="B22" s="9" t="s">
        <v>163</v>
      </c>
      <c r="C22" s="16" t="s">
        <v>164</v>
      </c>
      <c r="D22" s="8" t="str">
        <f t="array" ref="D22">IF(COUNTIF(smiles!$A:$A,$A22)&gt;0,INDEX(smiles!$B:$B,MATCH($A22,smiles!$A:$A,0)),"")</f>
        <v>1,3-dihydro-isobenzofuran</v>
      </c>
      <c r="E22" s="8" t="str">
        <f t="array" ref="E22">IF(COUNTIF(smiles!$B:$B,$C22)&gt;0,INDEX(smiles!$C:$C,MATCH($C22,smiles!$B:$B,0)),"")</f>
        <v>C1C2=CC=CC=C2CO1</v>
      </c>
      <c r="F22" s="8" t="str">
        <f t="array" ref="F22">IF(COUNTIF(smiles!$B:$B,$D22)&gt;0,INDEX(smiles!$C:$C,MATCH($D22,smiles!$B:$B,0)),"")</f>
        <v>C1C2=CC=CC=C2CO1</v>
      </c>
      <c r="G22" s="8" t="str">
        <f t="shared" si="0"/>
        <v>same</v>
      </c>
      <c r="H22" s="8" t="str">
        <f t="shared" si="1"/>
        <v>same</v>
      </c>
      <c r="I22" s="8" t="str">
        <f t="array" ref="I22">IF(COUNTIF(smiles!$C:$C,$E22)&gt;0,INDEX(smiles!$F:$F,MATCH($E22,smiles!$C:$C,0)),"")</f>
        <v>FALSE</v>
      </c>
      <c r="J22" s="8" t="str">
        <f t="array" ref="J22">IF(COUNTIF(smiles!$C:$C,$E22)&gt;0,INDEX(smiles!$G:$G,MATCH($E22,smiles!$C:$C,0)),"")</f>
        <v>FALSE</v>
      </c>
    </row>
    <row r="23" spans="1:10" ht="16" x14ac:dyDescent="0.2">
      <c r="A23" s="9" t="s">
        <v>167</v>
      </c>
      <c r="B23" s="9" t="s">
        <v>168</v>
      </c>
      <c r="C23" s="17" t="s">
        <v>169</v>
      </c>
      <c r="D23" s="8" t="str">
        <f t="array" ref="D23">IF(COUNTIF(smiles!$A:$A,$A23)&gt;0,INDEX(smiles!$B:$B,MATCH($A23,smiles!$A:$A,0)),"")</f>
        <v>1,3-dipropylene%20glycol</v>
      </c>
      <c r="E23" s="8" t="str">
        <f t="array" ref="E23">IF(COUNTIF(smiles!$B:$B,$C23)&gt;0,INDEX(smiles!$C:$C,MATCH($C23,smiles!$B:$B,0)),"")</f>
        <v>C(CO)COCCCO</v>
      </c>
      <c r="F23" s="8" t="str">
        <f t="array" ref="F23">IF(COUNTIF(smiles!$B:$B,$D23)&gt;0,INDEX(smiles!$C:$C,MATCH($D23,smiles!$B:$B,0)),"")</f>
        <v>C(CO)COCCCO</v>
      </c>
      <c r="G23" s="8" t="str">
        <f t="shared" si="0"/>
        <v>same</v>
      </c>
      <c r="H23" s="8" t="str">
        <f t="shared" si="1"/>
        <v>same</v>
      </c>
      <c r="I23" s="8" t="str">
        <f t="array" ref="I23">IF(COUNTIF(smiles!$C:$C,$E23)&gt;0,INDEX(smiles!$F:$F,MATCH($E23,smiles!$C:$C,0)),"")</f>
        <v>FALSE</v>
      </c>
      <c r="J23" s="8" t="str">
        <f t="array" ref="J23">IF(COUNTIF(smiles!$C:$C,$E23)&gt;0,INDEX(smiles!$G:$G,MATCH($E23,smiles!$C:$C,0)),"")</f>
        <v>FALSE</v>
      </c>
    </row>
    <row r="24" spans="1:10" ht="16" x14ac:dyDescent="0.2">
      <c r="A24" s="9" t="s">
        <v>173</v>
      </c>
      <c r="B24" s="9" t="s">
        <v>174</v>
      </c>
      <c r="C24" s="17" t="s">
        <v>174</v>
      </c>
      <c r="D24" s="8" t="str">
        <f t="array" ref="D24">IF(COUNTIF(smiles!$A:$A,$A24)&gt;0,INDEX(smiles!$B:$B,MATCH($A24,smiles!$A:$A,0)),"")</f>
        <v>3,4-dihydroxybutanoate</v>
      </c>
      <c r="E24" s="8" t="str">
        <f t="array" ref="E24">IF(COUNTIF(smiles!$B:$B,$C24)&gt;0,INDEX(smiles!$C:$C,MATCH($C24,smiles!$B:$B,0)),"")</f>
        <v>C(C(CO)O)C(=O)O</v>
      </c>
      <c r="F24" s="8" t="str">
        <f t="array" ref="F24">IF(COUNTIF(smiles!$B:$B,$D24)&gt;0,INDEX(smiles!$C:$C,MATCH($D24,smiles!$B:$B,0)),"")</f>
        <v>C(C(CO)O)C(=O)O</v>
      </c>
      <c r="G24" s="8" t="str">
        <f t="shared" si="0"/>
        <v>same</v>
      </c>
      <c r="H24" s="8" t="str">
        <f t="shared" si="1"/>
        <v>same</v>
      </c>
      <c r="I24" s="8" t="str">
        <f t="array" ref="I24">IF(COUNTIF(smiles!$C:$C,$E24)&gt;0,INDEX(smiles!$F:$F,MATCH($E24,smiles!$C:$C,0)),"")</f>
        <v>FALSE</v>
      </c>
      <c r="J24" s="8" t="str">
        <f t="array" ref="J24">IF(COUNTIF(smiles!$C:$C,$E24)&gt;0,INDEX(smiles!$G:$G,MATCH($E24,smiles!$C:$C,0)),"")</f>
        <v>FALSE</v>
      </c>
    </row>
    <row r="25" spans="1:10" ht="16" x14ac:dyDescent="0.2">
      <c r="A25" s="9" t="s">
        <v>209</v>
      </c>
      <c r="B25" s="9" t="s">
        <v>208</v>
      </c>
      <c r="C25" s="16" t="s">
        <v>210</v>
      </c>
      <c r="D25" s="8" t="str">
        <f t="array" ref="D25">IF(COUNTIF(smiles!$A:$A,$A25)&gt;0,INDEX(smiles!$B:$B,MATCH($A25,smiles!$A:$A,0)),"")</f>
        <v>dimethyldioxane</v>
      </c>
      <c r="E25" s="8" t="str">
        <f t="array" ref="E25">IF(COUNTIF(smiles!$B:$B,$C25)&gt;0,INDEX(smiles!$C:$C,MATCH($C25,smiles!$B:$B,0)),"")</f>
        <v>CC1COC(CO1)C</v>
      </c>
      <c r="F25" s="8" t="str">
        <f t="array" ref="F25">IF(COUNTIF(smiles!$B:$B,$D25)&gt;0,INDEX(smiles!$C:$C,MATCH($D25,smiles!$B:$B,0)),"")</f>
        <v>CC1COC(CO1)C</v>
      </c>
      <c r="G25" s="8" t="str">
        <f t="shared" si="0"/>
        <v>same</v>
      </c>
      <c r="H25" s="8" t="str">
        <f t="shared" si="1"/>
        <v>same</v>
      </c>
      <c r="I25" s="8" t="str">
        <f t="array" ref="I25">IF(COUNTIF(smiles!$C:$C,$E25)&gt;0,INDEX(smiles!$F:$F,MATCH($E25,smiles!$C:$C,0)),"")</f>
        <v>FALSE</v>
      </c>
      <c r="J25" s="8" t="str">
        <f t="array" ref="J25">IF(COUNTIF(smiles!$C:$C,$E25)&gt;0,INDEX(smiles!$G:$G,MATCH($E25,smiles!$C:$C,0)),"")</f>
        <v>FALSE</v>
      </c>
    </row>
    <row r="26" spans="1:10" ht="16" x14ac:dyDescent="0.2">
      <c r="A26" s="9" t="s">
        <v>288</v>
      </c>
      <c r="B26" s="9" t="s">
        <v>213</v>
      </c>
      <c r="C26" s="17" t="s">
        <v>214</v>
      </c>
      <c r="D26" s="8" t="str">
        <f t="array" ref="D26">IF(COUNTIF(smiles!$A:$A,$A26)&gt;0,INDEX(smiles!$B:$B,MATCH($A26,smiles!$A:$A,0)),"")</f>
        <v>1,5-anhydro-d-glucitol</v>
      </c>
      <c r="E26" s="8" t="str">
        <f t="array" ref="E26">IF(COUNTIF(smiles!$B:$B,$C26)&gt;0,INDEX(smiles!$C:$C,MATCH($C26,smiles!$B:$B,0)),"")</f>
        <v>C1[C@@H]([C@H]([C@@H]([C@H](O1)CO)O)O)O</v>
      </c>
      <c r="F26" s="8" t="str">
        <f t="array" ref="F26">IF(COUNTIF(smiles!$B:$B,$D26)&gt;0,INDEX(smiles!$C:$C,MATCH($D26,smiles!$B:$B,0)),"")</f>
        <v>C1[C@@H]([C@H]([C@@H]([C@H](O1)CO)O)O)O</v>
      </c>
      <c r="G26" s="8" t="str">
        <f t="shared" si="0"/>
        <v>same</v>
      </c>
      <c r="H26" s="8" t="str">
        <f t="shared" si="1"/>
        <v>same</v>
      </c>
      <c r="I26" s="8" t="str">
        <f t="array" ref="I26">IF(COUNTIF(smiles!$C:$C,$E26)&gt;0,INDEX(smiles!$F:$F,MATCH($E26,smiles!$C:$C,0)),"")</f>
        <v>FALSE</v>
      </c>
      <c r="J26" s="8" t="str">
        <f t="array" ref="J26">IF(COUNTIF(smiles!$C:$C,$E26)&gt;0,INDEX(smiles!$G:$G,MATCH($E26,smiles!$C:$C,0)),"")</f>
        <v>FALSE</v>
      </c>
    </row>
    <row r="27" spans="1:10" ht="16" x14ac:dyDescent="0.2">
      <c r="A27" s="9" t="s">
        <v>216</v>
      </c>
      <c r="B27" s="9" t="s">
        <v>216</v>
      </c>
      <c r="C27" s="9" t="s">
        <v>216</v>
      </c>
      <c r="D27" s="8" t="str">
        <f t="array" ref="D27">IF(COUNTIF(smiles!$A:$A,$A27)&gt;0,INDEX(smiles!$B:$B,MATCH($A27,smiles!$A:$A,0)),"")</f>
        <v>1,7-dimethylurate</v>
      </c>
      <c r="E27" s="8" t="str">
        <f t="array" ref="E27">IF(COUNTIF(smiles!$B:$B,$C27)&gt;0,INDEX(smiles!$C:$C,MATCH($C27,smiles!$B:$B,0)),"")</f>
        <v>CN1C2=C(NC1=O)NC(=O)N(C2=O)C</v>
      </c>
      <c r="F27" s="8" t="str">
        <f t="array" ref="F27">IF(COUNTIF(smiles!$B:$B,$D27)&gt;0,INDEX(smiles!$C:$C,MATCH($D27,smiles!$B:$B,0)),"")</f>
        <v>CN1C2=C(NC1=O)NC(=O)N(C2=O)C</v>
      </c>
      <c r="G27" s="8" t="str">
        <f t="shared" si="0"/>
        <v>same</v>
      </c>
      <c r="H27" s="8" t="str">
        <f t="shared" si="1"/>
        <v>same</v>
      </c>
      <c r="I27" s="8" t="str">
        <f t="array" ref="I27">IF(COUNTIF(smiles!$C:$C,$E27)&gt;0,INDEX(smiles!$F:$F,MATCH($E27,smiles!$C:$C,0)),"")</f>
        <v>FALSE</v>
      </c>
      <c r="J27" s="8" t="str">
        <f t="array" ref="J27">IF(COUNTIF(smiles!$C:$C,$E27)&gt;0,INDEX(smiles!$G:$G,MATCH($E27,smiles!$C:$C,0)),"")</f>
        <v>FALSE</v>
      </c>
    </row>
    <row r="28" spans="1:10" ht="16" x14ac:dyDescent="0.2">
      <c r="A28" s="9" t="s">
        <v>218</v>
      </c>
      <c r="B28" s="9" t="s">
        <v>218</v>
      </c>
      <c r="C28" s="17" t="s">
        <v>219</v>
      </c>
      <c r="D28" s="8" t="str">
        <f t="array" ref="D28">IF(COUNTIF(smiles!$A:$A,$A28)&gt;0,INDEX(smiles!$B:$B,MATCH($A28,smiles!$A:$A,0)),"")</f>
        <v>10-heptadecenoate</v>
      </c>
      <c r="E28" s="8" t="str">
        <f t="array" ref="E28">IF(COUNTIF(smiles!$B:$B,$C28)&gt;0,INDEX(smiles!$C:$C,MATCH($C28,smiles!$B:$B,0)),"")</f>
        <v>CCCCCC/C=C/CCCCCCCCC(=O)[O-]</v>
      </c>
      <c r="F28" s="8" t="str">
        <f t="array" ref="F28">IF(COUNTIF(smiles!$B:$B,$D28)&gt;0,INDEX(smiles!$C:$C,MATCH($D28,smiles!$B:$B,0)),"")</f>
        <v>CCCCCC/C=C/CCCCCCCCC(=O)[O-]</v>
      </c>
      <c r="G28" s="8" t="str">
        <f t="shared" si="0"/>
        <v>same</v>
      </c>
      <c r="H28" s="8" t="str">
        <f t="shared" si="1"/>
        <v>same</v>
      </c>
      <c r="I28" s="8" t="str">
        <f t="array" ref="I28">IF(COUNTIF(smiles!$C:$C,$E28)&gt;0,INDEX(smiles!$F:$F,MATCH($E28,smiles!$C:$C,0)),"")</f>
        <v>FALSE</v>
      </c>
      <c r="J28" s="8" t="str">
        <f t="array" ref="J28">IF(COUNTIF(smiles!$C:$C,$E28)&gt;0,INDEX(smiles!$G:$G,MATCH($E28,smiles!$C:$C,0)),"")</f>
        <v>FALSE</v>
      </c>
    </row>
    <row r="29" spans="1:10" ht="16" x14ac:dyDescent="0.2">
      <c r="A29" s="9" t="s">
        <v>511</v>
      </c>
      <c r="B29" s="9" t="s">
        <v>144</v>
      </c>
      <c r="C29" s="9" t="s">
        <v>511</v>
      </c>
      <c r="D29" s="8" t="str">
        <f t="array" ref="D29">IF(COUNTIF(smiles!$A:$A,$A29)&gt;0,INDEX(smiles!$B:$B,MATCH($A29,smiles!$A:$A,0)),"")</f>
        <v>glucopyranoside</v>
      </c>
      <c r="E29" s="8" t="str">
        <f t="array" ref="E29">IF(COUNTIF(smiles!$B:$B,$C29)&gt;0,INDEX(smiles!$C:$C,MATCH($C29,smiles!$B:$B,0)),"")</f>
        <v>C([C@@H]1[C@H]([C@@H]([C@H](C(O1)O)O)O)O)O</v>
      </c>
      <c r="F29" s="8" t="str">
        <f t="array" ref="F29">IF(COUNTIF(smiles!$B:$B,$D29)&gt;0,INDEX(smiles!$C:$C,MATCH($D29,smiles!$B:$B,0)),"")</f>
        <v>C([C@@H]1[C@H]([C@@H]([C@H](C(O1)O)O)O)O)O</v>
      </c>
      <c r="G29" s="8" t="str">
        <f t="shared" si="0"/>
        <v>same</v>
      </c>
      <c r="H29" s="8" t="str">
        <f t="shared" si="1"/>
        <v>same</v>
      </c>
      <c r="I29" s="8" t="str">
        <f t="array" ref="I29">IF(COUNTIF(smiles!$C:$C,$E29)&gt;0,INDEX(smiles!$F:$F,MATCH($E29,smiles!$C:$C,0)),"")</f>
        <v>FALSE</v>
      </c>
      <c r="J29" s="8" t="str">
        <f t="array" ref="J29">IF(COUNTIF(smiles!$C:$C,$E29)&gt;0,INDEX(smiles!$G:$G,MATCH($E29,smiles!$C:$C,0)),"")</f>
        <v>FALSE</v>
      </c>
    </row>
    <row r="30" spans="1:10" ht="16" x14ac:dyDescent="0.2">
      <c r="A30" s="9" t="s">
        <v>600</v>
      </c>
      <c r="B30" s="9" t="s">
        <v>224</v>
      </c>
      <c r="C30" s="17" t="s">
        <v>225</v>
      </c>
      <c r="D30" s="8" t="str">
        <f t="array" ref="D30">IF(COUNTIF(smiles!$A:$A,$A30)&gt;0,INDEX(smiles!$B:$B,MATCH($A30,smiles!$A:$A,0)),"")</f>
        <v>11-octadecenoic%20acid</v>
      </c>
      <c r="E30" s="8" t="str">
        <f t="array" ref="E30">IF(COUNTIF(smiles!$B:$B,$C30)&gt;0,INDEX(smiles!$C:$C,MATCH($C30,smiles!$B:$B,0)),"")</f>
        <v>CCCCCC/C=C/CCCCCCCCCC(=O)O</v>
      </c>
      <c r="F30" s="8" t="str">
        <f t="array" ref="F30">IF(COUNTIF(smiles!$B:$B,$D30)&gt;0,INDEX(smiles!$C:$C,MATCH($D30,smiles!$B:$B,0)),"")</f>
        <v>CCCCCC/C=C/CCCCCCCCCC(=O)O</v>
      </c>
      <c r="G30" s="8" t="str">
        <f t="shared" si="0"/>
        <v>same</v>
      </c>
      <c r="H30" s="8" t="str">
        <f t="shared" si="1"/>
        <v>same</v>
      </c>
      <c r="I30" s="8" t="str">
        <f t="array" ref="I30">IF(COUNTIF(smiles!$C:$C,$E30)&gt;0,INDEX(smiles!$F:$F,MATCH($E30,smiles!$C:$C,0)),"")</f>
        <v>FALSE</v>
      </c>
      <c r="J30" s="8" t="str">
        <f t="array" ref="J30">IF(COUNTIF(smiles!$C:$C,$E30)&gt;0,INDEX(smiles!$G:$G,MATCH($E30,smiles!$C:$C,0)),"")</f>
        <v>FALSE</v>
      </c>
    </row>
    <row r="31" spans="1:10" ht="16" x14ac:dyDescent="0.2">
      <c r="A31" s="9" t="s">
        <v>679</v>
      </c>
      <c r="B31" s="9" t="s">
        <v>227</v>
      </c>
      <c r="C31" s="9" t="s">
        <v>227</v>
      </c>
      <c r="D31" s="8" t="str">
        <f t="array" ref="D31">IF(COUNTIF(smiles!$A:$A,$A31)&gt;0,INDEX(smiles!$B:$B,MATCH($A31,smiles!$A:$A,0)),"")</f>
        <v>12-hete</v>
      </c>
      <c r="E31" s="8" t="str">
        <f t="array" ref="E31">IF(COUNTIF(smiles!$B:$B,$C31)&gt;0,INDEX(smiles!$C:$C,MATCH($C31,smiles!$B:$B,0)),"")</f>
        <v>CCCCCC=CCC(C=CC=CCC=CCCCC(=O)O)O</v>
      </c>
      <c r="F31" s="8" t="str">
        <f t="array" ref="F31">IF(COUNTIF(smiles!$B:$B,$D31)&gt;0,INDEX(smiles!$C:$C,MATCH($D31,smiles!$B:$B,0)),"")</f>
        <v>CCCCCC=CCC(C=CC=CCC=CCCCC(=O)O)O</v>
      </c>
      <c r="G31" s="8" t="str">
        <f t="shared" si="0"/>
        <v>same</v>
      </c>
      <c r="H31" s="8" t="str">
        <f t="shared" si="1"/>
        <v>same</v>
      </c>
      <c r="I31" s="8" t="str">
        <f t="array" ref="I31">IF(COUNTIF(smiles!$C:$C,$E31)&gt;0,INDEX(smiles!$F:$F,MATCH($E31,smiles!$C:$C,0)),"")</f>
        <v>FALSE</v>
      </c>
      <c r="J31" s="8" t="str">
        <f t="array" ref="J31">IF(COUNTIF(smiles!$C:$C,$E31)&gt;0,INDEX(smiles!$G:$G,MATCH($E31,smiles!$C:$C,0)),"")</f>
        <v>FALSE</v>
      </c>
    </row>
    <row r="32" spans="1:10" ht="16" x14ac:dyDescent="0.2">
      <c r="A32" s="9" t="s">
        <v>752</v>
      </c>
      <c r="B32" s="9" t="s">
        <v>229</v>
      </c>
      <c r="C32" s="9" t="s">
        <v>229</v>
      </c>
      <c r="D32" s="8" t="str">
        <f t="array" ref="D32">IF(COUNTIF(smiles!$A:$A,$A32)&gt;0,INDEX(smiles!$B:$B,MATCH($A32,smiles!$A:$A,0)),"")</f>
        <v>13-hode</v>
      </c>
      <c r="E32" s="8" t="str">
        <f t="array" ref="E32">IF(COUNTIF(smiles!$B:$B,$C32)&gt;0,INDEX(smiles!$C:$C,MATCH($C32,smiles!$B:$B,0)),"")</f>
        <v>CCCCCC(/C=C/C=C\CCCCCCCC(=O)O)O</v>
      </c>
      <c r="F32" s="8" t="str">
        <f t="array" ref="F32">IF(COUNTIF(smiles!$B:$B,$D32)&gt;0,INDEX(smiles!$C:$C,MATCH($D32,smiles!$B:$B,0)),"")</f>
        <v>CCCCCC(/C=C/C=C\CCCCCCCC(=O)O)O</v>
      </c>
      <c r="G32" s="8" t="str">
        <f t="shared" si="0"/>
        <v>same</v>
      </c>
      <c r="H32" s="8" t="str">
        <f t="shared" si="1"/>
        <v>same</v>
      </c>
      <c r="I32" s="8" t="str">
        <f t="array" ref="I32">IF(COUNTIF(smiles!$C:$C,$E32)&gt;0,INDEX(smiles!$F:$F,MATCH($E32,smiles!$C:$C,0)),"")</f>
        <v>FALSE</v>
      </c>
      <c r="J32" s="8" t="str">
        <f t="array" ref="J32">IF(COUNTIF(smiles!$C:$C,$E32)&gt;0,INDEX(smiles!$G:$G,MATCH($E32,smiles!$C:$C,0)),"")</f>
        <v>FALSE</v>
      </c>
    </row>
    <row r="33" spans="1:10" ht="16" x14ac:dyDescent="0.2">
      <c r="A33" s="9" t="s">
        <v>231</v>
      </c>
      <c r="B33" s="9" t="s">
        <v>231</v>
      </c>
      <c r="C33" s="17" t="s">
        <v>232</v>
      </c>
      <c r="D33" s="8" t="str">
        <f t="array" ref="D33">IF(COUNTIF(smiles!$A:$A,$A33)&gt;0,INDEX(smiles!$B:$B,MATCH($A33,smiles!$A:$A,0)),"")</f>
        <v>13-methylmyristic%20acid</v>
      </c>
      <c r="E33" s="8" t="str">
        <f t="array" ref="E33">IF(COUNTIF(smiles!$B:$B,$C33)&gt;0,INDEX(smiles!$C:$C,MATCH($C33,smiles!$B:$B,0)),"")</f>
        <v>CC(C)CCCCCCCCCCCC(=O)O</v>
      </c>
      <c r="F33" s="8" t="str">
        <f t="array" ref="F33">IF(COUNTIF(smiles!$B:$B,$D33)&gt;0,INDEX(smiles!$C:$C,MATCH($D33,smiles!$B:$B,0)),"")</f>
        <v>CC(C)CCCCCCCCCCCC(=O)O</v>
      </c>
      <c r="G33" s="8" t="str">
        <f t="shared" si="0"/>
        <v>same</v>
      </c>
      <c r="H33" s="8" t="str">
        <f t="shared" si="1"/>
        <v>same</v>
      </c>
      <c r="I33" s="8" t="str">
        <f t="array" ref="I33">IF(COUNTIF(smiles!$C:$C,$E33)&gt;0,INDEX(smiles!$F:$F,MATCH($E33,smiles!$C:$C,0)),"")</f>
        <v>FALSE</v>
      </c>
      <c r="J33" s="8" t="str">
        <f t="array" ref="J33">IF(COUNTIF(smiles!$C:$C,$E33)&gt;0,INDEX(smiles!$G:$G,MATCH($E33,smiles!$C:$C,0)),"")</f>
        <v>FALSE</v>
      </c>
    </row>
    <row r="34" spans="1:10" ht="16" x14ac:dyDescent="0.2">
      <c r="A34" s="9" t="s">
        <v>234</v>
      </c>
      <c r="B34" s="9" t="s">
        <v>234</v>
      </c>
      <c r="C34" s="9" t="s">
        <v>234</v>
      </c>
      <c r="D34" s="8" t="str">
        <f t="array" ref="D34">IF(COUNTIF(smiles!$A:$A,$A34)&gt;0,INDEX(smiles!$B:$B,MATCH($A34,smiles!$A:$A,0)),"")</f>
        <v>17-methylstearate</v>
      </c>
      <c r="E34" s="8" t="str">
        <f t="array" ref="E34">IF(COUNTIF(smiles!$B:$B,$C34)&gt;0,INDEX(smiles!$C:$C,MATCH($C34,smiles!$B:$B,0)),"")</f>
        <v>CC(C)CCCCCCCCCCCCCCCC(=O)[O-]</v>
      </c>
      <c r="F34" s="8" t="str">
        <f t="array" ref="F34">IF(COUNTIF(smiles!$B:$B,$D34)&gt;0,INDEX(smiles!$C:$C,MATCH($D34,smiles!$B:$B,0)),"")</f>
        <v>CC(C)CCCCCCCCCCCCCCCC(=O)[O-]</v>
      </c>
      <c r="G34" s="8" t="str">
        <f t="shared" si="0"/>
        <v>same</v>
      </c>
      <c r="H34" s="8" t="str">
        <f t="shared" si="1"/>
        <v>same</v>
      </c>
      <c r="I34" s="8" t="str">
        <f t="array" ref="I34">IF(COUNTIF(smiles!$C:$C,$E34)&gt;0,INDEX(smiles!$F:$F,MATCH($E34,smiles!$C:$C,0)),"")</f>
        <v>FALSE</v>
      </c>
      <c r="J34" s="8" t="str">
        <f t="array" ref="J34">IF(COUNTIF(smiles!$C:$C,$E34)&gt;0,INDEX(smiles!$G:$G,MATCH($E34,smiles!$C:$C,0)),"")</f>
        <v>FALSE</v>
      </c>
    </row>
    <row r="35" spans="1:10" ht="16" x14ac:dyDescent="0.2">
      <c r="A35" s="9" t="s">
        <v>978</v>
      </c>
      <c r="B35" s="9" t="s">
        <v>236</v>
      </c>
      <c r="C35" s="9" t="s">
        <v>236</v>
      </c>
      <c r="D35" s="8" t="str">
        <f t="array" ref="D35">IF(COUNTIF(smiles!$A:$A,$A35)&gt;0,INDEX(smiles!$B:$B,MATCH($A35,smiles!$A:$A,0)),"")</f>
        <v>2-aminoadipate</v>
      </c>
      <c r="E35" s="8" t="str">
        <f t="array" ref="E35">IF(COUNTIF(smiles!$B:$B,$C35)&gt;0,INDEX(smiles!$C:$C,MATCH($C35,smiles!$B:$B,0)),"")</f>
        <v>C(CC(C(=O)O)N)CC(=O)O</v>
      </c>
      <c r="F35" s="8" t="str">
        <f t="array" ref="F35">IF(COUNTIF(smiles!$B:$B,$D35)&gt;0,INDEX(smiles!$C:$C,MATCH($D35,smiles!$B:$B,0)),"")</f>
        <v>C(CC(C(=O)O)N)CC(=O)O</v>
      </c>
      <c r="G35" s="8" t="str">
        <f t="shared" si="0"/>
        <v>same</v>
      </c>
      <c r="H35" s="8" t="str">
        <f t="shared" si="1"/>
        <v>same</v>
      </c>
      <c r="I35" s="8" t="str">
        <f t="array" ref="I35">IF(COUNTIF(smiles!$C:$C,$E35)&gt;0,INDEX(smiles!$F:$F,MATCH($E35,smiles!$C:$C,0)),"")</f>
        <v>FALSE</v>
      </c>
      <c r="J35" s="8" t="str">
        <f t="array" ref="J35">IF(COUNTIF(smiles!$C:$C,$E35)&gt;0,INDEX(smiles!$G:$G,MATCH($E35,smiles!$C:$C,0)),"")</f>
        <v>FALSE</v>
      </c>
    </row>
    <row r="36" spans="1:10" ht="16" x14ac:dyDescent="0.2">
      <c r="A36" s="8" t="s">
        <v>1055</v>
      </c>
      <c r="B36" s="9" t="s">
        <v>236</v>
      </c>
      <c r="C36" s="16" t="s">
        <v>236</v>
      </c>
      <c r="D36" s="8" t="str">
        <f t="array" ref="D36">IF(COUNTIF(smiles!$A:$A,$A36)&gt;0,INDEX(smiles!$B:$B,MATCH($A36,smiles!$A:$A,0)),"")</f>
        <v>2-aminoadipate</v>
      </c>
      <c r="E36" s="8" t="str">
        <f t="array" ref="E36">IF(COUNTIF(smiles!$B:$B,$C36)&gt;0,INDEX(smiles!$C:$C,MATCH($C36,smiles!$B:$B,0)),"")</f>
        <v>C(CC(C(=O)O)N)CC(=O)O</v>
      </c>
      <c r="F36" s="8" t="str">
        <f t="array" ref="F36">IF(COUNTIF(smiles!$B:$B,$D36)&gt;0,INDEX(smiles!$C:$C,MATCH($D36,smiles!$B:$B,0)),"")</f>
        <v>C(CC(C(=O)O)N)CC(=O)O</v>
      </c>
      <c r="G36" s="8" t="str">
        <f t="shared" si="0"/>
        <v>same</v>
      </c>
      <c r="H36" s="8" t="str">
        <f t="shared" si="1"/>
        <v>same</v>
      </c>
      <c r="I36" s="8" t="str">
        <f t="array" ref="I36">IF(COUNTIF(smiles!$C:$C,$E36)&gt;0,INDEX(smiles!$F:$F,MATCH($E36,smiles!$C:$C,0)),"")</f>
        <v>FALSE</v>
      </c>
      <c r="J36" s="8" t="str">
        <f t="array" ref="J36">IF(COUNTIF(smiles!$C:$C,$E36)&gt;0,INDEX(smiles!$G:$G,MATCH($E36,smiles!$C:$C,0)),"")</f>
        <v>FALSE</v>
      </c>
    </row>
    <row r="37" spans="1:10" ht="16" x14ac:dyDescent="0.2">
      <c r="A37" s="9" t="s">
        <v>240</v>
      </c>
      <c r="B37" s="9" t="s">
        <v>240</v>
      </c>
      <c r="C37" s="9" t="s">
        <v>240</v>
      </c>
      <c r="D37" s="8" t="str">
        <f t="array" ref="D37">IF(COUNTIF(smiles!$A:$A,$A37)&gt;0,INDEX(smiles!$B:$B,MATCH($A37,smiles!$A:$A,0)),"")</f>
        <v>2-aminobutyrate</v>
      </c>
      <c r="E37" s="8" t="str">
        <f t="array" ref="E37">IF(COUNTIF(smiles!$B:$B,$C37)&gt;0,INDEX(smiles!$C:$C,MATCH($C37,smiles!$B:$B,0)),"")</f>
        <v>CCC(C(=O)[O-])N</v>
      </c>
      <c r="F37" s="8" t="str">
        <f t="array" ref="F37">IF(COUNTIF(smiles!$B:$B,$D37)&gt;0,INDEX(smiles!$C:$C,MATCH($D37,smiles!$B:$B,0)),"")</f>
        <v>CCC(C(=O)[O-])N</v>
      </c>
      <c r="G37" s="8" t="str">
        <f t="shared" si="0"/>
        <v>same</v>
      </c>
      <c r="H37" s="8" t="str">
        <f t="shared" si="1"/>
        <v>same</v>
      </c>
      <c r="I37" s="8" t="str">
        <f t="array" ref="I37">IF(COUNTIF(smiles!$C:$C,$E37)&gt;0,INDEX(smiles!$F:$F,MATCH($E37,smiles!$C:$C,0)),"")</f>
        <v>FALSE</v>
      </c>
      <c r="J37" s="8" t="str">
        <f t="array" ref="J37">IF(COUNTIF(smiles!$C:$C,$E37)&gt;0,INDEX(smiles!$G:$G,MATCH($E37,smiles!$C:$C,0)),"")</f>
        <v>FALSE</v>
      </c>
    </row>
    <row r="38" spans="1:10" ht="16" x14ac:dyDescent="0.2">
      <c r="A38" s="9" t="s">
        <v>69</v>
      </c>
      <c r="B38" s="9" t="s">
        <v>144</v>
      </c>
      <c r="C38" s="9" t="s">
        <v>144</v>
      </c>
      <c r="D38" s="8" t="str">
        <f t="array" ref="D38">IF(COUNTIF(smiles!$A:$A,$A38)&gt;0,INDEX(smiles!$B:$B,MATCH($A38,smiles!$A:$A,0)),"")</f>
        <v>glucose</v>
      </c>
      <c r="E38" s="8" t="str">
        <f t="array" ref="E38">IF(COUNTIF(smiles!$B:$B,$C38)&gt;0,INDEX(smiles!$C:$C,MATCH($C38,smiles!$B:$B,0)),"")</f>
        <v>C([C@@H]1[C@H]([C@@H]([C@H](C(O1)O)O)O)O)O</v>
      </c>
      <c r="F38" s="8" t="str">
        <f t="array" ref="F38">IF(COUNTIF(smiles!$B:$B,$D38)&gt;0,INDEX(smiles!$C:$C,MATCH($D38,smiles!$B:$B,0)),"")</f>
        <v>C([C@@H]1[C@H]([C@@H]([C@H](C(O1)O)O)O)O)O</v>
      </c>
      <c r="G38" s="8" t="str">
        <f t="shared" si="0"/>
        <v>same</v>
      </c>
      <c r="H38" s="8" t="str">
        <f t="shared" si="1"/>
        <v>same</v>
      </c>
      <c r="I38" s="8" t="str">
        <f t="array" ref="I38">IF(COUNTIF(smiles!$C:$C,$E38)&gt;0,INDEX(smiles!$F:$F,MATCH($E38,smiles!$C:$C,0)),"")</f>
        <v>FALSE</v>
      </c>
      <c r="J38" s="8" t="str">
        <f t="array" ref="J38">IF(COUNTIF(smiles!$C:$C,$E38)&gt;0,INDEX(smiles!$G:$G,MATCH($E38,smiles!$C:$C,0)),"")</f>
        <v>FALSE</v>
      </c>
    </row>
    <row r="39" spans="1:10" ht="16" x14ac:dyDescent="0.2">
      <c r="A39" s="9" t="s">
        <v>1074</v>
      </c>
      <c r="B39" s="9" t="s">
        <v>1074</v>
      </c>
      <c r="C39" s="9" t="s">
        <v>1074</v>
      </c>
      <c r="D39" s="8" t="str">
        <f t="array" ref="D39">IF(COUNTIF(smiles!$A:$A,$A39)&gt;0,INDEX(smiles!$B:$B,MATCH($A39,smiles!$A:$A,0)),"")</f>
        <v>ribitol</v>
      </c>
      <c r="E39" s="8" t="str">
        <f t="array" ref="E39">IF(COUNTIF(smiles!$B:$B,$C39)&gt;0,INDEX(smiles!$C:$C,MATCH($C39,smiles!$B:$B,0)),"")</f>
        <v>C([C@H](C([C@H](CO)O)O)O)O</v>
      </c>
      <c r="F39" s="8" t="str">
        <f t="array" ref="F39">IF(COUNTIF(smiles!$B:$B,$D39)&gt;0,INDEX(smiles!$C:$C,MATCH($D39,smiles!$B:$B,0)),"")</f>
        <v>C([C@H](C([C@H](CO)O)O)O)O</v>
      </c>
      <c r="G39" s="8" t="str">
        <f t="shared" si="0"/>
        <v>same</v>
      </c>
      <c r="H39" s="8" t="str">
        <f t="shared" si="1"/>
        <v>same</v>
      </c>
      <c r="I39" s="8" t="str">
        <f t="array" ref="I39">IF(COUNTIF(smiles!$C:$C,$E39)&gt;0,INDEX(smiles!$F:$F,MATCH($E39,smiles!$C:$C,0)),"")</f>
        <v>FALSE</v>
      </c>
      <c r="J39" s="8" t="str">
        <f t="array" ref="J39">IF(COUNTIF(smiles!$C:$C,$E39)&gt;0,INDEX(smiles!$G:$G,MATCH($E39,smiles!$C:$C,0)),"")</f>
        <v>FALSE</v>
      </c>
    </row>
    <row r="40" spans="1:10" ht="16" x14ac:dyDescent="0.2">
      <c r="A40" s="9" t="s">
        <v>1334</v>
      </c>
      <c r="B40" s="9" t="s">
        <v>246</v>
      </c>
      <c r="C40" s="8" t="s">
        <v>247</v>
      </c>
      <c r="D40" s="8" t="str">
        <f t="array" ref="D40">IF(COUNTIF(smiles!$A:$A,$A40)&gt;0,INDEX(smiles!$B:$B,MATCH($A40,smiles!$A:$A,0)),"")</f>
        <v>zoghbjwrmwtxnp-loqwijhwsa-n</v>
      </c>
      <c r="E40" s="8" t="str">
        <f t="array" ref="E40">IF(COUNTIF(smiles!$B:$B,$C40)&gt;0,INDEX(smiles!$C:$C,MATCH($C40,smiles!$B:$B,0)),"")</f>
        <v>CO/N=C\C/C(=N/OC)/C(CO[Si](C)(C)C)O[Si](C)(C)C</v>
      </c>
      <c r="F40" s="8" t="str">
        <f t="array" ref="F40">IF(COUNTIF(smiles!$B:$B,$D40)&gt;0,INDEX(smiles!$C:$C,MATCH($D40,smiles!$B:$B,0)),"")</f>
        <v>CO/N=C\C/C(=N/OC)/C(CO[Si](C)(C)C)O[Si](C)(C)C</v>
      </c>
      <c r="G40" s="8" t="str">
        <f t="shared" si="0"/>
        <v>same</v>
      </c>
      <c r="H40" s="8" t="str">
        <f t="shared" si="1"/>
        <v>same</v>
      </c>
      <c r="I40" s="8" t="str">
        <f t="array" ref="I40">IF(COUNTIF(smiles!$C:$C,$E40)&gt;0,INDEX(smiles!$F:$F,MATCH($E40,smiles!$C:$C,0)),"")</f>
        <v>FALSE</v>
      </c>
      <c r="J40" s="8" t="str">
        <f t="array" ref="J40">IF(COUNTIF(smiles!$C:$C,$E40)&gt;0,INDEX(smiles!$G:$G,MATCH($E40,smiles!$C:$C,0)),"")</f>
        <v>FALSE</v>
      </c>
    </row>
    <row r="41" spans="1:10" ht="16" x14ac:dyDescent="0.2">
      <c r="A41" s="9" t="s">
        <v>1373</v>
      </c>
      <c r="B41" s="9" t="s">
        <v>249</v>
      </c>
      <c r="C41" s="9" t="s">
        <v>249</v>
      </c>
      <c r="D41" s="8" t="str">
        <f t="array" ref="D41">IF(COUNTIF(smiles!$A:$A,$A41)&gt;0,INDEX(smiles!$B:$B,MATCH($A41,smiles!$A:$A,0)),"")</f>
        <v>2-ethyl-4-methyl-1,3-dioxolane</v>
      </c>
      <c r="E41" s="8" t="str">
        <f t="array" ref="E41">IF(COUNTIF(smiles!$B:$B,$C41)&gt;0,INDEX(smiles!$C:$C,MATCH($C41,smiles!$B:$B,0)),"")</f>
        <v>CCC1OCC(O1)C</v>
      </c>
      <c r="F41" s="8" t="str">
        <f t="array" ref="F41">IF(COUNTIF(smiles!$B:$B,$D41)&gt;0,INDEX(smiles!$C:$C,MATCH($D41,smiles!$B:$B,0)),"")</f>
        <v>CCC1OCC(O1)C</v>
      </c>
      <c r="G41" s="8" t="str">
        <f t="shared" si="0"/>
        <v>same</v>
      </c>
      <c r="H41" s="8" t="str">
        <f t="shared" si="1"/>
        <v>same</v>
      </c>
      <c r="I41" s="8" t="str">
        <f t="array" ref="I41">IF(COUNTIF(smiles!$C:$C,$E41)&gt;0,INDEX(smiles!$F:$F,MATCH($E41,smiles!$C:$C,0)),"")</f>
        <v>FALSE</v>
      </c>
      <c r="J41" s="8" t="str">
        <f t="array" ref="J41">IF(COUNTIF(smiles!$C:$C,$E41)&gt;0,INDEX(smiles!$G:$G,MATCH($E41,smiles!$C:$C,0)),"")</f>
        <v>FALSE</v>
      </c>
    </row>
    <row r="42" spans="1:10" ht="16" x14ac:dyDescent="0.2">
      <c r="A42" s="9" t="s">
        <v>1375</v>
      </c>
      <c r="B42" s="9" t="s">
        <v>251</v>
      </c>
      <c r="C42" s="9" t="s">
        <v>251</v>
      </c>
      <c r="D42" s="8" t="str">
        <f t="array" ref="D42">IF(COUNTIF(smiles!$A:$A,$A42)&gt;0,INDEX(smiles!$B:$B,MATCH($A42,smiles!$A:$A,0)),"")</f>
        <v>2-hydroxy-3-methyl-2-cyclopenten-1-one</v>
      </c>
      <c r="E42" s="8" t="str">
        <f t="array" ref="E42">IF(COUNTIF(smiles!$B:$B,$C42)&gt;0,INDEX(smiles!$C:$C,MATCH($C42,smiles!$B:$B,0)),"")</f>
        <v>CC1=C(C(=O)CC1)O</v>
      </c>
      <c r="F42" s="8" t="str">
        <f t="array" ref="F42">IF(COUNTIF(smiles!$B:$B,$D42)&gt;0,INDEX(smiles!$C:$C,MATCH($D42,smiles!$B:$B,0)),"")</f>
        <v>CC1=C(C(=O)CC1)O</v>
      </c>
      <c r="G42" s="8" t="str">
        <f t="shared" si="0"/>
        <v>same</v>
      </c>
      <c r="H42" s="8" t="str">
        <f t="shared" si="1"/>
        <v>same</v>
      </c>
      <c r="I42" s="8" t="str">
        <f t="array" ref="I42">IF(COUNTIF(smiles!$C:$C,$E42)&gt;0,INDEX(smiles!$F:$F,MATCH($E42,smiles!$C:$C,0)),"")</f>
        <v>FALSE</v>
      </c>
      <c r="J42" s="8" t="str">
        <f t="array" ref="J42">IF(COUNTIF(smiles!$C:$C,$E42)&gt;0,INDEX(smiles!$G:$G,MATCH($E42,smiles!$C:$C,0)),"")</f>
        <v>FALSE</v>
      </c>
    </row>
    <row r="43" spans="1:10" ht="16" x14ac:dyDescent="0.2">
      <c r="A43" s="9" t="s">
        <v>253</v>
      </c>
      <c r="B43" s="9" t="s">
        <v>253</v>
      </c>
      <c r="C43" s="9" t="s">
        <v>253</v>
      </c>
      <c r="D43" s="8" t="str">
        <f t="array" ref="D43">IF(COUNTIF(smiles!$A:$A,$A43)&gt;0,INDEX(smiles!$B:$B,MATCH($A43,smiles!$A:$A,0)),"")</f>
        <v>2-hydroxy-3-methylvalerate</v>
      </c>
      <c r="E43" s="8" t="str">
        <f t="array" ref="E43">IF(COUNTIF(smiles!$B:$B,$C43)&gt;0,INDEX(smiles!$C:$C,MATCH($C43,smiles!$B:$B,0)),"")</f>
        <v>CC[C@@H](C)[C@H](C(=O)O)O</v>
      </c>
      <c r="F43" s="8" t="str">
        <f t="array" ref="F43">IF(COUNTIF(smiles!$B:$B,$D43)&gt;0,INDEX(smiles!$C:$C,MATCH($D43,smiles!$B:$B,0)),"")</f>
        <v>CC[C@@H](C)[C@H](C(=O)O)O</v>
      </c>
      <c r="G43" s="8" t="str">
        <f t="shared" si="0"/>
        <v>same</v>
      </c>
      <c r="H43" s="8" t="str">
        <f t="shared" si="1"/>
        <v>same</v>
      </c>
      <c r="I43" s="8" t="str">
        <f t="array" ref="I43">IF(COUNTIF(smiles!$C:$C,$E43)&gt;0,INDEX(smiles!$F:$F,MATCH($E43,smiles!$C:$C,0)),"")</f>
        <v>FALSE</v>
      </c>
      <c r="J43" s="8" t="str">
        <f t="array" ref="J43">IF(COUNTIF(smiles!$C:$C,$E43)&gt;0,INDEX(smiles!$G:$G,MATCH($E43,smiles!$C:$C,0)),"")</f>
        <v>FALSE</v>
      </c>
    </row>
    <row r="44" spans="1:10" ht="16" x14ac:dyDescent="0.2">
      <c r="A44" s="9" t="s">
        <v>1483</v>
      </c>
      <c r="B44" s="9" t="s">
        <v>255</v>
      </c>
      <c r="C44" s="9" t="s">
        <v>255</v>
      </c>
      <c r="D44" s="8" t="str">
        <f t="array" ref="D44">IF(COUNTIF(smiles!$A:$A,$A44)&gt;0,INDEX(smiles!$B:$B,MATCH($A44,smiles!$A:$A,0)),"")</f>
        <v>2-hydroxy-gamma-butyrolactone</v>
      </c>
      <c r="E44" s="8" t="str">
        <f t="array" ref="E44">IF(COUNTIF(smiles!$B:$B,$C44)&gt;0,INDEX(smiles!$C:$C,MATCH($C44,smiles!$B:$B,0)),"")</f>
        <v>C1COC(=O)C1O</v>
      </c>
      <c r="F44" s="8" t="str">
        <f t="array" ref="F44">IF(COUNTIF(smiles!$B:$B,$D44)&gt;0,INDEX(smiles!$C:$C,MATCH($D44,smiles!$B:$B,0)),"")</f>
        <v>C1COC(=O)C1O</v>
      </c>
      <c r="G44" s="8" t="str">
        <f t="shared" si="0"/>
        <v>same</v>
      </c>
      <c r="H44" s="8" t="str">
        <f t="shared" si="1"/>
        <v>same</v>
      </c>
      <c r="I44" s="8" t="str">
        <f t="array" ref="I44">IF(COUNTIF(smiles!$C:$C,$E44)&gt;0,INDEX(smiles!$F:$F,MATCH($E44,smiles!$C:$C,0)),"")</f>
        <v>FALSE</v>
      </c>
      <c r="J44" s="8" t="str">
        <f t="array" ref="J44">IF(COUNTIF(smiles!$C:$C,$E44)&gt;0,INDEX(smiles!$G:$G,MATCH($E44,smiles!$C:$C,0)),"")</f>
        <v>FALSE</v>
      </c>
    </row>
    <row r="45" spans="1:10" ht="16" x14ac:dyDescent="0.2">
      <c r="A45" s="9" t="s">
        <v>257</v>
      </c>
      <c r="B45" s="9" t="s">
        <v>1485</v>
      </c>
      <c r="C45" s="17" t="s">
        <v>258</v>
      </c>
      <c r="D45" s="8" t="str">
        <f t="array" ref="D45">IF(COUNTIF(smiles!$A:$A,$A45)&gt;0,INDEX(smiles!$B:$B,MATCH($A45,smiles!$A:$A,0)),"")</f>
        <v>2-hydroxyacetaminophen%20sulfate</v>
      </c>
      <c r="E45" s="8" t="str">
        <f t="array" ref="E45">IF(COUNTIF(smiles!$B:$B,$C45)&gt;0,INDEX(smiles!$C:$C,MATCH($C45,smiles!$B:$B,0)),"")</f>
        <v>CC(=O)NC1=C(C=C(C=C1)OS(=O)(=O)O)O</v>
      </c>
      <c r="F45" s="8" t="str">
        <f t="array" ref="F45">IF(COUNTIF(smiles!$B:$B,$D45)&gt;0,INDEX(smiles!$C:$C,MATCH($D45,smiles!$B:$B,0)),"")</f>
        <v>CC(=O)NC1=C(C=C(C=C1)OS(=O)(=O)O)O</v>
      </c>
      <c r="G45" s="8" t="str">
        <f t="shared" si="0"/>
        <v>same</v>
      </c>
      <c r="H45" s="8" t="str">
        <f t="shared" si="1"/>
        <v>same</v>
      </c>
      <c r="I45" s="8" t="str">
        <f t="array" ref="I45">IF(COUNTIF(smiles!$C:$C,$E45)&gt;0,INDEX(smiles!$F:$F,MATCH($E45,smiles!$C:$C,0)),"")</f>
        <v>FALSE</v>
      </c>
      <c r="J45" s="8" t="str">
        <f t="array" ref="J45">IF(COUNTIF(smiles!$C:$C,$E45)&gt;0,INDEX(smiles!$G:$G,MATCH($E45,smiles!$C:$C,0)),"")</f>
        <v>FALSE</v>
      </c>
    </row>
    <row r="46" spans="1:10" ht="16" x14ac:dyDescent="0.2">
      <c r="A46" s="9" t="s">
        <v>1487</v>
      </c>
      <c r="B46" s="9" t="s">
        <v>1488</v>
      </c>
      <c r="C46" s="17" t="s">
        <v>261</v>
      </c>
      <c r="D46" s="8" t="str">
        <f t="array" ref="D46">IF(COUNTIF(smiles!$A:$A,$A46)&gt;0,INDEX(smiles!$B:$B,MATCH($A46,smiles!$A:$A,0)),"")</f>
        <v>2-hydroxybutyrate</v>
      </c>
      <c r="E46" s="8" t="str">
        <f t="array" ref="E46">IF(COUNTIF(smiles!$B:$B,$C46)&gt;0,INDEX(smiles!$C:$C,MATCH($C46,smiles!$B:$B,0)),"")</f>
        <v>CCC(C(=O)O)O</v>
      </c>
      <c r="F46" s="8" t="str">
        <f t="array" ref="F46">IF(COUNTIF(smiles!$B:$B,$D46)&gt;0,INDEX(smiles!$C:$C,MATCH($D46,smiles!$B:$B,0)),"")</f>
        <v>CCC(C(=O)O)O</v>
      </c>
      <c r="G46" s="8" t="str">
        <f t="shared" si="0"/>
        <v>same</v>
      </c>
      <c r="H46" s="8" t="str">
        <f t="shared" si="1"/>
        <v>same</v>
      </c>
      <c r="I46" s="8" t="str">
        <f t="array" ref="I46">IF(COUNTIF(smiles!$C:$C,$E46)&gt;0,INDEX(smiles!$F:$F,MATCH($E46,smiles!$C:$C,0)),"")</f>
        <v>FALSE</v>
      </c>
      <c r="J46" s="8" t="str">
        <f t="array" ref="J46">IF(COUNTIF(smiles!$C:$C,$E46)&gt;0,INDEX(smiles!$G:$G,MATCH($E46,smiles!$C:$C,0)),"")</f>
        <v>FALSE</v>
      </c>
    </row>
    <row r="47" spans="1:10" ht="16" x14ac:dyDescent="0.2">
      <c r="A47" s="9" t="s">
        <v>1267</v>
      </c>
      <c r="B47" s="9" t="s">
        <v>1074</v>
      </c>
      <c r="C47" s="9" t="s">
        <v>1267</v>
      </c>
      <c r="D47" s="8" t="str">
        <f t="array" ref="D47">IF(COUNTIF(smiles!$A:$A,$A47)&gt;0,INDEX(smiles!$B:$B,MATCH($A47,smiles!$A:$A,0)),"")</f>
        <v>xylitol</v>
      </c>
      <c r="E47" s="8" t="str">
        <f t="array" ref="E47">IF(COUNTIF(smiles!$B:$B,$C47)&gt;0,INDEX(smiles!$C:$C,MATCH($C47,smiles!$B:$B,0)),"")</f>
        <v>C([C@H](C([C@H](CO)O)O)O)O</v>
      </c>
      <c r="F47" s="8" t="str">
        <f t="array" ref="F47">IF(COUNTIF(smiles!$B:$B,$D47)&gt;0,INDEX(smiles!$C:$C,MATCH($D47,smiles!$B:$B,0)),"")</f>
        <v>C([C@H](C([C@H](CO)O)O)O)O</v>
      </c>
      <c r="G47" s="8" t="str">
        <f t="shared" si="0"/>
        <v>same</v>
      </c>
      <c r="H47" s="8" t="str">
        <f t="shared" si="1"/>
        <v>same</v>
      </c>
      <c r="I47" s="8" t="str">
        <f t="array" ref="I47">IF(COUNTIF(smiles!$C:$C,$E47)&gt;0,INDEX(smiles!$F:$F,MATCH($E47,smiles!$C:$C,0)),"")</f>
        <v>FALSE</v>
      </c>
      <c r="J47" s="8" t="str">
        <f t="array" ref="J47">IF(COUNTIF(smiles!$C:$C,$E47)&gt;0,INDEX(smiles!$G:$G,MATCH($E47,smiles!$C:$C,0)),"")</f>
        <v>FALSE</v>
      </c>
    </row>
    <row r="48" spans="1:10" ht="16" x14ac:dyDescent="0.2">
      <c r="A48" s="9" t="s">
        <v>647</v>
      </c>
      <c r="B48" s="9" t="s">
        <v>647</v>
      </c>
      <c r="C48" s="9" t="s">
        <v>647</v>
      </c>
      <c r="D48" s="8" t="str">
        <f t="array" ref="D48">IF(COUNTIF(smiles!$A:$A,$A48)&gt;0,INDEX(smiles!$B:$B,MATCH($A48,smiles!$A:$A,0)),"")</f>
        <v>fumarate</v>
      </c>
      <c r="E48" s="8" t="str">
        <f t="array" ref="E48">IF(COUNTIF(smiles!$B:$B,$C48)&gt;0,INDEX(smiles!$C:$C,MATCH($C48,smiles!$B:$B,0)),"")</f>
        <v>C(=C/C(=O)O)\C(=O)O</v>
      </c>
      <c r="F48" s="8" t="str">
        <f t="array" ref="F48">IF(COUNTIF(smiles!$B:$B,$D48)&gt;0,INDEX(smiles!$C:$C,MATCH($D48,smiles!$B:$B,0)),"")</f>
        <v>C(=C/C(=O)O)\C(=O)O</v>
      </c>
      <c r="G48" s="8" t="str">
        <f t="shared" si="0"/>
        <v>same</v>
      </c>
      <c r="H48" s="8" t="str">
        <f t="shared" si="1"/>
        <v>same</v>
      </c>
      <c r="I48" s="8" t="str">
        <f t="array" ref="I48">IF(COUNTIF(smiles!$C:$C,$E48)&gt;0,INDEX(smiles!$F:$F,MATCH($E48,smiles!$C:$C,0)),"")</f>
        <v>FALSE</v>
      </c>
      <c r="J48" s="8" t="str">
        <f t="array" ref="J48">IF(COUNTIF(smiles!$C:$C,$E48)&gt;0,INDEX(smiles!$G:$G,MATCH($E48,smiles!$C:$C,0)),"")</f>
        <v>FALSE</v>
      </c>
    </row>
    <row r="49" spans="1:10" ht="16" x14ac:dyDescent="0.2">
      <c r="A49" s="9" t="s">
        <v>266</v>
      </c>
      <c r="B49" s="9" t="s">
        <v>267</v>
      </c>
      <c r="C49" s="9" t="s">
        <v>267</v>
      </c>
      <c r="D49" s="8" t="str">
        <f t="array" ref="D49">IF(COUNTIF(smiles!$A:$A,$A49)&gt;0,INDEX(smiles!$B:$B,MATCH($A49,smiles!$A:$A,0)),"")</f>
        <v>alpha-hydroxyisocaproate</v>
      </c>
      <c r="E49" s="8" t="str">
        <f t="array" ref="E49">IF(COUNTIF(smiles!$B:$B,$C49)&gt;0,INDEX(smiles!$C:$C,MATCH($C49,smiles!$B:$B,0)),"")</f>
        <v>CC(C)CC(C(=O)O)O</v>
      </c>
      <c r="F49" s="8" t="str">
        <f t="array" ref="F49">IF(COUNTIF(smiles!$B:$B,$D49)&gt;0,INDEX(smiles!$C:$C,MATCH($D49,smiles!$B:$B,0)),"")</f>
        <v>CC(C)CC(C(=O)O)O</v>
      </c>
      <c r="G49" s="8" t="str">
        <f t="shared" si="0"/>
        <v>same</v>
      </c>
      <c r="H49" s="8" t="str">
        <f t="shared" si="1"/>
        <v>same</v>
      </c>
      <c r="I49" s="8" t="str">
        <f t="array" ref="I49">IF(COUNTIF(smiles!$C:$C,$E49)&gt;0,INDEX(smiles!$F:$F,MATCH($E49,smiles!$C:$C,0)),"")</f>
        <v>FALSE</v>
      </c>
      <c r="J49" s="8" t="str">
        <f t="array" ref="J49">IF(COUNTIF(smiles!$C:$C,$E49)&gt;0,INDEX(smiles!$G:$G,MATCH($E49,smiles!$C:$C,0)),"")</f>
        <v>FALSE</v>
      </c>
    </row>
    <row r="50" spans="1:10" ht="16" x14ac:dyDescent="0.2">
      <c r="A50" s="16" t="s">
        <v>1496</v>
      </c>
      <c r="B50" s="16" t="s">
        <v>647</v>
      </c>
      <c r="C50" s="16" t="s">
        <v>650</v>
      </c>
      <c r="D50" s="8" t="str">
        <f t="array" ref="D50">IF(COUNTIF(smiles!$A:$A,$A50)&gt;0,INDEX(smiles!$B:$B,MATCH($A50,smiles!$A:$A,0)),"")</f>
        <v>fumaric%20acid</v>
      </c>
      <c r="E50" s="8" t="str">
        <f t="array" ref="E50">IF(COUNTIF(smiles!$B:$B,$C50)&gt;0,INDEX(smiles!$C:$C,MATCH($C50,smiles!$B:$B,0)),"")</f>
        <v>C(=C/C(=O)O)\C(=O)O</v>
      </c>
      <c r="F50" s="8" t="str">
        <f t="array" ref="F50">IF(COUNTIF(smiles!$B:$B,$D50)&gt;0,INDEX(smiles!$C:$C,MATCH($D50,smiles!$B:$B,0)),"")</f>
        <v>C(=C/C(=O)O)\C(=O)O</v>
      </c>
      <c r="G50" s="8" t="str">
        <f t="shared" si="0"/>
        <v>same</v>
      </c>
      <c r="H50" s="8" t="str">
        <f t="shared" si="1"/>
        <v>same</v>
      </c>
      <c r="I50" s="8" t="str">
        <f t="array" ref="I50">IF(COUNTIF(smiles!$C:$C,$E50)&gt;0,INDEX(smiles!$F:$F,MATCH($E50,smiles!$C:$C,0)),"")</f>
        <v>FALSE</v>
      </c>
      <c r="J50" s="8" t="str">
        <f t="array" ref="J50">IF(COUNTIF(smiles!$C:$C,$E50)&gt;0,INDEX(smiles!$G:$G,MATCH($E50,smiles!$C:$C,0)),"")</f>
        <v>FALSE</v>
      </c>
    </row>
    <row r="51" spans="1:10" ht="16" x14ac:dyDescent="0.2">
      <c r="A51" s="9" t="s">
        <v>271</v>
      </c>
      <c r="B51" s="9" t="s">
        <v>271</v>
      </c>
      <c r="C51" s="9" t="s">
        <v>271</v>
      </c>
      <c r="D51" s="8" t="str">
        <f t="array" ref="D51">IF(COUNTIF(smiles!$A:$A,$A51)&gt;0,INDEX(smiles!$B:$B,MATCH($A51,smiles!$A:$A,0)),"")</f>
        <v>2-hydroxypalmitate</v>
      </c>
      <c r="E51" s="8" t="str">
        <f t="array" ref="E51">IF(COUNTIF(smiles!$B:$B,$C51)&gt;0,INDEX(smiles!$C:$C,MATCH($C51,smiles!$B:$B,0)),"")</f>
        <v>CCCCCCCCCCCCCCC(C(=O)[O-])O</v>
      </c>
      <c r="F51" s="8" t="str">
        <f t="array" ref="F51">IF(COUNTIF(smiles!$B:$B,$D51)&gt;0,INDEX(smiles!$C:$C,MATCH($D51,smiles!$B:$B,0)),"")</f>
        <v>CCCCCCCCCCCCCCC(C(=O)[O-])O</v>
      </c>
      <c r="G51" s="8" t="str">
        <f t="shared" si="0"/>
        <v>same</v>
      </c>
      <c r="H51" s="8" t="str">
        <f t="shared" si="1"/>
        <v>same</v>
      </c>
      <c r="I51" s="8" t="str">
        <f t="array" ref="I51">IF(COUNTIF(smiles!$C:$C,$E51)&gt;0,INDEX(smiles!$F:$F,MATCH($E51,smiles!$C:$C,0)),"")</f>
        <v>FALSE</v>
      </c>
      <c r="J51" s="8" t="str">
        <f t="array" ref="J51">IF(COUNTIF(smiles!$C:$C,$E51)&gt;0,INDEX(smiles!$G:$G,MATCH($E51,smiles!$C:$C,0)),"")</f>
        <v>FALSE</v>
      </c>
    </row>
    <row r="52" spans="1:10" ht="16" x14ac:dyDescent="0.2">
      <c r="A52" s="9" t="s">
        <v>274</v>
      </c>
      <c r="B52" s="9" t="s">
        <v>274</v>
      </c>
      <c r="C52" s="9" t="s">
        <v>274</v>
      </c>
      <c r="D52" s="8" t="str">
        <f t="array" ref="D52">IF(COUNTIF(smiles!$A:$A,$A52)&gt;0,INDEX(smiles!$B:$B,MATCH($A52,smiles!$A:$A,0)),"")</f>
        <v>2-hydroxystearate</v>
      </c>
      <c r="E52" s="8" t="str">
        <f t="array" ref="E52">IF(COUNTIF(smiles!$B:$B,$C52)&gt;0,INDEX(smiles!$C:$C,MATCH($C52,smiles!$B:$B,0)),"")</f>
        <v>CCCCCCCCCCCCCCCCC(C(=O)O)O</v>
      </c>
      <c r="F52" s="8" t="str">
        <f t="array" ref="F52">IF(COUNTIF(smiles!$B:$B,$D52)&gt;0,INDEX(smiles!$C:$C,MATCH($D52,smiles!$B:$B,0)),"")</f>
        <v>CCCCCCCCCCCCCCCCC(C(=O)O)O</v>
      </c>
      <c r="G52" s="8" t="str">
        <f t="shared" si="0"/>
        <v>same</v>
      </c>
      <c r="H52" s="8" t="str">
        <f t="shared" si="1"/>
        <v>same</v>
      </c>
      <c r="I52" s="8" t="str">
        <f t="array" ref="I52">IF(COUNTIF(smiles!$C:$C,$E52)&gt;0,INDEX(smiles!$F:$F,MATCH($E52,smiles!$C:$C,0)),"")</f>
        <v>FALSE</v>
      </c>
      <c r="J52" s="8" t="str">
        <f t="array" ref="J52">IF(COUNTIF(smiles!$C:$C,$E52)&gt;0,INDEX(smiles!$G:$G,MATCH($E52,smiles!$C:$C,0)),"")</f>
        <v>FALSE</v>
      </c>
    </row>
    <row r="53" spans="1:10" ht="16" x14ac:dyDescent="0.2">
      <c r="A53" s="9" t="s">
        <v>1513</v>
      </c>
      <c r="B53" s="9" t="s">
        <v>276</v>
      </c>
      <c r="C53" s="16" t="s">
        <v>1515</v>
      </c>
      <c r="D53" s="8" t="str">
        <f t="array" ref="D53">IF(COUNTIF(smiles!$A:$A,$A53)&gt;0,INDEX(smiles!$B:$B,MATCH($A53,smiles!$A:$A,0)),"")</f>
        <v>2-dehydro-d-gluconic%20acid</v>
      </c>
      <c r="E53" s="8" t="str">
        <f t="array" ref="E53">IF(COUNTIF(smiles!$B:$B,$C53)&gt;0,INDEX(smiles!$C:$C,MATCH($C53,smiles!$B:$B,0)),"")</f>
        <v>C([C@H]([C@H]([C@@H](C(=O)C(=O)O)O)O)O)O</v>
      </c>
      <c r="F53" s="8" t="str">
        <f t="array" ref="F53">IF(COUNTIF(smiles!$B:$B,$D53)&gt;0,INDEX(smiles!$C:$C,MATCH($D53,smiles!$B:$B,0)),"")</f>
        <v>C([C@H]([C@H]([C@@H](C(=O)C(=O)O)O)O)O)O</v>
      </c>
      <c r="G53" s="8" t="str">
        <f t="shared" si="0"/>
        <v>same</v>
      </c>
      <c r="H53" s="8" t="str">
        <f t="shared" si="1"/>
        <v>same</v>
      </c>
      <c r="I53" s="8" t="str">
        <f t="array" ref="I53">IF(COUNTIF(smiles!$C:$C,$E53)&gt;0,INDEX(smiles!$F:$F,MATCH($E53,smiles!$C:$C,0)),"")</f>
        <v>FALSE</v>
      </c>
      <c r="J53" s="8" t="str">
        <f t="array" ref="J53">IF(COUNTIF(smiles!$C:$C,$E53)&gt;0,INDEX(smiles!$G:$G,MATCH($E53,smiles!$C:$C,0)),"")</f>
        <v>FALSE</v>
      </c>
    </row>
    <row r="54" spans="1:10" ht="16" x14ac:dyDescent="0.2">
      <c r="A54" s="9" t="s">
        <v>1086</v>
      </c>
      <c r="B54" s="9" t="s">
        <v>636</v>
      </c>
      <c r="C54" s="9" t="s">
        <v>636</v>
      </c>
      <c r="D54" s="8" t="str">
        <f t="array" ref="D54">IF(COUNTIF(smiles!$A:$A,$A54)&gt;0,INDEX(smiles!$B:$B,MATCH($A54,smiles!$A:$A,0)),"")</f>
        <v>formate</v>
      </c>
      <c r="E54" s="8" t="str">
        <f t="array" ref="E54">IF(COUNTIF(smiles!$B:$B,$C54)&gt;0,INDEX(smiles!$C:$C,MATCH($C54,smiles!$B:$B,0)),"")</f>
        <v>C(=O)O</v>
      </c>
      <c r="F54" s="8" t="str">
        <f t="array" ref="F54">IF(COUNTIF(smiles!$B:$B,$D54)&gt;0,INDEX(smiles!$C:$C,MATCH($D54,smiles!$B:$B,0)),"")</f>
        <v>C(=O)O</v>
      </c>
      <c r="G54" s="8" t="str">
        <f t="shared" si="0"/>
        <v>same</v>
      </c>
      <c r="H54" s="8" t="str">
        <f t="shared" si="1"/>
        <v>same</v>
      </c>
      <c r="I54" s="8" t="str">
        <f t="array" ref="I54">IF(COUNTIF(smiles!$C:$C,$E54)&gt;0,INDEX(smiles!$F:$F,MATCH($E54,smiles!$C:$C,0)),"")</f>
        <v>FALSE</v>
      </c>
      <c r="J54" s="8" t="str">
        <f t="array" ref="J54">IF(COUNTIF(smiles!$C:$C,$E54)&gt;0,INDEX(smiles!$G:$G,MATCH($E54,smiles!$C:$C,0)),"")</f>
        <v>FALSE</v>
      </c>
    </row>
    <row r="55" spans="1:10" ht="16" x14ac:dyDescent="0.2">
      <c r="A55" s="9" t="s">
        <v>65</v>
      </c>
      <c r="B55" s="9" t="s">
        <v>636</v>
      </c>
      <c r="C55" s="8" t="s">
        <v>639</v>
      </c>
      <c r="D55" s="8" t="str">
        <f t="array" ref="D55">IF(COUNTIF(smiles!$A:$A,$A55)&gt;0,INDEX(smiles!$B:$B,MATCH($A55,smiles!$A:$A,0)),"")</f>
        <v>formic%20acid</v>
      </c>
      <c r="E55" s="8" t="str">
        <f t="array" ref="E55">IF(COUNTIF(smiles!$B:$B,$C55)&gt;0,INDEX(smiles!$C:$C,MATCH($C55,smiles!$B:$B,0)),"")</f>
        <v>C(=O)O</v>
      </c>
      <c r="F55" s="8" t="str">
        <f t="array" ref="F55">IF(COUNTIF(smiles!$B:$B,$D55)&gt;0,INDEX(smiles!$C:$C,MATCH($D55,smiles!$B:$B,0)),"")</f>
        <v>C(=O)O</v>
      </c>
      <c r="G55" s="8" t="str">
        <f t="shared" si="0"/>
        <v>same</v>
      </c>
      <c r="H55" s="8" t="str">
        <f t="shared" si="1"/>
        <v>same</v>
      </c>
      <c r="I55" s="8" t="str">
        <f t="array" ref="I55">IF(COUNTIF(smiles!$C:$C,$E55)&gt;0,INDEX(smiles!$F:$F,MATCH($E55,smiles!$C:$C,0)),"")</f>
        <v>FALSE</v>
      </c>
      <c r="J55" s="8" t="str">
        <f t="array" ref="J55">IF(COUNTIF(smiles!$C:$C,$E55)&gt;0,INDEX(smiles!$G:$G,MATCH($E55,smiles!$C:$C,0)),"")</f>
        <v>FALSE</v>
      </c>
    </row>
    <row r="56" spans="1:10" ht="16" x14ac:dyDescent="0.2">
      <c r="A56" s="9" t="s">
        <v>78</v>
      </c>
      <c r="B56" s="9" t="s">
        <v>711</v>
      </c>
      <c r="C56" s="9" t="s">
        <v>707</v>
      </c>
      <c r="D56" s="8" t="str">
        <f t="array" ref="D56">IF(COUNTIF(smiles!$A:$A,$A56)&gt;0,INDEX(smiles!$B:$B,MATCH($A56,smiles!$A:$A,0)),"")</f>
        <v>glycerin</v>
      </c>
      <c r="E56" s="8" t="str">
        <f t="array" ref="E56">IF(COUNTIF(smiles!$B:$B,$C56)&gt;0,INDEX(smiles!$C:$C,MATCH($C56,smiles!$B:$B,0)),"")</f>
        <v>C(C(CO)O)O</v>
      </c>
      <c r="F56" s="8" t="str">
        <f t="array" ref="F56">IF(COUNTIF(smiles!$B:$B,$D56)&gt;0,INDEX(smiles!$C:$C,MATCH($D56,smiles!$B:$B,0)),"")</f>
        <v>C(C(CO)O)O</v>
      </c>
      <c r="G56" s="8" t="str">
        <f t="shared" si="0"/>
        <v>same</v>
      </c>
      <c r="H56" s="8" t="str">
        <f t="shared" si="1"/>
        <v>same</v>
      </c>
      <c r="I56" s="8" t="str">
        <f t="array" ref="I56">IF(COUNTIF(smiles!$C:$C,$E56)&gt;0,INDEX(smiles!$F:$F,MATCH($E56,smiles!$C:$C,0)),"")</f>
        <v>FALSE</v>
      </c>
      <c r="J56" s="8" t="str">
        <f t="array" ref="J56">IF(COUNTIF(smiles!$C:$C,$E56)&gt;0,INDEX(smiles!$G:$G,MATCH($E56,smiles!$C:$C,0)),"")</f>
        <v>FALSE</v>
      </c>
    </row>
    <row r="57" spans="1:10" ht="16" x14ac:dyDescent="0.2">
      <c r="A57" s="9" t="s">
        <v>282</v>
      </c>
      <c r="B57" s="9" t="s">
        <v>1539</v>
      </c>
      <c r="C57" s="17" t="s">
        <v>283</v>
      </c>
      <c r="D57" s="8" t="str">
        <f t="array" ref="D57">IF(COUNTIF(smiles!$A:$A,$A57)&gt;0,INDEX(smiles!$B:$B,MATCH($A57,smiles!$A:$A,0)),"")</f>
        <v>2-methoxyacetaminophen%20sulfate</v>
      </c>
      <c r="E57" s="8" t="str">
        <f t="array" ref="E57">IF(COUNTIF(smiles!$B:$B,$C57)&gt;0,INDEX(smiles!$C:$C,MATCH($C57,smiles!$B:$B,0)),"")</f>
        <v>CC(=O)NC1=C(C=C(C=C1)OS(=O)(=O)O)OC</v>
      </c>
      <c r="F57" s="8" t="str">
        <f t="array" ref="F57">IF(COUNTIF(smiles!$B:$B,$D57)&gt;0,INDEX(smiles!$C:$C,MATCH($D57,smiles!$B:$B,0)),"")</f>
        <v>CC(=O)NC1=C(C=C(C=C1)OS(=O)(=O)O)OC</v>
      </c>
      <c r="G57" s="8" t="str">
        <f t="shared" si="0"/>
        <v>same</v>
      </c>
      <c r="H57" s="8" t="str">
        <f t="shared" si="1"/>
        <v>same</v>
      </c>
      <c r="I57" s="8" t="str">
        <f t="array" ref="I57">IF(COUNTIF(smiles!$C:$C,$E57)&gt;0,INDEX(smiles!$F:$F,MATCH($E57,smiles!$C:$C,0)),"")</f>
        <v>FALSE</v>
      </c>
      <c r="J57" s="8" t="str">
        <f t="array" ref="J57">IF(COUNTIF(smiles!$C:$C,$E57)&gt;0,INDEX(smiles!$G:$G,MATCH($E57,smiles!$C:$C,0)),"")</f>
        <v>FALSE</v>
      </c>
    </row>
    <row r="58" spans="1:10" ht="16" x14ac:dyDescent="0.2">
      <c r="A58" s="9" t="s">
        <v>1546</v>
      </c>
      <c r="B58" s="9" t="s">
        <v>1547</v>
      </c>
      <c r="C58" s="17" t="s">
        <v>286</v>
      </c>
      <c r="D58" s="8" t="str">
        <f t="array" ref="D58">IF(COUNTIF(smiles!$A:$A,$A58)&gt;0,INDEX(smiles!$B:$B,MATCH($A58,smiles!$A:$A,0)),"")</f>
        <v>2-hydroxy-2-methylbutyric%20acid</v>
      </c>
      <c r="E58" s="8" t="str">
        <f t="array" ref="E58">IF(COUNTIF(smiles!$B:$B,$C58)&gt;0,INDEX(smiles!$C:$C,MATCH($C58,smiles!$B:$B,0)),"")</f>
        <v>CCC(C)(C(=O)O)O</v>
      </c>
      <c r="F58" s="8" t="str">
        <f t="array" ref="F58">IF(COUNTIF(smiles!$B:$B,$D58)&gt;0,INDEX(smiles!$C:$C,MATCH($D58,smiles!$B:$B,0)),"")</f>
        <v>CCC(C)(C(=O)O)O</v>
      </c>
      <c r="G58" s="8" t="str">
        <f t="shared" si="0"/>
        <v>same</v>
      </c>
      <c r="H58" s="8" t="str">
        <f t="shared" si="1"/>
        <v>same</v>
      </c>
      <c r="I58" s="8" t="str">
        <f t="array" ref="I58">IF(COUNTIF(smiles!$C:$C,$E58)&gt;0,INDEX(smiles!$F:$F,MATCH($E58,smiles!$C:$C,0)),"")</f>
        <v>FALSE</v>
      </c>
      <c r="J58" s="8" t="str">
        <f t="array" ref="J58">IF(COUNTIF(smiles!$C:$C,$E58)&gt;0,INDEX(smiles!$G:$G,MATCH($E58,smiles!$C:$C,0)),"")</f>
        <v>FALSE</v>
      </c>
    </row>
    <row r="59" spans="1:10" ht="16" x14ac:dyDescent="0.2">
      <c r="A59" s="9" t="s">
        <v>711</v>
      </c>
      <c r="B59" s="9" t="s">
        <v>711</v>
      </c>
      <c r="C59" s="9" t="s">
        <v>711</v>
      </c>
      <c r="D59" s="8" t="str">
        <f t="array" ref="D59">IF(COUNTIF(smiles!$A:$A,$A59)&gt;0,INDEX(smiles!$B:$B,MATCH($A59,smiles!$A:$A,0)),"")</f>
        <v>glycerol</v>
      </c>
      <c r="E59" s="8" t="str">
        <f t="array" ref="E59">IF(COUNTIF(smiles!$B:$B,$C59)&gt;0,INDEX(smiles!$C:$C,MATCH($C59,smiles!$B:$B,0)),"")</f>
        <v>C(C(CO)O)O</v>
      </c>
      <c r="F59" s="8" t="str">
        <f t="array" ref="F59">IF(COUNTIF(smiles!$B:$B,$D59)&gt;0,INDEX(smiles!$C:$C,MATCH($D59,smiles!$B:$B,0)),"")</f>
        <v>C(C(CO)O)O</v>
      </c>
      <c r="G59" s="8" t="str">
        <f t="shared" si="0"/>
        <v>same</v>
      </c>
      <c r="H59" s="8" t="str">
        <f t="shared" si="1"/>
        <v>same</v>
      </c>
      <c r="I59" s="8" t="str">
        <f t="array" ref="I59">IF(COUNTIF(smiles!$C:$C,$E59)&gt;0,INDEX(smiles!$F:$F,MATCH($E59,smiles!$C:$C,0)),"")</f>
        <v>FALSE</v>
      </c>
      <c r="J59" s="8" t="str">
        <f t="array" ref="J59">IF(COUNTIF(smiles!$C:$C,$E59)&gt;0,INDEX(smiles!$G:$G,MATCH($E59,smiles!$C:$C,0)),"")</f>
        <v>FALSE</v>
      </c>
    </row>
    <row r="60" spans="1:10" ht="16" x14ac:dyDescent="0.2">
      <c r="A60" s="9" t="s">
        <v>1558</v>
      </c>
      <c r="B60" s="9" t="s">
        <v>186</v>
      </c>
      <c r="C60" s="9" t="s">
        <v>186</v>
      </c>
      <c r="D60" s="8" t="str">
        <f t="array" ref="D60">IF(COUNTIF(smiles!$A:$A,$A60)&gt;0,INDEX(smiles!$B:$B,MATCH($A60,smiles!$A:$A,0)),"")</f>
        <v>1-methyl-4-hydroxy-1h-imidazol-2-amine</v>
      </c>
      <c r="E60" s="8" t="str">
        <f t="array" ref="E60">IF(COUNTIF(smiles!$B:$B,$C60)&gt;0,INDEX(smiles!$C:$C,MATCH($C60,smiles!$B:$B,0)),"")</f>
        <v>Not in Database</v>
      </c>
      <c r="F60" s="8" t="str">
        <f t="array" ref="F60">IF(COUNTIF(smiles!$B:$B,$D60)&gt;0,INDEX(smiles!$C:$C,MATCH($D60,smiles!$B:$B,0)),"")</f>
        <v>Not in Database</v>
      </c>
      <c r="G60" s="8" t="str">
        <f t="shared" si="0"/>
        <v>same</v>
      </c>
      <c r="H60" s="8" t="str">
        <f t="shared" si="1"/>
        <v>same</v>
      </c>
      <c r="I60" s="8" t="str">
        <f t="array" ref="I60">IF(COUNTIF(smiles!$C:$C,$E60)&gt;0,INDEX(smiles!$F:$F,MATCH($E60,smiles!$C:$C,0)),"")</f>
        <v>TRUE</v>
      </c>
      <c r="J60" s="8" t="str">
        <f t="array" ref="J60">IF(COUNTIF(smiles!$C:$C,$E60)&gt;0,INDEX(smiles!$G:$G,MATCH($E60,smiles!$C:$C,0)),"")</f>
        <v>TRUE</v>
      </c>
    </row>
    <row r="61" spans="1:10" ht="16" x14ac:dyDescent="0.2">
      <c r="A61" s="9" t="s">
        <v>1565</v>
      </c>
      <c r="B61" s="9" t="s">
        <v>294</v>
      </c>
      <c r="C61" s="17" t="s">
        <v>295</v>
      </c>
      <c r="D61" s="8" t="str">
        <f t="array" ref="D61">IF(COUNTIF(smiles!$A:$A,$A61)&gt;0,INDEX(smiles!$B:$B,MATCH($A61,smiles!$A:$A,0)),"")</f>
        <v>2-methylbenzoic%20acid</v>
      </c>
      <c r="E61" s="8" t="str">
        <f t="array" ref="E61">IF(COUNTIF(smiles!$B:$B,$C61)&gt;0,INDEX(smiles!$C:$C,MATCH($C61,smiles!$B:$B,0)),"")</f>
        <v>CC1=CC=CC=C1C(=O)O</v>
      </c>
      <c r="F61" s="8" t="str">
        <f t="array" ref="F61">IF(COUNTIF(smiles!$B:$B,$D61)&gt;0,INDEX(smiles!$C:$C,MATCH($D61,smiles!$B:$B,0)),"")</f>
        <v>CC1=CC=CC=C1C(=O)O</v>
      </c>
      <c r="G61" s="8" t="str">
        <f t="shared" si="0"/>
        <v>same</v>
      </c>
      <c r="H61" s="8" t="str">
        <f t="shared" si="1"/>
        <v>same</v>
      </c>
      <c r="I61" s="8" t="str">
        <f t="array" ref="I61">IF(COUNTIF(smiles!$C:$C,$E61)&gt;0,INDEX(smiles!$F:$F,MATCH($E61,smiles!$C:$C,0)),"")</f>
        <v>FALSE</v>
      </c>
      <c r="J61" s="8" t="str">
        <f t="array" ref="J61">IF(COUNTIF(smiles!$C:$C,$E61)&gt;0,INDEX(smiles!$G:$G,MATCH($E61,smiles!$C:$C,0)),"")</f>
        <v>FALSE</v>
      </c>
    </row>
    <row r="62" spans="1:10" ht="16" x14ac:dyDescent="0.2">
      <c r="A62" s="9" t="s">
        <v>297</v>
      </c>
      <c r="B62" s="9" t="s">
        <v>297</v>
      </c>
      <c r="C62" s="9" t="s">
        <v>297</v>
      </c>
      <c r="D62" s="8" t="str">
        <f t="array" ref="D62">IF(COUNTIF(smiles!$A:$A,$A62)&gt;0,INDEX(smiles!$B:$B,MATCH($A62,smiles!$A:$A,0)),"")</f>
        <v>2-methylbutyroylcarnitine</v>
      </c>
      <c r="E62" s="8" t="str">
        <f t="array" ref="E62">IF(COUNTIF(smiles!$B:$B,$C62)&gt;0,INDEX(smiles!$C:$C,MATCH($C62,smiles!$B:$B,0)),"")</f>
        <v>CCC(C)C(=O)OC(CC(=O)[O-])C[N+](C)(C)C</v>
      </c>
      <c r="F62" s="8" t="str">
        <f t="array" ref="F62">IF(COUNTIF(smiles!$B:$B,$D62)&gt;0,INDEX(smiles!$C:$C,MATCH($D62,smiles!$B:$B,0)),"")</f>
        <v>CCC(C)C(=O)OC(CC(=O)[O-])C[N+](C)(C)C</v>
      </c>
      <c r="G62" s="8" t="str">
        <f t="shared" si="0"/>
        <v>same</v>
      </c>
      <c r="H62" s="8" t="str">
        <f t="shared" si="1"/>
        <v>same</v>
      </c>
      <c r="I62" s="8" t="str">
        <f t="array" ref="I62">IF(COUNTIF(smiles!$C:$C,$E62)&gt;0,INDEX(smiles!$F:$F,MATCH($E62,smiles!$C:$C,0)),"")</f>
        <v>FALSE</v>
      </c>
      <c r="J62" s="8" t="str">
        <f t="array" ref="J62">IF(COUNTIF(smiles!$C:$C,$E62)&gt;0,INDEX(smiles!$G:$G,MATCH($E62,smiles!$C:$C,0)),"")</f>
        <v>FALSE</v>
      </c>
    </row>
    <row r="63" spans="1:10" ht="16" x14ac:dyDescent="0.2">
      <c r="A63" s="9" t="s">
        <v>196</v>
      </c>
      <c r="B63" s="9" t="s">
        <v>196</v>
      </c>
      <c r="C63" s="9" t="s">
        <v>196</v>
      </c>
      <c r="D63" s="8" t="str">
        <f t="array" ref="D63">IF(COUNTIF(smiles!$A:$A,$A63)&gt;0,INDEX(smiles!$B:$B,MATCH($A63,smiles!$A:$A,0)),"")</f>
        <v>1-palmitoylplasmenylethanolamine*</v>
      </c>
      <c r="E63" s="8" t="str">
        <f t="array" ref="E63">IF(COUNTIF(smiles!$B:$B,$C63)&gt;0,INDEX(smiles!$C:$C,MATCH($C63,smiles!$B:$B,0)),"")</f>
        <v>Not in Database</v>
      </c>
      <c r="F63" s="8" t="str">
        <f t="array" ref="F63">IF(COUNTIF(smiles!$B:$B,$D63)&gt;0,INDEX(smiles!$C:$C,MATCH($D63,smiles!$B:$B,0)),"")</f>
        <v>Not in Database</v>
      </c>
      <c r="G63" s="8" t="str">
        <f t="shared" si="0"/>
        <v>same</v>
      </c>
      <c r="H63" s="8" t="str">
        <f t="shared" si="1"/>
        <v>same</v>
      </c>
      <c r="I63" s="8" t="str">
        <f t="array" ref="I63">IF(COUNTIF(smiles!$C:$C,$E63)&gt;0,INDEX(smiles!$F:$F,MATCH($E63,smiles!$C:$C,0)),"")</f>
        <v>TRUE</v>
      </c>
      <c r="J63" s="8" t="str">
        <f t="array" ref="J63">IF(COUNTIF(smiles!$C:$C,$E63)&gt;0,INDEX(smiles!$G:$G,MATCH($E63,smiles!$C:$C,0)),"")</f>
        <v>TRUE</v>
      </c>
    </row>
    <row r="64" spans="1:10" ht="16" x14ac:dyDescent="0.2">
      <c r="A64" s="9" t="s">
        <v>245</v>
      </c>
      <c r="B64" s="9" t="s">
        <v>245</v>
      </c>
      <c r="C64" s="9" t="s">
        <v>245</v>
      </c>
      <c r="D64" s="8" t="str">
        <f t="array" ref="D64">IF(COUNTIF(smiles!$A:$A,$A64)&gt;0,INDEX(smiles!$B:$B,MATCH($A64,smiles!$A:$A,0)),"")</f>
        <v>2-arachidonoylglycerophosphoethanolamine*</v>
      </c>
      <c r="E64" s="8" t="str">
        <f t="array" ref="E64">IF(COUNTIF(smiles!$B:$B,$C64)&gt;0,INDEX(smiles!$C:$C,MATCH($C64,smiles!$B:$B,0)),"")</f>
        <v>Not in Database</v>
      </c>
      <c r="F64" s="8" t="str">
        <f t="array" ref="F64">IF(COUNTIF(smiles!$B:$B,$D64)&gt;0,INDEX(smiles!$C:$C,MATCH($D64,smiles!$B:$B,0)),"")</f>
        <v>Not in Database</v>
      </c>
      <c r="G64" s="8" t="str">
        <f t="shared" si="0"/>
        <v>same</v>
      </c>
      <c r="H64" s="8" t="str">
        <f t="shared" si="1"/>
        <v>same</v>
      </c>
      <c r="I64" s="8" t="str">
        <f t="array" ref="I64">IF(COUNTIF(smiles!$C:$C,$E64)&gt;0,INDEX(smiles!$F:$F,MATCH($E64,smiles!$C:$C,0)),"")</f>
        <v>TRUE</v>
      </c>
      <c r="J64" s="8" t="str">
        <f t="array" ref="J64">IF(COUNTIF(smiles!$C:$C,$E64)&gt;0,INDEX(smiles!$G:$G,MATCH($E64,smiles!$C:$C,0)),"")</f>
        <v>TRUE</v>
      </c>
    </row>
    <row r="65" spans="1:10" ht="16" x14ac:dyDescent="0.2">
      <c r="A65" s="9" t="s">
        <v>690</v>
      </c>
      <c r="B65" s="9" t="s">
        <v>690</v>
      </c>
      <c r="C65" s="9" t="s">
        <v>690</v>
      </c>
      <c r="D65" s="8" t="str">
        <f t="array" ref="D65">IF(COUNTIF(smiles!$A:$A,$A65)&gt;0,INDEX(smiles!$B:$B,MATCH($A65,smiles!$A:$A,0)),"")</f>
        <v>glutamine</v>
      </c>
      <c r="E65" s="8" t="str">
        <f t="array" ref="E65">IF(COUNTIF(smiles!$B:$B,$C65)&gt;0,INDEX(smiles!$C:$C,MATCH($C65,smiles!$B:$B,0)),"")</f>
        <v>C(CC(=O)N)[C@@H](C(=O)O)N</v>
      </c>
      <c r="F65" s="8" t="str">
        <f t="array" ref="F65">IF(COUNTIF(smiles!$B:$B,$D65)&gt;0,INDEX(smiles!$C:$C,MATCH($D65,smiles!$B:$B,0)),"")</f>
        <v>C(CC(=O)N)[C@@H](C(=O)O)N</v>
      </c>
      <c r="G65" s="8" t="str">
        <f t="shared" si="0"/>
        <v>same</v>
      </c>
      <c r="H65" s="8" t="str">
        <f t="shared" si="1"/>
        <v>same</v>
      </c>
      <c r="I65" s="8" t="str">
        <f t="array" ref="I65">IF(COUNTIF(smiles!$C:$C,$E65)&gt;0,INDEX(smiles!$F:$F,MATCH($E65,smiles!$C:$C,0)),"")</f>
        <v>FALSE</v>
      </c>
      <c r="J65" s="8" t="str">
        <f t="array" ref="J65">IF(COUNTIF(smiles!$C:$C,$E65)&gt;0,INDEX(smiles!$G:$G,MATCH($E65,smiles!$C:$C,0)),"")</f>
        <v>FALSE</v>
      </c>
    </row>
    <row r="66" spans="1:10" ht="16" x14ac:dyDescent="0.2">
      <c r="A66" s="9" t="s">
        <v>110</v>
      </c>
      <c r="B66" s="9" t="s">
        <v>690</v>
      </c>
      <c r="C66" s="9" t="s">
        <v>1366</v>
      </c>
      <c r="D66" s="8" t="str">
        <f t="array" ref="D66">IF(COUNTIF(smiles!$A:$A,$A66)&gt;0,INDEX(smiles!$B:$B,MATCH($A66,smiles!$A:$A,0)),"")</f>
        <v>l-glutamine</v>
      </c>
      <c r="E66" s="8" t="str">
        <f t="array" ref="E66">IF(COUNTIF(smiles!$B:$B,$C66)&gt;0,INDEX(smiles!$C:$C,MATCH($C66,smiles!$B:$B,0)),"")</f>
        <v>C(CC(=O)N)[C@@H](C(=O)O)N</v>
      </c>
      <c r="F66" s="8" t="str">
        <f t="array" ref="F66">IF(COUNTIF(smiles!$B:$B,$D66)&gt;0,INDEX(smiles!$C:$C,MATCH($D66,smiles!$B:$B,0)),"")</f>
        <v>C(CC(=O)N)[C@@H](C(=O)O)N</v>
      </c>
      <c r="G66" s="8" t="str">
        <f t="shared" si="0"/>
        <v>same</v>
      </c>
      <c r="H66" s="8" t="str">
        <f t="shared" si="1"/>
        <v>same</v>
      </c>
      <c r="I66" s="8" t="str">
        <f t="array" ref="I66">IF(COUNTIF(smiles!$C:$C,$E66)&gt;0,INDEX(smiles!$F:$F,MATCH($E66,smiles!$C:$C,0)),"")</f>
        <v>FALSE</v>
      </c>
      <c r="J66" s="8" t="str">
        <f t="array" ref="J66">IF(COUNTIF(smiles!$C:$C,$E66)&gt;0,INDEX(smiles!$G:$G,MATCH($E66,smiles!$C:$C,0)),"")</f>
        <v>FALSE</v>
      </c>
    </row>
    <row r="67" spans="1:10" ht="16" x14ac:dyDescent="0.2">
      <c r="A67" s="9" t="s">
        <v>307</v>
      </c>
      <c r="B67" s="9" t="s">
        <v>307</v>
      </c>
      <c r="C67" s="8" t="s">
        <v>308</v>
      </c>
      <c r="D67" s="8" t="str">
        <f t="array" ref="D67">IF(COUNTIF(smiles!$A:$A,$A67)&gt;0,INDEX(smiles!$B:$B,MATCH($A67,smiles!$A:$A,0)),"")</f>
        <v>2-oleoylglycerophosphocholine</v>
      </c>
      <c r="E67" s="8" t="str">
        <f t="array" ref="E67">IF(COUNTIF(smiles!$B:$B,$C67)&gt;0,INDEX(smiles!$C:$C,MATCH($C67,smiles!$B:$B,0)),"")</f>
        <v>CCCCCCCC/C=C\CCCCCCCC(=O)OC(CO)COP(=O)(O)OCC[N+](C)(C)C</v>
      </c>
      <c r="F67" s="8" t="str">
        <f t="array" ref="F67">IF(COUNTIF(smiles!$B:$B,$D67)&gt;0,INDEX(smiles!$C:$C,MATCH($D67,smiles!$B:$B,0)),"")</f>
        <v>CCCCCCCC/C=C\CCCCCCCC(=O)OC(CO)COP(=O)(O)OCC[N+](C)(C)C</v>
      </c>
      <c r="G67" s="8" t="str">
        <f t="shared" si="0"/>
        <v>same</v>
      </c>
      <c r="H67" s="8" t="str">
        <f t="shared" si="1"/>
        <v>same</v>
      </c>
      <c r="I67" s="8" t="str">
        <f t="array" ref="I67">IF(COUNTIF(smiles!$C:$C,$E67)&gt;0,INDEX(smiles!$F:$F,MATCH($E67,smiles!$C:$C,0)),"")</f>
        <v>FALSE</v>
      </c>
      <c r="J67" s="8" t="str">
        <f t="array" ref="J67">IF(COUNTIF(smiles!$C:$C,$E67)&gt;0,INDEX(smiles!$G:$G,MATCH($E67,smiles!$C:$C,0)),"")</f>
        <v>FALSE</v>
      </c>
    </row>
    <row r="68" spans="1:10" ht="16" x14ac:dyDescent="0.2">
      <c r="A68" s="9" t="s">
        <v>476</v>
      </c>
      <c r="B68" s="9" t="s">
        <v>476</v>
      </c>
      <c r="C68" s="9" t="s">
        <v>476</v>
      </c>
      <c r="D68" s="8" t="str">
        <f t="array" ref="D68">IF(COUNTIF(smiles!$A:$A,$A68)&gt;0,INDEX(smiles!$B:$B,MATCH($A68,smiles!$A:$A,0)),"")</f>
        <v>glutamate</v>
      </c>
      <c r="E68" s="8" t="str">
        <f t="array" ref="E68">IF(COUNTIF(smiles!$B:$B,$C68)&gt;0,INDEX(smiles!$C:$C,MATCH($C68,smiles!$B:$B,0)),"")</f>
        <v>C(CC(=O)O)C(C(=O)O)N</v>
      </c>
      <c r="F68" s="8" t="str">
        <f t="array" ref="F68">IF(COUNTIF(smiles!$B:$B,$D68)&gt;0,INDEX(smiles!$C:$C,MATCH($D68,smiles!$B:$B,0)),"")</f>
        <v>C(CC(=O)O)C(C(=O)O)N</v>
      </c>
      <c r="G68" s="8" t="str">
        <f t="shared" si="0"/>
        <v>same</v>
      </c>
      <c r="H68" s="8" t="str">
        <f t="shared" si="1"/>
        <v>same</v>
      </c>
      <c r="I68" s="8" t="str">
        <f t="array" ref="I68">IF(COUNTIF(smiles!$C:$C,$E68)&gt;0,INDEX(smiles!$F:$F,MATCH($E68,smiles!$C:$C,0)),"")</f>
        <v>FALSE</v>
      </c>
      <c r="J68" s="8" t="str">
        <f t="array" ref="J68">IF(COUNTIF(smiles!$C:$C,$E68)&gt;0,INDEX(smiles!$G:$G,MATCH($E68,smiles!$C:$C,0)),"")</f>
        <v>FALSE</v>
      </c>
    </row>
    <row r="69" spans="1:10" ht="16" x14ac:dyDescent="0.2">
      <c r="A69" s="9" t="s">
        <v>311</v>
      </c>
      <c r="B69" s="8" t="s">
        <v>1595</v>
      </c>
      <c r="C69" s="8" t="s">
        <v>312</v>
      </c>
      <c r="D69" s="8" t="str">
        <f t="array" ref="D69">IF(COUNTIF(smiles!$A:$A,$A69)&gt;0,INDEX(smiles!$B:$B,MATCH($A69,smiles!$A:$A,0)),"")</f>
        <v>1-palmitoyl-2-oleoyl-sn-glycero-3-phosphoethanolamine</v>
      </c>
      <c r="E69" s="8" t="str">
        <f t="array" ref="E69">IF(COUNTIF(smiles!$B:$B,$C69)&gt;0,INDEX(smiles!$C:$C,MATCH($C69,smiles!$B:$B,0)),"")</f>
        <v>CCCCCCCCCCCCCCCC(=O)OC[C@H](COP(=O)(O)OCCN)OC(=O)CCCCCCC/C=C\CCCCCCCC</v>
      </c>
      <c r="F69" s="8" t="str">
        <f t="array" ref="F69">IF(COUNTIF(smiles!$B:$B,$D69)&gt;0,INDEX(smiles!$C:$C,MATCH($D69,smiles!$B:$B,0)),"")</f>
        <v>CCCCCCCCCCCCCCCC(=O)OC[C@H](COP(=O)(O)OCCN)OC(=O)CCCCCCC/C=C\CCCCCCCC</v>
      </c>
      <c r="G69" s="8" t="str">
        <f t="shared" si="0"/>
        <v>same</v>
      </c>
      <c r="H69" s="8" t="str">
        <f t="shared" si="1"/>
        <v>same</v>
      </c>
      <c r="I69" s="8" t="str">
        <f t="array" ref="I69">IF(COUNTIF(smiles!$C:$C,$E69)&gt;0,INDEX(smiles!$F:$F,MATCH($E69,smiles!$C:$C,0)),"")</f>
        <v>FALSE</v>
      </c>
      <c r="J69" s="8" t="str">
        <f t="array" ref="J69">IF(COUNTIF(smiles!$C:$C,$E69)&gt;0,INDEX(smiles!$G:$G,MATCH($E69,smiles!$C:$C,0)),"")</f>
        <v>FALSE</v>
      </c>
    </row>
    <row r="70" spans="1:10" ht="16" x14ac:dyDescent="0.2">
      <c r="A70" s="9" t="s">
        <v>314</v>
      </c>
      <c r="B70" s="9" t="s">
        <v>314</v>
      </c>
      <c r="C70" s="9" t="s">
        <v>314</v>
      </c>
      <c r="D70" s="8" t="str">
        <f t="array" ref="D70">IF(COUNTIF(smiles!$A:$A,$A70)&gt;0,INDEX(smiles!$B:$B,MATCH($A70,smiles!$A:$A,0)),"")</f>
        <v>2-pyrrolidinone</v>
      </c>
      <c r="E70" s="8" t="str">
        <f t="array" ref="E70">IF(COUNTIF(smiles!$B:$B,$C70)&gt;0,INDEX(smiles!$C:$C,MATCH($C70,smiles!$B:$B,0)),"")</f>
        <v>C1CC(=O)NC1</v>
      </c>
      <c r="F70" s="8" t="str">
        <f t="array" ref="F70">IF(COUNTIF(smiles!$B:$B,$D70)&gt;0,INDEX(smiles!$C:$C,MATCH($D70,smiles!$B:$B,0)),"")</f>
        <v>C1CC(=O)NC1</v>
      </c>
      <c r="G70" s="8" t="str">
        <f t="shared" si="0"/>
        <v>same</v>
      </c>
      <c r="H70" s="8" t="str">
        <f t="shared" si="1"/>
        <v>same</v>
      </c>
      <c r="I70" s="8" t="str">
        <f t="array" ref="I70">IF(COUNTIF(smiles!$C:$C,$E70)&gt;0,INDEX(smiles!$F:$F,MATCH($E70,smiles!$C:$C,0)),"")</f>
        <v>FALSE</v>
      </c>
      <c r="J70" s="8" t="str">
        <f t="array" ref="J70">IF(COUNTIF(smiles!$C:$C,$E70)&gt;0,INDEX(smiles!$G:$G,MATCH($E70,smiles!$C:$C,0)),"")</f>
        <v>FALSE</v>
      </c>
    </row>
    <row r="71" spans="1:10" ht="16" x14ac:dyDescent="0.2">
      <c r="A71" s="9" t="s">
        <v>18</v>
      </c>
      <c r="B71" s="9" t="s">
        <v>1654</v>
      </c>
      <c r="C71" s="16" t="s">
        <v>317</v>
      </c>
      <c r="D71" s="8" t="str">
        <f t="array" ref="D71">IF(COUNTIF(smiles!$A:$A,$A71)&gt;0,INDEX(smiles!$B:$B,MATCH($A71,smiles!$A:$A,0)),"")</f>
        <v>glycerylphosphoethanolamine</v>
      </c>
      <c r="E71" s="8" t="str">
        <f t="array" ref="E71">IF(COUNTIF(smiles!$B:$B,$C71)&gt;0,INDEX(smiles!$C:$C,MATCH($C71,smiles!$B:$B,0)),"")</f>
        <v>C(COP(=O)(O)OCC(CO)O)N</v>
      </c>
      <c r="F71" s="8" t="str">
        <f t="array" ref="F71">IF(COUNTIF(smiles!$B:$B,$D71)&gt;0,INDEX(smiles!$C:$C,MATCH($D71,smiles!$B:$B,0)),"")</f>
        <v>C(COP(=O)(O)OCC(CO)O)N</v>
      </c>
      <c r="G71" s="8" t="str">
        <f t="shared" si="0"/>
        <v>same</v>
      </c>
      <c r="H71" s="8" t="str">
        <f t="shared" si="1"/>
        <v>same</v>
      </c>
      <c r="I71" s="8" t="str">
        <f t="array" ref="I71">IF(COUNTIF(smiles!$C:$C,$E71)&gt;0,INDEX(smiles!$F:$F,MATCH($E71,smiles!$C:$C,0)),"")</f>
        <v>FALSE</v>
      </c>
      <c r="J71" s="8" t="str">
        <f t="array" ref="J71">IF(COUNTIF(smiles!$C:$C,$E71)&gt;0,INDEX(smiles!$G:$G,MATCH($E71,smiles!$C:$C,0)),"")</f>
        <v>FALSE</v>
      </c>
    </row>
    <row r="72" spans="1:10" ht="16" x14ac:dyDescent="0.2">
      <c r="A72" s="9" t="s">
        <v>1662</v>
      </c>
      <c r="B72" s="8" t="s">
        <v>1663</v>
      </c>
      <c r="C72" s="17" t="s">
        <v>320</v>
      </c>
      <c r="D72" s="8" t="str">
        <f t="array" ref="D72">IF(COUNTIF(smiles!$A:$A,$A72)&gt;0,INDEX(smiles!$B:$B,MATCH($A72,smiles!$A:$A,0)),"")</f>
        <v>2,4-dihydroxybenzoic%20acid</v>
      </c>
      <c r="E72" s="8" t="str">
        <f t="array" ref="E72">IF(COUNTIF(smiles!$B:$B,$C72)&gt;0,INDEX(smiles!$C:$C,MATCH($C72,smiles!$B:$B,0)),"")</f>
        <v>C1=CC(=C(C=C1O)O)C(=O)O</v>
      </c>
      <c r="F72" s="8" t="str">
        <f t="array" ref="F72">IF(COUNTIF(smiles!$B:$B,$D72)&gt;0,INDEX(smiles!$C:$C,MATCH($D72,smiles!$B:$B,0)),"")</f>
        <v>C1=CC(=C(C=C1O)O)C(=O)O</v>
      </c>
      <c r="G72" s="8" t="str">
        <f t="shared" si="0"/>
        <v>same</v>
      </c>
      <c r="H72" s="8" t="str">
        <f t="shared" si="1"/>
        <v>same</v>
      </c>
      <c r="I72" s="8" t="str">
        <f t="array" ref="I72">IF(COUNTIF(smiles!$C:$C,$E72)&gt;0,INDEX(smiles!$F:$F,MATCH($E72,smiles!$C:$C,0)),"")</f>
        <v>FALSE</v>
      </c>
      <c r="J72" s="8" t="str">
        <f t="array" ref="J72">IF(COUNTIF(smiles!$C:$C,$E72)&gt;0,INDEX(smiles!$G:$G,MATCH($E72,smiles!$C:$C,0)),"")</f>
        <v>FALSE</v>
      </c>
    </row>
    <row r="73" spans="1:10" ht="16" x14ac:dyDescent="0.2">
      <c r="A73" s="9" t="s">
        <v>53</v>
      </c>
      <c r="B73" s="9" t="s">
        <v>1349</v>
      </c>
      <c r="C73" s="17" t="s">
        <v>1350</v>
      </c>
      <c r="D73" s="8" t="str">
        <f t="array" ref="D73">IF(COUNTIF(smiles!$A:$A,$A73)&gt;0,INDEX(smiles!$B:$B,MATCH($A73,smiles!$A:$A,0)),"")</f>
        <v>2,6-dihydroxybenzoic%20acid</v>
      </c>
      <c r="E73" s="8" t="str">
        <f t="array" ref="E73">IF(COUNTIF(smiles!$B:$B,$C73)&gt;0,INDEX(smiles!$C:$C,MATCH($C73,smiles!$B:$B,0)),"")</f>
        <v>C1=CC(=C(C(=C1)O)C(=O)O)O</v>
      </c>
      <c r="F73" s="8" t="str">
        <f t="array" ref="F73">IF(COUNTIF(smiles!$B:$B,$D73)&gt;0,INDEX(smiles!$C:$C,MATCH($D73,smiles!$B:$B,0)),"")</f>
        <v>C1=CC(=C(C(=C1)O)C(=O)O)O</v>
      </c>
      <c r="G73" s="8" t="str">
        <f t="shared" si="0"/>
        <v>same</v>
      </c>
      <c r="H73" s="8" t="str">
        <f t="shared" si="1"/>
        <v>same</v>
      </c>
      <c r="I73" s="8" t="str">
        <f t="array" ref="I73">IF(COUNTIF(smiles!$C:$C,$E73)&gt;0,INDEX(smiles!$F:$F,MATCH($E73,smiles!$C:$C,0)),"")</f>
        <v>FALSE</v>
      </c>
      <c r="J73" s="8" t="str">
        <f t="array" ref="J73">IF(COUNTIF(smiles!$C:$C,$E73)&gt;0,INDEX(smiles!$G:$G,MATCH($E73,smiles!$C:$C,0)),"")</f>
        <v>FALSE</v>
      </c>
    </row>
    <row r="74" spans="1:10" ht="16" x14ac:dyDescent="0.2">
      <c r="A74" s="9" t="s">
        <v>1672</v>
      </c>
      <c r="B74" s="9" t="s">
        <v>322</v>
      </c>
      <c r="C74" s="9" t="s">
        <v>322</v>
      </c>
      <c r="D74" s="8" t="str">
        <f t="array" ref="D74">IF(COUNTIF(smiles!$A:$A,$A74)&gt;0,INDEX(smiles!$B:$B,MATCH($A74,smiles!$A:$A,0)),"")</f>
        <v>2'-o-methylguanosine</v>
      </c>
      <c r="E74" s="8" t="str">
        <f t="array" ref="E74">IF(COUNTIF(smiles!$B:$B,$C74)&gt;0,INDEX(smiles!$C:$C,MATCH($C74,smiles!$B:$B,0)),"")</f>
        <v>CO[C@@H]1[C@@H]([C@H](O[C@H]1N2C=NC3=C2N=C(NC3=O)N)CO)O</v>
      </c>
      <c r="F74" s="8" t="str">
        <f t="array" ref="F74">IF(COUNTIF(smiles!$B:$B,$D74)&gt;0,INDEX(smiles!$C:$C,MATCH($D74,smiles!$B:$B,0)),"")</f>
        <v>CO[C@@H]1[C@@H]([C@H](O[C@H]1N2C=NC3=C2N=C(NC3=O)N)CO)O</v>
      </c>
      <c r="G74" s="8" t="str">
        <f t="shared" si="0"/>
        <v>same</v>
      </c>
      <c r="H74" s="8" t="str">
        <f t="shared" si="1"/>
        <v>same</v>
      </c>
      <c r="I74" s="8" t="str">
        <f t="array" ref="I74">IF(COUNTIF(smiles!$C:$C,$E74)&gt;0,INDEX(smiles!$F:$F,MATCH($E74,smiles!$C:$C,0)),"")</f>
        <v>FALSE</v>
      </c>
      <c r="J74" s="8" t="str">
        <f t="array" ref="J74">IF(COUNTIF(smiles!$C:$C,$E74)&gt;0,INDEX(smiles!$G:$G,MATCH($E74,smiles!$C:$C,0)),"")</f>
        <v>FALSE</v>
      </c>
    </row>
    <row r="75" spans="1:10" ht="16" x14ac:dyDescent="0.2">
      <c r="A75" s="9" t="s">
        <v>19</v>
      </c>
      <c r="B75" s="9" t="s">
        <v>324</v>
      </c>
      <c r="C75" s="9" t="s">
        <v>324</v>
      </c>
      <c r="D75" s="8" t="str">
        <f t="array" ref="D75">IF(COUNTIF(smiles!$A:$A,$A75)&gt;0,INDEX(smiles!$B:$B,MATCH($A75,smiles!$A:$A,0)),"")</f>
        <v>2(5h)-furanone</v>
      </c>
      <c r="E75" s="8" t="str">
        <f t="array" ref="E75">IF(COUNTIF(smiles!$B:$B,$C75)&gt;0,INDEX(smiles!$C:$C,MATCH($C75,smiles!$B:$B,0)),"")</f>
        <v>C1C=CC(=O)O1</v>
      </c>
      <c r="F75" s="8" t="str">
        <f t="array" ref="F75">IF(COUNTIF(smiles!$B:$B,$D75)&gt;0,INDEX(smiles!$C:$C,MATCH($D75,smiles!$B:$B,0)),"")</f>
        <v>C1C=CC(=O)O1</v>
      </c>
      <c r="G75" s="8" t="str">
        <f t="shared" si="0"/>
        <v>same</v>
      </c>
      <c r="H75" s="8" t="str">
        <f t="shared" si="1"/>
        <v>same</v>
      </c>
      <c r="I75" s="8" t="str">
        <f t="array" ref="I75">IF(COUNTIF(smiles!$C:$C,$E75)&gt;0,INDEX(smiles!$F:$F,MATCH($E75,smiles!$C:$C,0)),"")</f>
        <v>FALSE</v>
      </c>
      <c r="J75" s="8" t="str">
        <f t="array" ref="J75">IF(COUNTIF(smiles!$C:$C,$E75)&gt;0,INDEX(smiles!$G:$G,MATCH($E75,smiles!$C:$C,0)),"")</f>
        <v>FALSE</v>
      </c>
    </row>
    <row r="76" spans="1:10" ht="16" x14ac:dyDescent="0.2">
      <c r="A76" s="9" t="s">
        <v>326</v>
      </c>
      <c r="B76" s="9" t="s">
        <v>326</v>
      </c>
      <c r="C76" s="9" t="s">
        <v>326</v>
      </c>
      <c r="D76" s="8" t="str">
        <f t="array" ref="D76">IF(COUNTIF(smiles!$A:$A,$A76)&gt;0,INDEX(smiles!$B:$B,MATCH($A76,smiles!$A:$A,0)),"")</f>
        <v>3-(4-hydroxyphenyl)lactate</v>
      </c>
      <c r="E76" s="8" t="str">
        <f t="array" ref="E76">IF(COUNTIF(smiles!$B:$B,$C76)&gt;0,INDEX(smiles!$C:$C,MATCH($C76,smiles!$B:$B,0)),"")</f>
        <v>C1=CC(=CC=C1CC(C(=O)[O-])O)O</v>
      </c>
      <c r="F76" s="8" t="str">
        <f t="array" ref="F76">IF(COUNTIF(smiles!$B:$B,$D76)&gt;0,INDEX(smiles!$C:$C,MATCH($D76,smiles!$B:$B,0)),"")</f>
        <v>C1=CC(=CC=C1CC(C(=O)[O-])O)O</v>
      </c>
      <c r="G76" s="8" t="str">
        <f t="shared" si="0"/>
        <v>same</v>
      </c>
      <c r="H76" s="8" t="str">
        <f t="shared" si="1"/>
        <v>same</v>
      </c>
      <c r="I76" s="8" t="str">
        <f t="array" ref="I76">IF(COUNTIF(smiles!$C:$C,$E76)&gt;0,INDEX(smiles!$F:$F,MATCH($E76,smiles!$C:$C,0)),"")</f>
        <v>FALSE</v>
      </c>
      <c r="J76" s="8" t="str">
        <f t="array" ref="J76">IF(COUNTIF(smiles!$C:$C,$E76)&gt;0,INDEX(smiles!$G:$G,MATCH($E76,smiles!$C:$C,0)),"")</f>
        <v>FALSE</v>
      </c>
    </row>
    <row r="77" spans="1:10" ht="16" x14ac:dyDescent="0.2">
      <c r="A77" s="9" t="s">
        <v>328</v>
      </c>
      <c r="B77" s="9" t="s">
        <v>328</v>
      </c>
      <c r="C77" s="9" t="s">
        <v>328</v>
      </c>
      <c r="D77" s="8" t="str">
        <f t="array" ref="D77">IF(COUNTIF(smiles!$A:$A,$A77)&gt;0,INDEX(smiles!$B:$B,MATCH($A77,smiles!$A:$A,0)),"")</f>
        <v>3-(4-hydroxyphenyl)propionate</v>
      </c>
      <c r="E77" s="8" t="str">
        <f t="array" ref="E77">IF(COUNTIF(smiles!$B:$B,$C77)&gt;0,INDEX(smiles!$C:$C,MATCH($C77,smiles!$B:$B,0)),"")</f>
        <v>C1=CC(=CC=C1CCC(=O)[O-])O</v>
      </c>
      <c r="F77" s="8" t="str">
        <f t="array" ref="F77">IF(COUNTIF(smiles!$B:$B,$D77)&gt;0,INDEX(smiles!$C:$C,MATCH($D77,smiles!$B:$B,0)),"")</f>
        <v>C1=CC(=CC=C1CCC(=O)[O-])O</v>
      </c>
      <c r="G77" s="8" t="str">
        <f t="shared" si="0"/>
        <v>same</v>
      </c>
      <c r="H77" s="8" t="str">
        <f t="shared" si="1"/>
        <v>same</v>
      </c>
      <c r="I77" s="8" t="str">
        <f t="array" ref="I77">IF(COUNTIF(smiles!$C:$C,$E77)&gt;0,INDEX(smiles!$F:$F,MATCH($E77,smiles!$C:$C,0)),"")</f>
        <v>FALSE</v>
      </c>
      <c r="J77" s="8" t="str">
        <f t="array" ref="J77">IF(COUNTIF(smiles!$C:$C,$E77)&gt;0,INDEX(smiles!$G:$G,MATCH($E77,smiles!$C:$C,0)),"")</f>
        <v>FALSE</v>
      </c>
    </row>
    <row r="78" spans="1:10" ht="16" x14ac:dyDescent="0.2">
      <c r="A78" s="16" t="s">
        <v>1691</v>
      </c>
      <c r="B78" s="16" t="s">
        <v>1691</v>
      </c>
      <c r="C78" s="16" t="s">
        <v>1692</v>
      </c>
      <c r="D78" s="8" t="str">
        <f t="array" ref="D78">IF(COUNTIF(smiles!$A:$A,$A78)&gt;0,INDEX(smiles!$B:$B,MATCH($A78,smiles!$A:$A,0)),"")</f>
        <v>3-(cystein-s-yl)paracetamol</v>
      </c>
      <c r="E78" s="8" t="str">
        <f t="array" ref="E78">IF(COUNTIF(smiles!$B:$B,$C78)&gt;0,INDEX(smiles!$C:$C,MATCH($C78,smiles!$B:$B,0)),"")</f>
        <v>CC(=O)NC1=CC(=C(C=C1)O)SC[C@@H](C(=O)O)N</v>
      </c>
      <c r="F78" s="8" t="str">
        <f t="array" ref="F78">IF(COUNTIF(smiles!$B:$B,$D78)&gt;0,INDEX(smiles!$C:$C,MATCH($D78,smiles!$B:$B,0)),"")</f>
        <v>CC(=O)NC1=CC(=C(C=C1)O)SC[C@@H](C(=O)O)N</v>
      </c>
      <c r="G78" s="8" t="str">
        <f t="shared" si="0"/>
        <v>same</v>
      </c>
      <c r="H78" s="8" t="str">
        <f t="shared" si="1"/>
        <v>same</v>
      </c>
      <c r="I78" s="8" t="str">
        <f t="array" ref="I78">IF(COUNTIF(smiles!$C:$C,$E78)&gt;0,INDEX(smiles!$F:$F,MATCH($E78,smiles!$C:$C,0)),"")</f>
        <v>FALSE</v>
      </c>
      <c r="J78" s="8" t="str">
        <f t="array" ref="J78">IF(COUNTIF(smiles!$C:$C,$E78)&gt;0,INDEX(smiles!$G:$G,MATCH($E78,smiles!$C:$C,0)),"")</f>
        <v>FALSE</v>
      </c>
    </row>
    <row r="79" spans="1:10" ht="16" x14ac:dyDescent="0.2">
      <c r="A79" s="9" t="s">
        <v>333</v>
      </c>
      <c r="B79" s="9" t="s">
        <v>333</v>
      </c>
      <c r="C79" s="9" t="s">
        <v>333</v>
      </c>
      <c r="D79" s="8" t="str">
        <f t="array" ref="D79">IF(COUNTIF(smiles!$A:$A,$A79)&gt;0,INDEX(smiles!$B:$B,MATCH($A79,smiles!$A:$A,0)),"")</f>
        <v>3-aminoisobutyrate</v>
      </c>
      <c r="E79" s="8" t="str">
        <f t="array" ref="E79">IF(COUNTIF(smiles!$B:$B,$C79)&gt;0,INDEX(smiles!$C:$C,MATCH($C79,smiles!$B:$B,0)),"")</f>
        <v>CC(CN)C(=O)O</v>
      </c>
      <c r="F79" s="8" t="str">
        <f t="array" ref="F79">IF(COUNTIF(smiles!$B:$B,$D79)&gt;0,INDEX(smiles!$C:$C,MATCH($D79,smiles!$B:$B,0)),"")</f>
        <v>CC(CN)C(=O)O</v>
      </c>
      <c r="G79" s="8" t="str">
        <f t="shared" si="0"/>
        <v>same</v>
      </c>
      <c r="H79" s="8" t="str">
        <f t="shared" si="1"/>
        <v>same</v>
      </c>
      <c r="I79" s="8" t="str">
        <f t="array" ref="I79">IF(COUNTIF(smiles!$C:$C,$E79)&gt;0,INDEX(smiles!$F:$F,MATCH($E79,smiles!$C:$C,0)),"")</f>
        <v>FALSE</v>
      </c>
      <c r="J79" s="8" t="str">
        <f t="array" ref="J79">IF(COUNTIF(smiles!$C:$C,$E79)&gt;0,INDEX(smiles!$G:$G,MATCH($E79,smiles!$C:$C,0)),"")</f>
        <v>FALSE</v>
      </c>
    </row>
    <row r="80" spans="1:10" ht="16" x14ac:dyDescent="0.2">
      <c r="A80" s="9" t="s">
        <v>1703</v>
      </c>
      <c r="B80" s="8" t="s">
        <v>1704</v>
      </c>
      <c r="C80" s="17" t="s">
        <v>336</v>
      </c>
      <c r="D80" s="8" t="str">
        <f t="array" ref="D80">IF(COUNTIF(smiles!$A:$A,$A80)&gt;0,INDEX(smiles!$B:$B,MATCH($A80,smiles!$A:$A,0)),"")</f>
        <v>3-carboxy-4-methyl-5-propyl-2-furanpropanoate</v>
      </c>
      <c r="E80" s="8" t="str">
        <f t="array" ref="E80">IF(COUNTIF(smiles!$B:$B,$C80)&gt;0,INDEX(smiles!$C:$C,MATCH($C80,smiles!$B:$B,0)),"")</f>
        <v>CCCC1=C(C(=C(O1)CCC(=O)[O-])C(=O)O)C</v>
      </c>
      <c r="F80" s="8" t="str">
        <f t="array" ref="F80">IF(COUNTIF(smiles!$B:$B,$D80)&gt;0,INDEX(smiles!$C:$C,MATCH($D80,smiles!$B:$B,0)),"")</f>
        <v>CCCC1=C(C(=C(O1)CCC(=O)[O-])C(=O)O)C</v>
      </c>
      <c r="G80" s="8" t="str">
        <f t="shared" si="0"/>
        <v>same</v>
      </c>
      <c r="H80" s="8" t="str">
        <f t="shared" si="1"/>
        <v>same</v>
      </c>
      <c r="I80" s="8" t="str">
        <f t="array" ref="I80">IF(COUNTIF(smiles!$C:$C,$E80)&gt;0,INDEX(smiles!$F:$F,MATCH($E80,smiles!$C:$C,0)),"")</f>
        <v>FALSE</v>
      </c>
      <c r="J80" s="8" t="str">
        <f t="array" ref="J80">IF(COUNTIF(smiles!$C:$C,$E80)&gt;0,INDEX(smiles!$G:$G,MATCH($E80,smiles!$C:$C,0)),"")</f>
        <v>FALSE</v>
      </c>
    </row>
    <row r="81" spans="1:10" ht="16" x14ac:dyDescent="0.2">
      <c r="A81" s="9" t="s">
        <v>338</v>
      </c>
      <c r="B81" s="9" t="s">
        <v>338</v>
      </c>
      <c r="C81" s="8" t="s">
        <v>339</v>
      </c>
      <c r="D81" s="8" t="str">
        <f t="array" ref="D81">IF(COUNTIF(smiles!$A:$A,$A81)&gt;0,INDEX(smiles!$B:$B,MATCH($A81,smiles!$A:$A,0)),"")</f>
        <v>3-dehydrocarnitine</v>
      </c>
      <c r="E81" s="8" t="str">
        <f t="array" ref="E81">IF(COUNTIF(smiles!$B:$B,$C81)&gt;0,INDEX(smiles!$C:$C,MATCH($C81,smiles!$B:$B,0)),"")</f>
        <v>C[N+](C)(C)CC(=O)CC(=O)[O-]</v>
      </c>
      <c r="F81" s="8" t="str">
        <f t="array" ref="F81">IF(COUNTIF(smiles!$B:$B,$D81)&gt;0,INDEX(smiles!$C:$C,MATCH($D81,smiles!$B:$B,0)),"")</f>
        <v>C[N+](C)(C)CC(=O)CC(=O)[O-]</v>
      </c>
      <c r="G81" s="8" t="str">
        <f t="shared" si="0"/>
        <v>same</v>
      </c>
      <c r="H81" s="8" t="str">
        <f t="shared" si="1"/>
        <v>same</v>
      </c>
      <c r="I81" s="8" t="str">
        <f t="array" ref="I81">IF(COUNTIF(smiles!$C:$C,$E81)&gt;0,INDEX(smiles!$F:$F,MATCH($E81,smiles!$C:$C,0)),"")</f>
        <v>FALSE</v>
      </c>
      <c r="J81" s="8" t="str">
        <f t="array" ref="J81">IF(COUNTIF(smiles!$C:$C,$E81)&gt;0,INDEX(smiles!$G:$G,MATCH($E81,smiles!$C:$C,0)),"")</f>
        <v>FALSE</v>
      </c>
    </row>
    <row r="82" spans="1:10" ht="16" x14ac:dyDescent="0.2">
      <c r="A82" s="9" t="s">
        <v>72</v>
      </c>
      <c r="B82" s="9" t="s">
        <v>476</v>
      </c>
      <c r="C82" s="9" t="s">
        <v>476</v>
      </c>
      <c r="D82" s="8" t="str">
        <f t="array" ref="D82">IF(COUNTIF(smiles!$A:$A,$A82)&gt;0,INDEX(smiles!$B:$B,MATCH($A82,smiles!$A:$A,0)),"")</f>
        <v>glutamate</v>
      </c>
      <c r="E82" s="8" t="str">
        <f t="array" ref="E82">IF(COUNTIF(smiles!$B:$B,$C82)&gt;0,INDEX(smiles!$C:$C,MATCH($C82,smiles!$B:$B,0)),"")</f>
        <v>C(CC(=O)O)C(C(=O)O)N</v>
      </c>
      <c r="F82" s="8" t="str">
        <f t="array" ref="F82">IF(COUNTIF(smiles!$B:$B,$D82)&gt;0,INDEX(smiles!$C:$C,MATCH($D82,smiles!$B:$B,0)),"")</f>
        <v>C(CC(=O)O)C(C(=O)O)N</v>
      </c>
      <c r="G82" s="8" t="str">
        <f t="shared" si="0"/>
        <v>same</v>
      </c>
      <c r="H82" s="8" t="str">
        <f t="shared" si="1"/>
        <v>same</v>
      </c>
      <c r="I82" s="8" t="str">
        <f t="array" ref="I82">IF(COUNTIF(smiles!$C:$C,$E82)&gt;0,INDEX(smiles!$F:$F,MATCH($E82,smiles!$C:$C,0)),"")</f>
        <v>FALSE</v>
      </c>
      <c r="J82" s="8" t="str">
        <f t="array" ref="J82">IF(COUNTIF(smiles!$C:$C,$E82)&gt;0,INDEX(smiles!$G:$G,MATCH($E82,smiles!$C:$C,0)),"")</f>
        <v>FALSE</v>
      </c>
    </row>
    <row r="83" spans="1:10" ht="16" x14ac:dyDescent="0.2">
      <c r="A83" s="9" t="s">
        <v>108</v>
      </c>
      <c r="B83" s="9" t="s">
        <v>476</v>
      </c>
      <c r="C83" s="9" t="s">
        <v>1370</v>
      </c>
      <c r="D83" s="8" t="str">
        <f t="array" ref="D83">IF(COUNTIF(smiles!$A:$A,$A83)&gt;0,INDEX(smiles!$B:$B,MATCH($A83,smiles!$A:$A,0)),"")</f>
        <v>l-glutamate</v>
      </c>
      <c r="E83" s="8" t="str">
        <f t="array" ref="E83">IF(COUNTIF(smiles!$B:$B,$C83)&gt;0,INDEX(smiles!$C:$C,MATCH($C83,smiles!$B:$B,0)),"")</f>
        <v>C(CC(=O)O)C(C(=O)O)N</v>
      </c>
      <c r="F83" s="8" t="str">
        <f t="array" ref="F83">IF(COUNTIF(smiles!$B:$B,$D83)&gt;0,INDEX(smiles!$C:$C,MATCH($D83,smiles!$B:$B,0)),"")</f>
        <v>C(CC(=O)O)C(C(=O)O)N</v>
      </c>
      <c r="G83" s="8" t="str">
        <f t="shared" si="0"/>
        <v>same</v>
      </c>
      <c r="H83" s="8" t="str">
        <f t="shared" si="1"/>
        <v>same</v>
      </c>
      <c r="I83" s="8" t="str">
        <f t="array" ref="I83">IF(COUNTIF(smiles!$C:$C,$E83)&gt;0,INDEX(smiles!$F:$F,MATCH($E83,smiles!$C:$C,0)),"")</f>
        <v>FALSE</v>
      </c>
      <c r="J83" s="8" t="str">
        <f t="array" ref="J83">IF(COUNTIF(smiles!$C:$C,$E83)&gt;0,INDEX(smiles!$G:$G,MATCH($E83,smiles!$C:$C,0)),"")</f>
        <v>FALSE</v>
      </c>
    </row>
    <row r="84" spans="1:10" ht="16" x14ac:dyDescent="0.2">
      <c r="A84" s="9" t="s">
        <v>345</v>
      </c>
      <c r="B84" s="9" t="s">
        <v>345</v>
      </c>
      <c r="C84" s="9" t="s">
        <v>345</v>
      </c>
      <c r="D84" s="8" t="str">
        <f t="array" ref="D84">IF(COUNTIF(smiles!$A:$A,$A84)&gt;0,INDEX(smiles!$B:$B,MATCH($A84,smiles!$A:$A,0)),"")</f>
        <v>3-hydroxyhippurate</v>
      </c>
      <c r="E84" s="8" t="str">
        <f t="array" ref="E84">IF(COUNTIF(smiles!$B:$B,$C84)&gt;0,INDEX(smiles!$C:$C,MATCH($C84,smiles!$B:$B,0)),"")</f>
        <v>C1=CC(=CC(=C1)O)C(=O)NCC(=O)O</v>
      </c>
      <c r="F84" s="8" t="str">
        <f t="array" ref="F84">IF(COUNTIF(smiles!$B:$B,$D84)&gt;0,INDEX(smiles!$C:$C,MATCH($D84,smiles!$B:$B,0)),"")</f>
        <v>C1=CC(=CC(=C1)O)C(=O)NCC(=O)O</v>
      </c>
      <c r="G84" s="8" t="str">
        <f t="shared" si="0"/>
        <v>same</v>
      </c>
      <c r="H84" s="8" t="str">
        <f t="shared" si="1"/>
        <v>same</v>
      </c>
      <c r="I84" s="8" t="str">
        <f t="array" ref="I84">IF(COUNTIF(smiles!$C:$C,$E84)&gt;0,INDEX(smiles!$F:$F,MATCH($E84,smiles!$C:$C,0)),"")</f>
        <v>FALSE</v>
      </c>
      <c r="J84" s="8" t="str">
        <f t="array" ref="J84">IF(COUNTIF(smiles!$C:$C,$E84)&gt;0,INDEX(smiles!$G:$G,MATCH($E84,smiles!$C:$C,0)),"")</f>
        <v>FALSE</v>
      </c>
    </row>
    <row r="85" spans="1:10" ht="16" x14ac:dyDescent="0.2">
      <c r="A85" s="9" t="s">
        <v>1896</v>
      </c>
      <c r="B85" s="9" t="s">
        <v>1897</v>
      </c>
      <c r="C85" s="16" t="s">
        <v>348</v>
      </c>
      <c r="D85" s="8" t="str">
        <f t="array" ref="D85">IF(COUNTIF(smiles!$A:$A,$A85)&gt;0,INDEX(smiles!$B:$B,MATCH($A85,smiles!$A:$A,0)),"")</f>
        <v>zinc39099</v>
      </c>
      <c r="E85" s="8" t="str">
        <f t="array" ref="E85">IF(COUNTIF(smiles!$B:$B,$C85)&gt;0,INDEX(smiles!$C:$C,MATCH($C85,smiles!$B:$B,0)),"")</f>
        <v>C1=CC=C2C(=C1)C(=CN2)C[C@H](C(=O)O)O</v>
      </c>
      <c r="F85" s="8" t="str">
        <f t="array" ref="F85">IF(COUNTIF(smiles!$B:$B,$D85)&gt;0,INDEX(smiles!$C:$C,MATCH($D85,smiles!$B:$B,0)),"")</f>
        <v>C1=CC=C2C(=C1)C(=CN2)C[C@H](C(=O)O)O</v>
      </c>
      <c r="G85" s="8" t="str">
        <f t="shared" si="0"/>
        <v>same</v>
      </c>
      <c r="H85" s="8" t="str">
        <f t="shared" si="1"/>
        <v>same</v>
      </c>
      <c r="I85" s="8" t="str">
        <f t="array" ref="I85">IF(COUNTIF(smiles!$C:$C,$E85)&gt;0,INDEX(smiles!$F:$F,MATCH($E85,smiles!$C:$C,0)),"")</f>
        <v>FALSE</v>
      </c>
      <c r="J85" s="8" t="str">
        <f t="array" ref="J85">IF(COUNTIF(smiles!$C:$C,$E85)&gt;0,INDEX(smiles!$G:$G,MATCH($E85,smiles!$C:$C,0)),"")</f>
        <v>FALSE</v>
      </c>
    </row>
    <row r="86" spans="1:10" ht="16" x14ac:dyDescent="0.2">
      <c r="A86" s="9" t="s">
        <v>350</v>
      </c>
      <c r="B86" s="9" t="s">
        <v>350</v>
      </c>
      <c r="C86" s="17" t="s">
        <v>351</v>
      </c>
      <c r="D86" s="8" t="str">
        <f t="array" ref="D86">IF(COUNTIF(smiles!$A:$A,$A86)&gt;0,INDEX(smiles!$B:$B,MATCH($A86,smiles!$A:$A,0)),"")</f>
        <v>3-indoxyl%20sulfate</v>
      </c>
      <c r="E86" s="8" t="str">
        <f t="array" ref="E86">IF(COUNTIF(smiles!$B:$B,$C86)&gt;0,INDEX(smiles!$C:$C,MATCH($C86,smiles!$B:$B,0)),"")</f>
        <v>C1=CC=C2C(=C1)C(=CN2)OS(=O)(=O)O</v>
      </c>
      <c r="F86" s="8" t="str">
        <f t="array" ref="F86">IF(COUNTIF(smiles!$B:$B,$D86)&gt;0,INDEX(smiles!$C:$C,MATCH($D86,smiles!$B:$B,0)),"")</f>
        <v>C1=CC=C2C(=C1)C(=CN2)OS(=O)(=O)O</v>
      </c>
      <c r="G86" s="8" t="str">
        <f t="shared" si="0"/>
        <v>same</v>
      </c>
      <c r="H86" s="8" t="str">
        <f t="shared" si="1"/>
        <v>same</v>
      </c>
      <c r="I86" s="8" t="str">
        <f t="array" ref="I86">IF(COUNTIF(smiles!$C:$C,$E86)&gt;0,INDEX(smiles!$F:$F,MATCH($E86,smiles!$C:$C,0)),"")</f>
        <v>FALSE</v>
      </c>
      <c r="J86" s="8" t="str">
        <f t="array" ref="J86">IF(COUNTIF(smiles!$C:$C,$E86)&gt;0,INDEX(smiles!$G:$G,MATCH($E86,smiles!$C:$C,0)),"")</f>
        <v>FALSE</v>
      </c>
    </row>
    <row r="87" spans="1:10" ht="16" x14ac:dyDescent="0.2">
      <c r="A87" s="9" t="s">
        <v>171</v>
      </c>
      <c r="B87" s="9" t="s">
        <v>171</v>
      </c>
      <c r="C87" s="9" t="s">
        <v>171</v>
      </c>
      <c r="D87" s="8" t="str">
        <f t="array" ref="D87">IF(COUNTIF(smiles!$A:$A,$A87)&gt;0,INDEX(smiles!$B:$B,MATCH($A87,smiles!$A:$A,0)),"")</f>
        <v>2-hydroxyglutarate</v>
      </c>
      <c r="E87" s="8" t="str">
        <f t="array" ref="E87">IF(COUNTIF(smiles!$B:$B,$C87)&gt;0,INDEX(smiles!$C:$C,MATCH($C87,smiles!$B:$B,0)),"")</f>
        <v>C(CC(=O)O)C(C(=O)O)O</v>
      </c>
      <c r="F87" s="8" t="str">
        <f t="array" ref="F87">IF(COUNTIF(smiles!$B:$B,$D87)&gt;0,INDEX(smiles!$C:$C,MATCH($D87,smiles!$B:$B,0)),"")</f>
        <v>C(CC(=O)O)C(C(=O)O)O</v>
      </c>
      <c r="G87" s="8" t="str">
        <f t="shared" si="0"/>
        <v>same</v>
      </c>
      <c r="H87" s="8" t="str">
        <f t="shared" si="1"/>
        <v>same</v>
      </c>
      <c r="I87" s="8" t="str">
        <f t="array" ref="I87">IF(COUNTIF(smiles!$C:$C,$E87)&gt;0,INDEX(smiles!$F:$F,MATCH($E87,smiles!$C:$C,0)),"")</f>
        <v>FALSE</v>
      </c>
      <c r="J87" s="8" t="str">
        <f t="array" ref="J87">IF(COUNTIF(smiles!$C:$C,$E87)&gt;0,INDEX(smiles!$G:$G,MATCH($E87,smiles!$C:$C,0)),"")</f>
        <v>FALSE</v>
      </c>
    </row>
    <row r="88" spans="1:10" ht="16" x14ac:dyDescent="0.2">
      <c r="A88" s="9" t="s">
        <v>1898</v>
      </c>
      <c r="B88" s="8" t="s">
        <v>1899</v>
      </c>
      <c r="C88" s="17" t="s">
        <v>356</v>
      </c>
      <c r="D88" s="8" t="str">
        <f t="array" ref="D88">IF(COUNTIF(smiles!$A:$A,$A88)&gt;0,INDEX(smiles!$B:$B,MATCH($A88,smiles!$A:$A,0)),"")</f>
        <v>2-hydroxy-3-methylpentanoic%20acid</v>
      </c>
      <c r="E88" s="8" t="str">
        <f t="array" ref="E88">IF(COUNTIF(smiles!$B:$B,$C88)&gt;0,INDEX(smiles!$C:$C,MATCH($C88,smiles!$B:$B,0)),"")</f>
        <v>CCC(C)C(C(=O)O)O</v>
      </c>
      <c r="F88" s="8" t="str">
        <f t="array" ref="F88">IF(COUNTIF(smiles!$B:$B,$D88)&gt;0,INDEX(smiles!$C:$C,MATCH($D88,smiles!$B:$B,0)),"")</f>
        <v>CCC(C)C(C(=O)O)O</v>
      </c>
      <c r="G88" s="8" t="str">
        <f t="shared" si="0"/>
        <v>same</v>
      </c>
      <c r="H88" s="8" t="str">
        <f t="shared" si="1"/>
        <v>same</v>
      </c>
      <c r="I88" s="8" t="str">
        <f t="array" ref="I88">IF(COUNTIF(smiles!$C:$C,$E88)&gt;0,INDEX(smiles!$F:$F,MATCH($E88,smiles!$C:$C,0)),"")</f>
        <v>FALSE</v>
      </c>
      <c r="J88" s="8" t="str">
        <f t="array" ref="J88">IF(COUNTIF(smiles!$C:$C,$E88)&gt;0,INDEX(smiles!$G:$G,MATCH($E88,smiles!$C:$C,0)),"")</f>
        <v>FALSE</v>
      </c>
    </row>
    <row r="89" spans="1:10" ht="16" x14ac:dyDescent="0.2">
      <c r="A89" s="9" t="s">
        <v>358</v>
      </c>
      <c r="B89" s="9" t="s">
        <v>358</v>
      </c>
      <c r="C89" s="9" t="s">
        <v>358</v>
      </c>
      <c r="D89" s="8" t="str">
        <f t="array" ref="D89">IF(COUNTIF(smiles!$A:$A,$A89)&gt;0,INDEX(smiles!$B:$B,MATCH($A89,smiles!$A:$A,0)),"")</f>
        <v>3-methyl-2-oxobutyrate</v>
      </c>
      <c r="E89" s="8" t="str">
        <f t="array" ref="E89">IF(COUNTIF(smiles!$B:$B,$C89)&gt;0,INDEX(smiles!$C:$C,MATCH($C89,smiles!$B:$B,0)),"")</f>
        <v>CC(C)C(=O)C(=O)[O-]</v>
      </c>
      <c r="F89" s="8" t="str">
        <f t="array" ref="F89">IF(COUNTIF(smiles!$B:$B,$D89)&gt;0,INDEX(smiles!$C:$C,MATCH($D89,smiles!$B:$B,0)),"")</f>
        <v>CC(C)C(=O)C(=O)[O-]</v>
      </c>
      <c r="G89" s="8" t="str">
        <f t="shared" si="0"/>
        <v>same</v>
      </c>
      <c r="H89" s="8" t="str">
        <f t="shared" si="1"/>
        <v>same</v>
      </c>
      <c r="I89" s="8" t="str">
        <f t="array" ref="I89">IF(COUNTIF(smiles!$C:$C,$E89)&gt;0,INDEX(smiles!$F:$F,MATCH($E89,smiles!$C:$C,0)),"")</f>
        <v>FALSE</v>
      </c>
      <c r="J89" s="8" t="str">
        <f t="array" ref="J89">IF(COUNTIF(smiles!$C:$C,$E89)&gt;0,INDEX(smiles!$G:$G,MATCH($E89,smiles!$C:$C,0)),"")</f>
        <v>FALSE</v>
      </c>
    </row>
    <row r="90" spans="1:10" ht="16" x14ac:dyDescent="0.2">
      <c r="A90" s="9" t="s">
        <v>360</v>
      </c>
      <c r="B90" s="9" t="s">
        <v>360</v>
      </c>
      <c r="C90" s="9" t="s">
        <v>360</v>
      </c>
      <c r="D90" s="8" t="str">
        <f t="array" ref="D90">IF(COUNTIF(smiles!$A:$A,$A90)&gt;0,INDEX(smiles!$B:$B,MATCH($A90,smiles!$A:$A,0)),"")</f>
        <v>3-methyl-2-oxovalerate</v>
      </c>
      <c r="E90" s="8" t="str">
        <f t="array" ref="E90">IF(COUNTIF(smiles!$B:$B,$C90)&gt;0,INDEX(smiles!$C:$C,MATCH($C90,smiles!$B:$B,0)),"")</f>
        <v>CCC(C)C(=O)C(=O)O</v>
      </c>
      <c r="F90" s="8" t="str">
        <f t="array" ref="F90">IF(COUNTIF(smiles!$B:$B,$D90)&gt;0,INDEX(smiles!$C:$C,MATCH($D90,smiles!$B:$B,0)),"")</f>
        <v>CCC(C)C(=O)C(=O)O</v>
      </c>
      <c r="G90" s="8" t="str">
        <f t="shared" si="0"/>
        <v>same</v>
      </c>
      <c r="H90" s="8" t="str">
        <f t="shared" si="1"/>
        <v>same</v>
      </c>
      <c r="I90" s="8" t="str">
        <f t="array" ref="I90">IF(COUNTIF(smiles!$C:$C,$E90)&gt;0,INDEX(smiles!$F:$F,MATCH($E90,smiles!$C:$C,0)),"")</f>
        <v>FALSE</v>
      </c>
      <c r="J90" s="8" t="str">
        <f t="array" ref="J90">IF(COUNTIF(smiles!$C:$C,$E90)&gt;0,INDEX(smiles!$G:$G,MATCH($E90,smiles!$C:$C,0)),"")</f>
        <v>FALSE</v>
      </c>
    </row>
    <row r="91" spans="1:10" ht="16" x14ac:dyDescent="0.2">
      <c r="A91" s="9" t="s">
        <v>1900</v>
      </c>
      <c r="B91" s="9" t="s">
        <v>1901</v>
      </c>
      <c r="C91" s="17" t="s">
        <v>363</v>
      </c>
      <c r="D91" s="8" t="str">
        <f t="array" ref="D91">IF(COUNTIF(smiles!$A:$A,$A91)&gt;0,INDEX(smiles!$B:$B,MATCH($A91,smiles!$A:$A,0)),"")</f>
        <v>3-hydroxy-3-methylbutanoic%20acid</v>
      </c>
      <c r="E91" s="8" t="str">
        <f t="array" ref="E91">IF(COUNTIF(smiles!$B:$B,$C91)&gt;0,INDEX(smiles!$C:$C,MATCH($C91,smiles!$B:$B,0)),"")</f>
        <v>CC(C)(CC(=O)O)O</v>
      </c>
      <c r="F91" s="8" t="str">
        <f t="array" ref="F91">IF(COUNTIF(smiles!$B:$B,$D91)&gt;0,INDEX(smiles!$C:$C,MATCH($D91,smiles!$B:$B,0)),"")</f>
        <v>CC(C)(CC(=O)O)O</v>
      </c>
      <c r="G91" s="8" t="str">
        <f t="shared" si="0"/>
        <v>same</v>
      </c>
      <c r="H91" s="8" t="str">
        <f t="shared" si="1"/>
        <v>same</v>
      </c>
      <c r="I91" s="8" t="str">
        <f t="array" ref="I91">IF(COUNTIF(smiles!$C:$C,$E91)&gt;0,INDEX(smiles!$F:$F,MATCH($E91,smiles!$C:$C,0)),"")</f>
        <v>FALSE</v>
      </c>
      <c r="J91" s="8" t="str">
        <f t="array" ref="J91">IF(COUNTIF(smiles!$C:$C,$E91)&gt;0,INDEX(smiles!$G:$G,MATCH($E91,smiles!$C:$C,0)),"")</f>
        <v>FALSE</v>
      </c>
    </row>
    <row r="92" spans="1:10" ht="16" x14ac:dyDescent="0.2">
      <c r="A92" s="9" t="s">
        <v>365</v>
      </c>
      <c r="B92" s="8" t="s">
        <v>1902</v>
      </c>
      <c r="C92" s="17" t="s">
        <v>366</v>
      </c>
      <c r="D92" s="8" t="str">
        <f t="array" ref="D92">IF(COUNTIF(smiles!$A:$A,$A92)&gt;0,INDEX(smiles!$B:$B,MATCH($A92,smiles!$A:$A,0)),"")</f>
        <v>3-phenylpropionate</v>
      </c>
      <c r="E92" s="8" t="str">
        <f t="array" ref="E92">IF(COUNTIF(smiles!$B:$B,$C92)&gt;0,INDEX(smiles!$C:$C,MATCH($C92,smiles!$B:$B,0)),"")</f>
        <v>C1=CC=C(C=C1)CCC(=O)[O-]</v>
      </c>
      <c r="F92" s="8" t="str">
        <f t="array" ref="F92">IF(COUNTIF(smiles!$B:$B,$D92)&gt;0,INDEX(smiles!$C:$C,MATCH($D92,smiles!$B:$B,0)),"")</f>
        <v>C1=CC=C(C=C1)CCC(=O)[O-]</v>
      </c>
      <c r="G92" s="8" t="str">
        <f t="shared" si="0"/>
        <v>same</v>
      </c>
      <c r="H92" s="8" t="str">
        <f t="shared" si="1"/>
        <v>same</v>
      </c>
      <c r="I92" s="8" t="str">
        <f t="array" ref="I92">IF(COUNTIF(smiles!$C:$C,$E92)&gt;0,INDEX(smiles!$F:$F,MATCH($E92,smiles!$C:$C,0)),"")</f>
        <v>FALSE</v>
      </c>
      <c r="J92" s="8" t="str">
        <f t="array" ref="J92">IF(COUNTIF(smiles!$C:$C,$E92)&gt;0,INDEX(smiles!$G:$G,MATCH($E92,smiles!$C:$C,0)),"")</f>
        <v>FALSE</v>
      </c>
    </row>
    <row r="93" spans="1:10" ht="16" x14ac:dyDescent="0.2">
      <c r="A93" s="9" t="s">
        <v>22</v>
      </c>
      <c r="B93" s="9" t="s">
        <v>368</v>
      </c>
      <c r="C93" s="9" t="s">
        <v>368</v>
      </c>
      <c r="D93" s="8" t="str">
        <f t="array" ref="D93">IF(COUNTIF(smiles!$A:$A,$A93)&gt;0,INDEX(smiles!$B:$B,MATCH($A93,smiles!$A:$A,0)),"")</f>
        <v>3-phosphoglycerate</v>
      </c>
      <c r="E93" s="8" t="str">
        <f t="array" ref="E93">IF(COUNTIF(smiles!$B:$B,$C93)&gt;0,INDEX(smiles!$C:$C,MATCH($C93,smiles!$B:$B,0)),"")</f>
        <v>C(C(C(=O)O)O)OP(=O)(O)O</v>
      </c>
      <c r="F93" s="8" t="str">
        <f t="array" ref="F93">IF(COUNTIF(smiles!$B:$B,$D93)&gt;0,INDEX(smiles!$C:$C,MATCH($D93,smiles!$B:$B,0)),"")</f>
        <v>C(C(C(=O)O)O)OP(=O)(O)O</v>
      </c>
      <c r="G93" s="8" t="str">
        <f t="shared" si="0"/>
        <v>same</v>
      </c>
      <c r="H93" s="8" t="str">
        <f t="shared" si="1"/>
        <v>same</v>
      </c>
      <c r="I93" s="8" t="str">
        <f t="array" ref="I93">IF(COUNTIF(smiles!$C:$C,$E93)&gt;0,INDEX(smiles!$F:$F,MATCH($E93,smiles!$C:$C,0)),"")</f>
        <v>FALSE</v>
      </c>
      <c r="J93" s="8" t="str">
        <f t="array" ref="J93">IF(COUNTIF(smiles!$C:$C,$E93)&gt;0,INDEX(smiles!$G:$G,MATCH($E93,smiles!$C:$C,0)),"")</f>
        <v>FALSE</v>
      </c>
    </row>
    <row r="94" spans="1:10" ht="16" x14ac:dyDescent="0.2">
      <c r="A94" s="8" t="s">
        <v>1903</v>
      </c>
      <c r="B94" s="9" t="s">
        <v>171</v>
      </c>
      <c r="C94" s="17" t="s">
        <v>265</v>
      </c>
      <c r="D94" s="8" t="str">
        <f t="array" ref="D94">IF(COUNTIF(smiles!$A:$A,$A94)&gt;0,INDEX(smiles!$B:$B,MATCH($A94,smiles!$A:$A,0)),"")</f>
        <v>2-hydroxyglutaric%20acid</v>
      </c>
      <c r="E94" s="8" t="str">
        <f t="array" ref="E94">IF(COUNTIF(smiles!$B:$B,$C94)&gt;0,INDEX(smiles!$C:$C,MATCH($C94,smiles!$B:$B,0)),"")</f>
        <v>C(CC(=O)O)C(C(=O)O)O</v>
      </c>
      <c r="F94" s="8" t="str">
        <f t="array" ref="F94">IF(COUNTIF(smiles!$B:$B,$D94)&gt;0,INDEX(smiles!$C:$C,MATCH($D94,smiles!$B:$B,0)),"")</f>
        <v>C(CC(=O)O)C(C(=O)O)O</v>
      </c>
      <c r="G94" s="8" t="str">
        <f t="shared" si="0"/>
        <v>same</v>
      </c>
      <c r="H94" s="8" t="str">
        <f t="shared" si="1"/>
        <v>same</v>
      </c>
      <c r="I94" s="8" t="str">
        <f t="array" ref="I94">IF(COUNTIF(smiles!$C:$C,$E94)&gt;0,INDEX(smiles!$F:$F,MATCH($E94,smiles!$C:$C,0)),"")</f>
        <v>FALSE</v>
      </c>
      <c r="J94" s="8" t="str">
        <f t="array" ref="J94">IF(COUNTIF(smiles!$C:$C,$E94)&gt;0,INDEX(smiles!$G:$G,MATCH($E94,smiles!$C:$C,0)),"")</f>
        <v>FALSE</v>
      </c>
    </row>
    <row r="95" spans="1:10" ht="16" x14ac:dyDescent="0.2">
      <c r="A95" s="9" t="s">
        <v>58</v>
      </c>
      <c r="B95" s="9" t="s">
        <v>1272</v>
      </c>
      <c r="C95" s="17" t="s">
        <v>1273</v>
      </c>
      <c r="D95" s="8" t="str">
        <f t="array" ref="D95">IF(COUNTIF(smiles!$A:$A,$A95)&gt;0,INDEX(smiles!$B:$B,MATCH($A95,smiles!$A:$A,0)),"")</f>
        <v>3,4-dihydroxybenzoic%20acid</v>
      </c>
      <c r="E95" s="8" t="str">
        <f t="array" ref="E95">IF(COUNTIF(smiles!$B:$B,$C95)&gt;0,INDEX(smiles!$C:$C,MATCH($C95,smiles!$B:$B,0)),"")</f>
        <v>C1=CC(=C(C=C1C(=O)O)O)O</v>
      </c>
      <c r="F95" s="8" t="str">
        <f t="array" ref="F95">IF(COUNTIF(smiles!$B:$B,$D95)&gt;0,INDEX(smiles!$C:$C,MATCH($D95,smiles!$B:$B,0)),"")</f>
        <v>C1=CC(=C(C=C1C(=O)O)O)O</v>
      </c>
      <c r="G95" s="8" t="str">
        <f t="shared" si="0"/>
        <v>same</v>
      </c>
      <c r="H95" s="8" t="str">
        <f t="shared" si="1"/>
        <v>same</v>
      </c>
      <c r="I95" s="8" t="str">
        <f t="array" ref="I95">IF(COUNTIF(smiles!$C:$C,$E95)&gt;0,INDEX(smiles!$F:$F,MATCH($E95,smiles!$C:$C,0)),"")</f>
        <v>FALSE</v>
      </c>
      <c r="J95" s="8" t="str">
        <f t="array" ref="J95">IF(COUNTIF(smiles!$C:$C,$E95)&gt;0,INDEX(smiles!$G:$G,MATCH($E95,smiles!$C:$C,0)),"")</f>
        <v>FALSE</v>
      </c>
    </row>
    <row r="96" spans="1:10" ht="16" x14ac:dyDescent="0.2">
      <c r="A96" s="9" t="s">
        <v>1904</v>
      </c>
      <c r="B96" s="8" t="s">
        <v>1905</v>
      </c>
      <c r="C96" s="17" t="s">
        <v>373</v>
      </c>
      <c r="D96" s="8" t="str">
        <f t="array" ref="D96">IF(COUNTIF(smiles!$A:$A,$A96)&gt;0,INDEX(smiles!$B:$B,MATCH($A96,smiles!$A:$A,0)),"")</f>
        <v>2-deoxypentonic%20acid</v>
      </c>
      <c r="E96" s="8" t="str">
        <f t="array" ref="E96">IF(COUNTIF(smiles!$B:$B,$C96)&gt;0,INDEX(smiles!$C:$C,MATCH($C96,smiles!$B:$B,0)),"")</f>
        <v>C(C(C(CO)O)O)C(=O)O</v>
      </c>
      <c r="F96" s="8" t="str">
        <f t="array" ref="F96">IF(COUNTIF(smiles!$B:$B,$D96)&gt;0,INDEX(smiles!$C:$C,MATCH($D96,smiles!$B:$B,0)),"")</f>
        <v>C(C(C(CO)O)O)C(=O)O</v>
      </c>
      <c r="G96" s="8" t="str">
        <f t="shared" si="0"/>
        <v>same</v>
      </c>
      <c r="H96" s="8" t="str">
        <f t="shared" si="1"/>
        <v>same</v>
      </c>
      <c r="I96" s="8" t="str">
        <f t="array" ref="I96">IF(COUNTIF(smiles!$C:$C,$E96)&gt;0,INDEX(smiles!$F:$F,MATCH($E96,smiles!$C:$C,0)),"")</f>
        <v>FALSE</v>
      </c>
      <c r="J96" s="8" t="str">
        <f t="array" ref="J96">IF(COUNTIF(smiles!$C:$C,$E96)&gt;0,INDEX(smiles!$G:$G,MATCH($E96,smiles!$C:$C,0)),"")</f>
        <v>FALSE</v>
      </c>
    </row>
    <row r="97" spans="1:10" ht="16" x14ac:dyDescent="0.2">
      <c r="A97" s="9" t="s">
        <v>1882</v>
      </c>
      <c r="B97" s="9" t="s">
        <v>375</v>
      </c>
      <c r="C97" s="17" t="s">
        <v>376</v>
      </c>
      <c r="D97" s="8" t="str">
        <f t="array" ref="D97">IF(COUNTIF(smiles!$A:$A,$A97)&gt;0,INDEX(smiles!$B:$B,MATCH($A97,smiles!$A:$A,0)),"")</f>
        <v>3'-dephosphocoenzyme%20a</v>
      </c>
      <c r="E97" s="8" t="str">
        <f t="array" ref="E97">IF(COUNTIF(smiles!$B:$B,$C97)&gt;0,INDEX(smiles!$C:$C,MATCH($C97,smiles!$B:$B,0)),"")</f>
        <v>[Li+].[Li+].CC(C)(COP(=O)([O-])OP(=O)([O-])OC[C@@H]1[C@H]([C@H]([C@@H](O1)N2C=NC3=C2N=CN=C3N)O)O)C(C(=O)NCCC(=O)NCCS)O</v>
      </c>
      <c r="F97" s="8" t="str">
        <f t="array" ref="F97">IF(COUNTIF(smiles!$B:$B,$D97)&gt;0,INDEX(smiles!$C:$C,MATCH($D97,smiles!$B:$B,0)),"")</f>
        <v>[Li+].[Li+].CC(C)(COP(=O)([O-])OP(=O)([O-])OC[C@@H]1[C@H]([C@H]([C@@H](O1)N2C=NC3=C2N=CN=C3N)O)O)C(C(=O)NCCC(=O)NCCS)O</v>
      </c>
      <c r="G97" s="8" t="str">
        <f t="shared" si="0"/>
        <v>same</v>
      </c>
      <c r="H97" s="8" t="str">
        <f t="shared" si="1"/>
        <v>same</v>
      </c>
      <c r="I97" s="8" t="str">
        <f t="array" ref="I97">IF(COUNTIF(smiles!$C:$C,$E97)&gt;0,INDEX(smiles!$F:$F,MATCH($E97,smiles!$C:$C,0)),"")</f>
        <v>FALSE</v>
      </c>
      <c r="J97" s="8" t="str">
        <f t="array" ref="J97">IF(COUNTIF(smiles!$C:$C,$E97)&gt;0,INDEX(smiles!$G:$G,MATCH($E97,smiles!$C:$C,0)),"")</f>
        <v>FALSE</v>
      </c>
    </row>
    <row r="98" spans="1:10" ht="16" x14ac:dyDescent="0.2">
      <c r="A98" s="9" t="s">
        <v>378</v>
      </c>
      <c r="B98" s="9" t="s">
        <v>378</v>
      </c>
      <c r="C98" s="9" t="s">
        <v>378</v>
      </c>
      <c r="D98" s="8" t="str">
        <f t="array" ref="D98">IF(COUNTIF(smiles!$A:$A,$A98)&gt;0,INDEX(smiles!$B:$B,MATCH($A98,smiles!$A:$A,0)),"")</f>
        <v>4-acetamidophenol</v>
      </c>
      <c r="E98" s="8" t="str">
        <f t="array" ref="E98">IF(COUNTIF(smiles!$B:$B,$C98)&gt;0,INDEX(smiles!$C:$C,MATCH($C98,smiles!$B:$B,0)),"")</f>
        <v>CC(=O)NC1=CC=C(C=C1)O</v>
      </c>
      <c r="F98" s="8" t="str">
        <f t="array" ref="F98">IF(COUNTIF(smiles!$B:$B,$D98)&gt;0,INDEX(smiles!$C:$C,MATCH($D98,smiles!$B:$B,0)),"")</f>
        <v>CC(=O)NC1=CC=C(C=C1)O</v>
      </c>
      <c r="G98" s="8" t="str">
        <f t="shared" si="0"/>
        <v>same</v>
      </c>
      <c r="H98" s="8" t="str">
        <f t="shared" si="1"/>
        <v>same</v>
      </c>
      <c r="I98" s="8" t="str">
        <f t="array" ref="I98">IF(COUNTIF(smiles!$C:$C,$E98)&gt;0,INDEX(smiles!$F:$F,MATCH($E98,smiles!$C:$C,0)),"")</f>
        <v>FALSE</v>
      </c>
      <c r="J98" s="8" t="str">
        <f t="array" ref="J98">IF(COUNTIF(smiles!$C:$C,$E98)&gt;0,INDEX(smiles!$G:$G,MATCH($E98,smiles!$C:$C,0)),"")</f>
        <v>FALSE</v>
      </c>
    </row>
    <row r="99" spans="1:10" ht="16" x14ac:dyDescent="0.2">
      <c r="A99" s="9" t="s">
        <v>380</v>
      </c>
      <c r="B99" s="9" t="s">
        <v>380</v>
      </c>
      <c r="C99" s="17" t="s">
        <v>381</v>
      </c>
      <c r="D99" s="8" t="str">
        <f t="array" ref="D99">IF(COUNTIF(smiles!$A:$A,$A99)&gt;0,INDEX(smiles!$B:$B,MATCH($A99,smiles!$A:$A,0)),"")</f>
        <v>4-acetaminophen%20sulfate</v>
      </c>
      <c r="E99" s="8" t="str">
        <f t="array" ref="E99">IF(COUNTIF(smiles!$B:$B,$C99)&gt;0,INDEX(smiles!$C:$C,MATCH($C99,smiles!$B:$B,0)),"")</f>
        <v>CC(=O)NC1=CC=C(C=C1)OS(=O)(=O)O</v>
      </c>
      <c r="F99" s="8" t="str">
        <f t="array" ref="F99">IF(COUNTIF(smiles!$B:$B,$D99)&gt;0,INDEX(smiles!$C:$C,MATCH($D99,smiles!$B:$B,0)),"")</f>
        <v>CC(=O)NC1=CC=C(C=C1)OS(=O)(=O)O</v>
      </c>
      <c r="G99" s="8" t="str">
        <f t="shared" si="0"/>
        <v>same</v>
      </c>
      <c r="H99" s="8" t="str">
        <f t="shared" si="1"/>
        <v>same</v>
      </c>
      <c r="I99" s="8" t="str">
        <f t="array" ref="I99">IF(COUNTIF(smiles!$C:$C,$E99)&gt;0,INDEX(smiles!$F:$F,MATCH($E99,smiles!$C:$C,0)),"")</f>
        <v>FALSE</v>
      </c>
      <c r="J99" s="8" t="str">
        <f t="array" ref="J99">IF(COUNTIF(smiles!$C:$C,$E99)&gt;0,INDEX(smiles!$G:$G,MATCH($E99,smiles!$C:$C,0)),"")</f>
        <v>FALSE</v>
      </c>
    </row>
    <row r="100" spans="1:10" ht="16" x14ac:dyDescent="0.2">
      <c r="A100" s="9" t="s">
        <v>1490</v>
      </c>
      <c r="B100" s="9" t="s">
        <v>383</v>
      </c>
      <c r="C100" s="9" t="s">
        <v>383</v>
      </c>
      <c r="D100" s="8" t="str">
        <f t="array" ref="D100">IF(COUNTIF(smiles!$A:$A,$A100)&gt;0,INDEX(smiles!$B:$B,MATCH($A100,smiles!$A:$A,0)),"")</f>
        <v>4-aminohippurate</v>
      </c>
      <c r="E100" s="8" t="str">
        <f t="array" ref="E100">IF(COUNTIF(smiles!$B:$B,$C100)&gt;0,INDEX(smiles!$C:$C,MATCH($C100,smiles!$B:$B,0)),"")</f>
        <v>C1=CC(=CC=C1C(=O)NCC(=O)O)N</v>
      </c>
      <c r="F100" s="8" t="str">
        <f t="array" ref="F100">IF(COUNTIF(smiles!$B:$B,$D100)&gt;0,INDEX(smiles!$C:$C,MATCH($D100,smiles!$B:$B,0)),"")</f>
        <v>C1=CC(=CC=C1C(=O)NCC(=O)O)N</v>
      </c>
      <c r="G100" s="8" t="str">
        <f t="shared" si="0"/>
        <v>same</v>
      </c>
      <c r="H100" s="8" t="str">
        <f t="shared" si="1"/>
        <v>same</v>
      </c>
      <c r="I100" s="8" t="str">
        <f t="array" ref="I100">IF(COUNTIF(smiles!$C:$C,$E100)&gt;0,INDEX(smiles!$F:$F,MATCH($E100,smiles!$C:$C,0)),"")</f>
        <v>FALSE</v>
      </c>
      <c r="J100" s="8" t="str">
        <f t="array" ref="J100">IF(COUNTIF(smiles!$C:$C,$E100)&gt;0,INDEX(smiles!$G:$G,MATCH($E100,smiles!$C:$C,0)),"")</f>
        <v>FALSE</v>
      </c>
    </row>
    <row r="101" spans="1:10" ht="16" x14ac:dyDescent="0.2">
      <c r="A101" s="9" t="s">
        <v>385</v>
      </c>
      <c r="B101" s="9" t="s">
        <v>385</v>
      </c>
      <c r="C101" s="16" t="s">
        <v>1906</v>
      </c>
      <c r="D101" s="8" t="str">
        <f t="array" ref="D101">IF(COUNTIF(smiles!$A:$A,$A101)&gt;0,INDEX(smiles!$B:$B,MATCH($A101,smiles!$A:$A,0)),"")</f>
        <v>schembl528614</v>
      </c>
      <c r="E101" s="8" t="str">
        <f t="array" ref="E101">IF(COUNTIF(smiles!$B:$B,$C101)&gt;0,INDEX(smiles!$C:$C,MATCH($C101,smiles!$B:$B,0)),"")</f>
        <v>C[C@]12CC[C@H]3[C@H]([C@@H]1CC[C@@H]2OS(=O)(=O)O)CCC4=C[C@H](CC[C@]34C)OS(=O)(=O)O</v>
      </c>
      <c r="F101" s="8" t="str">
        <f t="array" ref="F101">IF(COUNTIF(smiles!$B:$B,$D101)&gt;0,INDEX(smiles!$C:$C,MATCH($D101,smiles!$B:$B,0)),"")</f>
        <v>C[C@]12CC[C@H]3[C@H]([C@@H]1CC[C@@H]2OS(=O)(=O)O)CCC4=C[C@H](CC[C@]34C)OS(=O)(=O)O</v>
      </c>
      <c r="G101" s="8" t="str">
        <f t="shared" si="0"/>
        <v>same</v>
      </c>
      <c r="H101" s="8" t="str">
        <f t="shared" si="1"/>
        <v>same</v>
      </c>
      <c r="I101" s="8" t="str">
        <f t="array" ref="I101">IF(COUNTIF(smiles!$C:$C,$E101)&gt;0,INDEX(smiles!$F:$F,MATCH($E101,smiles!$C:$C,0)),"")</f>
        <v>FALSE</v>
      </c>
      <c r="J101" s="8" t="str">
        <f t="array" ref="J101">IF(COUNTIF(smiles!$C:$C,$E101)&gt;0,INDEX(smiles!$G:$G,MATCH($E101,smiles!$C:$C,0)),"")</f>
        <v>FALSE</v>
      </c>
    </row>
    <row r="102" spans="1:10" ht="16" x14ac:dyDescent="0.2">
      <c r="A102" s="8" t="s">
        <v>1907</v>
      </c>
      <c r="B102" s="9" t="s">
        <v>389</v>
      </c>
      <c r="C102" s="16" t="s">
        <v>389</v>
      </c>
      <c r="D102" s="8" t="str">
        <f t="array" ref="D102">IF(COUNTIF(smiles!$A:$A,$A102)&gt;0,INDEX(smiles!$B:$B,MATCH($A102,smiles!$A:$A,0)),"")</f>
        <v>ghb</v>
      </c>
      <c r="E102" s="8" t="str">
        <f t="array" ref="E102">IF(COUNTIF(smiles!$B:$B,$C102)&gt;0,INDEX(smiles!$C:$C,MATCH($C102,smiles!$B:$B,0)),"")</f>
        <v>C(CC(=O)O)CO</v>
      </c>
      <c r="F102" s="8" t="str">
        <f t="array" ref="F102">IF(COUNTIF(smiles!$B:$B,$D102)&gt;0,INDEX(smiles!$C:$C,MATCH($D102,smiles!$B:$B,0)),"")</f>
        <v>C(CC(=O)O)CO</v>
      </c>
      <c r="G102" s="8" t="str">
        <f t="shared" si="0"/>
        <v>same</v>
      </c>
      <c r="H102" s="8" t="str">
        <f t="shared" si="1"/>
        <v>same</v>
      </c>
      <c r="I102" s="8" t="str">
        <f t="array" ref="I102">IF(COUNTIF(smiles!$C:$C,$E102)&gt;0,INDEX(smiles!$F:$F,MATCH($E102,smiles!$C:$C,0)),"")</f>
        <v>FALSE</v>
      </c>
      <c r="J102" s="8" t="str">
        <f t="array" ref="J102">IF(COUNTIF(smiles!$C:$C,$E102)&gt;0,INDEX(smiles!$G:$G,MATCH($E102,smiles!$C:$C,0)),"")</f>
        <v>FALSE</v>
      </c>
    </row>
    <row r="103" spans="1:10" ht="16" x14ac:dyDescent="0.2">
      <c r="A103" s="9" t="s">
        <v>1785</v>
      </c>
      <c r="B103" s="9" t="s">
        <v>389</v>
      </c>
      <c r="C103" s="9" t="s">
        <v>389</v>
      </c>
      <c r="D103" s="8" t="str">
        <f t="array" ref="D103">IF(COUNTIF(smiles!$A:$A,$A103)&gt;0,INDEX(smiles!$B:$B,MATCH($A103,smiles!$A:$A,0)),"")</f>
        <v>ghb</v>
      </c>
      <c r="E103" s="8" t="str">
        <f t="array" ref="E103">IF(COUNTIF(smiles!$B:$B,$C103)&gt;0,INDEX(smiles!$C:$C,MATCH($C103,smiles!$B:$B,0)),"")</f>
        <v>C(CC(=O)O)CO</v>
      </c>
      <c r="F103" s="8" t="str">
        <f t="array" ref="F103">IF(COUNTIF(smiles!$B:$B,$D103)&gt;0,INDEX(smiles!$C:$C,MATCH($D103,smiles!$B:$B,0)),"")</f>
        <v>C(CC(=O)O)CO</v>
      </c>
      <c r="G103" s="8" t="str">
        <f t="shared" si="0"/>
        <v>same</v>
      </c>
      <c r="H103" s="8" t="str">
        <f t="shared" si="1"/>
        <v>same</v>
      </c>
      <c r="I103" s="8" t="str">
        <f t="array" ref="I103">IF(COUNTIF(smiles!$C:$C,$E103)&gt;0,INDEX(smiles!$F:$F,MATCH($E103,smiles!$C:$C,0)),"")</f>
        <v>FALSE</v>
      </c>
      <c r="J103" s="8" t="str">
        <f t="array" ref="J103">IF(COUNTIF(smiles!$C:$C,$E103)&gt;0,INDEX(smiles!$G:$G,MATCH($E103,smiles!$C:$C,0)),"")</f>
        <v>FALSE</v>
      </c>
    </row>
    <row r="104" spans="1:10" ht="16" x14ac:dyDescent="0.2">
      <c r="A104" s="9" t="s">
        <v>392</v>
      </c>
      <c r="B104" s="9" t="s">
        <v>392</v>
      </c>
      <c r="C104" s="9" t="s">
        <v>392</v>
      </c>
      <c r="D104" s="8" t="str">
        <f t="array" ref="D104">IF(COUNTIF(smiles!$A:$A,$A104)&gt;0,INDEX(smiles!$B:$B,MATCH($A104,smiles!$A:$A,0)),"")</f>
        <v>4-hydroxyhippurate</v>
      </c>
      <c r="E104" s="8" t="str">
        <f t="array" ref="E104">IF(COUNTIF(smiles!$B:$B,$C104)&gt;0,INDEX(smiles!$C:$C,MATCH($C104,smiles!$B:$B,0)),"")</f>
        <v>C1=CC(=CC=C1C(=O)NCC(=O)O)O</v>
      </c>
      <c r="F104" s="8" t="str">
        <f t="array" ref="F104">IF(COUNTIF(smiles!$B:$B,$D104)&gt;0,INDEX(smiles!$C:$C,MATCH($D104,smiles!$B:$B,0)),"")</f>
        <v>C1=CC(=CC=C1C(=O)NCC(=O)O)O</v>
      </c>
      <c r="G104" s="8" t="str">
        <f t="shared" si="0"/>
        <v>same</v>
      </c>
      <c r="H104" s="8" t="str">
        <f t="shared" si="1"/>
        <v>same</v>
      </c>
      <c r="I104" s="8" t="str">
        <f t="array" ref="I104">IF(COUNTIF(smiles!$C:$C,$E104)&gt;0,INDEX(smiles!$F:$F,MATCH($E104,smiles!$C:$C,0)),"")</f>
        <v>FALSE</v>
      </c>
      <c r="J104" s="8" t="str">
        <f t="array" ref="J104">IF(COUNTIF(smiles!$C:$C,$E104)&gt;0,INDEX(smiles!$G:$G,MATCH($E104,smiles!$C:$C,0)),"")</f>
        <v>FALSE</v>
      </c>
    </row>
    <row r="105" spans="1:10" ht="16" x14ac:dyDescent="0.2">
      <c r="A105" s="9" t="s">
        <v>394</v>
      </c>
      <c r="B105" s="9" t="s">
        <v>394</v>
      </c>
      <c r="C105" s="9" t="s">
        <v>394</v>
      </c>
      <c r="D105" s="8" t="str">
        <f t="array" ref="D105">IF(COUNTIF(smiles!$A:$A,$A105)&gt;0,INDEX(smiles!$B:$B,MATCH($A105,smiles!$A:$A,0)),"")</f>
        <v>4-hydroxyphenylacetate</v>
      </c>
      <c r="E105" s="8" t="str">
        <f t="array" ref="E105">IF(COUNTIF(smiles!$B:$B,$C105)&gt;0,INDEX(smiles!$C:$C,MATCH($C105,smiles!$B:$B,0)),"")</f>
        <v>C1=CC(=CC=C1CC(=O)O)O</v>
      </c>
      <c r="F105" s="8" t="str">
        <f t="array" ref="F105">IF(COUNTIF(smiles!$B:$B,$D105)&gt;0,INDEX(smiles!$C:$C,MATCH($D105,smiles!$B:$B,0)),"")</f>
        <v>C1=CC(=CC=C1CC(=O)O)O</v>
      </c>
      <c r="G105" s="8" t="str">
        <f t="shared" si="0"/>
        <v>same</v>
      </c>
      <c r="H105" s="8" t="str">
        <f t="shared" si="1"/>
        <v>same</v>
      </c>
      <c r="I105" s="8" t="str">
        <f t="array" ref="I105">IF(COUNTIF(smiles!$C:$C,$E105)&gt;0,INDEX(smiles!$F:$F,MATCH($E105,smiles!$C:$C,0)),"")</f>
        <v>FALSE</v>
      </c>
      <c r="J105" s="8" t="str">
        <f t="array" ref="J105">IF(COUNTIF(smiles!$C:$C,$E105)&gt;0,INDEX(smiles!$G:$G,MATCH($E105,smiles!$C:$C,0)),"")</f>
        <v>FALSE</v>
      </c>
    </row>
    <row r="106" spans="1:10" ht="16" x14ac:dyDescent="0.2">
      <c r="A106" s="9" t="s">
        <v>396</v>
      </c>
      <c r="B106" s="9" t="s">
        <v>396</v>
      </c>
      <c r="C106" s="9" t="s">
        <v>396</v>
      </c>
      <c r="D106" s="8" t="str">
        <f t="array" ref="D106">IF(COUNTIF(smiles!$A:$A,$A106)&gt;0,INDEX(smiles!$B:$B,MATCH($A106,smiles!$A:$A,0)),"")</f>
        <v>4-methyl-2-oxopentanoate</v>
      </c>
      <c r="E106" s="8" t="str">
        <f t="array" ref="E106">IF(COUNTIF(smiles!$B:$B,$C106)&gt;0,INDEX(smiles!$C:$C,MATCH($C106,smiles!$B:$B,0)),"")</f>
        <v>CC(C)CC(=O)C(=O)O</v>
      </c>
      <c r="F106" s="8" t="str">
        <f t="array" ref="F106">IF(COUNTIF(smiles!$B:$B,$D106)&gt;0,INDEX(smiles!$C:$C,MATCH($D106,smiles!$B:$B,0)),"")</f>
        <v>CC(C)CC(=O)C(=O)O</v>
      </c>
      <c r="G106" s="8" t="str">
        <f t="shared" si="0"/>
        <v>same</v>
      </c>
      <c r="H106" s="8" t="str">
        <f t="shared" si="1"/>
        <v>same</v>
      </c>
      <c r="I106" s="8" t="str">
        <f t="array" ref="I106">IF(COUNTIF(smiles!$C:$C,$E106)&gt;0,INDEX(smiles!$F:$F,MATCH($E106,smiles!$C:$C,0)),"")</f>
        <v>FALSE</v>
      </c>
      <c r="J106" s="8" t="str">
        <f t="array" ref="J106">IF(COUNTIF(smiles!$C:$C,$E106)&gt;0,INDEX(smiles!$G:$G,MATCH($E106,smiles!$C:$C,0)),"")</f>
        <v>FALSE</v>
      </c>
    </row>
    <row r="107" spans="1:10" ht="16" x14ac:dyDescent="0.2">
      <c r="A107" s="9" t="s">
        <v>1908</v>
      </c>
      <c r="B107" s="9" t="s">
        <v>398</v>
      </c>
      <c r="C107" s="9" t="s">
        <v>398</v>
      </c>
      <c r="D107" s="8" t="str">
        <f t="array" ref="D107">IF(COUNTIF(smiles!$A:$A,$A107)&gt;0,INDEX(smiles!$B:$B,MATCH($A107,smiles!$A:$A,0)),"")</f>
        <v>4-methylbenzaldehyde</v>
      </c>
      <c r="E107" s="8" t="str">
        <f t="array" ref="E107">IF(COUNTIF(smiles!$B:$B,$C107)&gt;0,INDEX(smiles!$C:$C,MATCH($C107,smiles!$B:$B,0)),"")</f>
        <v>CC1=CC=C(C=C1)C=O</v>
      </c>
      <c r="F107" s="8" t="str">
        <f t="array" ref="F107">IF(COUNTIF(smiles!$B:$B,$D107)&gt;0,INDEX(smiles!$C:$C,MATCH($D107,smiles!$B:$B,0)),"")</f>
        <v>CC1=CC=C(C=C1)C=O</v>
      </c>
      <c r="G107" s="8" t="str">
        <f t="shared" si="0"/>
        <v>same</v>
      </c>
      <c r="H107" s="8" t="str">
        <f t="shared" si="1"/>
        <v>same</v>
      </c>
      <c r="I107" s="8" t="str">
        <f t="array" ref="I107">IF(COUNTIF(smiles!$C:$C,$E107)&gt;0,INDEX(smiles!$F:$F,MATCH($E107,smiles!$C:$C,0)),"")</f>
        <v>FALSE</v>
      </c>
      <c r="J107" s="8" t="str">
        <f t="array" ref="J107">IF(COUNTIF(smiles!$C:$C,$E107)&gt;0,INDEX(smiles!$G:$G,MATCH($E107,smiles!$C:$C,0)),"")</f>
        <v>FALSE</v>
      </c>
    </row>
    <row r="108" spans="1:10" ht="16" x14ac:dyDescent="0.2">
      <c r="A108" s="8" t="s">
        <v>1909</v>
      </c>
      <c r="B108" s="9" t="s">
        <v>513</v>
      </c>
      <c r="C108" s="17" t="s">
        <v>509</v>
      </c>
      <c r="D108" s="8" t="str">
        <f t="array" ref="D108">IF(COUNTIF(smiles!$A:$A,$A108)&gt;0,INDEX(smiles!$B:$B,MATCH($A108,smiles!$A:$A,0)),"")</f>
        <v>azelaic%20acid</v>
      </c>
      <c r="E108" s="8" t="str">
        <f t="array" ref="E108">IF(COUNTIF(smiles!$B:$B,$C108)&gt;0,INDEX(smiles!$C:$C,MATCH($C108,smiles!$B:$B,0)),"")</f>
        <v>C(CCCC(=O)O)CCCC(=O)O</v>
      </c>
      <c r="F108" s="8" t="str">
        <f t="array" ref="F108">IF(COUNTIF(smiles!$B:$B,$D108)&gt;0,INDEX(smiles!$C:$C,MATCH($D108,smiles!$B:$B,0)),"")</f>
        <v>C(CCCC(=O)O)CCCC(=O)O</v>
      </c>
      <c r="G108" s="8" t="str">
        <f t="shared" si="0"/>
        <v>same</v>
      </c>
      <c r="H108" s="8" t="str">
        <f t="shared" si="1"/>
        <v>same</v>
      </c>
      <c r="I108" s="8" t="str">
        <f t="array" ref="I108">IF(COUNTIF(smiles!$C:$C,$E108)&gt;0,INDEX(smiles!$F:$F,MATCH($E108,smiles!$C:$C,0)),"")</f>
        <v>FALSE</v>
      </c>
      <c r="J108" s="8" t="str">
        <f t="array" ref="J108">IF(COUNTIF(smiles!$C:$C,$E108)&gt;0,INDEX(smiles!$G:$G,MATCH($E108,smiles!$C:$C,0)),"")</f>
        <v>FALSE</v>
      </c>
    </row>
    <row r="109" spans="1:10" ht="16" x14ac:dyDescent="0.2">
      <c r="A109" s="8" t="s">
        <v>1910</v>
      </c>
      <c r="B109" s="9" t="s">
        <v>513</v>
      </c>
      <c r="C109" s="17" t="s">
        <v>513</v>
      </c>
      <c r="D109" s="8" t="str">
        <f t="array" ref="D109">IF(COUNTIF(smiles!$A:$A,$A109)&gt;0,INDEX(smiles!$B:$B,MATCH($A109,smiles!$A:$A,0)),"")</f>
        <v>azelate</v>
      </c>
      <c r="E109" s="8" t="str">
        <f t="array" ref="E109">IF(COUNTIF(smiles!$B:$B,$C109)&gt;0,INDEX(smiles!$C:$C,MATCH($C109,smiles!$B:$B,0)),"")</f>
        <v>C(CCCC(=O)O)CCCC(=O)O</v>
      </c>
      <c r="F109" s="8" t="str">
        <f t="array" ref="F109">IF(COUNTIF(smiles!$B:$B,$D109)&gt;0,INDEX(smiles!$C:$C,MATCH($D109,smiles!$B:$B,0)),"")</f>
        <v>C(CCCC(=O)O)CCCC(=O)O</v>
      </c>
      <c r="G109" s="8" t="str">
        <f t="shared" si="0"/>
        <v>same</v>
      </c>
      <c r="H109" s="8" t="str">
        <f t="shared" si="1"/>
        <v>same</v>
      </c>
      <c r="I109" s="8" t="str">
        <f t="array" ref="I109">IF(COUNTIF(smiles!$C:$C,$E109)&gt;0,INDEX(smiles!$F:$F,MATCH($E109,smiles!$C:$C,0)),"")</f>
        <v>FALSE</v>
      </c>
      <c r="J109" s="8" t="str">
        <f t="array" ref="J109">IF(COUNTIF(smiles!$C:$C,$E109)&gt;0,INDEX(smiles!$G:$G,MATCH($E109,smiles!$C:$C,0)),"")</f>
        <v>FALSE</v>
      </c>
    </row>
    <row r="110" spans="1:10" ht="16" x14ac:dyDescent="0.2">
      <c r="A110" s="9" t="s">
        <v>66</v>
      </c>
      <c r="B110" s="9" t="s">
        <v>66</v>
      </c>
      <c r="C110" s="9" t="s">
        <v>66</v>
      </c>
      <c r="D110" s="8" t="str">
        <f t="array" ref="D110">IF(COUNTIF(smiles!$A:$A,$A110)&gt;0,INDEX(smiles!$B:$B,MATCH($A110,smiles!$A:$A,0)),"")</f>
        <v>5-aminovalerate</v>
      </c>
      <c r="E110" s="8" t="str">
        <f t="array" ref="E110">IF(COUNTIF(smiles!$B:$B,$C110)&gt;0,INDEX(smiles!$C:$C,MATCH($C110,smiles!$B:$B,0)),"")</f>
        <v>C(CCN)CC(=O)O</v>
      </c>
      <c r="F110" s="8" t="str">
        <f t="array" ref="F110">IF(COUNTIF(smiles!$B:$B,$D110)&gt;0,INDEX(smiles!$C:$C,MATCH($D110,smiles!$B:$B,0)),"")</f>
        <v>C(CCN)CC(=O)O</v>
      </c>
      <c r="G110" s="8" t="str">
        <f t="shared" si="0"/>
        <v>same</v>
      </c>
      <c r="H110" s="8" t="str">
        <f t="shared" si="1"/>
        <v>same</v>
      </c>
      <c r="I110" s="8" t="str">
        <f t="array" ref="I110">IF(COUNTIF(smiles!$C:$C,$E110)&gt;0,INDEX(smiles!$F:$F,MATCH($E110,smiles!$C:$C,0)),"")</f>
        <v>FALSE</v>
      </c>
      <c r="J110" s="8" t="str">
        <f t="array" ref="J110">IF(COUNTIF(smiles!$C:$C,$E110)&gt;0,INDEX(smiles!$G:$G,MATCH($E110,smiles!$C:$C,0)),"")</f>
        <v>FALSE</v>
      </c>
    </row>
    <row r="111" spans="1:10" ht="16" x14ac:dyDescent="0.2">
      <c r="A111" s="9" t="s">
        <v>1911</v>
      </c>
      <c r="B111" s="9" t="s">
        <v>402</v>
      </c>
      <c r="C111" s="17" t="s">
        <v>403</v>
      </c>
      <c r="D111" s="8" t="str">
        <f t="array" ref="D111">IF(COUNTIF(smiles!$A:$A,$A111)&gt;0,INDEX(smiles!$B:$B,MATCH($A111,smiles!$A:$A,0)),"")</f>
        <v>5'-deoxy-5'-methylthioadenosine</v>
      </c>
      <c r="E111" s="8" t="str">
        <f t="array" ref="E111">IF(COUNTIF(smiles!$B:$B,$C111)&gt;0,INDEX(smiles!$C:$C,MATCH($C111,smiles!$B:$B,0)),"")</f>
        <v>CSC[C@@H]1[C@H]([C@H]([C@@H](O1)N2C=NC3=C2N=CN=C3N)O)O</v>
      </c>
      <c r="F111" s="8" t="str">
        <f t="array" ref="F111">IF(COUNTIF(smiles!$B:$B,$D111)&gt;0,INDEX(smiles!$C:$C,MATCH($D111,smiles!$B:$B,0)),"")</f>
        <v>CSC[C@@H]1[C@H]([C@H]([C@@H](O1)N2C=NC3=C2N=CN=C3N)O)O</v>
      </c>
      <c r="G111" s="8" t="str">
        <f t="shared" si="0"/>
        <v>same</v>
      </c>
      <c r="H111" s="8" t="str">
        <f t="shared" si="1"/>
        <v>same</v>
      </c>
      <c r="I111" s="8" t="str">
        <f t="array" ref="I111">IF(COUNTIF(smiles!$C:$C,$E111)&gt;0,INDEX(smiles!$F:$F,MATCH($E111,smiles!$C:$C,0)),"")</f>
        <v>FALSE</v>
      </c>
      <c r="J111" s="8" t="str">
        <f t="array" ref="J111">IF(COUNTIF(smiles!$C:$C,$E111)&gt;0,INDEX(smiles!$G:$G,MATCH($E111,smiles!$C:$C,0)),"")</f>
        <v>FALSE</v>
      </c>
    </row>
    <row r="112" spans="1:10" ht="16" x14ac:dyDescent="0.2">
      <c r="A112" s="9" t="s">
        <v>17</v>
      </c>
      <c r="B112" s="9" t="s">
        <v>1035</v>
      </c>
      <c r="C112" s="8" t="s">
        <v>243</v>
      </c>
      <c r="D112" s="8" t="str">
        <f t="array" ref="D112">IF(COUNTIF(smiles!$A:$A,$A112)&gt;0,INDEX(smiles!$B:$B,MATCH($A112,smiles!$A:$A,0)),"")</f>
        <v>2-aminoethyl%20dihydrogen%20phosphate</v>
      </c>
      <c r="E112" s="8" t="str">
        <f t="array" ref="E112">IF(COUNTIF(smiles!$B:$B,$C112)&gt;0,INDEX(smiles!$C:$C,MATCH($C112,smiles!$B:$B,0)),"")</f>
        <v>C(COP(=O)(O)O)N</v>
      </c>
      <c r="F112" s="8" t="str">
        <f t="array" ref="F112">IF(COUNTIF(smiles!$B:$B,$D112)&gt;0,INDEX(smiles!$C:$C,MATCH($D112,smiles!$B:$B,0)),"")</f>
        <v>C(COP(=O)(O)O)N</v>
      </c>
      <c r="G112" s="8" t="str">
        <f t="shared" si="0"/>
        <v>same</v>
      </c>
      <c r="H112" s="8" t="str">
        <f t="shared" si="1"/>
        <v>same</v>
      </c>
      <c r="I112" s="8" t="str">
        <f t="array" ref="I112">IF(COUNTIF(smiles!$C:$C,$E112)&gt;0,INDEX(smiles!$F:$F,MATCH($E112,smiles!$C:$C,0)),"")</f>
        <v>FALSE</v>
      </c>
      <c r="J112" s="8" t="str">
        <f t="array" ref="J112">IF(COUNTIF(smiles!$C:$C,$E112)&gt;0,INDEX(smiles!$G:$G,MATCH($E112,smiles!$C:$C,0)),"")</f>
        <v>FALSE</v>
      </c>
    </row>
    <row r="113" spans="1:10" ht="16" x14ac:dyDescent="0.2">
      <c r="A113" s="9" t="s">
        <v>1912</v>
      </c>
      <c r="B113" s="9" t="s">
        <v>407</v>
      </c>
      <c r="C113" s="17" t="s">
        <v>408</v>
      </c>
      <c r="D113" s="8" t="str">
        <f t="array" ref="D113">IF(COUNTIF(smiles!$A:$A,$A113)&gt;0,INDEX(smiles!$B:$B,MATCH($A113,smiles!$A:$A,0)),"")</f>
        <v>9-octadecenoic%20acid</v>
      </c>
      <c r="E113" s="8" t="str">
        <f t="array" ref="E113">IF(COUNTIF(smiles!$B:$B,$C113)&gt;0,INDEX(smiles!$C:$C,MATCH($C113,smiles!$B:$B,0)),"")</f>
        <v>CCCCCCCCC=CCCCCCCCC(=O)O</v>
      </c>
      <c r="F113" s="8" t="str">
        <f t="array" ref="F113">IF(COUNTIF(smiles!$B:$B,$D113)&gt;0,INDEX(smiles!$C:$C,MATCH($D113,smiles!$B:$B,0)),"")</f>
        <v>CCCCCCCCC=CCCCCCCCC(=O)O</v>
      </c>
      <c r="G113" s="8" t="str">
        <f t="shared" si="0"/>
        <v>same</v>
      </c>
      <c r="H113" s="8" t="str">
        <f t="shared" si="1"/>
        <v>same</v>
      </c>
      <c r="I113" s="8" t="str">
        <f t="array" ref="I113">IF(COUNTIF(smiles!$C:$C,$E113)&gt;0,INDEX(smiles!$F:$F,MATCH($E113,smiles!$C:$C,0)),"")</f>
        <v>FALSE</v>
      </c>
      <c r="J113" s="8" t="str">
        <f t="array" ref="J113">IF(COUNTIF(smiles!$C:$C,$E113)&gt;0,INDEX(smiles!$G:$G,MATCH($E113,smiles!$C:$C,0)),"")</f>
        <v>FALSE</v>
      </c>
    </row>
    <row r="114" spans="1:10" ht="16" x14ac:dyDescent="0.2">
      <c r="A114" s="9" t="s">
        <v>1913</v>
      </c>
      <c r="B114" s="9" t="s">
        <v>410</v>
      </c>
      <c r="C114" s="17" t="s">
        <v>411</v>
      </c>
      <c r="D114" s="8" t="str">
        <f t="array" ref="D114">IF(COUNTIF(smiles!$A:$A,$A114)&gt;0,INDEX(smiles!$B:$B,MATCH($A114,smiles!$A:$A,0)),"")</f>
        <v>9,12-octadecadienoic%20acid</v>
      </c>
      <c r="E114" s="8" t="str">
        <f t="array" ref="E114">IF(COUNTIF(smiles!$B:$B,$C114)&gt;0,INDEX(smiles!$C:$C,MATCH($C114,smiles!$B:$B,0)),"")</f>
        <v>CCCCCC=CCC=CCCCCCCCC(=O)O</v>
      </c>
      <c r="F114" s="8" t="str">
        <f t="array" ref="F114">IF(COUNTIF(smiles!$B:$B,$D114)&gt;0,INDEX(smiles!$C:$C,MATCH($D114,smiles!$B:$B,0)),"")</f>
        <v>CCCCCC=CCC=CCCCCCCCC(=O)O</v>
      </c>
      <c r="G114" s="8" t="str">
        <f t="shared" si="0"/>
        <v>same</v>
      </c>
      <c r="H114" s="8" t="str">
        <f t="shared" si="1"/>
        <v>same</v>
      </c>
      <c r="I114" s="8" t="str">
        <f t="array" ref="I114">IF(COUNTIF(smiles!$C:$C,$E114)&gt;0,INDEX(smiles!$F:$F,MATCH($E114,smiles!$C:$C,0)),"")</f>
        <v>FALSE</v>
      </c>
      <c r="J114" s="8" t="str">
        <f t="array" ref="J114">IF(COUNTIF(smiles!$C:$C,$E114)&gt;0,INDEX(smiles!$G:$G,MATCH($E114,smiles!$C:$C,0)),"")</f>
        <v>FALSE</v>
      </c>
    </row>
    <row r="115" spans="1:10" ht="16" x14ac:dyDescent="0.2">
      <c r="A115" s="9" t="s">
        <v>413</v>
      </c>
      <c r="B115" s="9" t="s">
        <v>414</v>
      </c>
      <c r="C115" s="9" t="s">
        <v>414</v>
      </c>
      <c r="D115" s="8" t="str">
        <f t="array" ref="D115">IF(COUNTIF(smiles!$A:$A,$A115)&gt;0,INDEX(smiles!$B:$B,MATCH($A115,smiles!$A:$A,0)),"")</f>
        <v>alpha-ketoglutarate</v>
      </c>
      <c r="E115" s="8" t="str">
        <f t="array" ref="E115">IF(COUNTIF(smiles!$B:$B,$C115)&gt;0,INDEX(smiles!$C:$C,MATCH($C115,smiles!$B:$B,0)),"")</f>
        <v>C(CC(=O)O)C(=O)C(=O)O</v>
      </c>
      <c r="F115" s="8" t="str">
        <f t="array" ref="F115">IF(COUNTIF(smiles!$B:$B,$D115)&gt;0,INDEX(smiles!$C:$C,MATCH($D115,smiles!$B:$B,0)),"")</f>
        <v>C(CC(=O)O)C(=O)C(=O)O</v>
      </c>
      <c r="G115" s="8" t="str">
        <f t="shared" si="0"/>
        <v>same</v>
      </c>
      <c r="H115" s="8" t="str">
        <f t="shared" si="1"/>
        <v>same</v>
      </c>
      <c r="I115" s="8" t="str">
        <f t="array" ref="I115">IF(COUNTIF(smiles!$C:$C,$E115)&gt;0,INDEX(smiles!$F:$F,MATCH($E115,smiles!$C:$C,0)),"")</f>
        <v>FALSE</v>
      </c>
      <c r="J115" s="8" t="str">
        <f t="array" ref="J115">IF(COUNTIF(smiles!$C:$C,$E115)&gt;0,INDEX(smiles!$G:$G,MATCH($E115,smiles!$C:$C,0)),"")</f>
        <v>FALSE</v>
      </c>
    </row>
    <row r="116" spans="1:10" ht="16" x14ac:dyDescent="0.2">
      <c r="A116" s="9" t="s">
        <v>34</v>
      </c>
      <c r="B116" s="8" t="s">
        <v>1914</v>
      </c>
      <c r="C116" s="8" t="s">
        <v>417</v>
      </c>
      <c r="D116" s="8" t="str">
        <f t="array" ref="D116">IF(COUNTIF(smiles!$A:$A,$A116)&gt;0,INDEX(smiles!$B:$B,MATCH($A116,smiles!$A:$A,0)),"")</f>
        <v>glycerophosphoglycerol</v>
      </c>
      <c r="E116" s="8" t="str">
        <f t="array" ref="E116">IF(COUNTIF(smiles!$B:$B,$C116)&gt;0,INDEX(smiles!$C:$C,MATCH($C116,smiles!$B:$B,0)),"")</f>
        <v>C(C(COP(=O)(O)OCC(CO)O)O)O</v>
      </c>
      <c r="F116" s="8" t="str">
        <f t="array" ref="F116">IF(COUNTIF(smiles!$B:$B,$D116)&gt;0,INDEX(smiles!$C:$C,MATCH($D116,smiles!$B:$B,0)),"")</f>
        <v>C(C(COP(=O)(O)OCC(CO)O)O)O</v>
      </c>
      <c r="G116" s="8" t="str">
        <f t="shared" si="0"/>
        <v>same</v>
      </c>
      <c r="H116" s="8" t="str">
        <f t="shared" si="1"/>
        <v>same</v>
      </c>
      <c r="I116" s="8" t="str">
        <f t="array" ref="I116">IF(COUNTIF(smiles!$C:$C,$E116)&gt;0,INDEX(smiles!$F:$F,MATCH($E116,smiles!$C:$C,0)),"")</f>
        <v>FALSE</v>
      </c>
      <c r="J116" s="8" t="str">
        <f t="array" ref="J116">IF(COUNTIF(smiles!$C:$C,$E116)&gt;0,INDEX(smiles!$G:$G,MATCH($E116,smiles!$C:$C,0)),"")</f>
        <v>FALSE</v>
      </c>
    </row>
    <row r="117" spans="1:10" ht="16" x14ac:dyDescent="0.2">
      <c r="A117" s="9" t="s">
        <v>1035</v>
      </c>
      <c r="B117" s="9" t="s">
        <v>1035</v>
      </c>
      <c r="C117" s="9" t="s">
        <v>1035</v>
      </c>
      <c r="D117" s="8" t="str">
        <f t="array" ref="D117">IF(COUNTIF(smiles!$A:$A,$A117)&gt;0,INDEX(smiles!$B:$B,MATCH($A117,smiles!$A:$A,0)),"")</f>
        <v>phosphoethanolamine</v>
      </c>
      <c r="E117" s="8" t="str">
        <f t="array" ref="E117">IF(COUNTIF(smiles!$B:$B,$C117)&gt;0,INDEX(smiles!$C:$C,MATCH($C117,smiles!$B:$B,0)),"")</f>
        <v>C(COP(=O)(O)O)N</v>
      </c>
      <c r="F117" s="8" t="str">
        <f t="array" ref="F117">IF(COUNTIF(smiles!$B:$B,$D117)&gt;0,INDEX(smiles!$C:$C,MATCH($D117,smiles!$B:$B,0)),"")</f>
        <v>C(COP(=O)(O)O)N</v>
      </c>
      <c r="G117" s="8" t="str">
        <f t="shared" si="0"/>
        <v>same</v>
      </c>
      <c r="H117" s="8" t="str">
        <f t="shared" si="1"/>
        <v>same</v>
      </c>
      <c r="I117" s="8" t="str">
        <f t="array" ref="I117">IF(COUNTIF(smiles!$C:$C,$E117)&gt;0,INDEX(smiles!$F:$F,MATCH($E117,smiles!$C:$C,0)),"")</f>
        <v>FALSE</v>
      </c>
      <c r="J117" s="8" t="str">
        <f t="array" ref="J117">IF(COUNTIF(smiles!$C:$C,$E117)&gt;0,INDEX(smiles!$G:$G,MATCH($E117,smiles!$C:$C,0)),"")</f>
        <v>FALSE</v>
      </c>
    </row>
    <row r="118" spans="1:10" ht="16" x14ac:dyDescent="0.2">
      <c r="A118" s="8" t="s">
        <v>1915</v>
      </c>
      <c r="B118" s="9" t="s">
        <v>414</v>
      </c>
      <c r="C118" s="16" t="s">
        <v>414</v>
      </c>
      <c r="D118" s="8" t="str">
        <f t="array" ref="D118">IF(COUNTIF(smiles!$A:$A,$A118)&gt;0,INDEX(smiles!$B:$B,MATCH($A118,smiles!$A:$A,0)),"")</f>
        <v>alpha-ketoglutarate</v>
      </c>
      <c r="E118" s="8" t="str">
        <f t="array" ref="E118">IF(COUNTIF(smiles!$B:$B,$C118)&gt;0,INDEX(smiles!$C:$C,MATCH($C118,smiles!$B:$B,0)),"")</f>
        <v>C(CC(=O)O)C(=O)C(=O)O</v>
      </c>
      <c r="F118" s="8" t="str">
        <f t="array" ref="F118">IF(COUNTIF(smiles!$B:$B,$D118)&gt;0,INDEX(smiles!$C:$C,MATCH($D118,smiles!$B:$B,0)),"")</f>
        <v>C(CC(=O)O)C(=O)C(=O)O</v>
      </c>
      <c r="G118" s="8" t="str">
        <f t="shared" si="0"/>
        <v>same</v>
      </c>
      <c r="H118" s="8" t="str">
        <f t="shared" si="1"/>
        <v>same</v>
      </c>
      <c r="I118" s="8" t="str">
        <f t="array" ref="I118">IF(COUNTIF(smiles!$C:$C,$E118)&gt;0,INDEX(smiles!$F:$F,MATCH($E118,smiles!$C:$C,0)),"")</f>
        <v>FALSE</v>
      </c>
      <c r="J118" s="8" t="str">
        <f t="array" ref="J118">IF(COUNTIF(smiles!$C:$C,$E118)&gt;0,INDEX(smiles!$G:$G,MATCH($E118,smiles!$C:$C,0)),"")</f>
        <v>FALSE</v>
      </c>
    </row>
    <row r="119" spans="1:10" ht="16" x14ac:dyDescent="0.2">
      <c r="A119" s="9" t="s">
        <v>1916</v>
      </c>
      <c r="B119" s="9" t="s">
        <v>1917</v>
      </c>
      <c r="C119" s="17" t="s">
        <v>424</v>
      </c>
      <c r="D119" s="8" t="str">
        <f t="array" ref="D119">IF(COUNTIF(smiles!$A:$A,$A119)&gt;0,INDEX(smiles!$B:$B,MATCH($A119,smiles!$A:$A,0)),"")</f>
        <v>dl-alpha-tocopherol%20acetate</v>
      </c>
      <c r="E119" s="8" t="str">
        <f t="array" ref="E119">IF(COUNTIF(smiles!$B:$B,$C119)&gt;0,INDEX(smiles!$C:$C,MATCH($C119,smiles!$B:$B,0)),"")</f>
        <v>CC1=C2C(=C(C(=C1C)OC(=O)C)C)CCC(O2)(C)CCCC(C)CCCC(C)CCCC(C)C</v>
      </c>
      <c r="F119" s="8" t="str">
        <f t="array" ref="F119">IF(COUNTIF(smiles!$B:$B,$D119)&gt;0,INDEX(smiles!$C:$C,MATCH($D119,smiles!$B:$B,0)),"")</f>
        <v>CC1=C2C(=C(C(=C1C)OC(=O)C)C)CCC(O2)(C)CCCC(C)CCCC(C)CCCC(C)C</v>
      </c>
      <c r="G119" s="8" t="str">
        <f t="shared" si="0"/>
        <v>same</v>
      </c>
      <c r="H119" s="8" t="str">
        <f t="shared" si="1"/>
        <v>same</v>
      </c>
      <c r="I119" s="8" t="str">
        <f t="array" ref="I119">IF(COUNTIF(smiles!$C:$C,$E119)&gt;0,INDEX(smiles!$F:$F,MATCH($E119,smiles!$C:$C,0)),"")</f>
        <v>FALSE</v>
      </c>
      <c r="J119" s="8" t="str">
        <f t="array" ref="J119">IF(COUNTIF(smiles!$C:$C,$E119)&gt;0,INDEX(smiles!$G:$G,MATCH($E119,smiles!$C:$C,0)),"")</f>
        <v>FALSE</v>
      </c>
    </row>
    <row r="120" spans="1:10" ht="16" x14ac:dyDescent="0.2">
      <c r="A120" s="9" t="s">
        <v>1918</v>
      </c>
      <c r="B120" s="9" t="s">
        <v>1919</v>
      </c>
      <c r="C120" s="16" t="s">
        <v>1920</v>
      </c>
      <c r="D120" s="8" t="str">
        <f t="array" ref="D120">IF(COUNTIF(smiles!$A:$A,$A120)&gt;0,INDEX(smiles!$B:$B,MATCH($A120,smiles!$A:$A,0)),"")</f>
        <v>hydroumbellic%20acid</v>
      </c>
      <c r="E120" s="8" t="str">
        <f t="array" ref="E120">IF(COUNTIF(smiles!$B:$B,$C120)&gt;0,INDEX(smiles!$C:$C,MATCH($C120,smiles!$B:$B,0)),"")</f>
        <v>C1=CC(=C(C=C1O)O)CCC(=O)O</v>
      </c>
      <c r="F120" s="8" t="str">
        <f t="array" ref="F120">IF(COUNTIF(smiles!$B:$B,$D120)&gt;0,INDEX(smiles!$C:$C,MATCH($D120,smiles!$B:$B,0)),"")</f>
        <v>C1=CC(=C(C=C1O)O)CCC(=O)O</v>
      </c>
      <c r="G120" s="8" t="str">
        <f t="shared" si="0"/>
        <v>same</v>
      </c>
      <c r="H120" s="8" t="str">
        <f t="shared" si="1"/>
        <v>same</v>
      </c>
      <c r="I120" s="8" t="str">
        <f t="array" ref="I120">IF(COUNTIF(smiles!$C:$C,$E120)&gt;0,INDEX(smiles!$F:$F,MATCH($E120,smiles!$C:$C,0)),"")</f>
        <v>FALSE</v>
      </c>
      <c r="J120" s="8" t="str">
        <f t="array" ref="J120">IF(COUNTIF(smiles!$C:$C,$E120)&gt;0,INDEX(smiles!$G:$G,MATCH($E120,smiles!$C:$C,0)),"")</f>
        <v>FALSE</v>
      </c>
    </row>
    <row r="121" spans="1:10" ht="16" x14ac:dyDescent="0.2">
      <c r="A121" s="9" t="s">
        <v>1921</v>
      </c>
      <c r="B121" s="9" t="s">
        <v>429</v>
      </c>
      <c r="C121" s="9" t="s">
        <v>429</v>
      </c>
      <c r="D121" s="8" t="str">
        <f t="array" ref="D121">IF(COUNTIF(smiles!$A:$A,$A121)&gt;0,INDEX(smiles!$B:$B,MATCH($A121,smiles!$A:$A,0)),"")</f>
        <v>acetamide</v>
      </c>
      <c r="E121" s="8" t="str">
        <f t="array" ref="E121">IF(COUNTIF(smiles!$B:$B,$C121)&gt;0,INDEX(smiles!$C:$C,MATCH($C121,smiles!$B:$B,0)),"")</f>
        <v>CC(=O)N</v>
      </c>
      <c r="F121" s="8" t="str">
        <f t="array" ref="F121">IF(COUNTIF(smiles!$B:$B,$D121)&gt;0,INDEX(smiles!$C:$C,MATCH($D121,smiles!$B:$B,0)),"")</f>
        <v>CC(=O)N</v>
      </c>
      <c r="G121" s="8" t="str">
        <f t="shared" si="0"/>
        <v>same</v>
      </c>
      <c r="H121" s="8" t="str">
        <f t="shared" si="1"/>
        <v>same</v>
      </c>
      <c r="I121" s="8" t="str">
        <f t="array" ref="I121">IF(COUNTIF(smiles!$C:$C,$E121)&gt;0,INDEX(smiles!$F:$F,MATCH($E121,smiles!$C:$C,0)),"")</f>
        <v>FALSE</v>
      </c>
      <c r="J121" s="8" t="str">
        <f t="array" ref="J121">IF(COUNTIF(smiles!$C:$C,$E121)&gt;0,INDEX(smiles!$G:$G,MATCH($E121,smiles!$C:$C,0)),"")</f>
        <v>FALSE</v>
      </c>
    </row>
    <row r="122" spans="1:10" ht="16" x14ac:dyDescent="0.2">
      <c r="A122" s="9" t="s">
        <v>1332</v>
      </c>
      <c r="B122" s="9" t="s">
        <v>431</v>
      </c>
      <c r="C122" s="9" t="s">
        <v>431</v>
      </c>
      <c r="D122" s="8" t="str">
        <f t="array" ref="D122">IF(COUNTIF(smiles!$A:$A,$A122)&gt;0,INDEX(smiles!$B:$B,MATCH($A122,smiles!$A:$A,0)),"")</f>
        <v>acetate</v>
      </c>
      <c r="E122" s="8" t="str">
        <f t="array" ref="E122">IF(COUNTIF(smiles!$B:$B,$C122)&gt;0,INDEX(smiles!$C:$C,MATCH($C122,smiles!$B:$B,0)),"")</f>
        <v>CC(=O)O</v>
      </c>
      <c r="F122" s="8" t="str">
        <f t="array" ref="F122">IF(COUNTIF(smiles!$B:$B,$D122)&gt;0,INDEX(smiles!$C:$C,MATCH($D122,smiles!$B:$B,0)),"")</f>
        <v>CC(=O)O</v>
      </c>
      <c r="G122" s="8" t="str">
        <f t="shared" si="0"/>
        <v>same</v>
      </c>
      <c r="H122" s="8" t="str">
        <f t="shared" si="1"/>
        <v>same</v>
      </c>
      <c r="I122" s="8" t="str">
        <f t="array" ref="I122">IF(COUNTIF(smiles!$C:$C,$E122)&gt;0,INDEX(smiles!$F:$F,MATCH($E122,smiles!$C:$C,0)),"")</f>
        <v>FALSE</v>
      </c>
      <c r="J122" s="8" t="str">
        <f t="array" ref="J122">IF(COUNTIF(smiles!$C:$C,$E122)&gt;0,INDEX(smiles!$G:$G,MATCH($E122,smiles!$C:$C,0)),"")</f>
        <v>FALSE</v>
      </c>
    </row>
    <row r="123" spans="1:10" ht="16" x14ac:dyDescent="0.2">
      <c r="A123" s="8" t="s">
        <v>1922</v>
      </c>
      <c r="B123" s="9" t="s">
        <v>431</v>
      </c>
      <c r="C123" s="16" t="s">
        <v>431</v>
      </c>
      <c r="D123" s="8" t="str">
        <f t="array" ref="D123">IF(COUNTIF(smiles!$A:$A,$A123)&gt;0,INDEX(smiles!$B:$B,MATCH($A123,smiles!$A:$A,0)),"")</f>
        <v>acetate</v>
      </c>
      <c r="E123" s="8" t="str">
        <f t="array" ref="E123">IF(COUNTIF(smiles!$B:$B,$C123)&gt;0,INDEX(smiles!$C:$C,MATCH($C123,smiles!$B:$B,0)),"")</f>
        <v>CC(=O)O</v>
      </c>
      <c r="F123" s="8" t="str">
        <f t="array" ref="F123">IF(COUNTIF(smiles!$B:$B,$D123)&gt;0,INDEX(smiles!$C:$C,MATCH($D123,smiles!$B:$B,0)),"")</f>
        <v>CC(=O)O</v>
      </c>
      <c r="G123" s="8" t="str">
        <f t="shared" si="0"/>
        <v>same</v>
      </c>
      <c r="H123" s="8" t="str">
        <f t="shared" si="1"/>
        <v>same</v>
      </c>
      <c r="I123" s="8" t="str">
        <f t="array" ref="I123">IF(COUNTIF(smiles!$C:$C,$E123)&gt;0,INDEX(smiles!$F:$F,MATCH($E123,smiles!$C:$C,0)),"")</f>
        <v>FALSE</v>
      </c>
      <c r="J123" s="8" t="str">
        <f t="array" ref="J123">IF(COUNTIF(smiles!$C:$C,$E123)&gt;0,INDEX(smiles!$G:$G,MATCH($E123,smiles!$C:$C,0)),"")</f>
        <v>FALSE</v>
      </c>
    </row>
    <row r="124" spans="1:10" ht="16" x14ac:dyDescent="0.2">
      <c r="A124" s="9" t="s">
        <v>434</v>
      </c>
      <c r="B124" s="9" t="s">
        <v>434</v>
      </c>
      <c r="C124" s="9" t="s">
        <v>434</v>
      </c>
      <c r="D124" s="8" t="str">
        <f t="array" ref="D124">IF(COUNTIF(smiles!$A:$A,$A124)&gt;0,INDEX(smiles!$B:$B,MATCH($A124,smiles!$A:$A,0)),"")</f>
        <v>acetylcarnitine</v>
      </c>
      <c r="E124" s="8" t="str">
        <f t="array" ref="E124">IF(COUNTIF(smiles!$B:$B,$C124)&gt;0,INDEX(smiles!$C:$C,MATCH($C124,smiles!$B:$B,0)),"")</f>
        <v>CC(=O)OC(CC(=O)[O-])C[N+](C)(C)C</v>
      </c>
      <c r="F124" s="8" t="str">
        <f t="array" ref="F124">IF(COUNTIF(smiles!$B:$B,$D124)&gt;0,INDEX(smiles!$C:$C,MATCH($D124,smiles!$B:$B,0)),"")</f>
        <v>CC(=O)OC(CC(=O)[O-])C[N+](C)(C)C</v>
      </c>
      <c r="G124" s="8" t="str">
        <f t="shared" si="0"/>
        <v>same</v>
      </c>
      <c r="H124" s="8" t="str">
        <f t="shared" si="1"/>
        <v>same</v>
      </c>
      <c r="I124" s="8" t="str">
        <f t="array" ref="I124">IF(COUNTIF(smiles!$C:$C,$E124)&gt;0,INDEX(smiles!$F:$F,MATCH($E124,smiles!$C:$C,0)),"")</f>
        <v>FALSE</v>
      </c>
      <c r="J124" s="8" t="str">
        <f t="array" ref="J124">IF(COUNTIF(smiles!$C:$C,$E124)&gt;0,INDEX(smiles!$G:$G,MATCH($E124,smiles!$C:$C,0)),"")</f>
        <v>FALSE</v>
      </c>
    </row>
    <row r="125" spans="1:10" ht="16" x14ac:dyDescent="0.2">
      <c r="A125" s="9" t="s">
        <v>436</v>
      </c>
      <c r="B125" s="9" t="s">
        <v>436</v>
      </c>
      <c r="C125" s="9" t="s">
        <v>436</v>
      </c>
      <c r="D125" s="8" t="str">
        <f t="array" ref="D125">IF(COUNTIF(smiles!$A:$A,$A125)&gt;0,INDEX(smiles!$B:$B,MATCH($A125,smiles!$A:$A,0)),"")</f>
        <v>adenine</v>
      </c>
      <c r="E125" s="8" t="str">
        <f t="array" ref="E125">IF(COUNTIF(smiles!$B:$B,$C125)&gt;0,INDEX(smiles!$C:$C,MATCH($C125,smiles!$B:$B,0)),"")</f>
        <v>C1=NC2=C(N1)C(=NC=N2)N</v>
      </c>
      <c r="F125" s="8" t="str">
        <f t="array" ref="F125">IF(COUNTIF(smiles!$B:$B,$D125)&gt;0,INDEX(smiles!$C:$C,MATCH($D125,smiles!$B:$B,0)),"")</f>
        <v>C1=NC2=C(N1)C(=NC=N2)N</v>
      </c>
      <c r="G125" s="8" t="str">
        <f t="shared" si="0"/>
        <v>same</v>
      </c>
      <c r="H125" s="8" t="str">
        <f t="shared" si="1"/>
        <v>same</v>
      </c>
      <c r="I125" s="8" t="str">
        <f t="array" ref="I125">IF(COUNTIF(smiles!$C:$C,$E125)&gt;0,INDEX(smiles!$F:$F,MATCH($E125,smiles!$C:$C,0)),"")</f>
        <v>FALSE</v>
      </c>
      <c r="J125" s="8" t="str">
        <f t="array" ref="J125">IF(COUNTIF(smiles!$C:$C,$E125)&gt;0,INDEX(smiles!$G:$G,MATCH($E125,smiles!$C:$C,0)),"")</f>
        <v>FALSE</v>
      </c>
    </row>
    <row r="126" spans="1:10" ht="16" x14ac:dyDescent="0.2">
      <c r="A126" s="9" t="s">
        <v>438</v>
      </c>
      <c r="B126" s="9" t="s">
        <v>438</v>
      </c>
      <c r="C126" s="9" t="s">
        <v>438</v>
      </c>
      <c r="D126" s="8" t="str">
        <f t="array" ref="D126">IF(COUNTIF(smiles!$A:$A,$A126)&gt;0,INDEX(smiles!$B:$B,MATCH($A126,smiles!$A:$A,0)),"")</f>
        <v>adenosine</v>
      </c>
      <c r="E126" s="8" t="str">
        <f t="array" ref="E126">IF(COUNTIF(smiles!$B:$B,$C126)&gt;0,INDEX(smiles!$C:$C,MATCH($C126,smiles!$B:$B,0)),"")</f>
        <v>C1=NC2=C(C(=N1)N)N=CN2[C@H]3[C@@H]([C@@H]([C@H](O3)CO)O)O</v>
      </c>
      <c r="F126" s="8" t="str">
        <f t="array" ref="F126">IF(COUNTIF(smiles!$B:$B,$D126)&gt;0,INDEX(smiles!$C:$C,MATCH($D126,smiles!$B:$B,0)),"")</f>
        <v>C1=NC2=C(C(=N1)N)N=CN2[C@H]3[C@@H]([C@@H]([C@H](O3)CO)O)O</v>
      </c>
      <c r="G126" s="8" t="str">
        <f t="shared" si="0"/>
        <v>same</v>
      </c>
      <c r="H126" s="8" t="str">
        <f t="shared" si="1"/>
        <v>same</v>
      </c>
      <c r="I126" s="8" t="str">
        <f t="array" ref="I126">IF(COUNTIF(smiles!$C:$C,$E126)&gt;0,INDEX(smiles!$F:$F,MATCH($E126,smiles!$C:$C,0)),"")</f>
        <v>FALSE</v>
      </c>
      <c r="J126" s="8" t="str">
        <f t="array" ref="J126">IF(COUNTIF(smiles!$C:$C,$E126)&gt;0,INDEX(smiles!$G:$G,MATCH($E126,smiles!$C:$C,0)),"")</f>
        <v>FALSE</v>
      </c>
    </row>
    <row r="127" spans="1:10" ht="16" x14ac:dyDescent="0.2">
      <c r="A127" s="9" t="s">
        <v>1850</v>
      </c>
      <c r="B127" s="9" t="s">
        <v>1923</v>
      </c>
      <c r="C127" s="17" t="s">
        <v>441</v>
      </c>
      <c r="D127" s="8" t="str">
        <f t="array" ref="D127">IF(COUNTIF(smiles!$A:$A,$A127)&gt;0,INDEX(smiles!$B:$B,MATCH($A127,smiles!$A:$A,0)),"")</f>
        <v>adenosine-5'-monophosphate</v>
      </c>
      <c r="E127" s="8" t="str">
        <f t="array" ref="E127">IF(COUNTIF(smiles!$B:$B,$C127)&gt;0,INDEX(smiles!$C:$C,MATCH($C127,smiles!$B:$B,0)),"")</f>
        <v>C1=NC2=C(C(=N1)N)N=CN2[C@H]3[C@@H]([C@@H]([C@H](O3)COP(=O)(O)O)O)O</v>
      </c>
      <c r="F127" s="8" t="str">
        <f t="array" ref="F127">IF(COUNTIF(smiles!$B:$B,$D127)&gt;0,INDEX(smiles!$C:$C,MATCH($D127,smiles!$B:$B,0)),"")</f>
        <v>C1=NC2=C(C(=N1)N)N=CN2[C@H]3[C@@H]([C@@H]([C@H](O3)COP(=O)(O)O)O)O</v>
      </c>
      <c r="G127" s="8" t="str">
        <f t="shared" si="0"/>
        <v>same</v>
      </c>
      <c r="H127" s="8" t="str">
        <f t="shared" si="1"/>
        <v>same</v>
      </c>
      <c r="I127" s="8" t="str">
        <f t="array" ref="I127">IF(COUNTIF(smiles!$C:$C,$E127)&gt;0,INDEX(smiles!$F:$F,MATCH($E127,smiles!$C:$C,0)),"")</f>
        <v>FALSE</v>
      </c>
      <c r="J127" s="8" t="str">
        <f t="array" ref="J127">IF(COUNTIF(smiles!$C:$C,$E127)&gt;0,INDEX(smiles!$G:$G,MATCH($E127,smiles!$C:$C,0)),"")</f>
        <v>FALSE</v>
      </c>
    </row>
    <row r="128" spans="1:10" ht="16" x14ac:dyDescent="0.2">
      <c r="A128" s="9" t="s">
        <v>443</v>
      </c>
      <c r="B128" s="9" t="s">
        <v>443</v>
      </c>
      <c r="C128" s="17" t="s">
        <v>444</v>
      </c>
      <c r="D128" s="8" t="str">
        <f t="array" ref="D128">IF(COUNTIF(smiles!$A:$A,$A128)&gt;0,INDEX(smiles!$B:$B,MATCH($A128,smiles!$A:$A,0)),"")</f>
        <v>adenosine%205'diphosphoribose</v>
      </c>
      <c r="E128" s="8" t="str">
        <f t="array" ref="E128">IF(COUNTIF(smiles!$B:$B,$C128)&gt;0,INDEX(smiles!$C:$C,MATCH($C128,smiles!$B:$B,0)),"")</f>
        <v>C1=NC2=C(C(=N1)N)N=CN2C3C(C(C(O3)COP(=O)(O)OP(=O)(O)OC4C(C(C(O4)CO)O)O)O)O</v>
      </c>
      <c r="F128" s="8" t="str">
        <f t="array" ref="F128">IF(COUNTIF(smiles!$B:$B,$D128)&gt;0,INDEX(smiles!$C:$C,MATCH($D128,smiles!$B:$B,0)),"")</f>
        <v>C1=NC2=C(C(=N1)N)N=CN2C3C(C(C(O3)COP(=O)(O)OP(=O)(O)OC4C(C(C(O4)CO)O)O)O)O</v>
      </c>
      <c r="G128" s="8" t="str">
        <f t="shared" si="0"/>
        <v>same</v>
      </c>
      <c r="H128" s="8" t="str">
        <f t="shared" si="1"/>
        <v>same</v>
      </c>
      <c r="I128" s="8" t="str">
        <f t="array" ref="I128">IF(COUNTIF(smiles!$C:$C,$E128)&gt;0,INDEX(smiles!$F:$F,MATCH($E128,smiles!$C:$C,0)),"")</f>
        <v>FALSE</v>
      </c>
      <c r="J128" s="8" t="str">
        <f t="array" ref="J128">IF(COUNTIF(smiles!$C:$C,$E128)&gt;0,INDEX(smiles!$G:$G,MATCH($E128,smiles!$C:$C,0)),"")</f>
        <v>FALSE</v>
      </c>
    </row>
    <row r="129" spans="1:10" ht="16" x14ac:dyDescent="0.2">
      <c r="A129" s="9" t="s">
        <v>73</v>
      </c>
      <c r="B129" s="9" t="s">
        <v>1283</v>
      </c>
      <c r="C129" s="16" t="s">
        <v>1284</v>
      </c>
      <c r="D129" s="8" t="str">
        <f t="array" ref="D129">IF(COUNTIF(smiles!$A:$A,$A129)&gt;0,INDEX(smiles!$B:$B,MATCH($A129,smiles!$A:$A,0)),"")</f>
        <v>adenosine-triphosphate</v>
      </c>
      <c r="E129" s="8" t="str">
        <f t="array" ref="E129">IF(COUNTIF(smiles!$B:$B,$C129)&gt;0,INDEX(smiles!$C:$C,MATCH($C129,smiles!$B:$B,0)),"")</f>
        <v>C1=NC2=C(C(=N1)N)N=CN2[C@H]3[C@@H]([C@@H]([C@H](O3)COP(=O)(O)OP(=O)(O)OP(=O)(O)O)O)O</v>
      </c>
      <c r="F129" s="8" t="str">
        <f t="array" ref="F129">IF(COUNTIF(smiles!$B:$B,$D129)&gt;0,INDEX(smiles!$C:$C,MATCH($D129,smiles!$B:$B,0)),"")</f>
        <v>C1=NC2=C(C(=N1)N)N=CN2[C@H]3[C@@H]([C@@H]([C@H](O3)COP(=O)(O)OP(=O)(O)OP(=O)(O)O)O)O</v>
      </c>
      <c r="G129" s="8" t="str">
        <f t="shared" si="0"/>
        <v>same</v>
      </c>
      <c r="H129" s="8" t="str">
        <f t="shared" si="1"/>
        <v>same</v>
      </c>
      <c r="I129" s="8" t="str">
        <f t="array" ref="I129">IF(COUNTIF(smiles!$C:$C,$E129)&gt;0,INDEX(smiles!$F:$F,MATCH($E129,smiles!$C:$C,0)),"")</f>
        <v>FALSE</v>
      </c>
      <c r="J129" s="8" t="str">
        <f t="array" ref="J129">IF(COUNTIF(smiles!$C:$C,$E129)&gt;0,INDEX(smiles!$G:$G,MATCH($E129,smiles!$C:$C,0)),"")</f>
        <v>FALSE</v>
      </c>
    </row>
    <row r="130" spans="1:10" ht="16" x14ac:dyDescent="0.2">
      <c r="A130" s="9" t="s">
        <v>446</v>
      </c>
      <c r="B130" s="9" t="s">
        <v>446</v>
      </c>
      <c r="C130" s="9" t="s">
        <v>446</v>
      </c>
      <c r="D130" s="8" t="str">
        <f t="array" ref="D130">IF(COUNTIF(smiles!$A:$A,$A130)&gt;0,INDEX(smiles!$B:$B,MATCH($A130,smiles!$A:$A,0)),"")</f>
        <v>agmatine</v>
      </c>
      <c r="E130" s="8" t="str">
        <f t="array" ref="E130">IF(COUNTIF(smiles!$B:$B,$C130)&gt;0,INDEX(smiles!$C:$C,MATCH($C130,smiles!$B:$B,0)),"")</f>
        <v>C(CCN=C(N)N)CN</v>
      </c>
      <c r="F130" s="8" t="str">
        <f t="array" ref="F130">IF(COUNTIF(smiles!$B:$B,$D130)&gt;0,INDEX(smiles!$C:$C,MATCH($D130,smiles!$B:$B,0)),"")</f>
        <v>C(CCN=C(N)N)CN</v>
      </c>
      <c r="G130" s="8" t="str">
        <f t="shared" si="0"/>
        <v>same</v>
      </c>
      <c r="H130" s="8" t="str">
        <f t="shared" si="1"/>
        <v>same</v>
      </c>
      <c r="I130" s="8" t="str">
        <f t="array" ref="I130">IF(COUNTIF(smiles!$C:$C,$E130)&gt;0,INDEX(smiles!$F:$F,MATCH($E130,smiles!$C:$C,0)),"")</f>
        <v>FALSE</v>
      </c>
      <c r="J130" s="8" t="str">
        <f t="array" ref="J130">IF(COUNTIF(smiles!$C:$C,$E130)&gt;0,INDEX(smiles!$G:$G,MATCH($E130,smiles!$C:$C,0)),"")</f>
        <v>FALSE</v>
      </c>
    </row>
    <row r="131" spans="1:10" ht="16" x14ac:dyDescent="0.2">
      <c r="A131" s="9" t="s">
        <v>45</v>
      </c>
      <c r="B131" s="9" t="s">
        <v>448</v>
      </c>
      <c r="C131" s="9" t="s">
        <v>448</v>
      </c>
      <c r="D131" s="8" t="str">
        <f t="array" ref="D131">IF(COUNTIF(smiles!$A:$A,$A131)&gt;0,INDEX(smiles!$B:$B,MATCH($A131,smiles!$A:$A,0)),"")</f>
        <v>alanine</v>
      </c>
      <c r="E131" s="8" t="str">
        <f t="array" ref="E131">IF(COUNTIF(smiles!$B:$B,$C131)&gt;0,INDEX(smiles!$C:$C,MATCH($C131,smiles!$B:$B,0)),"")</f>
        <v>CC(C(=O)O)N</v>
      </c>
      <c r="F131" s="8" t="str">
        <f t="array" ref="F131">IF(COUNTIF(smiles!$B:$B,$D131)&gt;0,INDEX(smiles!$C:$C,MATCH($D131,smiles!$B:$B,0)),"")</f>
        <v>CC(C(=O)O)N</v>
      </c>
      <c r="G131" s="8" t="str">
        <f t="shared" si="0"/>
        <v>same</v>
      </c>
      <c r="H131" s="8" t="str">
        <f t="shared" si="1"/>
        <v>same</v>
      </c>
      <c r="I131" s="8" t="str">
        <f t="array" ref="I131">IF(COUNTIF(smiles!$C:$C,$E131)&gt;0,INDEX(smiles!$F:$F,MATCH($E131,smiles!$C:$C,0)),"")</f>
        <v>FALSE</v>
      </c>
      <c r="J131" s="8" t="str">
        <f t="array" ref="J131">IF(COUNTIF(smiles!$C:$C,$E131)&gt;0,INDEX(smiles!$G:$G,MATCH($E131,smiles!$C:$C,0)),"")</f>
        <v>FALSE</v>
      </c>
    </row>
    <row r="132" spans="1:10" ht="16" x14ac:dyDescent="0.2">
      <c r="A132" s="9" t="s">
        <v>450</v>
      </c>
      <c r="B132" s="9" t="s">
        <v>450</v>
      </c>
      <c r="C132" s="9" t="s">
        <v>450</v>
      </c>
      <c r="D132" s="8" t="str">
        <f t="array" ref="D132">IF(COUNTIF(smiles!$A:$A,$A132)&gt;0,INDEX(smiles!$B:$B,MATCH($A132,smiles!$A:$A,0)),"")</f>
        <v>alanylalanine</v>
      </c>
      <c r="E132" s="8" t="str">
        <f t="array" ref="E132">IF(COUNTIF(smiles!$B:$B,$C132)&gt;0,INDEX(smiles!$C:$C,MATCH($C132,smiles!$B:$B,0)),"")</f>
        <v>CC(C(=O)NC(C)C(=O)O)N</v>
      </c>
      <c r="F132" s="8" t="str">
        <f t="array" ref="F132">IF(COUNTIF(smiles!$B:$B,$D132)&gt;0,INDEX(smiles!$C:$C,MATCH($D132,smiles!$B:$B,0)),"")</f>
        <v>CC(C(=O)NC(C)C(=O)O)N</v>
      </c>
      <c r="G132" s="8" t="str">
        <f t="shared" si="0"/>
        <v>same</v>
      </c>
      <c r="H132" s="8" t="str">
        <f t="shared" si="1"/>
        <v>same</v>
      </c>
      <c r="I132" s="8" t="str">
        <f t="array" ref="I132">IF(COUNTIF(smiles!$C:$C,$E132)&gt;0,INDEX(smiles!$F:$F,MATCH($E132,smiles!$C:$C,0)),"")</f>
        <v>FALSE</v>
      </c>
      <c r="J132" s="8" t="str">
        <f t="array" ref="J132">IF(COUNTIF(smiles!$C:$C,$E132)&gt;0,INDEX(smiles!$G:$G,MATCH($E132,smiles!$C:$C,0)),"")</f>
        <v>FALSE</v>
      </c>
    </row>
    <row r="133" spans="1:10" ht="16" x14ac:dyDescent="0.2">
      <c r="A133" s="9" t="s">
        <v>453</v>
      </c>
      <c r="B133" s="9" t="s">
        <v>453</v>
      </c>
      <c r="C133" s="9" t="s">
        <v>453</v>
      </c>
      <c r="D133" s="8" t="str">
        <f t="array" ref="D133">IF(COUNTIF(smiles!$A:$A,$A133)&gt;0,INDEX(smiles!$B:$B,MATCH($A133,smiles!$A:$A,0)),"")</f>
        <v>alanylarginine</v>
      </c>
      <c r="E133" s="8" t="str">
        <f t="array" ref="E133">IF(COUNTIF(smiles!$B:$B,$C133)&gt;0,INDEX(smiles!$C:$C,MATCH($C133,smiles!$B:$B,0)),"")</f>
        <v>CC(C(=O)NC(CCCN=C(N)N)C(=O)O)N</v>
      </c>
      <c r="F133" s="8" t="str">
        <f t="array" ref="F133">IF(COUNTIF(smiles!$B:$B,$D133)&gt;0,INDEX(smiles!$C:$C,MATCH($D133,smiles!$B:$B,0)),"")</f>
        <v>CC(C(=O)NC(CCCN=C(N)N)C(=O)O)N</v>
      </c>
      <c r="G133" s="8" t="str">
        <f t="shared" si="0"/>
        <v>same</v>
      </c>
      <c r="H133" s="8" t="str">
        <f t="shared" si="1"/>
        <v>same</v>
      </c>
      <c r="I133" s="8" t="str">
        <f t="array" ref="I133">IF(COUNTIF(smiles!$C:$C,$E133)&gt;0,INDEX(smiles!$F:$F,MATCH($E133,smiles!$C:$C,0)),"")</f>
        <v>FALSE</v>
      </c>
      <c r="J133" s="8" t="str">
        <f t="array" ref="J133">IF(COUNTIF(smiles!$C:$C,$E133)&gt;0,INDEX(smiles!$G:$G,MATCH($E133,smiles!$C:$C,0)),"")</f>
        <v>FALSE</v>
      </c>
    </row>
    <row r="134" spans="1:10" ht="16" x14ac:dyDescent="0.2">
      <c r="A134" s="9" t="s">
        <v>455</v>
      </c>
      <c r="B134" s="9" t="s">
        <v>455</v>
      </c>
      <c r="C134" s="9" t="s">
        <v>455</v>
      </c>
      <c r="D134" s="8" t="str">
        <f t="array" ref="D134">IF(COUNTIF(smiles!$A:$A,$A134)&gt;0,INDEX(smiles!$B:$B,MATCH($A134,smiles!$A:$A,0)),"")</f>
        <v>alanylglutamate</v>
      </c>
      <c r="E134" s="8" t="str">
        <f t="array" ref="E134">IF(COUNTIF(smiles!$B:$B,$C134)&gt;0,INDEX(smiles!$C:$C,MATCH($C134,smiles!$B:$B,0)),"")</f>
        <v>CC(C(=O)NC(CCC(=O)O)C(=O)O)N</v>
      </c>
      <c r="F134" s="8" t="str">
        <f t="array" ref="F134">IF(COUNTIF(smiles!$B:$B,$D134)&gt;0,INDEX(smiles!$C:$C,MATCH($D134,smiles!$B:$B,0)),"")</f>
        <v>CC(C(=O)NC(CCC(=O)O)C(=O)O)N</v>
      </c>
      <c r="G134" s="8" t="str">
        <f t="shared" si="0"/>
        <v>same</v>
      </c>
      <c r="H134" s="8" t="str">
        <f t="shared" si="1"/>
        <v>same</v>
      </c>
      <c r="I134" s="8" t="str">
        <f t="array" ref="I134">IF(COUNTIF(smiles!$C:$C,$E134)&gt;0,INDEX(smiles!$F:$F,MATCH($E134,smiles!$C:$C,0)),"")</f>
        <v>FALSE</v>
      </c>
      <c r="J134" s="8" t="str">
        <f t="array" ref="J134">IF(COUNTIF(smiles!$C:$C,$E134)&gt;0,INDEX(smiles!$G:$G,MATCH($E134,smiles!$C:$C,0)),"")</f>
        <v>FALSE</v>
      </c>
    </row>
    <row r="135" spans="1:10" ht="16" x14ac:dyDescent="0.2">
      <c r="A135" s="9" t="s">
        <v>457</v>
      </c>
      <c r="B135" s="9" t="s">
        <v>457</v>
      </c>
      <c r="C135" s="9" t="s">
        <v>457</v>
      </c>
      <c r="D135" s="8" t="str">
        <f t="array" ref="D135">IF(COUNTIF(smiles!$A:$A,$A135)&gt;0,INDEX(smiles!$B:$B,MATCH($A135,smiles!$A:$A,0)),"")</f>
        <v>alanylisoleucine</v>
      </c>
      <c r="E135" s="8" t="str">
        <f t="array" ref="E135">IF(COUNTIF(smiles!$B:$B,$C135)&gt;0,INDEX(smiles!$C:$C,MATCH($C135,smiles!$B:$B,0)),"")</f>
        <v>CCC(C)C(C(=O)O)NC(=O)C(C)N</v>
      </c>
      <c r="F135" s="8" t="str">
        <f t="array" ref="F135">IF(COUNTIF(smiles!$B:$B,$D135)&gt;0,INDEX(smiles!$C:$C,MATCH($D135,smiles!$B:$B,0)),"")</f>
        <v>CCC(C)C(C(=O)O)NC(=O)C(C)N</v>
      </c>
      <c r="G135" s="8" t="str">
        <f t="shared" si="0"/>
        <v>same</v>
      </c>
      <c r="H135" s="8" t="str">
        <f t="shared" si="1"/>
        <v>same</v>
      </c>
      <c r="I135" s="8" t="str">
        <f t="array" ref="I135">IF(COUNTIF(smiles!$C:$C,$E135)&gt;0,INDEX(smiles!$F:$F,MATCH($E135,smiles!$C:$C,0)),"")</f>
        <v>FALSE</v>
      </c>
      <c r="J135" s="8" t="str">
        <f t="array" ref="J135">IF(COUNTIF(smiles!$C:$C,$E135)&gt;0,INDEX(smiles!$G:$G,MATCH($E135,smiles!$C:$C,0)),"")</f>
        <v>FALSE</v>
      </c>
    </row>
    <row r="136" spans="1:10" ht="16" x14ac:dyDescent="0.2">
      <c r="A136" s="9" t="s">
        <v>459</v>
      </c>
      <c r="B136" s="9" t="s">
        <v>459</v>
      </c>
      <c r="C136" s="9" t="s">
        <v>459</v>
      </c>
      <c r="D136" s="8" t="str">
        <f t="array" ref="D136">IF(COUNTIF(smiles!$A:$A,$A136)&gt;0,INDEX(smiles!$B:$B,MATCH($A136,smiles!$A:$A,0)),"")</f>
        <v>alanylleucine</v>
      </c>
      <c r="E136" s="8" t="str">
        <f t="array" ref="E136">IF(COUNTIF(smiles!$B:$B,$C136)&gt;0,INDEX(smiles!$C:$C,MATCH($C136,smiles!$B:$B,0)),"")</f>
        <v>CC(C)CC(C(=O)O)NC(=O)C(C)N</v>
      </c>
      <c r="F136" s="8" t="str">
        <f t="array" ref="F136">IF(COUNTIF(smiles!$B:$B,$D136)&gt;0,INDEX(smiles!$C:$C,MATCH($D136,smiles!$B:$B,0)),"")</f>
        <v>CC(C)CC(C(=O)O)NC(=O)C(C)N</v>
      </c>
      <c r="G136" s="8" t="str">
        <f t="shared" si="0"/>
        <v>same</v>
      </c>
      <c r="H136" s="8" t="str">
        <f t="shared" si="1"/>
        <v>same</v>
      </c>
      <c r="I136" s="8" t="str">
        <f t="array" ref="I136">IF(COUNTIF(smiles!$C:$C,$E136)&gt;0,INDEX(smiles!$F:$F,MATCH($E136,smiles!$C:$C,0)),"")</f>
        <v>FALSE</v>
      </c>
      <c r="J136" s="8" t="str">
        <f t="array" ref="J136">IF(COUNTIF(smiles!$C:$C,$E136)&gt;0,INDEX(smiles!$G:$G,MATCH($E136,smiles!$C:$C,0)),"")</f>
        <v>FALSE</v>
      </c>
    </row>
    <row r="137" spans="1:10" ht="16" x14ac:dyDescent="0.2">
      <c r="A137" s="9" t="s">
        <v>461</v>
      </c>
      <c r="B137" s="9" t="s">
        <v>461</v>
      </c>
      <c r="C137" s="9" t="s">
        <v>461</v>
      </c>
      <c r="D137" s="8" t="str">
        <f t="array" ref="D137">IF(COUNTIF(smiles!$A:$A,$A137)&gt;0,INDEX(smiles!$B:$B,MATCH($A137,smiles!$A:$A,0)),"")</f>
        <v>alanylphenylalanine</v>
      </c>
      <c r="E137" s="8" t="str">
        <f t="array" ref="E137">IF(COUNTIF(smiles!$B:$B,$C137)&gt;0,INDEX(smiles!$C:$C,MATCH($C137,smiles!$B:$B,0)),"")</f>
        <v>C[C@@H](C(=O)N[C@@H](CC1=CC=CC=C1)C(=O)O)N</v>
      </c>
      <c r="F137" s="8" t="str">
        <f t="array" ref="F137">IF(COUNTIF(smiles!$B:$B,$D137)&gt;0,INDEX(smiles!$C:$C,MATCH($D137,smiles!$B:$B,0)),"")</f>
        <v>C[C@@H](C(=O)N[C@@H](CC1=CC=CC=C1)C(=O)O)N</v>
      </c>
      <c r="G137" s="8" t="str">
        <f t="shared" si="0"/>
        <v>same</v>
      </c>
      <c r="H137" s="8" t="str">
        <f t="shared" si="1"/>
        <v>same</v>
      </c>
      <c r="I137" s="8" t="str">
        <f t="array" ref="I137">IF(COUNTIF(smiles!$C:$C,$E137)&gt;0,INDEX(smiles!$F:$F,MATCH($E137,smiles!$C:$C,0)),"")</f>
        <v>FALSE</v>
      </c>
      <c r="J137" s="8" t="str">
        <f t="array" ref="J137">IF(COUNTIF(smiles!$C:$C,$E137)&gt;0,INDEX(smiles!$G:$G,MATCH($E137,smiles!$C:$C,0)),"")</f>
        <v>FALSE</v>
      </c>
    </row>
    <row r="138" spans="1:10" ht="16" x14ac:dyDescent="0.2">
      <c r="A138" s="9" t="s">
        <v>463</v>
      </c>
      <c r="B138" s="9" t="s">
        <v>463</v>
      </c>
      <c r="C138" s="9" t="s">
        <v>463</v>
      </c>
      <c r="D138" s="8" t="str">
        <f t="array" ref="D138">IF(COUNTIF(smiles!$A:$A,$A138)&gt;0,INDEX(smiles!$B:$B,MATCH($A138,smiles!$A:$A,0)),"")</f>
        <v>alanylthreonine</v>
      </c>
      <c r="E138" s="8" t="str">
        <f t="array" ref="E138">IF(COUNTIF(smiles!$B:$B,$C138)&gt;0,INDEX(smiles!$C:$C,MATCH($C138,smiles!$B:$B,0)),"")</f>
        <v>CC(C(C(=O)O)NC(=O)C(C)N)O</v>
      </c>
      <c r="F138" s="8" t="str">
        <f t="array" ref="F138">IF(COUNTIF(smiles!$B:$B,$D138)&gt;0,INDEX(smiles!$C:$C,MATCH($D138,smiles!$B:$B,0)),"")</f>
        <v>CC(C(C(=O)O)NC(=O)C(C)N)O</v>
      </c>
      <c r="G138" s="8" t="str">
        <f t="shared" si="0"/>
        <v>same</v>
      </c>
      <c r="H138" s="8" t="str">
        <f t="shared" si="1"/>
        <v>same</v>
      </c>
      <c r="I138" s="8" t="str">
        <f t="array" ref="I138">IF(COUNTIF(smiles!$C:$C,$E138)&gt;0,INDEX(smiles!$F:$F,MATCH($E138,smiles!$C:$C,0)),"")</f>
        <v>FALSE</v>
      </c>
      <c r="J138" s="8" t="str">
        <f t="array" ref="J138">IF(COUNTIF(smiles!$C:$C,$E138)&gt;0,INDEX(smiles!$G:$G,MATCH($E138,smiles!$C:$C,0)),"")</f>
        <v>FALSE</v>
      </c>
    </row>
    <row r="139" spans="1:10" ht="16" x14ac:dyDescent="0.2">
      <c r="A139" s="9" t="s">
        <v>465</v>
      </c>
      <c r="B139" s="9" t="s">
        <v>465</v>
      </c>
      <c r="C139" s="9" t="s">
        <v>465</v>
      </c>
      <c r="D139" s="8" t="str">
        <f t="array" ref="D139">IF(COUNTIF(smiles!$A:$A,$A139)&gt;0,INDEX(smiles!$B:$B,MATCH($A139,smiles!$A:$A,0)),"")</f>
        <v>alanyltyrosine</v>
      </c>
      <c r="E139" s="8" t="str">
        <f t="array" ref="E139">IF(COUNTIF(smiles!$B:$B,$C139)&gt;0,INDEX(smiles!$C:$C,MATCH($C139,smiles!$B:$B,0)),"")</f>
        <v>CC(C(=O)NC(CC1=CC=C(C=C1)O)C(=O)O)N</v>
      </c>
      <c r="F139" s="8" t="str">
        <f t="array" ref="F139">IF(COUNTIF(smiles!$B:$B,$D139)&gt;0,INDEX(smiles!$C:$C,MATCH($D139,smiles!$B:$B,0)),"")</f>
        <v>CC(C(=O)NC(CC1=CC=C(C=C1)O)C(=O)O)N</v>
      </c>
      <c r="G139" s="8" t="str">
        <f t="shared" si="0"/>
        <v>same</v>
      </c>
      <c r="H139" s="8" t="str">
        <f t="shared" si="1"/>
        <v>same</v>
      </c>
      <c r="I139" s="8" t="str">
        <f t="array" ref="I139">IF(COUNTIF(smiles!$C:$C,$E139)&gt;0,INDEX(smiles!$F:$F,MATCH($E139,smiles!$C:$C,0)),"")</f>
        <v>FALSE</v>
      </c>
      <c r="J139" s="8" t="str">
        <f t="array" ref="J139">IF(COUNTIF(smiles!$C:$C,$E139)&gt;0,INDEX(smiles!$G:$G,MATCH($E139,smiles!$C:$C,0)),"")</f>
        <v>FALSE</v>
      </c>
    </row>
    <row r="140" spans="1:10" ht="16" x14ac:dyDescent="0.2">
      <c r="A140" s="9" t="s">
        <v>467</v>
      </c>
      <c r="B140" s="9" t="s">
        <v>467</v>
      </c>
      <c r="C140" s="9" t="s">
        <v>467</v>
      </c>
      <c r="D140" s="8" t="str">
        <f t="array" ref="D140">IF(COUNTIF(smiles!$A:$A,$A140)&gt;0,INDEX(smiles!$B:$B,MATCH($A140,smiles!$A:$A,0)),"")</f>
        <v>alanylvaline</v>
      </c>
      <c r="E140" s="8" t="str">
        <f t="array" ref="E140">IF(COUNTIF(smiles!$B:$B,$C140)&gt;0,INDEX(smiles!$C:$C,MATCH($C140,smiles!$B:$B,0)),"")</f>
        <v>C[C@@H](C(=O)N[C@@H](C(C)C)C(=O)O)N</v>
      </c>
      <c r="F140" s="8" t="str">
        <f t="array" ref="F140">IF(COUNTIF(smiles!$B:$B,$D140)&gt;0,INDEX(smiles!$C:$C,MATCH($D140,smiles!$B:$B,0)),"")</f>
        <v>C[C@@H](C(=O)N[C@@H](C(C)C)C(=O)O)N</v>
      </c>
      <c r="G140" s="8" t="str">
        <f t="shared" si="0"/>
        <v>same</v>
      </c>
      <c r="H140" s="8" t="str">
        <f t="shared" si="1"/>
        <v>same</v>
      </c>
      <c r="I140" s="8" t="str">
        <f t="array" ref="I140">IF(COUNTIF(smiles!$C:$C,$E140)&gt;0,INDEX(smiles!$F:$F,MATCH($E140,smiles!$C:$C,0)),"")</f>
        <v>FALSE</v>
      </c>
      <c r="J140" s="8" t="str">
        <f t="array" ref="J140">IF(COUNTIF(smiles!$C:$C,$E140)&gt;0,INDEX(smiles!$G:$G,MATCH($E140,smiles!$C:$C,0)),"")</f>
        <v>FALSE</v>
      </c>
    </row>
    <row r="141" spans="1:10" ht="16" x14ac:dyDescent="0.2">
      <c r="A141" s="9" t="s">
        <v>469</v>
      </c>
      <c r="B141" s="9" t="s">
        <v>469</v>
      </c>
      <c r="C141" s="9" t="s">
        <v>469</v>
      </c>
      <c r="D141" s="8" t="str">
        <f t="array" ref="D141">IF(COUNTIF(smiles!$A:$A,$A141)&gt;0,INDEX(smiles!$B:$B,MATCH($A141,smiles!$A:$A,0)),"")</f>
        <v>allose</v>
      </c>
      <c r="E141" s="8" t="str">
        <f t="array" ref="E141">IF(COUNTIF(smiles!$B:$B,$C141)&gt;0,INDEX(smiles!$C:$C,MATCH($C141,smiles!$B:$B,0)),"")</f>
        <v>C([C@@H]1[C@H]([C@H]([C@H](C(O1)O)O)O)O)O</v>
      </c>
      <c r="F141" s="8" t="str">
        <f t="array" ref="F141">IF(COUNTIF(smiles!$B:$B,$D141)&gt;0,INDEX(smiles!$C:$C,MATCH($D141,smiles!$B:$B,0)),"")</f>
        <v>C([C@@H]1[C@H]([C@H]([C@H](C(O1)O)O)O)O)O</v>
      </c>
      <c r="G141" s="8" t="str">
        <f t="shared" si="0"/>
        <v>same</v>
      </c>
      <c r="H141" s="8" t="str">
        <f t="shared" si="1"/>
        <v>same</v>
      </c>
      <c r="I141" s="8" t="str">
        <f t="array" ref="I141">IF(COUNTIF(smiles!$C:$C,$E141)&gt;0,INDEX(smiles!$F:$F,MATCH($E141,smiles!$C:$C,0)),"")</f>
        <v>FALSE</v>
      </c>
      <c r="J141" s="8" t="str">
        <f t="array" ref="J141">IF(COUNTIF(smiles!$C:$C,$E141)&gt;0,INDEX(smiles!$G:$G,MATCH($E141,smiles!$C:$C,0)),"")</f>
        <v>FALSE</v>
      </c>
    </row>
    <row r="142" spans="1:10" ht="16" x14ac:dyDescent="0.2">
      <c r="A142" s="9" t="s">
        <v>471</v>
      </c>
      <c r="B142" s="8" t="s">
        <v>1924</v>
      </c>
      <c r="C142" s="8" t="s">
        <v>472</v>
      </c>
      <c r="D142" s="8" t="str">
        <f t="array" ref="D142">IF(COUNTIF(smiles!$A:$A,$A142)&gt;0,INDEX(smiles!$B:$B,MATCH($A142,smiles!$A:$A,0)),"")</f>
        <v>glutamyl-glutamic%20acid</v>
      </c>
      <c r="E142" s="8" t="str">
        <f t="array" ref="E142">IF(COUNTIF(smiles!$B:$B,$C142)&gt;0,INDEX(smiles!$C:$C,MATCH($C142,smiles!$B:$B,0)),"")</f>
        <v>C(CC(=O)O)C(C(=O)NC(CCC(=O)O)C(=O)O)N</v>
      </c>
      <c r="F142" s="8" t="str">
        <f t="array" ref="F142">IF(COUNTIF(smiles!$B:$B,$D142)&gt;0,INDEX(smiles!$C:$C,MATCH($D142,smiles!$B:$B,0)),"")</f>
        <v>C(CC(=O)O)C(C(=O)NC(CCC(=O)O)C(=O)O)N</v>
      </c>
      <c r="G142" s="8" t="str">
        <f t="shared" si="0"/>
        <v>same</v>
      </c>
      <c r="H142" s="8" t="str">
        <f t="shared" si="1"/>
        <v>same</v>
      </c>
      <c r="I142" s="8" t="str">
        <f t="array" ref="I142">IF(COUNTIF(smiles!$C:$C,$E142)&gt;0,INDEX(smiles!$F:$F,MATCH($E142,smiles!$C:$C,0)),"")</f>
        <v>FALSE</v>
      </c>
      <c r="J142" s="8" t="str">
        <f t="array" ref="J142">IF(COUNTIF(smiles!$C:$C,$E142)&gt;0,INDEX(smiles!$G:$G,MATCH($E142,smiles!$C:$C,0)),"")</f>
        <v>FALSE</v>
      </c>
    </row>
    <row r="143" spans="1:10" ht="16" x14ac:dyDescent="0.2">
      <c r="A143" s="9" t="s">
        <v>267</v>
      </c>
      <c r="B143" s="9" t="s">
        <v>267</v>
      </c>
      <c r="C143" s="9" t="s">
        <v>267</v>
      </c>
      <c r="D143" s="8" t="str">
        <f t="array" ref="D143">IF(COUNTIF(smiles!$A:$A,$A143)&gt;0,INDEX(smiles!$B:$B,MATCH($A143,smiles!$A:$A,0)),"")</f>
        <v>alpha-hydroxyisocaproate</v>
      </c>
      <c r="E143" s="8" t="str">
        <f t="array" ref="E143">IF(COUNTIF(smiles!$B:$B,$C143)&gt;0,INDEX(smiles!$C:$C,MATCH($C143,smiles!$B:$B,0)),"")</f>
        <v>CC(C)CC(C(=O)O)O</v>
      </c>
      <c r="F143" s="8" t="str">
        <f t="array" ref="F143">IF(COUNTIF(smiles!$B:$B,$D143)&gt;0,INDEX(smiles!$C:$C,MATCH($D143,smiles!$B:$B,0)),"")</f>
        <v>CC(C)CC(C(=O)O)O</v>
      </c>
      <c r="G143" s="8" t="str">
        <f t="shared" si="0"/>
        <v>same</v>
      </c>
      <c r="H143" s="8" t="str">
        <f t="shared" si="1"/>
        <v>same</v>
      </c>
      <c r="I143" s="8" t="str">
        <f t="array" ref="I143">IF(COUNTIF(smiles!$C:$C,$E143)&gt;0,INDEX(smiles!$F:$F,MATCH($E143,smiles!$C:$C,0)),"")</f>
        <v>FALSE</v>
      </c>
      <c r="J143" s="8" t="str">
        <f t="array" ref="J143">IF(COUNTIF(smiles!$C:$C,$E143)&gt;0,INDEX(smiles!$G:$G,MATCH($E143,smiles!$C:$C,0)),"")</f>
        <v>FALSE</v>
      </c>
    </row>
    <row r="144" spans="1:10" ht="16" x14ac:dyDescent="0.2">
      <c r="A144" s="9" t="s">
        <v>1817</v>
      </c>
      <c r="B144" s="16" t="s">
        <v>1925</v>
      </c>
      <c r="C144" s="17" t="s">
        <v>721</v>
      </c>
      <c r="D144" s="8" t="str">
        <f t="array" ref="D144">IF(COUNTIF(smiles!$A:$A,$A144)&gt;0,INDEX(smiles!$B:$B,MATCH($A144,smiles!$A:$A,0)),"")</f>
        <v>sn-glycero-3-phosphocholine</v>
      </c>
      <c r="E144" s="8" t="str">
        <f t="array" ref="E144">IF(COUNTIF(smiles!$B:$B,$C144)&gt;0,INDEX(smiles!$C:$C,MATCH($C144,smiles!$B:$B,0)),"")</f>
        <v>C[N+](C)(C)CCOP(=O)([O-])OC[C@@H](CO)O</v>
      </c>
      <c r="F144" s="8" t="str">
        <f t="array" ref="F144">IF(COUNTIF(smiles!$B:$B,$D144)&gt;0,INDEX(smiles!$C:$C,MATCH($D144,smiles!$B:$B,0)),"")</f>
        <v>C[N+](C)(C)CCOP(=O)([O-])OC[C@@H](CO)O</v>
      </c>
      <c r="G144" s="8" t="str">
        <f t="shared" si="0"/>
        <v>same</v>
      </c>
      <c r="H144" s="8" t="str">
        <f t="shared" si="1"/>
        <v>same</v>
      </c>
      <c r="I144" s="8" t="str">
        <f t="array" ref="I144">IF(COUNTIF(smiles!$C:$C,$E144)&gt;0,INDEX(smiles!$F:$F,MATCH($E144,smiles!$C:$C,0)),"")</f>
        <v>FALSE</v>
      </c>
      <c r="J144" s="8" t="str">
        <f t="array" ref="J144">IF(COUNTIF(smiles!$C:$C,$E144)&gt;0,INDEX(smiles!$G:$G,MATCH($E144,smiles!$C:$C,0)),"")</f>
        <v>FALSE</v>
      </c>
    </row>
    <row r="145" spans="1:10" ht="16" x14ac:dyDescent="0.2">
      <c r="A145" s="9" t="s">
        <v>474</v>
      </c>
      <c r="B145" s="9" t="s">
        <v>474</v>
      </c>
      <c r="C145" s="9" t="s">
        <v>474</v>
      </c>
      <c r="D145" s="8" t="str">
        <f t="array" ref="D145">IF(COUNTIF(smiles!$A:$A,$A145)&gt;0,INDEX(smiles!$B:$B,MATCH($A145,smiles!$A:$A,0)),"")</f>
        <v>alpha-tocopherol</v>
      </c>
      <c r="E145" s="8" t="str">
        <f t="array" ref="E145">IF(COUNTIF(smiles!$B:$B,$C145)&gt;0,INDEX(smiles!$C:$C,MATCH($C145,smiles!$B:$B,0)),"")</f>
        <v>CC1=C(C(=C2CC[C@@](OC2=C1C)(C)CCC[C@H](C)CCC[C@H](C)CCCC(C)C)C)O</v>
      </c>
      <c r="F145" s="8" t="str">
        <f t="array" ref="F145">IF(COUNTIF(smiles!$B:$B,$D145)&gt;0,INDEX(smiles!$C:$C,MATCH($D145,smiles!$B:$B,0)),"")</f>
        <v>CC1=C(C(=C2CC[C@@](OC2=C1C)(C)CCC[C@H](C)CCC[C@H](C)CCCC(C)C)C)O</v>
      </c>
      <c r="G145" s="8" t="str">
        <f t="shared" si="0"/>
        <v>same</v>
      </c>
      <c r="H145" s="8" t="str">
        <f t="shared" si="1"/>
        <v>same</v>
      </c>
      <c r="I145" s="8" t="str">
        <f t="array" ref="I145">IF(COUNTIF(smiles!$C:$C,$E145)&gt;0,INDEX(smiles!$F:$F,MATCH($E145,smiles!$C:$C,0)),"")</f>
        <v>FALSE</v>
      </c>
      <c r="J145" s="8" t="str">
        <f t="array" ref="J145">IF(COUNTIF(smiles!$C:$C,$E145)&gt;0,INDEX(smiles!$G:$G,MATCH($E145,smiles!$C:$C,0)),"")</f>
        <v>FALSE</v>
      </c>
    </row>
    <row r="146" spans="1:10" ht="16" x14ac:dyDescent="0.2">
      <c r="A146" s="9" t="s">
        <v>477</v>
      </c>
      <c r="B146" s="9" t="s">
        <v>477</v>
      </c>
      <c r="C146" s="9" t="s">
        <v>477</v>
      </c>
      <c r="D146" s="8" t="str">
        <f t="array" ref="D146">IF(COUNTIF(smiles!$A:$A,$A146)&gt;0,INDEX(smiles!$B:$B,MATCH($A146,smiles!$A:$A,0)),"")</f>
        <v>aminomalonate</v>
      </c>
      <c r="E146" s="8" t="str">
        <f t="array" ref="E146">IF(COUNTIF(smiles!$B:$B,$C146)&gt;0,INDEX(smiles!$C:$C,MATCH($C146,smiles!$B:$B,0)),"")</f>
        <v>C(C(=O)O)(C(=O)O)N</v>
      </c>
      <c r="F146" s="8" t="str">
        <f t="array" ref="F146">IF(COUNTIF(smiles!$B:$B,$D146)&gt;0,INDEX(smiles!$C:$C,MATCH($D146,smiles!$B:$B,0)),"")</f>
        <v>C(C(=O)O)(C(=O)O)N</v>
      </c>
      <c r="G146" s="8" t="str">
        <f t="shared" si="0"/>
        <v>same</v>
      </c>
      <c r="H146" s="8" t="str">
        <f t="shared" si="1"/>
        <v>same</v>
      </c>
      <c r="I146" s="8" t="str">
        <f t="array" ref="I146">IF(COUNTIF(smiles!$C:$C,$E146)&gt;0,INDEX(smiles!$F:$F,MATCH($E146,smiles!$C:$C,0)),"")</f>
        <v>FALSE</v>
      </c>
      <c r="J146" s="8" t="str">
        <f t="array" ref="J146">IF(COUNTIF(smiles!$C:$C,$E146)&gt;0,INDEX(smiles!$G:$G,MATCH($E146,smiles!$C:$C,0)),"")</f>
        <v>FALSE</v>
      </c>
    </row>
    <row r="147" spans="1:10" ht="16" x14ac:dyDescent="0.2">
      <c r="A147" s="9" t="s">
        <v>48</v>
      </c>
      <c r="B147" s="9" t="s">
        <v>477</v>
      </c>
      <c r="C147" s="9" t="s">
        <v>477</v>
      </c>
      <c r="D147" s="8" t="str">
        <f t="array" ref="D147">IF(COUNTIF(smiles!$A:$A,$A147)&gt;0,INDEX(smiles!$B:$B,MATCH($A147,smiles!$A:$A,0)),"")</f>
        <v>aminomalonate</v>
      </c>
      <c r="E147" s="8" t="str">
        <f t="array" ref="E147">IF(COUNTIF(smiles!$B:$B,$C147)&gt;0,INDEX(smiles!$C:$C,MATCH($C147,smiles!$B:$B,0)),"")</f>
        <v>C(C(=O)O)(C(=O)O)N</v>
      </c>
      <c r="F147" s="8" t="str">
        <f t="array" ref="F147">IF(COUNTIF(smiles!$B:$B,$D147)&gt;0,INDEX(smiles!$C:$C,MATCH($D147,smiles!$B:$B,0)),"")</f>
        <v>C(C(=O)O)(C(=O)O)N</v>
      </c>
      <c r="G147" s="8" t="str">
        <f t="shared" si="0"/>
        <v>same</v>
      </c>
      <c r="H147" s="8" t="str">
        <f t="shared" si="1"/>
        <v>same</v>
      </c>
      <c r="I147" s="8" t="str">
        <f t="array" ref="I147">IF(COUNTIF(smiles!$C:$C,$E147)&gt;0,INDEX(smiles!$F:$F,MATCH($E147,smiles!$C:$C,0)),"")</f>
        <v>FALSE</v>
      </c>
      <c r="J147" s="8" t="str">
        <f t="array" ref="J147">IF(COUNTIF(smiles!$C:$C,$E147)&gt;0,INDEX(smiles!$G:$G,MATCH($E147,smiles!$C:$C,0)),"")</f>
        <v>FALSE</v>
      </c>
    </row>
    <row r="148" spans="1:10" ht="16" x14ac:dyDescent="0.2">
      <c r="A148" s="9" t="s">
        <v>79</v>
      </c>
      <c r="B148" s="9" t="s">
        <v>1309</v>
      </c>
      <c r="C148" s="9" t="s">
        <v>1309</v>
      </c>
      <c r="D148" s="8" t="str">
        <f t="array" ref="D148">IF(COUNTIF(smiles!$A:$A,$A148)&gt;0,INDEX(smiles!$B:$B,MATCH($A148,smiles!$A:$A,0)),"")</f>
        <v>amoxicillin</v>
      </c>
      <c r="E148" s="8" t="str">
        <f t="array" ref="E148">IF(COUNTIF(smiles!$B:$B,$C148)&gt;0,INDEX(smiles!$C:$C,MATCH($C148,smiles!$B:$B,0)),"")</f>
        <v>CC1([C@@H](N2[C@H](S1)[C@@H](C2=O)NC(=O)[C@@H](C3=CC=C(C=C3)O)N)C(=O)O)C</v>
      </c>
      <c r="F148" s="8" t="str">
        <f t="array" ref="F148">IF(COUNTIF(smiles!$B:$B,$D148)&gt;0,INDEX(smiles!$C:$C,MATCH($D148,smiles!$B:$B,0)),"")</f>
        <v>CC1([C@@H](N2[C@H](S1)[C@@H](C2=O)NC(=O)[C@@H](C3=CC=C(C=C3)O)N)C(=O)O)C</v>
      </c>
      <c r="G148" s="8" t="str">
        <f t="shared" si="0"/>
        <v>same</v>
      </c>
      <c r="H148" s="8" t="str">
        <f t="shared" si="1"/>
        <v>same</v>
      </c>
      <c r="I148" s="8" t="str">
        <f t="array" ref="I148">IF(COUNTIF(smiles!$C:$C,$E148)&gt;0,INDEX(smiles!$F:$F,MATCH($E148,smiles!$C:$C,0)),"")</f>
        <v>FALSE</v>
      </c>
      <c r="J148" s="8" t="str">
        <f t="array" ref="J148">IF(COUNTIF(smiles!$C:$C,$E148)&gt;0,INDEX(smiles!$G:$G,MATCH($E148,smiles!$C:$C,0)),"")</f>
        <v>FALSE</v>
      </c>
    </row>
    <row r="149" spans="1:10" ht="16" x14ac:dyDescent="0.2">
      <c r="A149" s="9" t="s">
        <v>480</v>
      </c>
      <c r="B149" s="9" t="s">
        <v>480</v>
      </c>
      <c r="C149" s="9" t="s">
        <v>480</v>
      </c>
      <c r="D149" s="8" t="str">
        <f t="array" ref="D149">IF(COUNTIF(smiles!$A:$A,$A149)&gt;0,INDEX(smiles!$B:$B,MATCH($A149,smiles!$A:$A,0)),"")</f>
        <v>amphetamine</v>
      </c>
      <c r="E149" s="8" t="str">
        <f t="array" ref="E149">IF(COUNTIF(smiles!$B:$B,$C149)&gt;0,INDEX(smiles!$C:$C,MATCH($C149,smiles!$B:$B,0)),"")</f>
        <v>CC(CC1=CC=CC=C1)N</v>
      </c>
      <c r="F149" s="8" t="str">
        <f t="array" ref="F149">IF(COUNTIF(smiles!$B:$B,$D149)&gt;0,INDEX(smiles!$C:$C,MATCH($D149,smiles!$B:$B,0)),"")</f>
        <v>CC(CC1=CC=CC=C1)N</v>
      </c>
      <c r="G149" s="8" t="str">
        <f t="shared" si="0"/>
        <v>same</v>
      </c>
      <c r="H149" s="8" t="str">
        <f t="shared" si="1"/>
        <v>same</v>
      </c>
      <c r="I149" s="8" t="str">
        <f t="array" ref="I149">IF(COUNTIF(smiles!$C:$C,$E149)&gt;0,INDEX(smiles!$F:$F,MATCH($E149,smiles!$C:$C,0)),"")</f>
        <v>FALSE</v>
      </c>
      <c r="J149" s="8" t="str">
        <f t="array" ref="J149">IF(COUNTIF(smiles!$C:$C,$E149)&gt;0,INDEX(smiles!$G:$G,MATCH($E149,smiles!$C:$C,0)),"")</f>
        <v>FALSE</v>
      </c>
    </row>
    <row r="150" spans="1:10" ht="16" x14ac:dyDescent="0.2">
      <c r="A150" s="9" t="s">
        <v>83</v>
      </c>
      <c r="B150" s="9" t="s">
        <v>1275</v>
      </c>
      <c r="C150" s="9" t="s">
        <v>1275</v>
      </c>
      <c r="D150" s="8" t="str">
        <f t="array" ref="D150">IF(COUNTIF(smiles!$A:$A,$A150)&gt;0,INDEX(smiles!$B:$B,MATCH($A150,smiles!$A:$A,0)),"")</f>
        <v>ampicillin</v>
      </c>
      <c r="E150" s="8" t="str">
        <f t="array" ref="E150">IF(COUNTIF(smiles!$B:$B,$C150)&gt;0,INDEX(smiles!$C:$C,MATCH($C150,smiles!$B:$B,0)),"")</f>
        <v>CC1([C@@H](N2[C@H](S1)[C@@H](C2=O)NC(=O)[C@@H](C3=CC=CC=C3)N)C(=O)O)C</v>
      </c>
      <c r="F150" s="8" t="str">
        <f t="array" ref="F150">IF(COUNTIF(smiles!$B:$B,$D150)&gt;0,INDEX(smiles!$C:$C,MATCH($D150,smiles!$B:$B,0)),"")</f>
        <v>CC1([C@@H](N2[C@H](S1)[C@@H](C2=O)NC(=O)[C@@H](C3=CC=CC=C3)N)C(=O)O)C</v>
      </c>
      <c r="G150" s="8" t="str">
        <f t="shared" si="0"/>
        <v>same</v>
      </c>
      <c r="H150" s="8" t="str">
        <f t="shared" si="1"/>
        <v>same</v>
      </c>
      <c r="I150" s="8" t="str">
        <f t="array" ref="I150">IF(COUNTIF(smiles!$C:$C,$E150)&gt;0,INDEX(smiles!$F:$F,MATCH($E150,smiles!$C:$C,0)),"")</f>
        <v>FALSE</v>
      </c>
      <c r="J150" s="8" t="str">
        <f t="array" ref="J150">IF(COUNTIF(smiles!$C:$C,$E150)&gt;0,INDEX(smiles!$G:$G,MATCH($E150,smiles!$C:$C,0)),"")</f>
        <v>FALSE</v>
      </c>
    </row>
    <row r="151" spans="1:10" ht="16" x14ac:dyDescent="0.2">
      <c r="A151" s="9" t="s">
        <v>482</v>
      </c>
      <c r="B151" s="9" t="s">
        <v>482</v>
      </c>
      <c r="C151" s="17" t="s">
        <v>483</v>
      </c>
      <c r="D151" s="8" t="str">
        <f t="array" ref="D151">IF(COUNTIF(smiles!$A:$A,$A151)&gt;0,INDEX(smiles!$B:$B,MATCH($A151,smiles!$A:$A,0)),"")</f>
        <v>androsterone%20sulfate</v>
      </c>
      <c r="E151" s="8" t="str">
        <f t="array" ref="E151">IF(COUNTIF(smiles!$B:$B,$C151)&gt;0,INDEX(smiles!$C:$C,MATCH($C151,smiles!$B:$B,0)),"")</f>
        <v>C[C@]12CC[C@H](C[C@@H]1CC[C@@H]3[C@@H]2CC[C@]4([C@H]3CCC4=O)C)OS(=O)(=O)O</v>
      </c>
      <c r="F151" s="8" t="str">
        <f t="array" ref="F151">IF(COUNTIF(smiles!$B:$B,$D151)&gt;0,INDEX(smiles!$C:$C,MATCH($D151,smiles!$B:$B,0)),"")</f>
        <v>C[C@]12CC[C@H](C[C@@H]1CC[C@@H]3[C@@H]2CC[C@]4([C@H]3CCC4=O)C)OS(=O)(=O)O</v>
      </c>
      <c r="G151" s="8" t="str">
        <f t="shared" si="0"/>
        <v>same</v>
      </c>
      <c r="H151" s="8" t="str">
        <f t="shared" si="1"/>
        <v>same</v>
      </c>
      <c r="I151" s="8" t="str">
        <f t="array" ref="I151">IF(COUNTIF(smiles!$C:$C,$E151)&gt;0,INDEX(smiles!$F:$F,MATCH($E151,smiles!$C:$C,0)),"")</f>
        <v>FALSE</v>
      </c>
      <c r="J151" s="8" t="str">
        <f t="array" ref="J151">IF(COUNTIF(smiles!$C:$C,$E151)&gt;0,INDEX(smiles!$G:$G,MATCH($E151,smiles!$C:$C,0)),"")</f>
        <v>FALSE</v>
      </c>
    </row>
    <row r="152" spans="1:10" ht="16" x14ac:dyDescent="0.2">
      <c r="A152" s="9" t="s">
        <v>1926</v>
      </c>
      <c r="B152" s="9" t="s">
        <v>485</v>
      </c>
      <c r="C152" s="9" t="s">
        <v>485</v>
      </c>
      <c r="D152" s="8" t="str">
        <f t="array" ref="D152">IF(COUNTIF(smiles!$A:$A,$A152)&gt;0,INDEX(smiles!$B:$B,MATCH($A152,smiles!$A:$A,0)),"")</f>
        <v>arabitol</v>
      </c>
      <c r="E152" s="8" t="str">
        <f t="array" ref="E152">IF(COUNTIF(smiles!$B:$B,$C152)&gt;0,INDEX(smiles!$C:$C,MATCH($C152,smiles!$B:$B,0)),"")</f>
        <v>C([C@H](C([C@@H](CO)O)O)O)O</v>
      </c>
      <c r="F152" s="8" t="str">
        <f t="array" ref="F152">IF(COUNTIF(smiles!$B:$B,$D152)&gt;0,INDEX(smiles!$C:$C,MATCH($D152,smiles!$B:$B,0)),"")</f>
        <v>C([C@H](C([C@@H](CO)O)O)O)O</v>
      </c>
      <c r="G152" s="8" t="str">
        <f t="shared" si="0"/>
        <v>same</v>
      </c>
      <c r="H152" s="8" t="str">
        <f t="shared" si="1"/>
        <v>same</v>
      </c>
      <c r="I152" s="8" t="str">
        <f t="array" ref="I152">IF(COUNTIF(smiles!$C:$C,$E152)&gt;0,INDEX(smiles!$F:$F,MATCH($E152,smiles!$C:$C,0)),"")</f>
        <v>FALSE</v>
      </c>
      <c r="J152" s="8" t="str">
        <f t="array" ref="J152">IF(COUNTIF(smiles!$C:$C,$E152)&gt;0,INDEX(smiles!$G:$G,MATCH($E152,smiles!$C:$C,0)),"")</f>
        <v>FALSE</v>
      </c>
    </row>
    <row r="153" spans="1:10" ht="16" x14ac:dyDescent="0.2">
      <c r="A153" s="9" t="s">
        <v>1494</v>
      </c>
      <c r="B153" s="16" t="s">
        <v>1925</v>
      </c>
      <c r="C153" s="8" t="s">
        <v>721</v>
      </c>
      <c r="D153" s="8" t="str">
        <f t="array" ref="D153">IF(COUNTIF(smiles!$A:$A,$A153)&gt;0,INDEX(smiles!$B:$B,MATCH($A153,smiles!$A:$A,0)),"")</f>
        <v>sn-glycero-3-phosphocholine</v>
      </c>
      <c r="E153" s="8" t="str">
        <f t="array" ref="E153">IF(COUNTIF(smiles!$B:$B,$C153)&gt;0,INDEX(smiles!$C:$C,MATCH($C153,smiles!$B:$B,0)),"")</f>
        <v>C[N+](C)(C)CCOP(=O)([O-])OC[C@@H](CO)O</v>
      </c>
      <c r="F153" s="8" t="str">
        <f t="array" ref="F153">IF(COUNTIF(smiles!$B:$B,$D153)&gt;0,INDEX(smiles!$C:$C,MATCH($D153,smiles!$B:$B,0)),"")</f>
        <v>C[N+](C)(C)CCOP(=O)([O-])OC[C@@H](CO)O</v>
      </c>
      <c r="G153" s="8" t="str">
        <f t="shared" si="0"/>
        <v>same</v>
      </c>
      <c r="H153" s="8" t="str">
        <f t="shared" si="1"/>
        <v>same</v>
      </c>
      <c r="I153" s="8" t="str">
        <f t="array" ref="I153">IF(COUNTIF(smiles!$C:$C,$E153)&gt;0,INDEX(smiles!$F:$F,MATCH($E153,smiles!$C:$C,0)),"")</f>
        <v>FALSE</v>
      </c>
      <c r="J153" s="8" t="str">
        <f t="array" ref="J153">IF(COUNTIF(smiles!$C:$C,$E153)&gt;0,INDEX(smiles!$G:$G,MATCH($E153,smiles!$C:$C,0)),"")</f>
        <v>FALSE</v>
      </c>
    </row>
    <row r="154" spans="1:10" ht="16" x14ac:dyDescent="0.2">
      <c r="A154" s="9" t="s">
        <v>490</v>
      </c>
      <c r="B154" s="9" t="s">
        <v>1927</v>
      </c>
      <c r="C154" s="17" t="s">
        <v>491</v>
      </c>
      <c r="D154" s="8" t="str">
        <f t="array" ref="D154">IF(COUNTIF(smiles!$A:$A,$A154)&gt;0,INDEX(smiles!$B:$B,MATCH($A154,smiles!$A:$A,0)),"")</f>
        <v>arachidonate</v>
      </c>
      <c r="E154" s="8" t="str">
        <f t="array" ref="E154">IF(COUNTIF(smiles!$B:$B,$C154)&gt;0,INDEX(smiles!$C:$C,MATCH($C154,smiles!$B:$B,0)),"")</f>
        <v>CCCCC/C=C\C/C=C\C/C=C\C/C=C\CCCC(=O)O</v>
      </c>
      <c r="F154" s="8" t="str">
        <f t="array" ref="F154">IF(COUNTIF(smiles!$B:$B,$D154)&gt;0,INDEX(smiles!$C:$C,MATCH($D154,smiles!$B:$B,0)),"")</f>
        <v>CCCCC/C=C\C/C=C\C/C=C\C/C=C\CCCC(=O)O</v>
      </c>
      <c r="G154" s="8" t="str">
        <f t="shared" si="0"/>
        <v>same</v>
      </c>
      <c r="H154" s="8" t="str">
        <f t="shared" si="1"/>
        <v>same</v>
      </c>
      <c r="I154" s="8" t="str">
        <f t="array" ref="I154">IF(COUNTIF(smiles!$C:$C,$E154)&gt;0,INDEX(smiles!$F:$F,MATCH($E154,smiles!$C:$C,0)),"")</f>
        <v>FALSE</v>
      </c>
      <c r="J154" s="8" t="str">
        <f t="array" ref="J154">IF(COUNTIF(smiles!$C:$C,$E154)&gt;0,INDEX(smiles!$G:$G,MATCH($E154,smiles!$C:$C,0)),"")</f>
        <v>FALSE</v>
      </c>
    </row>
    <row r="155" spans="1:10" ht="16" x14ac:dyDescent="0.2">
      <c r="A155" s="9" t="s">
        <v>493</v>
      </c>
      <c r="B155" s="9" t="s">
        <v>493</v>
      </c>
      <c r="C155" s="9" t="s">
        <v>493</v>
      </c>
      <c r="D155" s="8" t="str">
        <f t="array" ref="D155">IF(COUNTIF(smiles!$A:$A,$A155)&gt;0,INDEX(smiles!$B:$B,MATCH($A155,smiles!$A:$A,0)),"")</f>
        <v>arginine</v>
      </c>
      <c r="E155" s="8" t="str">
        <f t="array" ref="E155">IF(COUNTIF(smiles!$B:$B,$C155)&gt;0,INDEX(smiles!$C:$C,MATCH($C155,smiles!$B:$B,0)),"")</f>
        <v>C(C[C@@H](C(=O)O)N)CN=C(N)N</v>
      </c>
      <c r="F155" s="8" t="str">
        <f t="array" ref="F155">IF(COUNTIF(smiles!$B:$B,$D155)&gt;0,INDEX(smiles!$C:$C,MATCH($D155,smiles!$B:$B,0)),"")</f>
        <v>C(C[C@@H](C(=O)O)N)CN=C(N)N</v>
      </c>
      <c r="G155" s="8" t="str">
        <f t="shared" si="0"/>
        <v>same</v>
      </c>
      <c r="H155" s="8" t="str">
        <f t="shared" si="1"/>
        <v>same</v>
      </c>
      <c r="I155" s="8" t="str">
        <f t="array" ref="I155">IF(COUNTIF(smiles!$C:$C,$E155)&gt;0,INDEX(smiles!$F:$F,MATCH($E155,smiles!$C:$C,0)),"")</f>
        <v>FALSE</v>
      </c>
      <c r="J155" s="8" t="str">
        <f t="array" ref="J155">IF(COUNTIF(smiles!$C:$C,$E155)&gt;0,INDEX(smiles!$G:$G,MATCH($E155,smiles!$C:$C,0)),"")</f>
        <v>FALSE</v>
      </c>
    </row>
    <row r="156" spans="1:10" ht="16" x14ac:dyDescent="0.2">
      <c r="A156" s="9" t="s">
        <v>1868</v>
      </c>
      <c r="B156" s="9" t="s">
        <v>1928</v>
      </c>
      <c r="C156" s="17" t="s">
        <v>496</v>
      </c>
      <c r="D156" s="8" t="str">
        <f t="array" ref="D156">IF(COUNTIF(smiles!$A:$A,$A156)&gt;0,INDEX(smiles!$B:$B,MATCH($A156,smiles!$A:$A,0)),"")</f>
        <v>ascorbate</v>
      </c>
      <c r="E156" s="8" t="str">
        <f t="array" ref="E156">IF(COUNTIF(smiles!$B:$B,$C156)&gt;0,INDEX(smiles!$C:$C,MATCH($C156,smiles!$B:$B,0)),"")</f>
        <v>C([C@@H]([C@@H]1C(=C(C(=O)O1)O)O)O)O</v>
      </c>
      <c r="F156" s="8" t="str">
        <f t="array" ref="F156">IF(COUNTIF(smiles!$B:$B,$D156)&gt;0,INDEX(smiles!$C:$C,MATCH($D156,smiles!$B:$B,0)),"")</f>
        <v>C([C@@H]([C@@H]1C(=C(C(=O)O1)O)O)O)O</v>
      </c>
      <c r="G156" s="8" t="str">
        <f t="shared" si="0"/>
        <v>same</v>
      </c>
      <c r="H156" s="8" t="str">
        <f t="shared" si="1"/>
        <v>same</v>
      </c>
      <c r="I156" s="8" t="str">
        <f t="array" ref="I156">IF(COUNTIF(smiles!$C:$C,$E156)&gt;0,INDEX(smiles!$F:$F,MATCH($E156,smiles!$C:$C,0)),"")</f>
        <v>FALSE</v>
      </c>
      <c r="J156" s="8" t="str">
        <f t="array" ref="J156">IF(COUNTIF(smiles!$C:$C,$E156)&gt;0,INDEX(smiles!$G:$G,MATCH($E156,smiles!$C:$C,0)),"")</f>
        <v>FALSE</v>
      </c>
    </row>
    <row r="157" spans="1:10" ht="16" x14ac:dyDescent="0.2">
      <c r="A157" s="9" t="s">
        <v>52</v>
      </c>
      <c r="B157" s="9" t="s">
        <v>498</v>
      </c>
      <c r="C157" s="9" t="s">
        <v>498</v>
      </c>
      <c r="D157" s="8" t="str">
        <f t="array" ref="D157">IF(COUNTIF(smiles!$A:$A,$A157)&gt;0,INDEX(smiles!$B:$B,MATCH($A157,smiles!$A:$A,0)),"")</f>
        <v>asparagine</v>
      </c>
      <c r="E157" s="8" t="str">
        <f t="array" ref="E157">IF(COUNTIF(smiles!$B:$B,$C157)&gt;0,INDEX(smiles!$C:$C,MATCH($C157,smiles!$B:$B,0)),"")</f>
        <v>C([C@@H](C(=O)O)N)C(=O)N</v>
      </c>
      <c r="F157" s="8" t="str">
        <f t="array" ref="F157">IF(COUNTIF(smiles!$B:$B,$D157)&gt;0,INDEX(smiles!$C:$C,MATCH($D157,smiles!$B:$B,0)),"")</f>
        <v>C([C@@H](C(=O)O)N)C(=O)N</v>
      </c>
      <c r="G157" s="8" t="str">
        <f t="shared" si="0"/>
        <v>same</v>
      </c>
      <c r="H157" s="8" t="str">
        <f t="shared" si="1"/>
        <v>same</v>
      </c>
      <c r="I157" s="8" t="str">
        <f t="array" ref="I157">IF(COUNTIF(smiles!$C:$C,$E157)&gt;0,INDEX(smiles!$F:$F,MATCH($E157,smiles!$C:$C,0)),"")</f>
        <v>FALSE</v>
      </c>
      <c r="J157" s="8" t="str">
        <f t="array" ref="J157">IF(COUNTIF(smiles!$C:$C,$E157)&gt;0,INDEX(smiles!$G:$G,MATCH($E157,smiles!$C:$C,0)),"")</f>
        <v>FALSE</v>
      </c>
    </row>
    <row r="158" spans="1:10" ht="16" x14ac:dyDescent="0.2">
      <c r="A158" s="9" t="s">
        <v>500</v>
      </c>
      <c r="B158" s="9" t="s">
        <v>500</v>
      </c>
      <c r="C158" s="9" t="s">
        <v>500</v>
      </c>
      <c r="D158" s="8" t="str">
        <f t="array" ref="D158">IF(COUNTIF(smiles!$A:$A,$A158)&gt;0,INDEX(smiles!$B:$B,MATCH($A158,smiles!$A:$A,0)),"")</f>
        <v>aspartate</v>
      </c>
      <c r="E158" s="8" t="str">
        <f t="array" ref="E158">IF(COUNTIF(smiles!$B:$B,$C158)&gt;0,INDEX(smiles!$C:$C,MATCH($C158,smiles!$B:$B,0)),"")</f>
        <v>C([C@@H](C(=O)O)N)C(=O)O</v>
      </c>
      <c r="F158" s="8" t="str">
        <f t="array" ref="F158">IF(COUNTIF(smiles!$B:$B,$D158)&gt;0,INDEX(smiles!$C:$C,MATCH($D158,smiles!$B:$B,0)),"")</f>
        <v>C([C@@H](C(=O)O)N)C(=O)O</v>
      </c>
      <c r="G158" s="8" t="str">
        <f t="shared" si="0"/>
        <v>same</v>
      </c>
      <c r="H158" s="8" t="str">
        <f t="shared" si="1"/>
        <v>same</v>
      </c>
      <c r="I158" s="8" t="str">
        <f t="array" ref="I158">IF(COUNTIF(smiles!$C:$C,$E158)&gt;0,INDEX(smiles!$F:$F,MATCH($E158,smiles!$C:$C,0)),"")</f>
        <v>FALSE</v>
      </c>
      <c r="J158" s="8" t="str">
        <f t="array" ref="J158">IF(COUNTIF(smiles!$C:$C,$E158)&gt;0,INDEX(smiles!$G:$G,MATCH($E158,smiles!$C:$C,0)),"")</f>
        <v>FALSE</v>
      </c>
    </row>
    <row r="159" spans="1:10" ht="16" x14ac:dyDescent="0.2">
      <c r="A159" s="9" t="s">
        <v>502</v>
      </c>
      <c r="B159" s="8" t="s">
        <v>503</v>
      </c>
      <c r="C159" s="8" t="s">
        <v>503</v>
      </c>
      <c r="D159" s="8" t="str">
        <f t="array" ref="D159">IF(COUNTIF(smiles!$A:$A,$A159)&gt;0,INDEX(smiles!$B:$B,MATCH($A159,smiles!$A:$A,0)),"")</f>
        <v>aspartylglutamate</v>
      </c>
      <c r="E159" s="8" t="str">
        <f t="array" ref="E159">IF(COUNTIF(smiles!$B:$B,$C159)&gt;0,INDEX(smiles!$C:$C,MATCH($C159,smiles!$B:$B,0)),"")</f>
        <v>C(CC(=O)O)[C@@H](C(=O)O)NC(=O)[C@H](CC(=O)O)N</v>
      </c>
      <c r="F159" s="8" t="str">
        <f t="array" ref="F159">IF(COUNTIF(smiles!$B:$B,$D159)&gt;0,INDEX(smiles!$C:$C,MATCH($D159,smiles!$B:$B,0)),"")</f>
        <v>C(CC(=O)O)[C@@H](C(=O)O)NC(=O)[C@H](CC(=O)O)N</v>
      </c>
      <c r="G159" s="8" t="str">
        <f t="shared" si="0"/>
        <v>same</v>
      </c>
      <c r="H159" s="8" t="str">
        <f t="shared" si="1"/>
        <v>same</v>
      </c>
      <c r="I159" s="8" t="str">
        <f t="array" ref="I159">IF(COUNTIF(smiles!$C:$C,$E159)&gt;0,INDEX(smiles!$F:$F,MATCH($E159,smiles!$C:$C,0)),"")</f>
        <v>FALSE</v>
      </c>
      <c r="J159" s="8" t="str">
        <f t="array" ref="J159">IF(COUNTIF(smiles!$C:$C,$E159)&gt;0,INDEX(smiles!$G:$G,MATCH($E159,smiles!$C:$C,0)),"")</f>
        <v>FALSE</v>
      </c>
    </row>
    <row r="160" spans="1:10" ht="16" x14ac:dyDescent="0.2">
      <c r="A160" s="9" t="s">
        <v>54</v>
      </c>
      <c r="B160" s="9" t="s">
        <v>500</v>
      </c>
      <c r="C160" s="9" t="s">
        <v>500</v>
      </c>
      <c r="D160" s="8" t="str">
        <f t="array" ref="D160">IF(COUNTIF(smiles!$A:$A,$A160)&gt;0,INDEX(smiles!$B:$B,MATCH($A160,smiles!$A:$A,0)),"")</f>
        <v>aspartate</v>
      </c>
      <c r="E160" s="8" t="str">
        <f t="array" ref="E160">IF(COUNTIF(smiles!$B:$B,$C160)&gt;0,INDEX(smiles!$C:$C,MATCH($C160,smiles!$B:$B,0)),"")</f>
        <v>C([C@@H](C(=O)O)N)C(=O)O</v>
      </c>
      <c r="F160" s="8" t="str">
        <f t="array" ref="F160">IF(COUNTIF(smiles!$B:$B,$D160)&gt;0,INDEX(smiles!$C:$C,MATCH($D160,smiles!$B:$B,0)),"")</f>
        <v>C([C@@H](C(=O)O)N)C(=O)O</v>
      </c>
      <c r="G160" s="8" t="str">
        <f t="shared" si="0"/>
        <v>same</v>
      </c>
      <c r="H160" s="8" t="str">
        <f t="shared" si="1"/>
        <v>same</v>
      </c>
      <c r="I160" s="8" t="str">
        <f t="array" ref="I160">IF(COUNTIF(smiles!$C:$C,$E160)&gt;0,INDEX(smiles!$F:$F,MATCH($E160,smiles!$C:$C,0)),"")</f>
        <v>FALSE</v>
      </c>
      <c r="J160" s="8" t="str">
        <f t="array" ref="J160">IF(COUNTIF(smiles!$C:$C,$E160)&gt;0,INDEX(smiles!$G:$G,MATCH($E160,smiles!$C:$C,0)),"")</f>
        <v>FALSE</v>
      </c>
    </row>
    <row r="161" spans="1:10" ht="16" x14ac:dyDescent="0.2">
      <c r="A161" s="9" t="s">
        <v>506</v>
      </c>
      <c r="B161" s="9" t="s">
        <v>506</v>
      </c>
      <c r="C161" s="9" t="s">
        <v>506</v>
      </c>
      <c r="D161" s="8" t="str">
        <f t="array" ref="D161">IF(COUNTIF(smiles!$A:$A,$A161)&gt;0,INDEX(smiles!$B:$B,MATCH($A161,smiles!$A:$A,0)),"")</f>
        <v>aspartylphenylalanine</v>
      </c>
      <c r="E161" s="8" t="str">
        <f t="array" ref="E161">IF(COUNTIF(smiles!$B:$B,$C161)&gt;0,INDEX(smiles!$C:$C,MATCH($C161,smiles!$B:$B,0)),"")</f>
        <v>C1=CC=C(C=C1)C[C@@H](C(=O)O)NC(=O)[C@H](CC(=O)O)N</v>
      </c>
      <c r="F161" s="8" t="str">
        <f t="array" ref="F161">IF(COUNTIF(smiles!$B:$B,$D161)&gt;0,INDEX(smiles!$C:$C,MATCH($D161,smiles!$B:$B,0)),"")</f>
        <v>C1=CC=C(C=C1)C[C@@H](C(=O)O)NC(=O)[C@H](CC(=O)O)N</v>
      </c>
      <c r="G161" s="8" t="str">
        <f t="shared" si="0"/>
        <v>same</v>
      </c>
      <c r="H161" s="8" t="str">
        <f t="shared" si="1"/>
        <v>same</v>
      </c>
      <c r="I161" s="8" t="str">
        <f t="array" ref="I161">IF(COUNTIF(smiles!$C:$C,$E161)&gt;0,INDEX(smiles!$F:$F,MATCH($E161,smiles!$C:$C,0)),"")</f>
        <v>FALSE</v>
      </c>
      <c r="J161" s="8" t="str">
        <f t="array" ref="J161">IF(COUNTIF(smiles!$C:$C,$E161)&gt;0,INDEX(smiles!$G:$G,MATCH($E161,smiles!$C:$C,0)),"")</f>
        <v>FALSE</v>
      </c>
    </row>
    <row r="162" spans="1:10" ht="16" x14ac:dyDescent="0.2">
      <c r="A162" s="9" t="s">
        <v>784</v>
      </c>
      <c r="B162" s="9" t="s">
        <v>784</v>
      </c>
      <c r="C162" s="9" t="s">
        <v>784</v>
      </c>
      <c r="D162" s="8" t="str">
        <f t="array" ref="D162">IF(COUNTIF(smiles!$A:$A,$A162)&gt;0,INDEX(smiles!$B:$B,MATCH($A162,smiles!$A:$A,0)),"")</f>
        <v>inositol</v>
      </c>
      <c r="E162" s="8" t="str">
        <f t="array" ref="E162">IF(COUNTIF(smiles!$B:$B,$C162)&gt;0,INDEX(smiles!$C:$C,MATCH($C162,smiles!$B:$B,0)),"")</f>
        <v>C1(C(C(C(C(C1O)O)O)O)O)O</v>
      </c>
      <c r="F162" s="8" t="str">
        <f t="array" ref="F162">IF(COUNTIF(smiles!$B:$B,$D162)&gt;0,INDEX(smiles!$C:$C,MATCH($D162,smiles!$B:$B,0)),"")</f>
        <v>C1(C(C(C(C(C1O)O)O)O)O)O</v>
      </c>
      <c r="G162" s="8" t="str">
        <f t="shared" si="0"/>
        <v>same</v>
      </c>
      <c r="H162" s="8" t="str">
        <f t="shared" si="1"/>
        <v>same</v>
      </c>
      <c r="I162" s="8" t="str">
        <f t="array" ref="I162">IF(COUNTIF(smiles!$C:$C,$E162)&gt;0,INDEX(smiles!$F:$F,MATCH($E162,smiles!$C:$C,0)),"")</f>
        <v>FALSE</v>
      </c>
      <c r="J162" s="8" t="str">
        <f t="array" ref="J162">IF(COUNTIF(smiles!$C:$C,$E162)&gt;0,INDEX(smiles!$G:$G,MATCH($E162,smiles!$C:$C,0)),"")</f>
        <v>FALSE</v>
      </c>
    </row>
    <row r="163" spans="1:10" ht="16" x14ac:dyDescent="0.2">
      <c r="A163" s="9" t="s">
        <v>1929</v>
      </c>
      <c r="B163" s="9" t="s">
        <v>784</v>
      </c>
      <c r="C163" s="17" t="s">
        <v>790</v>
      </c>
      <c r="D163" s="8" t="str">
        <f t="array" ref="D163">IF(COUNTIF(smiles!$A:$A,$A163)&gt;0,INDEX(smiles!$B:$B,MATCH($A163,smiles!$A:$A,0)),"")</f>
        <v>inositol,%20muco-</v>
      </c>
      <c r="E163" s="8" t="str">
        <f t="array" ref="E163">IF(COUNTIF(smiles!$B:$B,$C163)&gt;0,INDEX(smiles!$C:$C,MATCH($C163,smiles!$B:$B,0)),"")</f>
        <v>C1(C(C(C(C(C1O)O)O)O)O)O</v>
      </c>
      <c r="F163" s="8" t="str">
        <f t="array" ref="F163">IF(COUNTIF(smiles!$B:$B,$D163)&gt;0,INDEX(smiles!$C:$C,MATCH($D163,smiles!$B:$B,0)),"")</f>
        <v>C1(C(C(C(C(C1O)O)O)O)O)O</v>
      </c>
      <c r="G163" s="8" t="str">
        <f t="shared" si="0"/>
        <v>same</v>
      </c>
      <c r="H163" s="8" t="str">
        <f t="shared" si="1"/>
        <v>same</v>
      </c>
      <c r="I163" s="8" t="str">
        <f t="array" ref="I163">IF(COUNTIF(smiles!$C:$C,$E163)&gt;0,INDEX(smiles!$F:$F,MATCH($E163,smiles!$C:$C,0)),"")</f>
        <v>FALSE</v>
      </c>
      <c r="J163" s="8" t="str">
        <f t="array" ref="J163">IF(COUNTIF(smiles!$C:$C,$E163)&gt;0,INDEX(smiles!$G:$G,MATCH($E163,smiles!$C:$C,0)),"")</f>
        <v>FALSE</v>
      </c>
    </row>
    <row r="164" spans="1:10" ht="16" x14ac:dyDescent="0.2">
      <c r="A164" s="8" t="s">
        <v>1930</v>
      </c>
      <c r="B164" s="9" t="s">
        <v>524</v>
      </c>
      <c r="C164" s="9" t="s">
        <v>515</v>
      </c>
      <c r="D164" s="8" t="str">
        <f t="array" ref="D164">IF(COUNTIF(smiles!$A:$A,$A164)&gt;0,INDEX(smiles!$B:$B,MATCH($A164,smiles!$A:$A,0)),"")</f>
        <v>b-alanine</v>
      </c>
      <c r="E164" s="8" t="str">
        <f t="array" ref="E164">IF(COUNTIF(smiles!$B:$B,$C164)&gt;0,INDEX(smiles!$C:$C,MATCH($C164,smiles!$B:$B,0)),"")</f>
        <v>C(CN)C(=O)O</v>
      </c>
      <c r="F164" s="8" t="str">
        <f t="array" ref="F164">IF(COUNTIF(smiles!$B:$B,$D164)&gt;0,INDEX(smiles!$C:$C,MATCH($D164,smiles!$B:$B,0)),"")</f>
        <v>C(CN)C(=O)O</v>
      </c>
      <c r="G164" s="8" t="str">
        <f t="shared" si="0"/>
        <v>same</v>
      </c>
      <c r="H164" s="8" t="str">
        <f t="shared" si="1"/>
        <v>same</v>
      </c>
      <c r="I164" s="8" t="str">
        <f t="array" ref="I164">IF(COUNTIF(smiles!$C:$C,$E164)&gt;0,INDEX(smiles!$F:$F,MATCH($E164,smiles!$C:$C,0)),"")</f>
        <v>FALSE</v>
      </c>
      <c r="J164" s="8" t="str">
        <f t="array" ref="J164">IF(COUNTIF(smiles!$C:$C,$E164)&gt;0,INDEX(smiles!$G:$G,MATCH($E164,smiles!$C:$C,0)),"")</f>
        <v>FALSE</v>
      </c>
    </row>
    <row r="165" spans="1:10" ht="16" x14ac:dyDescent="0.2">
      <c r="A165" s="8" t="s">
        <v>1931</v>
      </c>
      <c r="B165" s="9" t="s">
        <v>784</v>
      </c>
      <c r="C165" s="16" t="s">
        <v>792</v>
      </c>
      <c r="D165" s="8" t="str">
        <f t="array" ref="D165">IF(COUNTIF(smiles!$A:$A,$A165)&gt;0,INDEX(smiles!$B:$B,MATCH($A165,smiles!$A:$A,0)),"")</f>
        <v>myo-inositol</v>
      </c>
      <c r="E165" s="8" t="str">
        <f t="array" ref="E165">IF(COUNTIF(smiles!$B:$B,$C165)&gt;0,INDEX(smiles!$C:$C,MATCH($C165,smiles!$B:$B,0)),"")</f>
        <v>C1(C(C(C(C(C1O)O)O)O)O)O</v>
      </c>
      <c r="F165" s="8" t="str">
        <f t="array" ref="F165">IF(COUNTIF(smiles!$B:$B,$D165)&gt;0,INDEX(smiles!$C:$C,MATCH($D165,smiles!$B:$B,0)),"")</f>
        <v>C1(C(C(C(C(C1O)O)O)O)O)O</v>
      </c>
      <c r="G165" s="8" t="str">
        <f t="shared" si="0"/>
        <v>same</v>
      </c>
      <c r="H165" s="8" t="str">
        <f t="shared" si="1"/>
        <v>same</v>
      </c>
      <c r="I165" s="8" t="str">
        <f t="array" ref="I165">IF(COUNTIF(smiles!$C:$C,$E165)&gt;0,INDEX(smiles!$F:$F,MATCH($E165,smiles!$C:$C,0)),"")</f>
        <v>FALSE</v>
      </c>
      <c r="J165" s="8" t="str">
        <f t="array" ref="J165">IF(COUNTIF(smiles!$C:$C,$E165)&gt;0,INDEX(smiles!$G:$G,MATCH($E165,smiles!$C:$C,0)),"")</f>
        <v>FALSE</v>
      </c>
    </row>
    <row r="166" spans="1:10" ht="16" x14ac:dyDescent="0.2">
      <c r="A166" s="9" t="s">
        <v>1932</v>
      </c>
      <c r="B166" s="9" t="s">
        <v>519</v>
      </c>
      <c r="C166" s="17" t="s">
        <v>520</v>
      </c>
      <c r="D166" s="8" t="str">
        <f t="array" ref="D166">IF(COUNTIF(smiles!$A:$A,$A166)&gt;0,INDEX(smiles!$B:$B,MATCH($A166,smiles!$A:$A,0)),"")</f>
        <v>benzoic%20acid</v>
      </c>
      <c r="E166" s="8" t="str">
        <f t="array" ref="E166">IF(COUNTIF(smiles!$B:$B,$C166)&gt;0,INDEX(smiles!$C:$C,MATCH($C166,smiles!$B:$B,0)),"")</f>
        <v>C1=CC=C(C=C1)C(=O)O</v>
      </c>
      <c r="F166" s="8" t="str">
        <f t="array" ref="F166">IF(COUNTIF(smiles!$B:$B,$D166)&gt;0,INDEX(smiles!$C:$C,MATCH($D166,smiles!$B:$B,0)),"")</f>
        <v>C1=CC=C(C=C1)C(=O)O</v>
      </c>
      <c r="G166" s="8" t="str">
        <f t="shared" si="0"/>
        <v>same</v>
      </c>
      <c r="H166" s="8" t="str">
        <f t="shared" si="1"/>
        <v>same</v>
      </c>
      <c r="I166" s="8" t="str">
        <f t="array" ref="I166">IF(COUNTIF(smiles!$C:$C,$E166)&gt;0,INDEX(smiles!$F:$F,MATCH($E166,smiles!$C:$C,0)),"")</f>
        <v>FALSE</v>
      </c>
      <c r="J166" s="8" t="str">
        <f t="array" ref="J166">IF(COUNTIF(smiles!$C:$C,$E166)&gt;0,INDEX(smiles!$G:$G,MATCH($E166,smiles!$C:$C,0)),"")</f>
        <v>FALSE</v>
      </c>
    </row>
    <row r="167" spans="1:10" ht="16" x14ac:dyDescent="0.2">
      <c r="A167" s="9" t="s">
        <v>522</v>
      </c>
      <c r="B167" s="9" t="s">
        <v>522</v>
      </c>
      <c r="C167" s="9" t="s">
        <v>522</v>
      </c>
      <c r="D167" s="8" t="str">
        <f t="array" ref="D167">IF(COUNTIF(smiles!$A:$A,$A167)&gt;0,INDEX(smiles!$B:$B,MATCH($A167,smiles!$A:$A,0)),"")</f>
        <v>benzoylecgonine</v>
      </c>
      <c r="E167" s="8" t="str">
        <f t="array" ref="E167">IF(COUNTIF(smiles!$B:$B,$C167)&gt;0,INDEX(smiles!$C:$C,MATCH($C167,smiles!$B:$B,0)),"")</f>
        <v>CN1[C@H]2CC[C@@H]1[C@H]([C@H](C2)OC(=O)C3=CC=CC=C3)C(=O)O</v>
      </c>
      <c r="F167" s="8" t="str">
        <f t="array" ref="F167">IF(COUNTIF(smiles!$B:$B,$D167)&gt;0,INDEX(smiles!$C:$C,MATCH($D167,smiles!$B:$B,0)),"")</f>
        <v>CN1[C@H]2CC[C@@H]1[C@H]([C@H](C2)OC(=O)C3=CC=CC=C3)C(=O)O</v>
      </c>
      <c r="G167" s="8" t="str">
        <f t="shared" si="0"/>
        <v>same</v>
      </c>
      <c r="H167" s="8" t="str">
        <f t="shared" si="1"/>
        <v>same</v>
      </c>
      <c r="I167" s="8" t="str">
        <f t="array" ref="I167">IF(COUNTIF(smiles!$C:$C,$E167)&gt;0,INDEX(smiles!$F:$F,MATCH($E167,smiles!$C:$C,0)),"")</f>
        <v>FALSE</v>
      </c>
      <c r="J167" s="8" t="str">
        <f t="array" ref="J167">IF(COUNTIF(smiles!$C:$C,$E167)&gt;0,INDEX(smiles!$G:$G,MATCH($E167,smiles!$C:$C,0)),"")</f>
        <v>FALSE</v>
      </c>
    </row>
    <row r="168" spans="1:10" ht="16" x14ac:dyDescent="0.2">
      <c r="A168" s="9" t="s">
        <v>524</v>
      </c>
      <c r="B168" s="9" t="s">
        <v>524</v>
      </c>
      <c r="C168" s="9" t="s">
        <v>524</v>
      </c>
      <c r="D168" s="8" t="str">
        <f t="array" ref="D168">IF(COUNTIF(smiles!$A:$A,$A168)&gt;0,INDEX(smiles!$B:$B,MATCH($A168,smiles!$A:$A,0)),"")</f>
        <v>beta-alanine</v>
      </c>
      <c r="E168" s="8" t="str">
        <f t="array" ref="E168">IF(COUNTIF(smiles!$B:$B,$C168)&gt;0,INDEX(smiles!$C:$C,MATCH($C168,smiles!$B:$B,0)),"")</f>
        <v>C(CN)C(=O)O</v>
      </c>
      <c r="F168" s="8" t="str">
        <f t="array" ref="F168">IF(COUNTIF(smiles!$B:$B,$D168)&gt;0,INDEX(smiles!$C:$C,MATCH($D168,smiles!$B:$B,0)),"")</f>
        <v>C(CN)C(=O)O</v>
      </c>
      <c r="G168" s="8" t="str">
        <f t="shared" si="0"/>
        <v>same</v>
      </c>
      <c r="H168" s="8" t="str">
        <f t="shared" si="1"/>
        <v>same</v>
      </c>
      <c r="I168" s="8" t="str">
        <f t="array" ref="I168">IF(COUNTIF(smiles!$C:$C,$E168)&gt;0,INDEX(smiles!$F:$F,MATCH($E168,smiles!$C:$C,0)),"")</f>
        <v>FALSE</v>
      </c>
      <c r="J168" s="8" t="str">
        <f t="array" ref="J168">IF(COUNTIF(smiles!$C:$C,$E168)&gt;0,INDEX(smiles!$G:$G,MATCH($E168,smiles!$C:$C,0)),"")</f>
        <v>FALSE</v>
      </c>
    </row>
    <row r="169" spans="1:10" ht="16" x14ac:dyDescent="0.2">
      <c r="A169" s="9" t="s">
        <v>525</v>
      </c>
      <c r="B169" s="8" t="s">
        <v>1933</v>
      </c>
      <c r="C169" s="8" t="s">
        <v>526</v>
      </c>
      <c r="D169" s="8" t="str">
        <f t="array" ref="D169">IF(COUNTIF(smiles!$A:$A,$A169)&gt;0,INDEX(smiles!$B:$B,MATCH($A169,smiles!$A:$A,0)),"")</f>
        <v>3-aminobutanoic%20acid</v>
      </c>
      <c r="E169" s="8" t="str">
        <f t="array" ref="E169">IF(COUNTIF(smiles!$B:$B,$C169)&gt;0,INDEX(smiles!$C:$C,MATCH($C169,smiles!$B:$B,0)),"")</f>
        <v>CC(CC(=O)O)N</v>
      </c>
      <c r="F169" s="8" t="str">
        <f t="array" ref="F169">IF(COUNTIF(smiles!$B:$B,$D169)&gt;0,INDEX(smiles!$C:$C,MATCH($D169,smiles!$B:$B,0)),"")</f>
        <v>CC(CC(=O)O)N</v>
      </c>
      <c r="G169" s="8" t="str">
        <f t="shared" si="0"/>
        <v>same</v>
      </c>
      <c r="H169" s="8" t="str">
        <f t="shared" si="1"/>
        <v>same</v>
      </c>
      <c r="I169" s="8" t="str">
        <f t="array" ref="I169">IF(COUNTIF(smiles!$C:$C,$E169)&gt;0,INDEX(smiles!$F:$F,MATCH($E169,smiles!$C:$C,0)),"")</f>
        <v>FALSE</v>
      </c>
      <c r="J169" s="8" t="str">
        <f t="array" ref="J169">IF(COUNTIF(smiles!$C:$C,$E169)&gt;0,INDEX(smiles!$G:$G,MATCH($E169,smiles!$C:$C,0)),"")</f>
        <v>FALSE</v>
      </c>
    </row>
    <row r="170" spans="1:10" ht="16" x14ac:dyDescent="0.2">
      <c r="A170" s="8" t="s">
        <v>1934</v>
      </c>
      <c r="B170" s="9" t="s">
        <v>784</v>
      </c>
      <c r="C170" s="16" t="s">
        <v>794</v>
      </c>
      <c r="D170" s="8" t="str">
        <f t="array" ref="D170">IF(COUNTIF(smiles!$A:$A,$A170)&gt;0,INDEX(smiles!$B:$B,MATCH($A170,smiles!$A:$A,0)),"")</f>
        <v>scyllo-inositol</v>
      </c>
      <c r="E170" s="8" t="str">
        <f t="array" ref="E170">IF(COUNTIF(smiles!$B:$B,$C170)&gt;0,INDEX(smiles!$C:$C,MATCH($C170,smiles!$B:$B,0)),"")</f>
        <v>C1(C(C(C(C(C1O)O)O)O)O)O</v>
      </c>
      <c r="F170" s="8" t="str">
        <f t="array" ref="F170">IF(COUNTIF(smiles!$B:$B,$D170)&gt;0,INDEX(smiles!$C:$C,MATCH($D170,smiles!$B:$B,0)),"")</f>
        <v>C1(C(C(C(C(C1O)O)O)O)O)O</v>
      </c>
      <c r="G170" s="8" t="str">
        <f t="shared" si="0"/>
        <v>same</v>
      </c>
      <c r="H170" s="8" t="str">
        <f t="shared" si="1"/>
        <v>same</v>
      </c>
      <c r="I170" s="8" t="str">
        <f t="array" ref="I170">IF(COUNTIF(smiles!$C:$C,$E170)&gt;0,INDEX(smiles!$F:$F,MATCH($E170,smiles!$C:$C,0)),"")</f>
        <v>FALSE</v>
      </c>
      <c r="J170" s="8" t="str">
        <f t="array" ref="J170">IF(COUNTIF(smiles!$C:$C,$E170)&gt;0,INDEX(smiles!$G:$G,MATCH($E170,smiles!$C:$C,0)),"")</f>
        <v>FALSE</v>
      </c>
    </row>
    <row r="171" spans="1:10" ht="16" x14ac:dyDescent="0.2">
      <c r="A171" s="9" t="s">
        <v>529</v>
      </c>
      <c r="B171" s="9" t="s">
        <v>529</v>
      </c>
      <c r="C171" s="9" t="s">
        <v>529</v>
      </c>
      <c r="D171" s="8" t="str">
        <f t="array" ref="D171">IF(COUNTIF(smiles!$A:$A,$A171)&gt;0,INDEX(smiles!$B:$B,MATCH($A171,smiles!$A:$A,0)),"")</f>
        <v>betaine</v>
      </c>
      <c r="E171" s="8" t="str">
        <f t="array" ref="E171">IF(COUNTIF(smiles!$B:$B,$C171)&gt;0,INDEX(smiles!$C:$C,MATCH($C171,smiles!$B:$B,0)),"")</f>
        <v>C[N+](C)(C)CC(=O)[O-]</v>
      </c>
      <c r="F171" s="8" t="str">
        <f t="array" ref="F171">IF(COUNTIF(smiles!$B:$B,$D171)&gt;0,INDEX(smiles!$C:$C,MATCH($D171,smiles!$B:$B,0)),"")</f>
        <v>C[N+](C)(C)CC(=O)[O-]</v>
      </c>
      <c r="G171" s="8" t="str">
        <f t="shared" si="0"/>
        <v>same</v>
      </c>
      <c r="H171" s="8" t="str">
        <f t="shared" si="1"/>
        <v>same</v>
      </c>
      <c r="I171" s="8" t="str">
        <f t="array" ref="I171">IF(COUNTIF(smiles!$C:$C,$E171)&gt;0,INDEX(smiles!$F:$F,MATCH($E171,smiles!$C:$C,0)),"")</f>
        <v>FALSE</v>
      </c>
      <c r="J171" s="8" t="str">
        <f t="array" ref="J171">IF(COUNTIF(smiles!$C:$C,$E171)&gt;0,INDEX(smiles!$G:$G,MATCH($E171,smiles!$C:$C,0)),"")</f>
        <v>FALSE</v>
      </c>
    </row>
    <row r="172" spans="1:10" ht="16" x14ac:dyDescent="0.2">
      <c r="A172" s="9" t="s">
        <v>85</v>
      </c>
      <c r="B172" s="9" t="s">
        <v>1347</v>
      </c>
      <c r="C172" s="9" t="s">
        <v>1347</v>
      </c>
      <c r="D172" s="8" t="str">
        <f t="array" ref="D172">IF(COUNTIF(smiles!$A:$A,$A172)&gt;0,INDEX(smiles!$B:$B,MATCH($A172,smiles!$A:$A,0)),"")</f>
        <v>bupropion</v>
      </c>
      <c r="E172" s="8" t="str">
        <f t="array" ref="E172">IF(COUNTIF(smiles!$B:$B,$C172)&gt;0,INDEX(smiles!$C:$C,MATCH($C172,smiles!$B:$B,0)),"")</f>
        <v>CC(C(=O)C1=CC(=CC=C1)Cl)NC(C)(C)C</v>
      </c>
      <c r="F172" s="8" t="str">
        <f t="array" ref="F172">IF(COUNTIF(smiles!$B:$B,$D172)&gt;0,INDEX(smiles!$C:$C,MATCH($D172,smiles!$B:$B,0)),"")</f>
        <v>CC(C(=O)C1=CC(=CC=C1)Cl)NC(C)(C)C</v>
      </c>
      <c r="G172" s="8" t="str">
        <f t="shared" si="0"/>
        <v>same</v>
      </c>
      <c r="H172" s="8" t="str">
        <f t="shared" si="1"/>
        <v>same</v>
      </c>
      <c r="I172" s="8" t="str">
        <f t="array" ref="I172">IF(COUNTIF(smiles!$C:$C,$E172)&gt;0,INDEX(smiles!$F:$F,MATCH($E172,smiles!$C:$C,0)),"")</f>
        <v>FALSE</v>
      </c>
      <c r="J172" s="8" t="str">
        <f t="array" ref="J172">IF(COUNTIF(smiles!$C:$C,$E172)&gt;0,INDEX(smiles!$G:$G,MATCH($E172,smiles!$C:$C,0)),"")</f>
        <v>FALSE</v>
      </c>
    </row>
    <row r="173" spans="1:10" ht="16" x14ac:dyDescent="0.2">
      <c r="A173" s="9" t="s">
        <v>1935</v>
      </c>
      <c r="B173" s="9" t="s">
        <v>531</v>
      </c>
      <c r="C173" s="9" t="s">
        <v>531</v>
      </c>
      <c r="D173" s="8" t="str">
        <f t="array" ref="D173">IF(COUNTIF(smiles!$A:$A,$A173)&gt;0,INDEX(smiles!$B:$B,MATCH($A173,smiles!$A:$A,0)),"")</f>
        <v>butylamine</v>
      </c>
      <c r="E173" s="8" t="str">
        <f t="array" ref="E173">IF(COUNTIF(smiles!$B:$B,$C173)&gt;0,INDEX(smiles!$C:$C,MATCH($C173,smiles!$B:$B,0)),"")</f>
        <v>CCCCN</v>
      </c>
      <c r="F173" s="8" t="str">
        <f t="array" ref="F173">IF(COUNTIF(smiles!$B:$B,$D173)&gt;0,INDEX(smiles!$C:$C,MATCH($D173,smiles!$B:$B,0)),"")</f>
        <v>CCCCN</v>
      </c>
      <c r="G173" s="8" t="str">
        <f t="shared" si="0"/>
        <v>same</v>
      </c>
      <c r="H173" s="8" t="str">
        <f t="shared" si="1"/>
        <v>same</v>
      </c>
      <c r="I173" s="8" t="str">
        <f t="array" ref="I173">IF(COUNTIF(smiles!$C:$C,$E173)&gt;0,INDEX(smiles!$F:$F,MATCH($E173,smiles!$C:$C,0)),"")</f>
        <v>FALSE</v>
      </c>
      <c r="J173" s="8" t="str">
        <f t="array" ref="J173">IF(COUNTIF(smiles!$C:$C,$E173)&gt;0,INDEX(smiles!$G:$G,MATCH($E173,smiles!$C:$C,0)),"")</f>
        <v>FALSE</v>
      </c>
    </row>
    <row r="174" spans="1:10" ht="16" x14ac:dyDescent="0.2">
      <c r="A174" s="9" t="s">
        <v>792</v>
      </c>
      <c r="B174" s="9" t="s">
        <v>784</v>
      </c>
      <c r="C174" s="9" t="s">
        <v>792</v>
      </c>
      <c r="D174" s="8" t="str">
        <f t="array" ref="D174">IF(COUNTIF(smiles!$A:$A,$A174)&gt;0,INDEX(smiles!$B:$B,MATCH($A174,smiles!$A:$A,0)),"")</f>
        <v>myo-inositol</v>
      </c>
      <c r="E174" s="8" t="str">
        <f t="array" ref="E174">IF(COUNTIF(smiles!$B:$B,$C174)&gt;0,INDEX(smiles!$C:$C,MATCH($C174,smiles!$B:$B,0)),"")</f>
        <v>C1(C(C(C(C(C1O)O)O)O)O)O</v>
      </c>
      <c r="F174" s="8" t="str">
        <f t="array" ref="F174">IF(COUNTIF(smiles!$B:$B,$D174)&gt;0,INDEX(smiles!$C:$C,MATCH($D174,smiles!$B:$B,0)),"")</f>
        <v>C1(C(C(C(C(C1O)O)O)O)O)O</v>
      </c>
      <c r="G174" s="8" t="str">
        <f t="shared" si="0"/>
        <v>same</v>
      </c>
      <c r="H174" s="8" t="str">
        <f t="shared" si="1"/>
        <v>same</v>
      </c>
      <c r="I174" s="8" t="str">
        <f t="array" ref="I174">IF(COUNTIF(smiles!$C:$C,$E174)&gt;0,INDEX(smiles!$F:$F,MATCH($E174,smiles!$C:$C,0)),"")</f>
        <v>FALSE</v>
      </c>
      <c r="J174" s="8" t="str">
        <f t="array" ref="J174">IF(COUNTIF(smiles!$C:$C,$E174)&gt;0,INDEX(smiles!$G:$G,MATCH($E174,smiles!$C:$C,0)),"")</f>
        <v>FALSE</v>
      </c>
    </row>
    <row r="175" spans="1:10" ht="16" x14ac:dyDescent="0.2">
      <c r="A175" s="9" t="s">
        <v>1936</v>
      </c>
      <c r="B175" s="9" t="s">
        <v>535</v>
      </c>
      <c r="C175" s="9" t="s">
        <v>535</v>
      </c>
      <c r="D175" s="8" t="str">
        <f t="array" ref="D175">IF(COUNTIF(smiles!$A:$A,$A175)&gt;0,INDEX(smiles!$B:$B,MATCH($A175,smiles!$A:$A,0)),"")</f>
        <v>butyrolactone</v>
      </c>
      <c r="E175" s="8" t="str">
        <f t="array" ref="E175">IF(COUNTIF(smiles!$B:$B,$C175)&gt;0,INDEX(smiles!$C:$C,MATCH($C175,smiles!$B:$B,0)),"")</f>
        <v>C1CC(=O)OC1</v>
      </c>
      <c r="F175" s="8" t="str">
        <f t="array" ref="F175">IF(COUNTIF(smiles!$B:$B,$D175)&gt;0,INDEX(smiles!$C:$C,MATCH($D175,smiles!$B:$B,0)),"")</f>
        <v>C1CC(=O)OC1</v>
      </c>
      <c r="G175" s="8" t="str">
        <f t="shared" si="0"/>
        <v>same</v>
      </c>
      <c r="H175" s="8" t="str">
        <f t="shared" si="1"/>
        <v>same</v>
      </c>
      <c r="I175" s="8" t="str">
        <f t="array" ref="I175">IF(COUNTIF(smiles!$C:$C,$E175)&gt;0,INDEX(smiles!$F:$F,MATCH($E175,smiles!$C:$C,0)),"")</f>
        <v>FALSE</v>
      </c>
      <c r="J175" s="8" t="str">
        <f t="array" ref="J175">IF(COUNTIF(smiles!$C:$C,$E175)&gt;0,INDEX(smiles!$G:$G,MATCH($E175,smiles!$C:$C,0)),"")</f>
        <v>FALSE</v>
      </c>
    </row>
    <row r="176" spans="1:10" ht="16" x14ac:dyDescent="0.2">
      <c r="A176" s="9" t="s">
        <v>537</v>
      </c>
      <c r="B176" s="9" t="s">
        <v>537</v>
      </c>
      <c r="C176" s="9" t="s">
        <v>537</v>
      </c>
      <c r="D176" s="8" t="str">
        <f t="array" ref="D176">IF(COUNTIF(smiles!$A:$A,$A176)&gt;0,INDEX(smiles!$B:$B,MATCH($A176,smiles!$A:$A,0)),"")</f>
        <v>butyrylcarnitine</v>
      </c>
      <c r="E176" s="8" t="str">
        <f t="array" ref="E176">IF(COUNTIF(smiles!$B:$B,$C176)&gt;0,INDEX(smiles!$C:$C,MATCH($C176,smiles!$B:$B,0)),"")</f>
        <v>CCCC(=O)O[C@H](CC(=O)O)C[N+](C)(C)C</v>
      </c>
      <c r="F176" s="8" t="str">
        <f t="array" ref="F176">IF(COUNTIF(smiles!$B:$B,$D176)&gt;0,INDEX(smiles!$C:$C,MATCH($D176,smiles!$B:$B,0)),"")</f>
        <v>CCCC(=O)O[C@H](CC(=O)O)C[N+](C)(C)C</v>
      </c>
      <c r="G176" s="8" t="str">
        <f t="shared" si="0"/>
        <v>same</v>
      </c>
      <c r="H176" s="8" t="str">
        <f t="shared" si="1"/>
        <v>same</v>
      </c>
      <c r="I176" s="8" t="str">
        <f t="array" ref="I176">IF(COUNTIF(smiles!$C:$C,$E176)&gt;0,INDEX(smiles!$F:$F,MATCH($E176,smiles!$C:$C,0)),"")</f>
        <v>FALSE</v>
      </c>
      <c r="J176" s="8" t="str">
        <f t="array" ref="J176">IF(COUNTIF(smiles!$C:$C,$E176)&gt;0,INDEX(smiles!$G:$G,MATCH($E176,smiles!$C:$C,0)),"")</f>
        <v>FALSE</v>
      </c>
    </row>
    <row r="177" spans="1:10" ht="16" x14ac:dyDescent="0.2">
      <c r="A177" s="9" t="s">
        <v>162</v>
      </c>
      <c r="B177" s="9" t="s">
        <v>162</v>
      </c>
      <c r="C177" s="9" t="s">
        <v>162</v>
      </c>
      <c r="D177" s="8" t="str">
        <f t="array" ref="D177">IF(COUNTIF(smiles!$A:$A,$A177)&gt;0,INDEX(smiles!$B:$B,MATCH($A177,smiles!$A:$A,0)),"")</f>
        <v>cadaverine</v>
      </c>
      <c r="E177" s="8" t="str">
        <f t="array" ref="E177">IF(COUNTIF(smiles!$B:$B,$C177)&gt;0,INDEX(smiles!$C:$C,MATCH($C177,smiles!$B:$B,0)),"")</f>
        <v>C(CCN)CCN</v>
      </c>
      <c r="F177" s="8" t="str">
        <f t="array" ref="F177">IF(COUNTIF(smiles!$B:$B,$D177)&gt;0,INDEX(smiles!$C:$C,MATCH($D177,smiles!$B:$B,0)),"")</f>
        <v>C(CCN)CCN</v>
      </c>
      <c r="G177" s="8" t="str">
        <f t="shared" si="0"/>
        <v>same</v>
      </c>
      <c r="H177" s="8" t="str">
        <f t="shared" si="1"/>
        <v>same</v>
      </c>
      <c r="I177" s="8" t="str">
        <f t="array" ref="I177">IF(COUNTIF(smiles!$C:$C,$E177)&gt;0,INDEX(smiles!$F:$F,MATCH($E177,smiles!$C:$C,0)),"")</f>
        <v>FALSE</v>
      </c>
      <c r="J177" s="8" t="str">
        <f t="array" ref="J177">IF(COUNTIF(smiles!$C:$C,$E177)&gt;0,INDEX(smiles!$G:$G,MATCH($E177,smiles!$C:$C,0)),"")</f>
        <v>FALSE</v>
      </c>
    </row>
    <row r="178" spans="1:10" ht="16" x14ac:dyDescent="0.2">
      <c r="A178" s="9" t="s">
        <v>540</v>
      </c>
      <c r="B178" s="9" t="s">
        <v>540</v>
      </c>
      <c r="C178" s="9" t="s">
        <v>540</v>
      </c>
      <c r="D178" s="8" t="str">
        <f t="array" ref="D178">IF(COUNTIF(smiles!$A:$A,$A178)&gt;0,INDEX(smiles!$B:$B,MATCH($A178,smiles!$A:$A,0)),"")</f>
        <v>caffeine</v>
      </c>
      <c r="E178" s="8" t="str">
        <f t="array" ref="E178">IF(COUNTIF(smiles!$B:$B,$C178)&gt;0,INDEX(smiles!$C:$C,MATCH($C178,smiles!$B:$B,0)),"")</f>
        <v>CN1C=NC2=C1C(=O)N(C(=O)N2C)C</v>
      </c>
      <c r="F178" s="8" t="str">
        <f t="array" ref="F178">IF(COUNTIF(smiles!$B:$B,$D178)&gt;0,INDEX(smiles!$C:$C,MATCH($D178,smiles!$B:$B,0)),"")</f>
        <v>CN1C=NC2=C1C(=O)N(C(=O)N2C)C</v>
      </c>
      <c r="G178" s="8" t="str">
        <f t="shared" si="0"/>
        <v>same</v>
      </c>
      <c r="H178" s="8" t="str">
        <f t="shared" si="1"/>
        <v>same</v>
      </c>
      <c r="I178" s="8" t="str">
        <f t="array" ref="I178">IF(COUNTIF(smiles!$C:$C,$E178)&gt;0,INDEX(smiles!$F:$F,MATCH($E178,smiles!$C:$C,0)),"")</f>
        <v>FALSE</v>
      </c>
      <c r="J178" s="8" t="str">
        <f t="array" ref="J178">IF(COUNTIF(smiles!$C:$C,$E178)&gt;0,INDEX(smiles!$G:$G,MATCH($E178,smiles!$C:$C,0)),"")</f>
        <v>FALSE</v>
      </c>
    </row>
    <row r="179" spans="1:10" ht="16" x14ac:dyDescent="0.2">
      <c r="A179" s="9" t="s">
        <v>542</v>
      </c>
      <c r="B179" s="9" t="s">
        <v>542</v>
      </c>
      <c r="C179" s="9" t="s">
        <v>542</v>
      </c>
      <c r="D179" s="8" t="str">
        <f t="array" ref="D179">IF(COUNTIF(smiles!$A:$A,$A179)&gt;0,INDEX(smiles!$B:$B,MATCH($A179,smiles!$A:$A,0)),"")</f>
        <v>carnitine</v>
      </c>
      <c r="E179" s="8" t="str">
        <f t="array" ref="E179">IF(COUNTIF(smiles!$B:$B,$C179)&gt;0,INDEX(smiles!$C:$C,MATCH($C179,smiles!$B:$B,0)),"")</f>
        <v>C[N+](C)(C)CC(CC(=O)[O-])O</v>
      </c>
      <c r="F179" s="8" t="str">
        <f t="array" ref="F179">IF(COUNTIF(smiles!$B:$B,$D179)&gt;0,INDEX(smiles!$C:$C,MATCH($D179,smiles!$B:$B,0)),"")</f>
        <v>C[N+](C)(C)CC(CC(=O)[O-])O</v>
      </c>
      <c r="G179" s="8" t="str">
        <f t="shared" si="0"/>
        <v>same</v>
      </c>
      <c r="H179" s="8" t="str">
        <f t="shared" si="1"/>
        <v>same</v>
      </c>
      <c r="I179" s="8" t="str">
        <f t="array" ref="I179">IF(COUNTIF(smiles!$C:$C,$E179)&gt;0,INDEX(smiles!$F:$F,MATCH($E179,smiles!$C:$C,0)),"")</f>
        <v>FALSE</v>
      </c>
      <c r="J179" s="8" t="str">
        <f t="array" ref="J179">IF(COUNTIF(smiles!$C:$C,$E179)&gt;0,INDEX(smiles!$G:$G,MATCH($E179,smiles!$C:$C,0)),"")</f>
        <v>FALSE</v>
      </c>
    </row>
    <row r="180" spans="1:10" ht="16" x14ac:dyDescent="0.2">
      <c r="A180" s="9" t="s">
        <v>544</v>
      </c>
      <c r="B180" s="9" t="s">
        <v>544</v>
      </c>
      <c r="C180" s="17" t="s">
        <v>545</v>
      </c>
      <c r="D180" s="8" t="str">
        <f t="array" ref="D180">IF(COUNTIF(smiles!$A:$A,$A180)&gt;0,INDEX(smiles!$B:$B,MATCH($A180,smiles!$A:$A,0)),"")</f>
        <v>catechol%20sulfate</v>
      </c>
      <c r="E180" s="8" t="str">
        <f t="array" ref="E180">IF(COUNTIF(smiles!$B:$B,$C180)&gt;0,INDEX(smiles!$C:$C,MATCH($C180,smiles!$B:$B,0)),"")</f>
        <v>C1=CC=C(C(=C1)O)OS(=O)(=O)O</v>
      </c>
      <c r="F180" s="8" t="str">
        <f t="array" ref="F180">IF(COUNTIF(smiles!$B:$B,$D180)&gt;0,INDEX(smiles!$C:$C,MATCH($D180,smiles!$B:$B,0)),"")</f>
        <v>C1=CC=C(C(=C1)O)OS(=O)(=O)O</v>
      </c>
      <c r="G180" s="8" t="str">
        <f t="shared" si="0"/>
        <v>same</v>
      </c>
      <c r="H180" s="8" t="str">
        <f t="shared" si="1"/>
        <v>same</v>
      </c>
      <c r="I180" s="8" t="str">
        <f t="array" ref="I180">IF(COUNTIF(smiles!$C:$C,$E180)&gt;0,INDEX(smiles!$F:$F,MATCH($E180,smiles!$C:$C,0)),"")</f>
        <v>FALSE</v>
      </c>
      <c r="J180" s="8" t="str">
        <f t="array" ref="J180">IF(COUNTIF(smiles!$C:$C,$E180)&gt;0,INDEX(smiles!$G:$G,MATCH($E180,smiles!$C:$C,0)),"")</f>
        <v>FALSE</v>
      </c>
    </row>
    <row r="181" spans="1:10" ht="16" x14ac:dyDescent="0.2">
      <c r="A181" s="9" t="s">
        <v>547</v>
      </c>
      <c r="B181" s="9" t="s">
        <v>547</v>
      </c>
      <c r="C181" s="9" t="s">
        <v>547</v>
      </c>
      <c r="D181" s="8" t="str">
        <f t="array" ref="D181">IF(COUNTIF(smiles!$A:$A,$A181)&gt;0,INDEX(smiles!$B:$B,MATCH($A181,smiles!$A:$A,0)),"")</f>
        <v>cholesterol</v>
      </c>
      <c r="E181" s="8" t="str">
        <f t="array" ref="E181">IF(COUNTIF(smiles!$B:$B,$C181)&gt;0,INDEX(smiles!$C:$C,MATCH($C181,smiles!$B:$B,0)),"")</f>
        <v>C[C@H](CCCC(C)C)[C@H]1CC[C@@H]2[C@@]1(CC[C@H]3[C@H]2CC=C4[C@@]3(CC[C@@H](C4)O)C)C</v>
      </c>
      <c r="F181" s="8" t="str">
        <f t="array" ref="F181">IF(COUNTIF(smiles!$B:$B,$D181)&gt;0,INDEX(smiles!$C:$C,MATCH($D181,smiles!$B:$B,0)),"")</f>
        <v>C[C@H](CCCC(C)C)[C@H]1CC[C@@H]2[C@@]1(CC[C@H]3[C@H]2CC=C4[C@@]3(CC[C@@H](C4)O)C)C</v>
      </c>
      <c r="G181" s="8" t="str">
        <f t="shared" si="0"/>
        <v>same</v>
      </c>
      <c r="H181" s="8" t="str">
        <f t="shared" si="1"/>
        <v>same</v>
      </c>
      <c r="I181" s="8" t="str">
        <f t="array" ref="I181">IF(COUNTIF(smiles!$C:$C,$E181)&gt;0,INDEX(smiles!$F:$F,MATCH($E181,smiles!$C:$C,0)),"")</f>
        <v>FALSE</v>
      </c>
      <c r="J181" s="8" t="str">
        <f t="array" ref="J181">IF(COUNTIF(smiles!$C:$C,$E181)&gt;0,INDEX(smiles!$G:$G,MATCH($E181,smiles!$C:$C,0)),"")</f>
        <v>FALSE</v>
      </c>
    </row>
    <row r="182" spans="1:10" ht="16" x14ac:dyDescent="0.2">
      <c r="A182" s="9" t="s">
        <v>550</v>
      </c>
      <c r="B182" s="9" t="s">
        <v>550</v>
      </c>
      <c r="C182" s="17" t="s">
        <v>551</v>
      </c>
      <c r="D182" s="8" t="str">
        <f t="array" ref="D182">IF(COUNTIF(smiles!$A:$A,$A182)&gt;0,INDEX(smiles!$B:$B,MATCH($A182,smiles!$A:$A,0)),"")</f>
        <v>cis-vaccenate</v>
      </c>
      <c r="E182" s="8" t="str">
        <f t="array" ref="E182">IF(COUNTIF(smiles!$B:$B,$C182)&gt;0,INDEX(smiles!$C:$C,MATCH($C182,smiles!$B:$B,0)),"")</f>
        <v>CCCCCC/C=C\CCCCCCCCCC(=O)[O-]</v>
      </c>
      <c r="F182" s="8" t="str">
        <f t="array" ref="F182">IF(COUNTIF(smiles!$B:$B,$D182)&gt;0,INDEX(smiles!$C:$C,MATCH($D182,smiles!$B:$B,0)),"")</f>
        <v>CCCCCC/C=C\CCCCCCCCCC(=O)[O-]</v>
      </c>
      <c r="G182" s="8" t="str">
        <f t="shared" si="0"/>
        <v>same</v>
      </c>
      <c r="H182" s="8" t="str">
        <f t="shared" si="1"/>
        <v>same</v>
      </c>
      <c r="I182" s="8" t="str">
        <f t="array" ref="I182">IF(COUNTIF(smiles!$C:$C,$E182)&gt;0,INDEX(smiles!$F:$F,MATCH($E182,smiles!$C:$C,0)),"")</f>
        <v>FALSE</v>
      </c>
      <c r="J182" s="8" t="str">
        <f t="array" ref="J182">IF(COUNTIF(smiles!$C:$C,$E182)&gt;0,INDEX(smiles!$G:$G,MATCH($E182,smiles!$C:$C,0)),"")</f>
        <v>FALSE</v>
      </c>
    </row>
    <row r="183" spans="1:10" ht="16" x14ac:dyDescent="0.2">
      <c r="A183" s="9" t="s">
        <v>90</v>
      </c>
      <c r="B183" s="9" t="s">
        <v>1320</v>
      </c>
      <c r="C183" s="17" t="s">
        <v>1321</v>
      </c>
      <c r="D183" s="8" t="str">
        <f t="array" ref="D183">IF(COUNTIF(smiles!$A:$A,$A183)&gt;0,INDEX(smiles!$B:$B,MATCH($A183,smiles!$A:$A,0)),"")</f>
        <v>cis,cis-muconic%20acid</v>
      </c>
      <c r="E183" s="8" t="str">
        <f t="array" ref="E183">IF(COUNTIF(smiles!$B:$B,$C183)&gt;0,INDEX(smiles!$C:$C,MATCH($C183,smiles!$B:$B,0)),"")</f>
        <v>C(=C\C(=O)O)\C=C/C(=O)O</v>
      </c>
      <c r="F183" s="8" t="str">
        <f t="array" ref="F183">IF(COUNTIF(smiles!$B:$B,$D183)&gt;0,INDEX(smiles!$C:$C,MATCH($D183,smiles!$B:$B,0)),"")</f>
        <v>C(=C\C(=O)O)\C=C/C(=O)O</v>
      </c>
      <c r="G183" s="8" t="str">
        <f t="shared" si="0"/>
        <v>same</v>
      </c>
      <c r="H183" s="8" t="str">
        <f t="shared" si="1"/>
        <v>same</v>
      </c>
      <c r="I183" s="8" t="str">
        <f t="array" ref="I183">IF(COUNTIF(smiles!$C:$C,$E183)&gt;0,INDEX(smiles!$F:$F,MATCH($E183,smiles!$C:$C,0)),"")</f>
        <v>FALSE</v>
      </c>
      <c r="J183" s="8" t="str">
        <f t="array" ref="J183">IF(COUNTIF(smiles!$C:$C,$E183)&gt;0,INDEX(smiles!$G:$G,MATCH($E183,smiles!$C:$C,0)),"")</f>
        <v>FALSE</v>
      </c>
    </row>
    <row r="184" spans="1:10" ht="16" x14ac:dyDescent="0.2">
      <c r="A184" s="9" t="s">
        <v>553</v>
      </c>
      <c r="B184" s="9" t="s">
        <v>553</v>
      </c>
      <c r="C184" s="9" t="s">
        <v>553</v>
      </c>
      <c r="D184" s="8" t="str">
        <f t="array" ref="D184">IF(COUNTIF(smiles!$A:$A,$A184)&gt;0,INDEX(smiles!$B:$B,MATCH($A184,smiles!$A:$A,0)),"")</f>
        <v>citrate</v>
      </c>
      <c r="E184" s="8" t="str">
        <f t="array" ref="E184">IF(COUNTIF(smiles!$B:$B,$C184)&gt;0,INDEX(smiles!$C:$C,MATCH($C184,smiles!$B:$B,0)),"")</f>
        <v>C(C(=O)O)C(CC(=O)O)(C(=O)O)O</v>
      </c>
      <c r="F184" s="8" t="str">
        <f t="array" ref="F184">IF(COUNTIF(smiles!$B:$B,$D184)&gt;0,INDEX(smiles!$C:$C,MATCH($D184,smiles!$B:$B,0)),"")</f>
        <v>C(C(=O)O)C(CC(=O)O)(C(=O)O)O</v>
      </c>
      <c r="G184" s="8" t="str">
        <f t="shared" si="0"/>
        <v>same</v>
      </c>
      <c r="H184" s="8" t="str">
        <f t="shared" si="1"/>
        <v>same</v>
      </c>
      <c r="I184" s="8" t="str">
        <f t="array" ref="I184">IF(COUNTIF(smiles!$C:$C,$E184)&gt;0,INDEX(smiles!$F:$F,MATCH($E184,smiles!$C:$C,0)),"")</f>
        <v>FALSE</v>
      </c>
      <c r="J184" s="8" t="str">
        <f t="array" ref="J184">IF(COUNTIF(smiles!$C:$C,$E184)&gt;0,INDEX(smiles!$G:$G,MATCH($E184,smiles!$C:$C,0)),"")</f>
        <v>FALSE</v>
      </c>
    </row>
    <row r="185" spans="1:10" ht="16" x14ac:dyDescent="0.2">
      <c r="A185" s="8" t="s">
        <v>1937</v>
      </c>
      <c r="B185" s="9" t="s">
        <v>553</v>
      </c>
      <c r="C185" s="16" t="s">
        <v>553</v>
      </c>
      <c r="D185" s="8" t="str">
        <f t="array" ref="D185">IF(COUNTIF(smiles!$A:$A,$A185)&gt;0,INDEX(smiles!$B:$B,MATCH($A185,smiles!$A:$A,0)),"")</f>
        <v>citrate</v>
      </c>
      <c r="E185" s="8" t="str">
        <f t="array" ref="E185">IF(COUNTIF(smiles!$B:$B,$C185)&gt;0,INDEX(smiles!$C:$C,MATCH($C185,smiles!$B:$B,0)),"")</f>
        <v>C(C(=O)O)C(CC(=O)O)(C(=O)O)O</v>
      </c>
      <c r="F185" s="8" t="str">
        <f t="array" ref="F185">IF(COUNTIF(smiles!$B:$B,$D185)&gt;0,INDEX(smiles!$C:$C,MATCH($D185,smiles!$B:$B,0)),"")</f>
        <v>C(C(=O)O)C(CC(=O)O)(C(=O)O)O</v>
      </c>
      <c r="G185" s="8" t="str">
        <f t="shared" si="0"/>
        <v>same</v>
      </c>
      <c r="H185" s="8" t="str">
        <f t="shared" si="1"/>
        <v>same</v>
      </c>
      <c r="I185" s="8" t="str">
        <f t="array" ref="I185">IF(COUNTIF(smiles!$C:$C,$E185)&gt;0,INDEX(smiles!$F:$F,MATCH($E185,smiles!$C:$C,0)),"")</f>
        <v>FALSE</v>
      </c>
      <c r="J185" s="8" t="str">
        <f t="array" ref="J185">IF(COUNTIF(smiles!$C:$C,$E185)&gt;0,INDEX(smiles!$G:$G,MATCH($E185,smiles!$C:$C,0)),"")</f>
        <v>FALSE</v>
      </c>
    </row>
    <row r="186" spans="1:10" ht="16" x14ac:dyDescent="0.2">
      <c r="A186" s="9" t="s">
        <v>556</v>
      </c>
      <c r="B186" s="9" t="s">
        <v>556</v>
      </c>
      <c r="C186" s="9" t="s">
        <v>556</v>
      </c>
      <c r="D186" s="8" t="str">
        <f t="array" ref="D186">IF(COUNTIF(smiles!$A:$A,$A186)&gt;0,INDEX(smiles!$B:$B,MATCH($A186,smiles!$A:$A,0)),"")</f>
        <v>citrulline</v>
      </c>
      <c r="E186" s="8" t="str">
        <f t="array" ref="E186">IF(COUNTIF(smiles!$B:$B,$C186)&gt;0,INDEX(smiles!$C:$C,MATCH($C186,smiles!$B:$B,0)),"")</f>
        <v>C(C[C@@H](C(=O)O)N)CNC(=O)N</v>
      </c>
      <c r="F186" s="8" t="str">
        <f t="array" ref="F186">IF(COUNTIF(smiles!$B:$B,$D186)&gt;0,INDEX(smiles!$C:$C,MATCH($D186,smiles!$B:$B,0)),"")</f>
        <v>C(C[C@@H](C(=O)O)N)CNC(=O)N</v>
      </c>
      <c r="G186" s="8" t="str">
        <f t="shared" si="0"/>
        <v>same</v>
      </c>
      <c r="H186" s="8" t="str">
        <f t="shared" si="1"/>
        <v>same</v>
      </c>
      <c r="I186" s="8" t="str">
        <f t="array" ref="I186">IF(COUNTIF(smiles!$C:$C,$E186)&gt;0,INDEX(smiles!$F:$F,MATCH($E186,smiles!$C:$C,0)),"")</f>
        <v>FALSE</v>
      </c>
      <c r="J186" s="8" t="str">
        <f t="array" ref="J186">IF(COUNTIF(smiles!$C:$C,$E186)&gt;0,INDEX(smiles!$G:$G,MATCH($E186,smiles!$C:$C,0)),"")</f>
        <v>FALSE</v>
      </c>
    </row>
    <row r="187" spans="1:10" ht="16" x14ac:dyDescent="0.2">
      <c r="A187" s="9" t="s">
        <v>558</v>
      </c>
      <c r="B187" s="9" t="s">
        <v>558</v>
      </c>
      <c r="C187" s="9" t="s">
        <v>558</v>
      </c>
      <c r="D187" s="8" t="str">
        <f t="array" ref="D187">IF(COUNTIF(smiles!$A:$A,$A187)&gt;0,INDEX(smiles!$B:$B,MATCH($A187,smiles!$A:$A,0)),"")</f>
        <v>creatine</v>
      </c>
      <c r="E187" s="8" t="str">
        <f t="array" ref="E187">IF(COUNTIF(smiles!$B:$B,$C187)&gt;0,INDEX(smiles!$C:$C,MATCH($C187,smiles!$B:$B,0)),"")</f>
        <v>CN(CC(=O)O)C(=N)N</v>
      </c>
      <c r="F187" s="8" t="str">
        <f t="array" ref="F187">IF(COUNTIF(smiles!$B:$B,$D187)&gt;0,INDEX(smiles!$C:$C,MATCH($D187,smiles!$B:$B,0)),"")</f>
        <v>CN(CC(=O)O)C(=N)N</v>
      </c>
      <c r="G187" s="8" t="str">
        <f t="shared" si="0"/>
        <v>same</v>
      </c>
      <c r="H187" s="8" t="str">
        <f t="shared" si="1"/>
        <v>same</v>
      </c>
      <c r="I187" s="8" t="str">
        <f t="array" ref="I187">IF(COUNTIF(smiles!$C:$C,$E187)&gt;0,INDEX(smiles!$F:$F,MATCH($E187,smiles!$C:$C,0)),"")</f>
        <v>FALSE</v>
      </c>
      <c r="J187" s="8" t="str">
        <f t="array" ref="J187">IF(COUNTIF(smiles!$C:$C,$E187)&gt;0,INDEX(smiles!$G:$G,MATCH($E187,smiles!$C:$C,0)),"")</f>
        <v>FALSE</v>
      </c>
    </row>
    <row r="188" spans="1:10" ht="16" x14ac:dyDescent="0.2">
      <c r="A188" s="9" t="s">
        <v>560</v>
      </c>
      <c r="B188" s="9" t="s">
        <v>560</v>
      </c>
      <c r="C188" s="9" t="s">
        <v>560</v>
      </c>
      <c r="D188" s="8" t="str">
        <f t="array" ref="D188">IF(COUNTIF(smiles!$A:$A,$A188)&gt;0,INDEX(smiles!$B:$B,MATCH($A188,smiles!$A:$A,0)),"")</f>
        <v>creatinine</v>
      </c>
      <c r="E188" s="8" t="str">
        <f t="array" ref="E188">IF(COUNTIF(smiles!$B:$B,$C188)&gt;0,INDEX(smiles!$C:$C,MATCH($C188,smiles!$B:$B,0)),"")</f>
        <v>CN1CC(=O)N=C1N</v>
      </c>
      <c r="F188" s="8" t="str">
        <f t="array" ref="F188">IF(COUNTIF(smiles!$B:$B,$D188)&gt;0,INDEX(smiles!$C:$C,MATCH($D188,smiles!$B:$B,0)),"")</f>
        <v>CN1CC(=O)N=C1N</v>
      </c>
      <c r="G188" s="8" t="str">
        <f t="shared" si="0"/>
        <v>same</v>
      </c>
      <c r="H188" s="8" t="str">
        <f t="shared" si="1"/>
        <v>same</v>
      </c>
      <c r="I188" s="8" t="str">
        <f t="array" ref="I188">IF(COUNTIF(smiles!$C:$C,$E188)&gt;0,INDEX(smiles!$F:$F,MATCH($E188,smiles!$C:$C,0)),"")</f>
        <v>FALSE</v>
      </c>
      <c r="J188" s="8" t="str">
        <f t="array" ref="J188">IF(COUNTIF(smiles!$C:$C,$E188)&gt;0,INDEX(smiles!$G:$G,MATCH($E188,smiles!$C:$C,0)),"")</f>
        <v>FALSE</v>
      </c>
    </row>
    <row r="189" spans="1:10" ht="16" x14ac:dyDescent="0.2">
      <c r="A189" s="9" t="s">
        <v>93</v>
      </c>
      <c r="B189" s="9" t="s">
        <v>1289</v>
      </c>
      <c r="C189" s="9" t="s">
        <v>1289</v>
      </c>
      <c r="D189" s="8" t="str">
        <f t="array" ref="D189">IF(COUNTIF(smiles!$A:$A,$A189)&gt;0,INDEX(smiles!$B:$B,MATCH($A189,smiles!$A:$A,0)),"")</f>
        <v>cyanocobalamin</v>
      </c>
      <c r="E189" s="8" t="str">
        <f t="array" ref="E189">IF(COUNTIF(smiles!$B:$B,$C189)&gt;0,INDEX(smiles!$C:$C,MATCH($C189,smiles!$B:$B,0)),"")</f>
        <v>CC1=CC2=C(C=C1C)N(C=N2)C3C(C(C(O3)CO)OP(=O)([O-])OC(C)CNC(=O)CCC4(C(C5C6(C(C(C(=C(C7=NC(=CC8=NC(=C(C4=N5)C)C(C8(C)C)CCC(=O)N)C(C7(C)CC(=O)N)CCC(=O)N)C)[N-]6)CCC(=O)N)(C)CC(=O)N)C)CC(=O)N)C)O.[C-]#N.[Co+3]</v>
      </c>
      <c r="F189" s="8" t="str">
        <f t="array" ref="F189">IF(COUNTIF(smiles!$B:$B,$D189)&gt;0,INDEX(smiles!$C:$C,MATCH($D189,smiles!$B:$B,0)),"")</f>
        <v>CC1=CC2=C(C=C1C)N(C=N2)C3C(C(C(O3)CO)OP(=O)([O-])OC(C)CNC(=O)CCC4(C(C5C6(C(C(C(=C(C7=NC(=CC8=NC(=C(C4=N5)C)C(C8(C)C)CCC(=O)N)C(C7(C)CC(=O)N)CCC(=O)N)C)[N-]6)CCC(=O)N)(C)CC(=O)N)C)CC(=O)N)C)O.[C-]#N.[Co+3]</v>
      </c>
      <c r="G189" s="8" t="str">
        <f t="shared" si="0"/>
        <v>same</v>
      </c>
      <c r="H189" s="8" t="str">
        <f t="shared" si="1"/>
        <v>same</v>
      </c>
      <c r="I189" s="8" t="str">
        <f t="array" ref="I189">IF(COUNTIF(smiles!$C:$C,$E189)&gt;0,INDEX(smiles!$F:$F,MATCH($E189,smiles!$C:$C,0)),"")</f>
        <v>FALSE</v>
      </c>
      <c r="J189" s="8" t="str">
        <f t="array" ref="J189">IF(COUNTIF(smiles!$C:$C,$E189)&gt;0,INDEX(smiles!$G:$G,MATCH($E189,smiles!$C:$C,0)),"")</f>
        <v>FALSE</v>
      </c>
    </row>
    <row r="190" spans="1:10" ht="16" x14ac:dyDescent="0.2">
      <c r="A190" s="9" t="s">
        <v>59</v>
      </c>
      <c r="B190" s="9" t="s">
        <v>562</v>
      </c>
      <c r="C190" s="9" t="s">
        <v>562</v>
      </c>
      <c r="D190" s="8" t="str">
        <f t="array" ref="D190">IF(COUNTIF(smiles!$A:$A,$A190)&gt;0,INDEX(smiles!$B:$B,MATCH($A190,smiles!$A:$A,0)),"")</f>
        <v>cyclopentanol</v>
      </c>
      <c r="E190" s="8" t="str">
        <f t="array" ref="E190">IF(COUNTIF(smiles!$B:$B,$C190)&gt;0,INDEX(smiles!$C:$C,MATCH($C190,smiles!$B:$B,0)),"")</f>
        <v>C1CCC(C1)O</v>
      </c>
      <c r="F190" s="8" t="str">
        <f t="array" ref="F190">IF(COUNTIF(smiles!$B:$B,$D190)&gt;0,INDEX(smiles!$C:$C,MATCH($D190,smiles!$B:$B,0)),"")</f>
        <v>C1CCC(C1)O</v>
      </c>
      <c r="G190" s="8" t="str">
        <f t="shared" si="0"/>
        <v>same</v>
      </c>
      <c r="H190" s="8" t="str">
        <f t="shared" si="1"/>
        <v>same</v>
      </c>
      <c r="I190" s="8" t="str">
        <f t="array" ref="I190">IF(COUNTIF(smiles!$C:$C,$E190)&gt;0,INDEX(smiles!$F:$F,MATCH($E190,smiles!$C:$C,0)),"")</f>
        <v>FALSE</v>
      </c>
      <c r="J190" s="8" t="str">
        <f t="array" ref="J190">IF(COUNTIF(smiles!$C:$C,$E190)&gt;0,INDEX(smiles!$G:$G,MATCH($E190,smiles!$C:$C,0)),"")</f>
        <v>FALSE</v>
      </c>
    </row>
    <row r="191" spans="1:10" ht="16" x14ac:dyDescent="0.2">
      <c r="A191" s="9" t="s">
        <v>564</v>
      </c>
      <c r="B191" s="9" t="s">
        <v>564</v>
      </c>
      <c r="C191" s="9" t="s">
        <v>564</v>
      </c>
      <c r="D191" s="8" t="str">
        <f t="array" ref="D191">IF(COUNTIF(smiles!$A:$A,$A191)&gt;0,INDEX(smiles!$B:$B,MATCH($A191,smiles!$A:$A,0)),"")</f>
        <v>cysteine</v>
      </c>
      <c r="E191" s="8" t="str">
        <f t="array" ref="E191">IF(COUNTIF(smiles!$B:$B,$C191)&gt;0,INDEX(smiles!$C:$C,MATCH($C191,smiles!$B:$B,0)),"")</f>
        <v>C(C(C(=O)O)N)S</v>
      </c>
      <c r="F191" s="8" t="str">
        <f t="array" ref="F191">IF(COUNTIF(smiles!$B:$B,$D191)&gt;0,INDEX(smiles!$C:$C,MATCH($D191,smiles!$B:$B,0)),"")</f>
        <v>C(C(C(=O)O)N)S</v>
      </c>
      <c r="G191" s="8" t="str">
        <f t="shared" si="0"/>
        <v>same</v>
      </c>
      <c r="H191" s="8" t="str">
        <f t="shared" si="1"/>
        <v>same</v>
      </c>
      <c r="I191" s="8" t="str">
        <f t="array" ref="I191">IF(COUNTIF(smiles!$C:$C,$E191)&gt;0,INDEX(smiles!$F:$F,MATCH($E191,smiles!$C:$C,0)),"")</f>
        <v>FALSE</v>
      </c>
      <c r="J191" s="8" t="str">
        <f t="array" ref="J191">IF(COUNTIF(smiles!$C:$C,$E191)&gt;0,INDEX(smiles!$G:$G,MATCH($E191,smiles!$C:$C,0)),"")</f>
        <v>FALSE</v>
      </c>
    </row>
    <row r="192" spans="1:10" ht="16" x14ac:dyDescent="0.2">
      <c r="A192" s="9" t="s">
        <v>566</v>
      </c>
      <c r="B192" s="9" t="s">
        <v>566</v>
      </c>
      <c r="C192" s="9" t="s">
        <v>566</v>
      </c>
      <c r="D192" s="8" t="str">
        <f t="array" ref="D192">IF(COUNTIF(smiles!$A:$A,$A192)&gt;0,INDEX(smiles!$B:$B,MATCH($A192,smiles!$A:$A,0)),"")</f>
        <v>cystine</v>
      </c>
      <c r="E192" s="8" t="str">
        <f t="array" ref="E192">IF(COUNTIF(smiles!$B:$B,$C192)&gt;0,INDEX(smiles!$C:$C,MATCH($C192,smiles!$B:$B,0)),"")</f>
        <v>C(C(C(=O)O)N)SSCC(C(=O)O)N</v>
      </c>
      <c r="F192" s="8" t="str">
        <f t="array" ref="F192">IF(COUNTIF(smiles!$B:$B,$D192)&gt;0,INDEX(smiles!$C:$C,MATCH($D192,smiles!$B:$B,0)),"")</f>
        <v>C(C(C(=O)O)N)SSCC(C(=O)O)N</v>
      </c>
      <c r="G192" s="8" t="str">
        <f t="shared" si="0"/>
        <v>same</v>
      </c>
      <c r="H192" s="8" t="str">
        <f t="shared" si="1"/>
        <v>same</v>
      </c>
      <c r="I192" s="8" t="str">
        <f t="array" ref="I192">IF(COUNTIF(smiles!$C:$C,$E192)&gt;0,INDEX(smiles!$F:$F,MATCH($E192,smiles!$C:$C,0)),"")</f>
        <v>FALSE</v>
      </c>
      <c r="J192" s="8" t="str">
        <f t="array" ref="J192">IF(COUNTIF(smiles!$C:$C,$E192)&gt;0,INDEX(smiles!$G:$G,MATCH($E192,smiles!$C:$C,0)),"")</f>
        <v>FALSE</v>
      </c>
    </row>
    <row r="193" spans="1:10" ht="16" x14ac:dyDescent="0.2">
      <c r="A193" s="9" t="s">
        <v>97</v>
      </c>
      <c r="B193" s="9" t="s">
        <v>1360</v>
      </c>
      <c r="C193" s="16" t="s">
        <v>1361</v>
      </c>
      <c r="D193" s="8" t="str">
        <f t="array" ref="D193">IF(COUNTIF(smiles!$A:$A,$A193)&gt;0,INDEX(smiles!$B:$B,MATCH($A193,smiles!$A:$A,0)),"")</f>
        <v>cytidine-monophosphate</v>
      </c>
      <c r="E193" s="8" t="str">
        <f t="array" ref="E193">IF(COUNTIF(smiles!$B:$B,$C193)&gt;0,INDEX(smiles!$C:$C,MATCH($C193,smiles!$B:$B,0)),"")</f>
        <v>C1=CN(C(=O)N=C1N)[C@H]2[C@@H]([C@@H]([C@H](O2)COP(=O)(O)O)O)O</v>
      </c>
      <c r="F193" s="8" t="str">
        <f t="array" ref="F193">IF(COUNTIF(smiles!$B:$B,$D193)&gt;0,INDEX(smiles!$C:$C,MATCH($D193,smiles!$B:$B,0)),"")</f>
        <v>C1=CN(C(=O)N=C1N)[C@H]2[C@@H]([C@@H]([C@H](O2)COP(=O)(O)O)O)O</v>
      </c>
      <c r="G193" s="8" t="str">
        <f t="shared" si="0"/>
        <v>same</v>
      </c>
      <c r="H193" s="8" t="str">
        <f t="shared" si="1"/>
        <v>same</v>
      </c>
      <c r="I193" s="8" t="str">
        <f t="array" ref="I193">IF(COUNTIF(smiles!$C:$C,$E193)&gt;0,INDEX(smiles!$F:$F,MATCH($E193,smiles!$C:$C,0)),"")</f>
        <v>FALSE</v>
      </c>
      <c r="J193" s="8" t="str">
        <f t="array" ref="J193">IF(COUNTIF(smiles!$C:$C,$E193)&gt;0,INDEX(smiles!$G:$G,MATCH($E193,smiles!$C:$C,0)),"")</f>
        <v>FALSE</v>
      </c>
    </row>
    <row r="194" spans="1:10" ht="16" x14ac:dyDescent="0.2">
      <c r="A194" s="9" t="s">
        <v>1938</v>
      </c>
      <c r="B194" s="9" t="s">
        <v>568</v>
      </c>
      <c r="C194" s="17" t="s">
        <v>569</v>
      </c>
      <c r="D194" s="8" t="str">
        <f t="array" ref="D194">IF(COUNTIF(smiles!$A:$A,$A194)&gt;0,INDEX(smiles!$B:$B,MATCH($A194,smiles!$A:$A,0)),"")</f>
        <v>decanoic%20acid</v>
      </c>
      <c r="E194" s="8" t="str">
        <f t="array" ref="E194">IF(COUNTIF(smiles!$B:$B,$C194)&gt;0,INDEX(smiles!$C:$C,MATCH($C194,smiles!$B:$B,0)),"")</f>
        <v>CCCCCCCCCC(=O)O</v>
      </c>
      <c r="F194" s="8" t="str">
        <f t="array" ref="F194">IF(COUNTIF(smiles!$B:$B,$D194)&gt;0,INDEX(smiles!$C:$C,MATCH($D194,smiles!$B:$B,0)),"")</f>
        <v>CCCCCCCCCC(=O)O</v>
      </c>
      <c r="G194" s="8" t="str">
        <f t="shared" si="0"/>
        <v>same</v>
      </c>
      <c r="H194" s="8" t="str">
        <f t="shared" si="1"/>
        <v>same</v>
      </c>
      <c r="I194" s="8" t="str">
        <f t="array" ref="I194">IF(COUNTIF(smiles!$C:$C,$E194)&gt;0,INDEX(smiles!$F:$F,MATCH($E194,smiles!$C:$C,0)),"")</f>
        <v>FALSE</v>
      </c>
      <c r="J194" s="8" t="str">
        <f t="array" ref="J194">IF(COUNTIF(smiles!$C:$C,$E194)&gt;0,INDEX(smiles!$G:$G,MATCH($E194,smiles!$C:$C,0)),"")</f>
        <v>FALSE</v>
      </c>
    </row>
    <row r="195" spans="1:10" ht="16" x14ac:dyDescent="0.2">
      <c r="A195" s="9" t="s">
        <v>1939</v>
      </c>
      <c r="B195" s="9" t="s">
        <v>571</v>
      </c>
      <c r="C195" s="17" t="s">
        <v>572</v>
      </c>
      <c r="D195" s="8" t="str">
        <f t="array" ref="D195">IF(COUNTIF(smiles!$A:$A,$A195)&gt;0,INDEX(smiles!$B:$B,MATCH($A195,smiles!$A:$A,0)),"")</f>
        <v>dehydroabietic%20acid</v>
      </c>
      <c r="E195" s="8" t="str">
        <f t="array" ref="E195">IF(COUNTIF(smiles!$B:$B,$C195)&gt;0,INDEX(smiles!$C:$C,MATCH($C195,smiles!$B:$B,0)),"")</f>
        <v>CC(C)C1=CC2=C(C=C1)C3(CCCC(C3CC2)(C)C(=O)O)C</v>
      </c>
      <c r="F195" s="8" t="str">
        <f t="array" ref="F195">IF(COUNTIF(smiles!$B:$B,$D195)&gt;0,INDEX(smiles!$C:$C,MATCH($D195,smiles!$B:$B,0)),"")</f>
        <v>CC(C)C1=CC2=C(C=C1)C3(CCCC(C3CC2)(C)C(=O)O)C</v>
      </c>
      <c r="G195" s="8" t="str">
        <f t="shared" si="0"/>
        <v>same</v>
      </c>
      <c r="H195" s="8" t="str">
        <f t="shared" si="1"/>
        <v>same</v>
      </c>
      <c r="I195" s="8" t="str">
        <f t="array" ref="I195">IF(COUNTIF(smiles!$C:$C,$E195)&gt;0,INDEX(smiles!$F:$F,MATCH($E195,smiles!$C:$C,0)),"")</f>
        <v>FALSE</v>
      </c>
      <c r="J195" s="8" t="str">
        <f t="array" ref="J195">IF(COUNTIF(smiles!$C:$C,$E195)&gt;0,INDEX(smiles!$G:$G,MATCH($E195,smiles!$C:$C,0)),"")</f>
        <v>FALSE</v>
      </c>
    </row>
    <row r="196" spans="1:10" ht="16" x14ac:dyDescent="0.2">
      <c r="A196" s="9" t="s">
        <v>574</v>
      </c>
      <c r="B196" s="9" t="s">
        <v>574</v>
      </c>
      <c r="C196" s="9" t="s">
        <v>574</v>
      </c>
      <c r="D196" s="8" t="str">
        <f t="array" ref="D196">IF(COUNTIF(smiles!$A:$A,$A196)&gt;0,INDEX(smiles!$B:$B,MATCH($A196,smiles!$A:$A,0)),"")</f>
        <v>dehydroascorbate</v>
      </c>
      <c r="E196" s="8" t="str">
        <f t="array" ref="E196">IF(COUNTIF(smiles!$B:$B,$C196)&gt;0,INDEX(smiles!$C:$C,MATCH($C196,smiles!$B:$B,0)),"")</f>
        <v>C([C@@H]([C@@H]1C(=O)C(=O)C(=O)O1)O)O</v>
      </c>
      <c r="F196" s="8" t="str">
        <f t="array" ref="F196">IF(COUNTIF(smiles!$B:$B,$D196)&gt;0,INDEX(smiles!$C:$C,MATCH($D196,smiles!$B:$B,0)),"")</f>
        <v>C([C@@H]([C@@H]1C(=O)C(=O)C(=O)O1)O)O</v>
      </c>
      <c r="G196" s="8" t="str">
        <f t="shared" si="0"/>
        <v>same</v>
      </c>
      <c r="H196" s="8" t="str">
        <f t="shared" si="1"/>
        <v>same</v>
      </c>
      <c r="I196" s="8" t="str">
        <f t="array" ref="I196">IF(COUNTIF(smiles!$C:$C,$E196)&gt;0,INDEX(smiles!$F:$F,MATCH($E196,smiles!$C:$C,0)),"")</f>
        <v>FALSE</v>
      </c>
      <c r="J196" s="8" t="str">
        <f t="array" ref="J196">IF(COUNTIF(smiles!$C:$C,$E196)&gt;0,INDEX(smiles!$G:$G,MATCH($E196,smiles!$C:$C,0)),"")</f>
        <v>FALSE</v>
      </c>
    </row>
    <row r="197" spans="1:10" ht="16" x14ac:dyDescent="0.2">
      <c r="A197" s="8" t="s">
        <v>1940</v>
      </c>
      <c r="B197" s="9" t="s">
        <v>574</v>
      </c>
      <c r="C197" s="16" t="s">
        <v>574</v>
      </c>
      <c r="D197" s="8" t="str">
        <f t="array" ref="D197">IF(COUNTIF(smiles!$A:$A,$A197)&gt;0,INDEX(smiles!$B:$B,MATCH($A197,smiles!$A:$A,0)),"")</f>
        <v>dehydroascorbate</v>
      </c>
      <c r="E197" s="8" t="str">
        <f t="array" ref="E197">IF(COUNTIF(smiles!$B:$B,$C197)&gt;0,INDEX(smiles!$C:$C,MATCH($C197,smiles!$B:$B,0)),"")</f>
        <v>C([C@@H]([C@@H]1C(=O)C(=O)C(=O)O1)O)O</v>
      </c>
      <c r="F197" s="8" t="str">
        <f t="array" ref="F197">IF(COUNTIF(smiles!$B:$B,$D197)&gt;0,INDEX(smiles!$C:$C,MATCH($D197,smiles!$B:$B,0)),"")</f>
        <v>C([C@@H]([C@@H]1C(=O)C(=O)C(=O)O1)O)O</v>
      </c>
      <c r="G197" s="8" t="str">
        <f t="shared" si="0"/>
        <v>same</v>
      </c>
      <c r="H197" s="8" t="str">
        <f t="shared" si="1"/>
        <v>same</v>
      </c>
      <c r="I197" s="8" t="str">
        <f t="array" ref="I197">IF(COUNTIF(smiles!$C:$C,$E197)&gt;0,INDEX(smiles!$F:$F,MATCH($E197,smiles!$C:$C,0)),"")</f>
        <v>FALSE</v>
      </c>
      <c r="J197" s="8" t="str">
        <f t="array" ref="J197">IF(COUNTIF(smiles!$C:$C,$E197)&gt;0,INDEX(smiles!$G:$G,MATCH($E197,smiles!$C:$C,0)),"")</f>
        <v>FALSE</v>
      </c>
    </row>
    <row r="198" spans="1:10" ht="16" x14ac:dyDescent="0.2">
      <c r="A198" s="9" t="s">
        <v>1941</v>
      </c>
      <c r="B198" s="9" t="s">
        <v>1942</v>
      </c>
      <c r="C198" s="17" t="s">
        <v>578</v>
      </c>
      <c r="D198" s="8" t="str">
        <f t="array" ref="D198">IF(COUNTIF(smiles!$A:$A,$A198)&gt;0,INDEX(smiles!$B:$B,MATCH($A198,smiles!$A:$A,0)),"")</f>
        <v>dehydroisoandrosterone%20sulfate</v>
      </c>
      <c r="E198" s="8" t="str">
        <f t="array" ref="E198">IF(COUNTIF(smiles!$B:$B,$C198)&gt;0,INDEX(smiles!$C:$C,MATCH($C198,smiles!$B:$B,0)),"")</f>
        <v>C[C@]12CC[C@H]3[C@H]([C@@H]1CCC2=O)CC=C4[C@@]3(CC[C@@H](C4)OS(=O)(=O)O)C</v>
      </c>
      <c r="F198" s="8" t="str">
        <f t="array" ref="F198">IF(COUNTIF(smiles!$B:$B,$D198)&gt;0,INDEX(smiles!$C:$C,MATCH($D198,smiles!$B:$B,0)),"")</f>
        <v>C[C@]12CC[C@H]3[C@H]([C@@H]1CCC2=O)CC=C4[C@@]3(CC[C@@H](C4)OS(=O)(=O)O)C</v>
      </c>
      <c r="G198" s="8" t="str">
        <f t="shared" si="0"/>
        <v>same</v>
      </c>
      <c r="H198" s="8" t="str">
        <f t="shared" si="1"/>
        <v>same</v>
      </c>
      <c r="I198" s="8" t="str">
        <f t="array" ref="I198">IF(COUNTIF(smiles!$C:$C,$E198)&gt;0,INDEX(smiles!$F:$F,MATCH($E198,smiles!$C:$C,0)),"")</f>
        <v>FALSE</v>
      </c>
      <c r="J198" s="8" t="str">
        <f t="array" ref="J198">IF(COUNTIF(smiles!$C:$C,$E198)&gt;0,INDEX(smiles!$G:$G,MATCH($E198,smiles!$C:$C,0)),"")</f>
        <v>FALSE</v>
      </c>
    </row>
    <row r="199" spans="1:10" ht="16" x14ac:dyDescent="0.2">
      <c r="A199" s="9" t="s">
        <v>98</v>
      </c>
      <c r="B199" s="9" t="s">
        <v>1358</v>
      </c>
      <c r="C199" s="9" t="s">
        <v>1358</v>
      </c>
      <c r="D199" s="8" t="str">
        <f t="array" ref="D199">IF(COUNTIF(smiles!$A:$A,$A199)&gt;0,INDEX(smiles!$B:$B,MATCH($A199,smiles!$A:$A,0)),"")</f>
        <v>deoxyadenosine</v>
      </c>
      <c r="E199" s="8" t="str">
        <f t="array" ref="E199">IF(COUNTIF(smiles!$B:$B,$C199)&gt;0,INDEX(smiles!$C:$C,MATCH($C199,smiles!$B:$B,0)),"")</f>
        <v>C1C(C(OC1N2C=NC3=C2N=CN=C3N)CO)O</v>
      </c>
      <c r="F199" s="8" t="str">
        <f t="array" ref="F199">IF(COUNTIF(smiles!$B:$B,$D199)&gt;0,INDEX(smiles!$C:$C,MATCH($D199,smiles!$B:$B,0)),"")</f>
        <v>C1C(C(OC1N2C=NC3=C2N=CN=C3N)CO)O</v>
      </c>
      <c r="G199" s="8" t="str">
        <f t="shared" si="0"/>
        <v>same</v>
      </c>
      <c r="H199" s="8" t="str">
        <f t="shared" si="1"/>
        <v>same</v>
      </c>
      <c r="I199" s="8" t="str">
        <f t="array" ref="I199">IF(COUNTIF(smiles!$C:$C,$E199)&gt;0,INDEX(smiles!$F:$F,MATCH($E199,smiles!$C:$C,0)),"")</f>
        <v>FALSE</v>
      </c>
      <c r="J199" s="8" t="str">
        <f t="array" ref="J199">IF(COUNTIF(smiles!$C:$C,$E199)&gt;0,INDEX(smiles!$G:$G,MATCH($E199,smiles!$C:$C,0)),"")</f>
        <v>FALSE</v>
      </c>
    </row>
    <row r="200" spans="1:10" ht="16" x14ac:dyDescent="0.2">
      <c r="A200" s="9" t="s">
        <v>100</v>
      </c>
      <c r="B200" s="9" t="s">
        <v>1355</v>
      </c>
      <c r="C200" s="17" t="s">
        <v>1356</v>
      </c>
      <c r="D200" s="8" t="str">
        <f t="array" ref="D200">IF(COUNTIF(smiles!$A:$A,$A200)&gt;0,INDEX(smiles!$B:$B,MATCH($A200,smiles!$A:$A,0)),"")</f>
        <v>deoxyadenosine%20monophosphate</v>
      </c>
      <c r="E200" s="8" t="str">
        <f t="array" ref="E200">IF(COUNTIF(smiles!$B:$B,$C200)&gt;0,INDEX(smiles!$C:$C,MATCH($C200,smiles!$B:$B,0)),"")</f>
        <v>C1[C@@H]([C@H](O[C@H]1N2C=NC3=C2N=CN=C3N)COP(=O)(O)O)O</v>
      </c>
      <c r="F200" s="8" t="str">
        <f t="array" ref="F200">IF(COUNTIF(smiles!$B:$B,$D200)&gt;0,INDEX(smiles!$C:$C,MATCH($D200,smiles!$B:$B,0)),"")</f>
        <v>C1[C@@H]([C@H](O[C@H]1N2C=NC3=C2N=CN=C3N)COP(=O)(O)O)O</v>
      </c>
      <c r="G200" s="8" t="str">
        <f t="shared" si="0"/>
        <v>same</v>
      </c>
      <c r="H200" s="8" t="str">
        <f t="shared" si="1"/>
        <v>same</v>
      </c>
      <c r="I200" s="8" t="str">
        <f t="array" ref="I200">IF(COUNTIF(smiles!$C:$C,$E200)&gt;0,INDEX(smiles!$F:$F,MATCH($E200,smiles!$C:$C,0)),"")</f>
        <v>FALSE</v>
      </c>
      <c r="J200" s="8" t="str">
        <f t="array" ref="J200">IF(COUNTIF(smiles!$C:$C,$E200)&gt;0,INDEX(smiles!$G:$G,MATCH($E200,smiles!$C:$C,0)),"")</f>
        <v>FALSE</v>
      </c>
    </row>
    <row r="201" spans="1:10" ht="16" x14ac:dyDescent="0.2">
      <c r="A201" s="9" t="s">
        <v>580</v>
      </c>
      <c r="B201" s="9" t="s">
        <v>580</v>
      </c>
      <c r="C201" s="9" t="s">
        <v>580</v>
      </c>
      <c r="D201" s="8" t="str">
        <f t="array" ref="D201">IF(COUNTIF(smiles!$A:$A,$A201)&gt;0,INDEX(smiles!$B:$B,MATCH($A201,smiles!$A:$A,0)),"")</f>
        <v>deoxycarnitine</v>
      </c>
      <c r="E201" s="8" t="str">
        <f t="array" ref="E201">IF(COUNTIF(smiles!$B:$B,$C201)&gt;0,INDEX(smiles!$C:$C,MATCH($C201,smiles!$B:$B,0)),"")</f>
        <v>C[N+](C)(C)CCCC(=O)[O-]</v>
      </c>
      <c r="F201" s="8" t="str">
        <f t="array" ref="F201">IF(COUNTIF(smiles!$B:$B,$D201)&gt;0,INDEX(smiles!$C:$C,MATCH($D201,smiles!$B:$B,0)),"")</f>
        <v>C[N+](C)(C)CCCC(=O)[O-]</v>
      </c>
      <c r="G201" s="8" t="str">
        <f t="shared" si="0"/>
        <v>same</v>
      </c>
      <c r="H201" s="8" t="str">
        <f t="shared" si="1"/>
        <v>same</v>
      </c>
      <c r="I201" s="8" t="str">
        <f t="array" ref="I201">IF(COUNTIF(smiles!$C:$C,$E201)&gt;0,INDEX(smiles!$F:$F,MATCH($E201,smiles!$C:$C,0)),"")</f>
        <v>FALSE</v>
      </c>
      <c r="J201" s="8" t="str">
        <f t="array" ref="J201">IF(COUNTIF(smiles!$C:$C,$E201)&gt;0,INDEX(smiles!$G:$G,MATCH($E201,smiles!$C:$C,0)),"")</f>
        <v>FALSE</v>
      </c>
    </row>
    <row r="202" spans="1:10" ht="16" x14ac:dyDescent="0.2">
      <c r="A202" s="9" t="s">
        <v>1943</v>
      </c>
      <c r="B202" s="9" t="s">
        <v>583</v>
      </c>
      <c r="C202" s="9" t="s">
        <v>583</v>
      </c>
      <c r="D202" s="8" t="str">
        <f t="array" ref="D202">IF(COUNTIF(smiles!$A:$A,$A202)&gt;0,INDEX(smiles!$B:$B,MATCH($A202,smiles!$A:$A,0)),"")</f>
        <v>diethanolamine</v>
      </c>
      <c r="E202" s="8" t="str">
        <f t="array" ref="E202">IF(COUNTIF(smiles!$B:$B,$C202)&gt;0,INDEX(smiles!$C:$C,MATCH($C202,smiles!$B:$B,0)),"")</f>
        <v>C(CO)NCCO</v>
      </c>
      <c r="F202" s="8" t="str">
        <f t="array" ref="F202">IF(COUNTIF(smiles!$B:$B,$D202)&gt;0,INDEX(smiles!$C:$C,MATCH($D202,smiles!$B:$B,0)),"")</f>
        <v>C(CO)NCCO</v>
      </c>
      <c r="G202" s="8" t="str">
        <f t="shared" si="0"/>
        <v>same</v>
      </c>
      <c r="H202" s="8" t="str">
        <f t="shared" si="1"/>
        <v>same</v>
      </c>
      <c r="I202" s="8" t="str">
        <f t="array" ref="I202">IF(COUNTIF(smiles!$C:$C,$E202)&gt;0,INDEX(smiles!$F:$F,MATCH($E202,smiles!$C:$C,0)),"")</f>
        <v>FALSE</v>
      </c>
      <c r="J202" s="8" t="str">
        <f t="array" ref="J202">IF(COUNTIF(smiles!$C:$C,$E202)&gt;0,INDEX(smiles!$G:$G,MATCH($E202,smiles!$C:$C,0)),"")</f>
        <v>FALSE</v>
      </c>
    </row>
    <row r="203" spans="1:10" ht="16" x14ac:dyDescent="0.2">
      <c r="A203" s="9" t="s">
        <v>63</v>
      </c>
      <c r="B203" s="9" t="s">
        <v>585</v>
      </c>
      <c r="C203" s="9" t="s">
        <v>585</v>
      </c>
      <c r="D203" s="8" t="str">
        <f t="array" ref="D203">IF(COUNTIF(smiles!$A:$A,$A203)&gt;0,INDEX(smiles!$B:$B,MATCH($A203,smiles!$A:$A,0)),"")</f>
        <v>diethyleneglycol</v>
      </c>
      <c r="E203" s="8" t="str">
        <f t="array" ref="E203">IF(COUNTIF(smiles!$B:$B,$C203)&gt;0,INDEX(smiles!$C:$C,MATCH($C203,smiles!$B:$B,0)),"")</f>
        <v>C(COCCO)O</v>
      </c>
      <c r="F203" s="8" t="str">
        <f t="array" ref="F203">IF(COUNTIF(smiles!$B:$B,$D203)&gt;0,INDEX(smiles!$C:$C,MATCH($D203,smiles!$B:$B,0)),"")</f>
        <v>C(COCCO)O</v>
      </c>
      <c r="G203" s="8" t="str">
        <f t="shared" si="0"/>
        <v>same</v>
      </c>
      <c r="H203" s="8" t="str">
        <f t="shared" si="1"/>
        <v>same</v>
      </c>
      <c r="I203" s="8" t="str">
        <f t="array" ref="I203">IF(COUNTIF(smiles!$C:$C,$E203)&gt;0,INDEX(smiles!$F:$F,MATCH($E203,smiles!$C:$C,0)),"")</f>
        <v>FALSE</v>
      </c>
      <c r="J203" s="8" t="str">
        <f t="array" ref="J203">IF(COUNTIF(smiles!$C:$C,$E203)&gt;0,INDEX(smiles!$G:$G,MATCH($E203,smiles!$C:$C,0)),"")</f>
        <v>FALSE</v>
      </c>
    </row>
    <row r="204" spans="1:10" ht="16" x14ac:dyDescent="0.2">
      <c r="A204" s="9" t="s">
        <v>587</v>
      </c>
      <c r="B204" s="9" t="s">
        <v>587</v>
      </c>
      <c r="C204" s="17" t="s">
        <v>588</v>
      </c>
      <c r="D204" s="8" t="str">
        <f t="array" ref="D204">IF(COUNTIF(smiles!$A:$A,$A204)&gt;0,INDEX(smiles!$B:$B,MATCH($A204,smiles!$A:$A,0)),"")</f>
        <v>dihomo-linoleate%20(20:2n6)</v>
      </c>
      <c r="E204" s="8" t="str">
        <f t="array" ref="E204">IF(COUNTIF(smiles!$B:$B,$C204)&gt;0,INDEX(smiles!$C:$C,MATCH($C204,smiles!$B:$B,0)),"")</f>
        <v>CCCCC/C=C\C=C/CCCCCCCCC(=O)O</v>
      </c>
      <c r="F204" s="8" t="str">
        <f t="array" ref="F204">IF(COUNTIF(smiles!$B:$B,$D204)&gt;0,INDEX(smiles!$C:$C,MATCH($D204,smiles!$B:$B,0)),"")</f>
        <v>CCCCC/C=C\C=C/CCCCCCCCC(=O)O</v>
      </c>
      <c r="G204" s="8" t="str">
        <f t="shared" si="0"/>
        <v>same</v>
      </c>
      <c r="H204" s="8" t="str">
        <f t="shared" si="1"/>
        <v>same</v>
      </c>
      <c r="I204" s="8" t="str">
        <f t="array" ref="I204">IF(COUNTIF(smiles!$C:$C,$E204)&gt;0,INDEX(smiles!$F:$F,MATCH($E204,smiles!$C:$C,0)),"")</f>
        <v>FALSE</v>
      </c>
      <c r="J204" s="8" t="str">
        <f t="array" ref="J204">IF(COUNTIF(smiles!$C:$C,$E204)&gt;0,INDEX(smiles!$G:$G,MATCH($E204,smiles!$C:$C,0)),"")</f>
        <v>FALSE</v>
      </c>
    </row>
    <row r="205" spans="1:10" ht="16" x14ac:dyDescent="0.2">
      <c r="A205" s="9" t="s">
        <v>117</v>
      </c>
      <c r="B205" s="9" t="s">
        <v>784</v>
      </c>
      <c r="C205" s="9" t="s">
        <v>1364</v>
      </c>
      <c r="D205" s="8" t="str">
        <f t="array" ref="D205">IF(COUNTIF(smiles!$A:$A,$A205)&gt;0,INDEX(smiles!$B:$B,MATCH($A205,smiles!$A:$A,0)),"")</f>
        <v>myoinositol</v>
      </c>
      <c r="E205" s="8" t="str">
        <f t="array" ref="E205">IF(COUNTIF(smiles!$B:$B,$C205)&gt;0,INDEX(smiles!$C:$C,MATCH($C205,smiles!$B:$B,0)),"")</f>
        <v>C1(C(C(C(C(C1O)O)O)O)O)O</v>
      </c>
      <c r="F205" s="8" t="str">
        <f t="array" ref="F205">IF(COUNTIF(smiles!$B:$B,$D205)&gt;0,INDEX(smiles!$C:$C,MATCH($D205,smiles!$B:$B,0)),"")</f>
        <v>C1(C(C(C(C(C1O)O)O)O)O)O</v>
      </c>
      <c r="G205" s="8" t="str">
        <f t="shared" si="0"/>
        <v>same</v>
      </c>
      <c r="H205" s="8" t="str">
        <f t="shared" si="1"/>
        <v>same</v>
      </c>
      <c r="I205" s="8" t="str">
        <f t="array" ref="I205">IF(COUNTIF(smiles!$C:$C,$E205)&gt;0,INDEX(smiles!$F:$F,MATCH($E205,smiles!$C:$C,0)),"")</f>
        <v>FALSE</v>
      </c>
      <c r="J205" s="8" t="str">
        <f t="array" ref="J205">IF(COUNTIF(smiles!$C:$C,$E205)&gt;0,INDEX(smiles!$G:$G,MATCH($E205,smiles!$C:$C,0)),"")</f>
        <v>FALSE</v>
      </c>
    </row>
    <row r="206" spans="1:10" ht="16" x14ac:dyDescent="0.2">
      <c r="A206" s="9" t="s">
        <v>592</v>
      </c>
      <c r="B206" s="9" t="s">
        <v>592</v>
      </c>
      <c r="C206" s="9" t="s">
        <v>592</v>
      </c>
      <c r="D206" s="8" t="str">
        <f t="array" ref="D206">IF(COUNTIF(smiles!$A:$A,$A206)&gt;0,INDEX(smiles!$B:$B,MATCH($A206,smiles!$A:$A,0)),"")</f>
        <v>dihydrocholesterol</v>
      </c>
      <c r="E206" s="8" t="str">
        <f t="array" ref="E206">IF(COUNTIF(smiles!$B:$B,$C206)&gt;0,INDEX(smiles!$C:$C,MATCH($C206,smiles!$B:$B,0)),"")</f>
        <v>CC(C)CCCC(C)C1CCC2C1(CCC3C2CCC4C3(CCC(C4)O)C)C</v>
      </c>
      <c r="F206" s="8" t="str">
        <f t="array" ref="F206">IF(COUNTIF(smiles!$B:$B,$D206)&gt;0,INDEX(smiles!$C:$C,MATCH($D206,smiles!$B:$B,0)),"")</f>
        <v>CC(C)CCCC(C)C1CCC2C1(CCC3C2CCC4C3(CCC(C4)O)C)C</v>
      </c>
      <c r="G206" s="8" t="str">
        <f t="shared" si="0"/>
        <v>same</v>
      </c>
      <c r="H206" s="8" t="str">
        <f t="shared" si="1"/>
        <v>same</v>
      </c>
      <c r="I206" s="8" t="str">
        <f t="array" ref="I206">IF(COUNTIF(smiles!$C:$C,$E206)&gt;0,INDEX(smiles!$F:$F,MATCH($E206,smiles!$C:$C,0)),"")</f>
        <v>FALSE</v>
      </c>
      <c r="J206" s="8" t="str">
        <f t="array" ref="J206">IF(COUNTIF(smiles!$C:$C,$E206)&gt;0,INDEX(smiles!$G:$G,MATCH($E206,smiles!$C:$C,0)),"")</f>
        <v>FALSE</v>
      </c>
    </row>
    <row r="207" spans="1:10" ht="16" x14ac:dyDescent="0.2">
      <c r="A207" s="9" t="s">
        <v>1944</v>
      </c>
      <c r="B207" s="9" t="s">
        <v>594</v>
      </c>
      <c r="C207" s="17" t="s">
        <v>595</v>
      </c>
      <c r="D207" s="8" t="str">
        <f t="array" ref="D207">IF(COUNTIF(smiles!$A:$A,$A207)&gt;0,INDEX(smiles!$B:$B,MATCH($A207,smiles!$A:$A,0)),"")</f>
        <v>dimethylarginine</v>
      </c>
      <c r="E207" s="8" t="str">
        <f t="array" ref="E207">IF(COUNTIF(smiles!$B:$B,$C207)&gt;0,INDEX(smiles!$C:$C,MATCH($C207,smiles!$B:$B,0)),"")</f>
        <v>CN(C)[C@@H](CCCN=C(N)N)C(=O)O</v>
      </c>
      <c r="F207" s="8" t="str">
        <f t="array" ref="F207">IF(COUNTIF(smiles!$B:$B,$D207)&gt;0,INDEX(smiles!$C:$C,MATCH($D207,smiles!$B:$B,0)),"")</f>
        <v>CN(C)[C@@H](CCCN=C(N)N)C(=O)O</v>
      </c>
      <c r="G207" s="8" t="str">
        <f t="shared" si="0"/>
        <v>same</v>
      </c>
      <c r="H207" s="8" t="str">
        <f t="shared" si="1"/>
        <v>same</v>
      </c>
      <c r="I207" s="8" t="str">
        <f t="array" ref="I207">IF(COUNTIF(smiles!$C:$C,$E207)&gt;0,INDEX(smiles!$F:$F,MATCH($E207,smiles!$C:$C,0)),"")</f>
        <v>FALSE</v>
      </c>
      <c r="J207" s="8" t="str">
        <f t="array" ref="J207">IF(COUNTIF(smiles!$C:$C,$E207)&gt;0,INDEX(smiles!$G:$G,MATCH($E207,smiles!$C:$C,0)),"")</f>
        <v>FALSE</v>
      </c>
    </row>
    <row r="208" spans="1:10" ht="16" x14ac:dyDescent="0.2">
      <c r="A208" s="9" t="s">
        <v>977</v>
      </c>
      <c r="B208" s="8" t="s">
        <v>1945</v>
      </c>
      <c r="C208" s="17" t="s">
        <v>598</v>
      </c>
      <c r="D208" s="8" t="str">
        <f t="array" ref="D208">IF(COUNTIF(smiles!$A:$A,$A208)&gt;0,INDEX(smiles!$B:$B,MATCH($A208,smiles!$A:$A,0)),"")</f>
        <v>dimethylamine</v>
      </c>
      <c r="E208" s="8" t="str">
        <f t="array" ref="E208">IF(COUNTIF(smiles!$B:$B,$C208)&gt;0,INDEX(smiles!$C:$C,MATCH($C208,smiles!$B:$B,0)),"")</f>
        <v>CNC</v>
      </c>
      <c r="F208" s="8" t="str">
        <f t="array" ref="F208">IF(COUNTIF(smiles!$B:$B,$D208)&gt;0,INDEX(smiles!$C:$C,MATCH($D208,smiles!$B:$B,0)),"")</f>
        <v>CNC</v>
      </c>
      <c r="G208" s="8" t="str">
        <f t="shared" si="0"/>
        <v>same</v>
      </c>
      <c r="H208" s="8" t="str">
        <f t="shared" si="1"/>
        <v>same</v>
      </c>
      <c r="I208" s="8" t="str">
        <f t="array" ref="I208">IF(COUNTIF(smiles!$C:$C,$E208)&gt;0,INDEX(smiles!$F:$F,MATCH($E208,smiles!$C:$C,0)),"")</f>
        <v>FALSE</v>
      </c>
      <c r="J208" s="8" t="str">
        <f t="array" ref="J208">IF(COUNTIF(smiles!$C:$C,$E208)&gt;0,INDEX(smiles!$G:$G,MATCH($E208,smiles!$C:$C,0)),"")</f>
        <v>FALSE</v>
      </c>
    </row>
    <row r="209" spans="1:10" ht="16" x14ac:dyDescent="0.2">
      <c r="A209" s="9" t="s">
        <v>601</v>
      </c>
      <c r="B209" s="9" t="s">
        <v>601</v>
      </c>
      <c r="C209" s="17" t="s">
        <v>602</v>
      </c>
      <c r="D209" s="8" t="str">
        <f t="array" ref="D209">IF(COUNTIF(smiles!$A:$A,$A209)&gt;0,INDEX(smiles!$B:$B,MATCH($A209,smiles!$A:$A,0)),"")</f>
        <v>docosadienoate%20(22:2n6)</v>
      </c>
      <c r="E209" s="8" t="str">
        <f t="array" ref="E209">IF(COUNTIF(smiles!$B:$B,$C209)&gt;0,INDEX(smiles!$C:$C,MATCH($C209,smiles!$B:$B,0)),"")</f>
        <v>CCCCC/C=C/C/C=C/CCCCCCCCCCCC(=O)O</v>
      </c>
      <c r="F209" s="8" t="str">
        <f t="array" ref="F209">IF(COUNTIF(smiles!$B:$B,$D209)&gt;0,INDEX(smiles!$C:$C,MATCH($D209,smiles!$B:$B,0)),"")</f>
        <v>CCCCC/C=C/C/C=C/CCCCCCCCCCCC(=O)O</v>
      </c>
      <c r="G209" s="8" t="str">
        <f t="shared" si="0"/>
        <v>same</v>
      </c>
      <c r="H209" s="8" t="str">
        <f t="shared" si="1"/>
        <v>same</v>
      </c>
      <c r="I209" s="8" t="str">
        <f t="array" ref="I209">IF(COUNTIF(smiles!$C:$C,$E209)&gt;0,INDEX(smiles!$F:$F,MATCH($E209,smiles!$C:$C,0)),"")</f>
        <v>FALSE</v>
      </c>
      <c r="J209" s="8" t="str">
        <f t="array" ref="J209">IF(COUNTIF(smiles!$C:$C,$E209)&gt;0,INDEX(smiles!$G:$G,MATCH($E209,smiles!$C:$C,0)),"")</f>
        <v>FALSE</v>
      </c>
    </row>
    <row r="210" spans="1:10" ht="16" x14ac:dyDescent="0.2">
      <c r="A210" s="9" t="s">
        <v>1766</v>
      </c>
      <c r="B210" s="8" t="s">
        <v>1946</v>
      </c>
      <c r="C210" s="17" t="s">
        <v>605</v>
      </c>
      <c r="D210" s="8" t="str">
        <f t="array" ref="D210">IF(COUNTIF(smiles!$A:$A,$A210)&gt;0,INDEX(smiles!$B:$B,MATCH($A210,smiles!$A:$A,0)),"")</f>
        <v>docosahexaenoate</v>
      </c>
      <c r="E210" s="8" t="str">
        <f t="array" ref="E210">IF(COUNTIF(smiles!$B:$B,$C210)&gt;0,INDEX(smiles!$C:$C,MATCH($C210,smiles!$B:$B,0)),"")</f>
        <v>CC/C=C\C/C=C\C/C=C\C/C=C\C/C=C\C/C=C\CCC(=O)O</v>
      </c>
      <c r="F210" s="8" t="str">
        <f t="array" ref="F210">IF(COUNTIF(smiles!$B:$B,$D210)&gt;0,INDEX(smiles!$C:$C,MATCH($D210,smiles!$B:$B,0)),"")</f>
        <v>CC/C=C\C/C=C\C/C=C\C/C=C\C/C=C\C/C=C\CCC(=O)O</v>
      </c>
      <c r="G210" s="8" t="str">
        <f t="shared" si="0"/>
        <v>same</v>
      </c>
      <c r="H210" s="8" t="str">
        <f t="shared" si="1"/>
        <v>same</v>
      </c>
      <c r="I210" s="8" t="str">
        <f t="array" ref="I210">IF(COUNTIF(smiles!$C:$C,$E210)&gt;0,INDEX(smiles!$F:$F,MATCH($E210,smiles!$C:$C,0)),"")</f>
        <v>FALSE</v>
      </c>
      <c r="J210" s="8" t="str">
        <f t="array" ref="J210">IF(COUNTIF(smiles!$C:$C,$E210)&gt;0,INDEX(smiles!$G:$G,MATCH($E210,smiles!$C:$C,0)),"")</f>
        <v>FALSE</v>
      </c>
    </row>
    <row r="211" spans="1:10" ht="16" x14ac:dyDescent="0.2">
      <c r="A211" s="9" t="s">
        <v>1947</v>
      </c>
      <c r="B211" s="9" t="s">
        <v>607</v>
      </c>
      <c r="C211" s="17" t="s">
        <v>608</v>
      </c>
      <c r="D211" s="8" t="str">
        <f t="array" ref="D211">IF(COUNTIF(smiles!$A:$A,$A211)&gt;0,INDEX(smiles!$B:$B,MATCH($A211,smiles!$A:$A,0)),"")</f>
        <v>docosanoic%20acid</v>
      </c>
      <c r="E211" s="8" t="str">
        <f t="array" ref="E211">IF(COUNTIF(smiles!$B:$B,$C211)&gt;0,INDEX(smiles!$C:$C,MATCH($C211,smiles!$B:$B,0)),"")</f>
        <v>CCCCCCCCCCCCCCCCCCCCCC(=O)O</v>
      </c>
      <c r="F211" s="8" t="str">
        <f t="array" ref="F211">IF(COUNTIF(smiles!$B:$B,$D211)&gt;0,INDEX(smiles!$C:$C,MATCH($D211,smiles!$B:$B,0)),"")</f>
        <v>CCCCCCCCCCCCCCCCCCCCCC(=O)O</v>
      </c>
      <c r="G211" s="8" t="str">
        <f t="shared" si="0"/>
        <v>same</v>
      </c>
      <c r="H211" s="8" t="str">
        <f t="shared" si="1"/>
        <v>same</v>
      </c>
      <c r="I211" s="8" t="str">
        <f t="array" ref="I211">IF(COUNTIF(smiles!$C:$C,$E211)&gt;0,INDEX(smiles!$F:$F,MATCH($E211,smiles!$C:$C,0)),"")</f>
        <v>FALSE</v>
      </c>
      <c r="J211" s="8" t="str">
        <f t="array" ref="J211">IF(COUNTIF(smiles!$C:$C,$E211)&gt;0,INDEX(smiles!$G:$G,MATCH($E211,smiles!$C:$C,0)),"")</f>
        <v>FALSE</v>
      </c>
    </row>
    <row r="212" spans="1:10" ht="16" x14ac:dyDescent="0.2">
      <c r="A212" s="9" t="s">
        <v>1763</v>
      </c>
      <c r="B212" s="9" t="s">
        <v>1948</v>
      </c>
      <c r="C212" s="17" t="s">
        <v>611</v>
      </c>
      <c r="D212" s="8" t="str">
        <f t="array" ref="D212">IF(COUNTIF(smiles!$A:$A,$A212)&gt;0,INDEX(smiles!$B:$B,MATCH($A212,smiles!$A:$A,0)),"")</f>
        <v>7,10,13,16,19-docosapentaenoic%20acid</v>
      </c>
      <c r="E212" s="8" t="str">
        <f t="array" ref="E212">IF(COUNTIF(smiles!$B:$B,$C212)&gt;0,INDEX(smiles!$C:$C,MATCH($C212,smiles!$B:$B,0)),"")</f>
        <v>CC/C=C/C/C=C/C/C=C/C/C=C/C/C=C/CCCCCC(=O)O</v>
      </c>
      <c r="F212" s="8" t="str">
        <f t="array" ref="F212">IF(COUNTIF(smiles!$B:$B,$D212)&gt;0,INDEX(smiles!$C:$C,MATCH($D212,smiles!$B:$B,0)),"")</f>
        <v>CC/C=C/C/C=C/C/C=C/C/C=C/C/C=C/CCCCCC(=O)O</v>
      </c>
      <c r="G212" s="8" t="str">
        <f t="shared" si="0"/>
        <v>same</v>
      </c>
      <c r="H212" s="8" t="str">
        <f t="shared" si="1"/>
        <v>same</v>
      </c>
      <c r="I212" s="8" t="str">
        <f t="array" ref="I212">IF(COUNTIF(smiles!$C:$C,$E212)&gt;0,INDEX(smiles!$F:$F,MATCH($E212,smiles!$C:$C,0)),"")</f>
        <v>FALSE</v>
      </c>
      <c r="J212" s="8" t="str">
        <f t="array" ref="J212">IF(COUNTIF(smiles!$C:$C,$E212)&gt;0,INDEX(smiles!$G:$G,MATCH($E212,smiles!$C:$C,0)),"")</f>
        <v>FALSE</v>
      </c>
    </row>
    <row r="213" spans="1:10" ht="16" x14ac:dyDescent="0.2">
      <c r="A213" s="9" t="s">
        <v>1949</v>
      </c>
      <c r="B213" s="9" t="s">
        <v>613</v>
      </c>
      <c r="C213" s="17" t="s">
        <v>614</v>
      </c>
      <c r="D213" s="8" t="str">
        <f t="array" ref="D213">IF(COUNTIF(smiles!$A:$A,$A213)&gt;0,INDEX(smiles!$B:$B,MATCH($A213,smiles!$A:$A,0)),"")</f>
        <v>dodecanoic%20acid</v>
      </c>
      <c r="E213" s="8" t="str">
        <f t="array" ref="E213">IF(COUNTIF(smiles!$B:$B,$C213)&gt;0,INDEX(smiles!$C:$C,MATCH($C213,smiles!$B:$B,0)),"")</f>
        <v>CCCCCCCCCCCC(=O)O</v>
      </c>
      <c r="F213" s="8" t="str">
        <f t="array" ref="F213">IF(COUNTIF(smiles!$B:$B,$D213)&gt;0,INDEX(smiles!$C:$C,MATCH($D213,smiles!$B:$B,0)),"")</f>
        <v>CCCCCCCCCCCC(=O)O</v>
      </c>
      <c r="G213" s="8" t="str">
        <f t="shared" si="0"/>
        <v>same</v>
      </c>
      <c r="H213" s="8" t="str">
        <f t="shared" si="1"/>
        <v>same</v>
      </c>
      <c r="I213" s="8" t="str">
        <f t="array" ref="I213">IF(COUNTIF(smiles!$C:$C,$E213)&gt;0,INDEX(smiles!$F:$F,MATCH($E213,smiles!$C:$C,0)),"")</f>
        <v>FALSE</v>
      </c>
      <c r="J213" s="8" t="str">
        <f t="array" ref="J213">IF(COUNTIF(smiles!$C:$C,$E213)&gt;0,INDEX(smiles!$G:$G,MATCH($E213,smiles!$C:$C,0)),"")</f>
        <v>FALSE</v>
      </c>
    </row>
    <row r="214" spans="1:10" ht="16" x14ac:dyDescent="0.2">
      <c r="A214" s="9" t="s">
        <v>103</v>
      </c>
      <c r="B214" s="9" t="s">
        <v>1286</v>
      </c>
      <c r="C214" s="17" t="s">
        <v>1287</v>
      </c>
      <c r="D214" s="8" t="str">
        <f t="array" ref="D214">IF(COUNTIF(smiles!$A:$A,$A214)&gt;0,INDEX(smiles!$B:$B,MATCH($A214,smiles!$A:$A,0)),"")</f>
        <v>doxycycline%20monohydrate</v>
      </c>
      <c r="E214" s="8" t="str">
        <f t="array" ref="E214">IF(COUNTIF(smiles!$B:$B,$C214)&gt;0,INDEX(smiles!$C:$C,MATCH($C214,smiles!$B:$B,0)),"")</f>
        <v>C[C@@H]1[C@H]2[C@@H]([C@H]3[C@@H](C(=O)C(=C([C@]3(C(=O)C2=C(C4=C1C=CC=C4O)O)O)O)C(=O)N)N(C)C)O.O</v>
      </c>
      <c r="F214" s="8" t="str">
        <f t="array" ref="F214">IF(COUNTIF(smiles!$B:$B,$D214)&gt;0,INDEX(smiles!$C:$C,MATCH($D214,smiles!$B:$B,0)),"")</f>
        <v>C[C@@H]1[C@H]2[C@@H]([C@H]3[C@@H](C(=O)C(=C([C@]3(C(=O)C2=C(C4=C1C=CC=C4O)O)O)O)C(=O)N)N(C)C)O.O</v>
      </c>
      <c r="G214" s="8" t="str">
        <f t="shared" si="0"/>
        <v>same</v>
      </c>
      <c r="H214" s="8" t="str">
        <f t="shared" si="1"/>
        <v>same</v>
      </c>
      <c r="I214" s="8" t="str">
        <f t="array" ref="I214">IF(COUNTIF(smiles!$C:$C,$E214)&gt;0,INDEX(smiles!$F:$F,MATCH($E214,smiles!$C:$C,0)),"")</f>
        <v>FALSE</v>
      </c>
      <c r="J214" s="8" t="str">
        <f t="array" ref="J214">IF(COUNTIF(smiles!$C:$C,$E214)&gt;0,INDEX(smiles!$G:$G,MATCH($E214,smiles!$C:$C,0)),"")</f>
        <v>FALSE</v>
      </c>
    </row>
    <row r="215" spans="1:10" ht="16" x14ac:dyDescent="0.2">
      <c r="A215" s="9" t="s">
        <v>794</v>
      </c>
      <c r="B215" s="9" t="s">
        <v>784</v>
      </c>
      <c r="C215" s="9" t="s">
        <v>794</v>
      </c>
      <c r="D215" s="8" t="str">
        <f t="array" ref="D215">IF(COUNTIF(smiles!$A:$A,$A215)&gt;0,INDEX(smiles!$B:$B,MATCH($A215,smiles!$A:$A,0)),"")</f>
        <v>scyllo-inositol</v>
      </c>
      <c r="E215" s="8" t="str">
        <f t="array" ref="E215">IF(COUNTIF(smiles!$B:$B,$C215)&gt;0,INDEX(smiles!$C:$C,MATCH($C215,smiles!$B:$B,0)),"")</f>
        <v>C1(C(C(C(C(C1O)O)O)O)O)O</v>
      </c>
      <c r="F215" s="8" t="str">
        <f t="array" ref="F215">IF(COUNTIF(smiles!$B:$B,$D215)&gt;0,INDEX(smiles!$C:$C,MATCH($D215,smiles!$B:$B,0)),"")</f>
        <v>C1(C(C(C(C(C1O)O)O)O)O)O</v>
      </c>
      <c r="G215" s="8" t="str">
        <f t="shared" si="0"/>
        <v>same</v>
      </c>
      <c r="H215" s="8" t="str">
        <f t="shared" si="1"/>
        <v>same</v>
      </c>
      <c r="I215" s="8" t="str">
        <f t="array" ref="I215">IF(COUNTIF(smiles!$C:$C,$E215)&gt;0,INDEX(smiles!$F:$F,MATCH($E215,smiles!$C:$C,0)),"")</f>
        <v>FALSE</v>
      </c>
      <c r="J215" s="8" t="str">
        <f t="array" ref="J215">IF(COUNTIF(smiles!$C:$C,$E215)&gt;0,INDEX(smiles!$G:$G,MATCH($E215,smiles!$C:$C,0)),"")</f>
        <v>FALSE</v>
      </c>
    </row>
    <row r="216" spans="1:10" ht="16" x14ac:dyDescent="0.2">
      <c r="A216" s="9" t="s">
        <v>1950</v>
      </c>
      <c r="B216" s="9" t="s">
        <v>772</v>
      </c>
      <c r="C216" s="9" t="s">
        <v>772</v>
      </c>
      <c r="D216" s="8" t="str">
        <f t="array" ref="D216">IF(COUNTIF(smiles!$A:$A,$A216)&gt;0,INDEX(smiles!$B:$B,MATCH($A216,smiles!$A:$A,0)),"")</f>
        <v>hydroxyproline</v>
      </c>
      <c r="E216" s="8" t="str">
        <f t="array" ref="E216">IF(COUNTIF(smiles!$B:$B,$C216)&gt;0,INDEX(smiles!$C:$C,MATCH($C216,smiles!$B:$B,0)),"")</f>
        <v>C1[C@H](CN[C@@H]1C(=O)O)O</v>
      </c>
      <c r="F216" s="8" t="str">
        <f t="array" ref="F216">IF(COUNTIF(smiles!$B:$B,$D216)&gt;0,INDEX(smiles!$C:$C,MATCH($D216,smiles!$B:$B,0)),"")</f>
        <v>C1[C@H](CN[C@@H]1C(=O)O)O</v>
      </c>
      <c r="G216" s="8" t="str">
        <f t="shared" si="0"/>
        <v>same</v>
      </c>
      <c r="H216" s="8" t="str">
        <f t="shared" si="1"/>
        <v>same</v>
      </c>
      <c r="I216" s="8" t="str">
        <f t="array" ref="I216">IF(COUNTIF(smiles!$C:$C,$E216)&gt;0,INDEX(smiles!$F:$F,MATCH($E216,smiles!$C:$C,0)),"")</f>
        <v>FALSE</v>
      </c>
      <c r="J216" s="8" t="str">
        <f t="array" ref="J216">IF(COUNTIF(smiles!$C:$C,$E216)&gt;0,INDEX(smiles!$G:$G,MATCH($E216,smiles!$C:$C,0)),"")</f>
        <v>FALSE</v>
      </c>
    </row>
    <row r="217" spans="1:10" ht="16" x14ac:dyDescent="0.2">
      <c r="A217" s="9" t="s">
        <v>1951</v>
      </c>
      <c r="B217" s="9" t="s">
        <v>620</v>
      </c>
      <c r="C217" s="17" t="s">
        <v>621</v>
      </c>
      <c r="D217" s="8" t="str">
        <f t="array" ref="D217">IF(COUNTIF(smiles!$A:$A,$A217)&gt;0,INDEX(smiles!$B:$B,MATCH($A217,smiles!$A:$A,0)),"")</f>
        <v>erucic%20acid</v>
      </c>
      <c r="E217" s="8" t="str">
        <f t="array" ref="E217">IF(COUNTIF(smiles!$B:$B,$C217)&gt;0,INDEX(smiles!$C:$C,MATCH($C217,smiles!$B:$B,0)),"")</f>
        <v>CCCCCCCC/C=C\CCCCCCCCCCCC(=O)O</v>
      </c>
      <c r="F217" s="8" t="str">
        <f t="array" ref="F217">IF(COUNTIF(smiles!$B:$B,$D217)&gt;0,INDEX(smiles!$C:$C,MATCH($D217,smiles!$B:$B,0)),"")</f>
        <v>CCCCCCCC/C=C\CCCCCCCCCCCC(=O)O</v>
      </c>
      <c r="G217" s="8" t="str">
        <f t="shared" si="0"/>
        <v>same</v>
      </c>
      <c r="H217" s="8" t="str">
        <f t="shared" si="1"/>
        <v>same</v>
      </c>
      <c r="I217" s="8" t="str">
        <f t="array" ref="I217">IF(COUNTIF(smiles!$C:$C,$E217)&gt;0,INDEX(smiles!$F:$F,MATCH($E217,smiles!$C:$C,0)),"")</f>
        <v>FALSE</v>
      </c>
      <c r="J217" s="8" t="str">
        <f t="array" ref="J217">IF(COUNTIF(smiles!$C:$C,$E217)&gt;0,INDEX(smiles!$G:$G,MATCH($E217,smiles!$C:$C,0)),"")</f>
        <v>FALSE</v>
      </c>
    </row>
    <row r="218" spans="1:10" ht="16" x14ac:dyDescent="0.2">
      <c r="A218" s="9" t="s">
        <v>623</v>
      </c>
      <c r="B218" s="9" t="s">
        <v>623</v>
      </c>
      <c r="C218" s="9" t="s">
        <v>623</v>
      </c>
      <c r="D218" s="8" t="str">
        <f t="array" ref="D218">IF(COUNTIF(smiles!$A:$A,$A218)&gt;0,INDEX(smiles!$B:$B,MATCH($A218,smiles!$A:$A,0)),"")</f>
        <v>erythritol</v>
      </c>
      <c r="E218" s="8" t="str">
        <f t="array" ref="E218">IF(COUNTIF(smiles!$B:$B,$C218)&gt;0,INDEX(smiles!$C:$C,MATCH($C218,smiles!$B:$B,0)),"")</f>
        <v>C([C@H]([C@H](CO)O)O)O</v>
      </c>
      <c r="F218" s="8" t="str">
        <f t="array" ref="F218">IF(COUNTIF(smiles!$B:$B,$D218)&gt;0,INDEX(smiles!$C:$C,MATCH($D218,smiles!$B:$B,0)),"")</f>
        <v>C([C@H]([C@H](CO)O)O)O</v>
      </c>
      <c r="G218" s="8" t="str">
        <f t="shared" si="0"/>
        <v>same</v>
      </c>
      <c r="H218" s="8" t="str">
        <f t="shared" si="1"/>
        <v>same</v>
      </c>
      <c r="I218" s="8" t="str">
        <f t="array" ref="I218">IF(COUNTIF(smiles!$C:$C,$E218)&gt;0,INDEX(smiles!$F:$F,MATCH($E218,smiles!$C:$C,0)),"")</f>
        <v>FALSE</v>
      </c>
      <c r="J218" s="8" t="str">
        <f t="array" ref="J218">IF(COUNTIF(smiles!$C:$C,$E218)&gt;0,INDEX(smiles!$G:$G,MATCH($E218,smiles!$C:$C,0)),"")</f>
        <v>FALSE</v>
      </c>
    </row>
    <row r="219" spans="1:10" ht="16" x14ac:dyDescent="0.2">
      <c r="A219" s="8" t="s">
        <v>1952</v>
      </c>
      <c r="B219" s="9" t="s">
        <v>628</v>
      </c>
      <c r="C219" s="8" t="s">
        <v>626</v>
      </c>
      <c r="D219" s="8" t="str">
        <f t="array" ref="D219">IF(COUNTIF(smiles!$A:$A,$A219)&gt;0,INDEX(smiles!$B:$B,MATCH($A219,smiles!$A:$A,0)),"")</f>
        <v>erythronate</v>
      </c>
      <c r="E219" s="8" t="str">
        <f t="array" ref="E219">IF(COUNTIF(smiles!$B:$B,$C219)&gt;0,INDEX(smiles!$C:$C,MATCH($C219,smiles!$B:$B,0)),"")</f>
        <v>C([C@H]([C@H](C(=O)O)O)O)O</v>
      </c>
      <c r="F219" s="8" t="str">
        <f t="array" ref="F219">IF(COUNTIF(smiles!$B:$B,$D219)&gt;0,INDEX(smiles!$C:$C,MATCH($D219,smiles!$B:$B,0)),"")</f>
        <v>C([C@H]([C@H](C(=O)O)O)O)O</v>
      </c>
      <c r="G219" s="8" t="str">
        <f t="shared" si="0"/>
        <v>same</v>
      </c>
      <c r="H219" s="8" t="str">
        <f t="shared" si="1"/>
        <v>same</v>
      </c>
      <c r="I219" s="8" t="str">
        <f t="array" ref="I219">IF(COUNTIF(smiles!$C:$C,$E219)&gt;0,INDEX(smiles!$F:$F,MATCH($E219,smiles!$C:$C,0)),"")</f>
        <v>FALSE</v>
      </c>
      <c r="J219" s="8" t="str">
        <f t="array" ref="J219">IF(COUNTIF(smiles!$C:$C,$E219)&gt;0,INDEX(smiles!$G:$G,MATCH($E219,smiles!$C:$C,0)),"")</f>
        <v>FALSE</v>
      </c>
    </row>
    <row r="220" spans="1:10" ht="16" x14ac:dyDescent="0.2">
      <c r="A220" s="9" t="s">
        <v>628</v>
      </c>
      <c r="B220" s="9" t="s">
        <v>628</v>
      </c>
      <c r="C220" s="17" t="s">
        <v>629</v>
      </c>
      <c r="D220" s="8" t="str">
        <f t="array" ref="D220">IF(COUNTIF(smiles!$A:$A,$A220)&gt;0,INDEX(smiles!$B:$B,MATCH($A220,smiles!$A:$A,0)),"")</f>
        <v>erythronic%20acid</v>
      </c>
      <c r="E220" s="8" t="str">
        <f t="array" ref="E220">IF(COUNTIF(smiles!$B:$B,$C220)&gt;0,INDEX(smiles!$C:$C,MATCH($C220,smiles!$B:$B,0)),"")</f>
        <v>C([C@H]([C@H](C(=O)O)O)O)O</v>
      </c>
      <c r="F220" s="8" t="str">
        <f t="array" ref="F220">IF(COUNTIF(smiles!$B:$B,$D220)&gt;0,INDEX(smiles!$C:$C,MATCH($D220,smiles!$B:$B,0)),"")</f>
        <v>C([C@H]([C@H](C(=O)O)O)O)O</v>
      </c>
      <c r="G220" s="8" t="str">
        <f t="shared" si="0"/>
        <v>same</v>
      </c>
      <c r="H220" s="8" t="str">
        <f t="shared" si="1"/>
        <v>same</v>
      </c>
      <c r="I220" s="8" t="str">
        <f t="array" ref="I220">IF(COUNTIF(smiles!$C:$C,$E220)&gt;0,INDEX(smiles!$F:$F,MATCH($E220,smiles!$C:$C,0)),"")</f>
        <v>FALSE</v>
      </c>
      <c r="J220" s="8" t="str">
        <f t="array" ref="J220">IF(COUNTIF(smiles!$C:$C,$E220)&gt;0,INDEX(smiles!$G:$G,MATCH($E220,smiles!$C:$C,0)),"")</f>
        <v>FALSE</v>
      </c>
    </row>
    <row r="221" spans="1:10" ht="16" x14ac:dyDescent="0.2">
      <c r="A221" s="9" t="s">
        <v>907</v>
      </c>
      <c r="B221" s="9" t="s">
        <v>630</v>
      </c>
      <c r="C221" s="9" t="s">
        <v>630</v>
      </c>
      <c r="D221" s="8" t="str">
        <f t="array" ref="D221">IF(COUNTIF(smiles!$A:$A,$A221)&gt;0,INDEX(smiles!$B:$B,MATCH($A221,smiles!$A:$A,0)),"")</f>
        <v>ethanolamine</v>
      </c>
      <c r="E221" s="8" t="str">
        <f t="array" ref="E221">IF(COUNTIF(smiles!$B:$B,$C221)&gt;0,INDEX(smiles!$C:$C,MATCH($C221,smiles!$B:$B,0)),"")</f>
        <v>C(CO)N</v>
      </c>
      <c r="F221" s="8" t="str">
        <f t="array" ref="F221">IF(COUNTIF(smiles!$B:$B,$D221)&gt;0,INDEX(smiles!$C:$C,MATCH($D221,smiles!$B:$B,0)),"")</f>
        <v>C(CO)N</v>
      </c>
      <c r="G221" s="8" t="str">
        <f t="shared" si="0"/>
        <v>same</v>
      </c>
      <c r="H221" s="8" t="str">
        <f t="shared" si="1"/>
        <v>same</v>
      </c>
      <c r="I221" s="8" t="str">
        <f t="array" ref="I221">IF(COUNTIF(smiles!$C:$C,$E221)&gt;0,INDEX(smiles!$F:$F,MATCH($E221,smiles!$C:$C,0)),"")</f>
        <v>FALSE</v>
      </c>
      <c r="J221" s="8" t="str">
        <f t="array" ref="J221">IF(COUNTIF(smiles!$C:$C,$E221)&gt;0,INDEX(smiles!$G:$G,MATCH($E221,smiles!$C:$C,0)),"")</f>
        <v>FALSE</v>
      </c>
    </row>
    <row r="222" spans="1:10" ht="16" x14ac:dyDescent="0.2">
      <c r="A222" s="9" t="s">
        <v>1146</v>
      </c>
      <c r="B222" s="9" t="s">
        <v>772</v>
      </c>
      <c r="C222" s="9" t="s">
        <v>1146</v>
      </c>
      <c r="D222" s="8" t="str">
        <f t="array" ref="D222">IF(COUNTIF(smiles!$A:$A,$A222)&gt;0,INDEX(smiles!$B:$B,MATCH($A222,smiles!$A:$A,0)),"")</f>
        <v>trans-4-hydroxyproline</v>
      </c>
      <c r="E222" s="8" t="str">
        <f t="array" ref="E222">IF(COUNTIF(smiles!$B:$B,$C222)&gt;0,INDEX(smiles!$C:$C,MATCH($C222,smiles!$B:$B,0)),"")</f>
        <v>C1[C@H](CN[C@@H]1C(=O)O)O</v>
      </c>
      <c r="F222" s="8" t="str">
        <f t="array" ref="F222">IF(COUNTIF(smiles!$B:$B,$D222)&gt;0,INDEX(smiles!$C:$C,MATCH($D222,smiles!$B:$B,0)),"")</f>
        <v>C1[C@H](CN[C@@H]1C(=O)O)O</v>
      </c>
      <c r="G222" s="8" t="str">
        <f t="shared" si="0"/>
        <v>same</v>
      </c>
      <c r="H222" s="8" t="str">
        <f t="shared" si="1"/>
        <v>same</v>
      </c>
      <c r="I222" s="8" t="str">
        <f t="array" ref="I222">IF(COUNTIF(smiles!$C:$C,$E222)&gt;0,INDEX(smiles!$F:$F,MATCH($E222,smiles!$C:$C,0)),"")</f>
        <v>FALSE</v>
      </c>
      <c r="J222" s="8" t="str">
        <f t="array" ref="J222">IF(COUNTIF(smiles!$C:$C,$E222)&gt;0,INDEX(smiles!$G:$G,MATCH($E222,smiles!$C:$C,0)),"")</f>
        <v>FALSE</v>
      </c>
    </row>
    <row r="223" spans="1:10" ht="16" x14ac:dyDescent="0.2">
      <c r="A223" s="9" t="s">
        <v>1885</v>
      </c>
      <c r="B223" s="9" t="s">
        <v>1953</v>
      </c>
      <c r="C223" s="17" t="s">
        <v>634</v>
      </c>
      <c r="D223" s="8" t="str">
        <f t="array" ref="D223">IF(COUNTIF(smiles!$A:$A,$A223)&gt;0,INDEX(smiles!$B:$B,MATCH($A223,smiles!$A:$A,0)),"")</f>
        <v>flavin%20adenine%20dinucleotide</v>
      </c>
      <c r="E223" s="8" t="str">
        <f t="array" ref="E223">IF(COUNTIF(smiles!$B:$B,$C223)&gt;0,INDEX(smiles!$C:$C,MATCH($C223,smiles!$B:$B,0)),"")</f>
        <v>CC1=CC2=C(C=C1C)N(C3=NC(=O)NC(=O)C3=N2)C[C@@H]([C@@H]([C@@H](COP(=O)(O)OP(=O)(O)OC[C@@H]4[C@H]([C@H]([C@@H](O4)N5C=NC6=C5N=CN=C6N)O)O)O)O)O</v>
      </c>
      <c r="F223" s="8" t="str">
        <f t="array" ref="F223">IF(COUNTIF(smiles!$B:$B,$D223)&gt;0,INDEX(smiles!$C:$C,MATCH($D223,smiles!$B:$B,0)),"")</f>
        <v>CC1=CC2=C(C=C1C)N(C3=NC(=O)NC(=O)C3=N2)C[C@@H]([C@@H]([C@@H](COP(=O)(O)OP(=O)(O)OC[C@@H]4[C@H]([C@H]([C@@H](O4)N5C=NC6=C5N=CN=C6N)O)O)O)O)O</v>
      </c>
      <c r="G223" s="8" t="str">
        <f t="shared" si="0"/>
        <v>same</v>
      </c>
      <c r="H223" s="8" t="str">
        <f t="shared" si="1"/>
        <v>same</v>
      </c>
      <c r="I223" s="8" t="str">
        <f t="array" ref="I223">IF(COUNTIF(smiles!$C:$C,$E223)&gt;0,INDEX(smiles!$F:$F,MATCH($E223,smiles!$C:$C,0)),"")</f>
        <v>FALSE</v>
      </c>
      <c r="J223" s="8" t="str">
        <f t="array" ref="J223">IF(COUNTIF(smiles!$C:$C,$E223)&gt;0,INDEX(smiles!$G:$G,MATCH($E223,smiles!$C:$C,0)),"")</f>
        <v>FALSE</v>
      </c>
    </row>
    <row r="224" spans="1:10" ht="16" x14ac:dyDescent="0.2">
      <c r="A224" s="9" t="s">
        <v>130</v>
      </c>
      <c r="B224" s="9" t="s">
        <v>949</v>
      </c>
      <c r="C224" s="9" t="s">
        <v>1282</v>
      </c>
      <c r="D224" s="8" t="str">
        <f t="array" ref="D224">IF(COUNTIF(smiles!$A:$A,$A224)&gt;0,INDEX(smiles!$B:$B,MATCH($A224,smiles!$A:$A,0)),"")</f>
        <v>nad</v>
      </c>
      <c r="E224" s="8" t="str">
        <f t="array" ref="E224">IF(COUNTIF(smiles!$B:$B,$C224)&gt;0,INDEX(smiles!$C:$C,MATCH($C224,smiles!$B:$B,0)),"")</f>
        <v>C1=CC(=C[N+](=C1)[C@H]2[C@@H]([C@@H]([C@H](O2)COP(=O)(O)OP(=O)(O)OC[C@@H]3[C@H]([C@H]([C@@H](O3)N4C=NC5=C4N=CN=C5N)O)O)O)O)C(=O)N</v>
      </c>
      <c r="F224" s="8" t="str">
        <f t="array" ref="F224">IF(COUNTIF(smiles!$B:$B,$D224)&gt;0,INDEX(smiles!$C:$C,MATCH($D224,smiles!$B:$B,0)),"")</f>
        <v>C1=CC(=C[N+](=C1)[C@H]2[C@@H]([C@@H]([C@H](O2)COP(=O)(O)OP(=O)(O)OC[C@@H]3[C@H]([C@H]([C@@H](O3)N4C=NC5=C4N=CN=C5N)O)O)O)O)C(=O)N</v>
      </c>
      <c r="G224" s="8" t="str">
        <f t="shared" si="0"/>
        <v>same</v>
      </c>
      <c r="H224" s="8" t="str">
        <f t="shared" si="1"/>
        <v>same</v>
      </c>
      <c r="I224" s="8" t="str">
        <f t="array" ref="I224">IF(COUNTIF(smiles!$C:$C,$E224)&gt;0,INDEX(smiles!$F:$F,MATCH($E224,smiles!$C:$C,0)),"")</f>
        <v>FALSE</v>
      </c>
      <c r="J224" s="8" t="str">
        <f t="array" ref="J224">IF(COUNTIF(smiles!$C:$C,$E224)&gt;0,INDEX(smiles!$G:$G,MATCH($E224,smiles!$C:$C,0)),"")</f>
        <v>FALSE</v>
      </c>
    </row>
    <row r="225" spans="1:10" ht="16" x14ac:dyDescent="0.2">
      <c r="A225" s="9" t="s">
        <v>1954</v>
      </c>
      <c r="B225" s="9" t="s">
        <v>949</v>
      </c>
      <c r="C225" s="9" t="s">
        <v>949</v>
      </c>
      <c r="D225" s="8" t="str">
        <f t="array" ref="D225">IF(COUNTIF(smiles!$A:$A,$A225)&gt;0,INDEX(smiles!$B:$B,MATCH($A225,smiles!$A:$A,0)),"")</f>
        <v>nad+</v>
      </c>
      <c r="E225" s="8" t="str">
        <f t="array" ref="E225">IF(COUNTIF(smiles!$B:$B,$C225)&gt;0,INDEX(smiles!$C:$C,MATCH($C225,smiles!$B:$B,0)),"")</f>
        <v>C1=CC(=C[N+](=C1)[C@H]2[C@@H]([C@@H]([C@H](O2)COP(=O)(O)OP(=O)(O)OC[C@@H]3[C@H]([C@H]([C@@H](O3)N4C=NC5=C4N=CN=C5N)O)O)O)O)C(=O)N</v>
      </c>
      <c r="F225" s="8" t="str">
        <f t="array" ref="F225">IF(COUNTIF(smiles!$B:$B,$D225)&gt;0,INDEX(smiles!$C:$C,MATCH($D225,smiles!$B:$B,0)),"")</f>
        <v>C1=CC(=C[N+](=C1)[C@H]2[C@@H]([C@@H]([C@H](O2)COP(=O)(O)OP(=O)(O)OC[C@@H]3[C@H]([C@H]([C@@H](O3)N4C=NC5=C4N=CN=C5N)O)O)O)O)C(=O)N</v>
      </c>
      <c r="G225" s="8" t="str">
        <f t="shared" si="0"/>
        <v>same</v>
      </c>
      <c r="H225" s="8" t="str">
        <f t="shared" si="1"/>
        <v>same</v>
      </c>
      <c r="I225" s="8" t="str">
        <f t="array" ref="I225">IF(COUNTIF(smiles!$C:$C,$E225)&gt;0,INDEX(smiles!$F:$F,MATCH($E225,smiles!$C:$C,0)),"")</f>
        <v>FALSE</v>
      </c>
      <c r="J225" s="8" t="str">
        <f t="array" ref="J225">IF(COUNTIF(smiles!$C:$C,$E225)&gt;0,INDEX(smiles!$G:$G,MATCH($E225,smiles!$C:$C,0)),"")</f>
        <v>FALSE</v>
      </c>
    </row>
    <row r="226" spans="1:10" ht="16" x14ac:dyDescent="0.2">
      <c r="A226" s="9" t="s">
        <v>640</v>
      </c>
      <c r="B226" s="9" t="s">
        <v>640</v>
      </c>
      <c r="C226" s="9" t="s">
        <v>640</v>
      </c>
      <c r="D226" s="8" t="str">
        <f t="array" ref="D226">IF(COUNTIF(smiles!$A:$A,$A226)&gt;0,INDEX(smiles!$B:$B,MATCH($A226,smiles!$A:$A,0)),"")</f>
        <v>fructose</v>
      </c>
      <c r="E226" s="8" t="str">
        <f t="array" ref="E226">IF(COUNTIF(smiles!$B:$B,$C226)&gt;0,INDEX(smiles!$C:$C,MATCH($C226,smiles!$B:$B,0)),"")</f>
        <v>C1[C@H]([C@H]([C@@H](C(O1)(CO)O)O)O)O</v>
      </c>
      <c r="F226" s="8" t="str">
        <f t="array" ref="F226">IF(COUNTIF(smiles!$B:$B,$D226)&gt;0,INDEX(smiles!$C:$C,MATCH($D226,smiles!$B:$B,0)),"")</f>
        <v>C1[C@H]([C@H]([C@@H](C(O1)(CO)O)O)O)O</v>
      </c>
      <c r="G226" s="8" t="str">
        <f t="shared" si="0"/>
        <v>same</v>
      </c>
      <c r="H226" s="8" t="str">
        <f t="shared" si="1"/>
        <v>same</v>
      </c>
      <c r="I226" s="8" t="str">
        <f t="array" ref="I226">IF(COUNTIF(smiles!$C:$C,$E226)&gt;0,INDEX(smiles!$F:$F,MATCH($E226,smiles!$C:$C,0)),"")</f>
        <v>FALSE</v>
      </c>
      <c r="J226" s="8" t="str">
        <f t="array" ref="J226">IF(COUNTIF(smiles!$C:$C,$E226)&gt;0,INDEX(smiles!$G:$G,MATCH($E226,smiles!$C:$C,0)),"")</f>
        <v>FALSE</v>
      </c>
    </row>
    <row r="227" spans="1:10" ht="16" x14ac:dyDescent="0.2">
      <c r="A227" s="9" t="s">
        <v>281</v>
      </c>
      <c r="B227" s="9" t="s">
        <v>281</v>
      </c>
      <c r="C227" s="9" t="s">
        <v>281</v>
      </c>
      <c r="D227" s="8" t="str">
        <f t="array" ref="D227">IF(COUNTIF(smiles!$A:$A,$A227)&gt;0,INDEX(smiles!$B:$B,MATCH($A227,smiles!$A:$A,0)),"")</f>
        <v>2-linoleoylglycerophosphoethanolamine*</v>
      </c>
      <c r="E227" s="8" t="str">
        <f t="array" ref="E227">IF(COUNTIF(smiles!$B:$B,$C227)&gt;0,INDEX(smiles!$C:$C,MATCH($C227,smiles!$B:$B,0)),"")</f>
        <v>Not in Database</v>
      </c>
      <c r="F227" s="8" t="str">
        <f t="array" ref="F227">IF(COUNTIF(smiles!$B:$B,$D227)&gt;0,INDEX(smiles!$C:$C,MATCH($D227,smiles!$B:$B,0)),"")</f>
        <v>Not in Database</v>
      </c>
      <c r="G227" s="8" t="str">
        <f t="shared" si="0"/>
        <v>same</v>
      </c>
      <c r="H227" s="8" t="str">
        <f t="shared" si="1"/>
        <v>same</v>
      </c>
      <c r="I227" s="8" t="str">
        <f t="array" ref="I227">IF(COUNTIF(smiles!$C:$C,$E227)&gt;0,INDEX(smiles!$F:$F,MATCH($E227,smiles!$C:$C,0)),"")</f>
        <v>TRUE</v>
      </c>
      <c r="J227" s="8" t="str">
        <f t="array" ref="J227">IF(COUNTIF(smiles!$C:$C,$E227)&gt;0,INDEX(smiles!$G:$G,MATCH($E227,smiles!$C:$C,0)),"")</f>
        <v>TRUE</v>
      </c>
    </row>
    <row r="228" spans="1:10" ht="16" x14ac:dyDescent="0.2">
      <c r="A228" s="9" t="s">
        <v>1875</v>
      </c>
      <c r="B228" s="9" t="s">
        <v>949</v>
      </c>
      <c r="C228" s="17" t="s">
        <v>953</v>
      </c>
      <c r="D228" s="8" t="str">
        <f t="array" ref="D228">IF(COUNTIF(smiles!$A:$A,$A228)&gt;0,INDEX(smiles!$B:$B,MATCH($A228,smiles!$A:$A,0)),"")</f>
        <v>nadide</v>
      </c>
      <c r="E228" s="8" t="str">
        <f t="array" ref="E228">IF(COUNTIF(smiles!$B:$B,$C228)&gt;0,INDEX(smiles!$C:$C,MATCH($C228,smiles!$B:$B,0)),"")</f>
        <v>C1=CC(=C[N+](=C1)[C@H]2[C@@H]([C@@H]([C@H](O2)COP(=O)(O)OP(=O)(O)OC[C@@H]3[C@H]([C@H]([C@@H](O3)N4C=NC5=C4N=CN=C5N)O)O)O)O)C(=O)N</v>
      </c>
      <c r="F228" s="8" t="str">
        <f t="array" ref="F228">IF(COUNTIF(smiles!$B:$B,$D228)&gt;0,INDEX(smiles!$C:$C,MATCH($D228,smiles!$B:$B,0)),"")</f>
        <v>C1=CC(=C[N+](=C1)[C@H]2[C@@H]([C@@H]([C@H](O2)COP(=O)(O)OP(=O)(O)OC[C@@H]3[C@H]([C@H]([C@@H](O3)N4C=NC5=C4N=CN=C5N)O)O)O)O)C(=O)N</v>
      </c>
      <c r="G228" s="8" t="str">
        <f t="shared" si="0"/>
        <v>same</v>
      </c>
      <c r="H228" s="8" t="str">
        <f t="shared" si="1"/>
        <v>same</v>
      </c>
      <c r="I228" s="8" t="str">
        <f t="array" ref="I228">IF(COUNTIF(smiles!$C:$C,$E228)&gt;0,INDEX(smiles!$F:$F,MATCH($E228,smiles!$C:$C,0)),"")</f>
        <v>FALSE</v>
      </c>
      <c r="J228" s="8" t="str">
        <f t="array" ref="J228">IF(COUNTIF(smiles!$C:$C,$E228)&gt;0,INDEX(smiles!$G:$G,MATCH($E228,smiles!$C:$C,0)),"")</f>
        <v>FALSE</v>
      </c>
    </row>
    <row r="229" spans="1:10" ht="16" x14ac:dyDescent="0.2">
      <c r="A229" s="9" t="s">
        <v>645</v>
      </c>
      <c r="B229" s="9" t="s">
        <v>645</v>
      </c>
      <c r="C229" s="9" t="s">
        <v>645</v>
      </c>
      <c r="D229" s="8" t="str">
        <f t="array" ref="D229">IF(COUNTIF(smiles!$A:$A,$A229)&gt;0,INDEX(smiles!$B:$B,MATCH($A229,smiles!$A:$A,0)),"")</f>
        <v>fucose</v>
      </c>
      <c r="E229" s="8" t="str">
        <f t="array" ref="E229">IF(COUNTIF(smiles!$B:$B,$C229)&gt;0,INDEX(smiles!$C:$C,MATCH($C229,smiles!$B:$B,0)),"")</f>
        <v>C[C@H]1[C@H]([C@H]([C@@H](C(O1)O)O)O)O</v>
      </c>
      <c r="F229" s="8" t="str">
        <f t="array" ref="F229">IF(COUNTIF(smiles!$B:$B,$D229)&gt;0,INDEX(smiles!$C:$C,MATCH($D229,smiles!$B:$B,0)),"")</f>
        <v>C[C@H]1[C@H]([C@H]([C@@H](C(O1)O)O)O)O</v>
      </c>
      <c r="G229" s="8" t="str">
        <f t="shared" si="0"/>
        <v>same</v>
      </c>
      <c r="H229" s="8" t="str">
        <f t="shared" si="1"/>
        <v>same</v>
      </c>
      <c r="I229" s="8" t="str">
        <f t="array" ref="I229">IF(COUNTIF(smiles!$C:$C,$E229)&gt;0,INDEX(smiles!$F:$F,MATCH($E229,smiles!$C:$C,0)),"")</f>
        <v>FALSE</v>
      </c>
      <c r="J229" s="8" t="str">
        <f t="array" ref="J229">IF(COUNTIF(smiles!$C:$C,$E229)&gt;0,INDEX(smiles!$G:$G,MATCH($E229,smiles!$C:$C,0)),"")</f>
        <v>FALSE</v>
      </c>
    </row>
    <row r="230" spans="1:10" ht="16" x14ac:dyDescent="0.2">
      <c r="A230" s="9" t="s">
        <v>166</v>
      </c>
      <c r="B230" s="9" t="s">
        <v>152</v>
      </c>
      <c r="C230" s="9" t="s">
        <v>1363</v>
      </c>
      <c r="D230" s="8" t="str">
        <f t="array" ref="D230">IF(COUNTIF(smiles!$A:$A,$A230)&gt;0,INDEX(smiles!$B:$B,MATCH($A230,smiles!$A:$A,0)),"")</f>
        <v>l-tyrosine</v>
      </c>
      <c r="E230" s="8" t="str">
        <f t="array" ref="E230">IF(COUNTIF(smiles!$B:$B,$C230)&gt;0,INDEX(smiles!$C:$C,MATCH($C230,smiles!$B:$B,0)),"")</f>
        <v>C1=CC(=CC=C1C[C@@H](C(=O)O)N)O</v>
      </c>
      <c r="F230" s="8" t="str">
        <f t="array" ref="F230">IF(COUNTIF(smiles!$B:$B,$D230)&gt;0,INDEX(smiles!$C:$C,MATCH($D230,smiles!$B:$B,0)),"")</f>
        <v>C1=CC(=CC=C1C[C@@H](C(=O)O)N)O</v>
      </c>
      <c r="G230" s="8" t="str">
        <f t="shared" si="0"/>
        <v>same</v>
      </c>
      <c r="H230" s="8" t="str">
        <f t="shared" si="1"/>
        <v>same</v>
      </c>
      <c r="I230" s="8" t="str">
        <f t="array" ref="I230">IF(COUNTIF(smiles!$C:$C,$E230)&gt;0,INDEX(smiles!$F:$F,MATCH($E230,smiles!$C:$C,0)),"")</f>
        <v>FALSE</v>
      </c>
      <c r="J230" s="8" t="str">
        <f t="array" ref="J230">IF(COUNTIF(smiles!$C:$C,$E230)&gt;0,INDEX(smiles!$G:$G,MATCH($E230,smiles!$C:$C,0)),"")</f>
        <v>FALSE</v>
      </c>
    </row>
    <row r="231" spans="1:10" ht="16" x14ac:dyDescent="0.2">
      <c r="A231" s="9" t="s">
        <v>152</v>
      </c>
      <c r="B231" s="9" t="s">
        <v>152</v>
      </c>
      <c r="C231" s="9" t="s">
        <v>152</v>
      </c>
      <c r="D231" s="8" t="str">
        <f t="array" ref="D231">IF(COUNTIF(smiles!$A:$A,$A231)&gt;0,INDEX(smiles!$B:$B,MATCH($A231,smiles!$A:$A,0)),"")</f>
        <v>tyrosine</v>
      </c>
      <c r="E231" s="8" t="str">
        <f t="array" ref="E231">IF(COUNTIF(smiles!$B:$B,$C231)&gt;0,INDEX(smiles!$C:$C,MATCH($C231,smiles!$B:$B,0)),"")</f>
        <v>C1=CC(=CC=C1C[C@@H](C(=O)O)N)O</v>
      </c>
      <c r="F231" s="8" t="str">
        <f t="array" ref="F231">IF(COUNTIF(smiles!$B:$B,$D231)&gt;0,INDEX(smiles!$C:$C,MATCH($D231,smiles!$B:$B,0)),"")</f>
        <v>C1=CC(=CC=C1C[C@@H](C(=O)O)N)O</v>
      </c>
      <c r="G231" s="8" t="str">
        <f t="shared" si="0"/>
        <v>same</v>
      </c>
      <c r="H231" s="8" t="str">
        <f t="shared" si="1"/>
        <v>same</v>
      </c>
      <c r="I231" s="8" t="str">
        <f t="array" ref="I231">IF(COUNTIF(smiles!$C:$C,$E231)&gt;0,INDEX(smiles!$F:$F,MATCH($E231,smiles!$C:$C,0)),"")</f>
        <v>FALSE</v>
      </c>
      <c r="J231" s="8" t="str">
        <f t="array" ref="J231">IF(COUNTIF(smiles!$C:$C,$E231)&gt;0,INDEX(smiles!$G:$G,MATCH($E231,smiles!$C:$C,0)),"")</f>
        <v>FALSE</v>
      </c>
    </row>
    <row r="232" spans="1:10" ht="16" x14ac:dyDescent="0.2">
      <c r="A232" s="9" t="s">
        <v>47</v>
      </c>
      <c r="B232" s="9" t="s">
        <v>1312</v>
      </c>
      <c r="C232" s="16" t="s">
        <v>1312</v>
      </c>
      <c r="D232" s="8" t="str">
        <f t="array" ref="D232">IF(COUNTIF(smiles!$A:$A,$A232)&gt;0,INDEX(smiles!$B:$B,MATCH($A232,smiles!$A:$A,0)),"")</f>
        <v>2-furancarboxaldehyde</v>
      </c>
      <c r="E232" s="8" t="str">
        <f t="array" ref="E232">IF(COUNTIF(smiles!$B:$B,$C232)&gt;0,INDEX(smiles!$C:$C,MATCH($C232,smiles!$B:$B,0)),"")</f>
        <v>C1=COC(=C1)C=O</v>
      </c>
      <c r="F232" s="8" t="str">
        <f t="array" ref="F232">IF(COUNTIF(smiles!$B:$B,$D232)&gt;0,INDEX(smiles!$C:$C,MATCH($D232,smiles!$B:$B,0)),"")</f>
        <v>C1=COC(=C1)C=O</v>
      </c>
      <c r="G232" s="8" t="str">
        <f t="shared" si="0"/>
        <v>same</v>
      </c>
      <c r="H232" s="8" t="str">
        <f t="shared" si="1"/>
        <v>same</v>
      </c>
      <c r="I232" s="8" t="str">
        <f t="array" ref="I232">IF(COUNTIF(smiles!$C:$C,$E232)&gt;0,INDEX(smiles!$F:$F,MATCH($E232,smiles!$C:$C,0)),"")</f>
        <v>FALSE</v>
      </c>
      <c r="J232" s="8" t="str">
        <f t="array" ref="J232">IF(COUNTIF(smiles!$C:$C,$E232)&gt;0,INDEX(smiles!$G:$G,MATCH($E232,smiles!$C:$C,0)),"")</f>
        <v>FALSE</v>
      </c>
    </row>
    <row r="233" spans="1:10" ht="16" x14ac:dyDescent="0.2">
      <c r="A233" s="9" t="s">
        <v>1955</v>
      </c>
      <c r="B233" s="9" t="s">
        <v>299</v>
      </c>
      <c r="C233" s="9" t="s">
        <v>299</v>
      </c>
      <c r="D233" s="8" t="str">
        <f t="array" ref="D233">IF(COUNTIF(smiles!$A:$A,$A233)&gt;0,INDEX(smiles!$B:$B,MATCH($A233,smiles!$A:$A,0)),"")</f>
        <v>2-o-glycerol-beta-d-galactopyranoside</v>
      </c>
      <c r="E233" s="8" t="str">
        <f t="array" ref="E233">IF(COUNTIF(smiles!$B:$B,$C233)&gt;0,INDEX(smiles!$C:$C,MATCH($C233,smiles!$B:$B,0)),"")</f>
        <v>Not in Database</v>
      </c>
      <c r="F233" s="8" t="str">
        <f t="array" ref="F233">IF(COUNTIF(smiles!$B:$B,$D233)&gt;0,INDEX(smiles!$C:$C,MATCH($D233,smiles!$B:$B,0)),"")</f>
        <v>Not in Database</v>
      </c>
      <c r="G233" s="8" t="str">
        <f t="shared" si="0"/>
        <v>same</v>
      </c>
      <c r="H233" s="8" t="str">
        <f t="shared" si="1"/>
        <v>same</v>
      </c>
      <c r="I233" s="8" t="str">
        <f t="array" ref="I233">IF(COUNTIF(smiles!$C:$C,$E233)&gt;0,INDEX(smiles!$F:$F,MATCH($E233,smiles!$C:$C,0)),"")</f>
        <v>TRUE</v>
      </c>
      <c r="J233" s="8" t="str">
        <f t="array" ref="J233">IF(COUNTIF(smiles!$C:$C,$E233)&gt;0,INDEX(smiles!$G:$G,MATCH($E233,smiles!$C:$C,0)),"")</f>
        <v>TRUE</v>
      </c>
    </row>
    <row r="234" spans="1:10" ht="16" x14ac:dyDescent="0.2">
      <c r="A234" s="9" t="s">
        <v>1956</v>
      </c>
      <c r="B234" s="9" t="s">
        <v>653</v>
      </c>
      <c r="C234" s="9" t="s">
        <v>653</v>
      </c>
      <c r="D234" s="8" t="str">
        <f t="array" ref="D234">IF(COUNTIF(smiles!$A:$A,$A234)&gt;0,INDEX(smiles!$B:$B,MATCH($A234,smiles!$A:$A,0)),"")</f>
        <v>gaba</v>
      </c>
      <c r="E234" s="8" t="str">
        <f t="array" ref="E234">IF(COUNTIF(smiles!$B:$B,$C234)&gt;0,INDEX(smiles!$C:$C,MATCH($C234,smiles!$B:$B,0)),"")</f>
        <v>C(CC(=O)O)CN</v>
      </c>
      <c r="F234" s="8" t="str">
        <f t="array" ref="F234">IF(COUNTIF(smiles!$B:$B,$D234)&gt;0,INDEX(smiles!$C:$C,MATCH($D234,smiles!$B:$B,0)),"")</f>
        <v>C(CC(=O)O)CN</v>
      </c>
      <c r="G234" s="8" t="str">
        <f t="shared" si="0"/>
        <v>same</v>
      </c>
      <c r="H234" s="8" t="str">
        <f t="shared" si="1"/>
        <v>same</v>
      </c>
      <c r="I234" s="8" t="str">
        <f t="array" ref="I234">IF(COUNTIF(smiles!$C:$C,$E234)&gt;0,INDEX(smiles!$F:$F,MATCH($E234,smiles!$C:$C,0)),"")</f>
        <v>FALSE</v>
      </c>
      <c r="J234" s="8" t="str">
        <f t="array" ref="J234">IF(COUNTIF(smiles!$C:$C,$E234)&gt;0,INDEX(smiles!$G:$G,MATCH($E234,smiles!$C:$C,0)),"")</f>
        <v>FALSE</v>
      </c>
    </row>
    <row r="235" spans="1:10" ht="16" x14ac:dyDescent="0.2">
      <c r="A235" s="9" t="s">
        <v>1957</v>
      </c>
      <c r="B235" s="9" t="s">
        <v>655</v>
      </c>
      <c r="C235" s="9" t="s">
        <v>655</v>
      </c>
      <c r="D235" s="8" t="str">
        <f t="array" ref="D235">IF(COUNTIF(smiles!$A:$A,$A235)&gt;0,INDEX(smiles!$B:$B,MATCH($A235,smiles!$A:$A,0)),"")</f>
        <v>galactofuranose</v>
      </c>
      <c r="E235" s="8" t="str">
        <f t="array" ref="E235">IF(COUNTIF(smiles!$B:$B,$C235)&gt;0,INDEX(smiles!$C:$C,MATCH($C235,smiles!$B:$B,0)),"")</f>
        <v>C([C@H]([C@H]1[C@@H]([C@H](C(O1)O)O)O)O)O</v>
      </c>
      <c r="F235" s="8" t="str">
        <f t="array" ref="F235">IF(COUNTIF(smiles!$B:$B,$D235)&gt;0,INDEX(smiles!$C:$C,MATCH($D235,smiles!$B:$B,0)),"")</f>
        <v>C([C@H]([C@H]1[C@@H]([C@H](C(O1)O)O)O)O)O</v>
      </c>
      <c r="G235" s="8" t="str">
        <f t="shared" si="0"/>
        <v>same</v>
      </c>
      <c r="H235" s="8" t="str">
        <f t="shared" si="1"/>
        <v>same</v>
      </c>
      <c r="I235" s="8" t="str">
        <f t="array" ref="I235">IF(COUNTIF(smiles!$C:$C,$E235)&gt;0,INDEX(smiles!$F:$F,MATCH($E235,smiles!$C:$C,0)),"")</f>
        <v>FALSE</v>
      </c>
      <c r="J235" s="8" t="str">
        <f t="array" ref="J235">IF(COUNTIF(smiles!$C:$C,$E235)&gt;0,INDEX(smiles!$G:$G,MATCH($E235,smiles!$C:$C,0)),"")</f>
        <v>FALSE</v>
      </c>
    </row>
    <row r="236" spans="1:10" ht="16" x14ac:dyDescent="0.2">
      <c r="A236" s="9" t="s">
        <v>23</v>
      </c>
      <c r="B236" s="9" t="s">
        <v>951</v>
      </c>
      <c r="C236" s="9" t="s">
        <v>370</v>
      </c>
      <c r="D236" s="8" t="str">
        <f t="array" ref="D236">IF(COUNTIF(smiles!$A:$A,$A236)&gt;0,INDEX(smiles!$B:$B,MATCH($A236,smiles!$A:$A,0)),"")</f>
        <v>3-pyridinecarboxamide</v>
      </c>
      <c r="E236" s="8" t="str">
        <f t="array" ref="E236">IF(COUNTIF(smiles!$B:$B,$C236)&gt;0,INDEX(smiles!$C:$C,MATCH($C236,smiles!$B:$B,0)),"")</f>
        <v>C1=CC(=CN=C1)C(=O)N</v>
      </c>
      <c r="F236" s="8" t="str">
        <f t="array" ref="F236">IF(COUNTIF(smiles!$B:$B,$D236)&gt;0,INDEX(smiles!$C:$C,MATCH($D236,smiles!$B:$B,0)),"")</f>
        <v>C1=CC(=CN=C1)C(=O)N</v>
      </c>
      <c r="G236" s="8" t="str">
        <f t="shared" si="0"/>
        <v>same</v>
      </c>
      <c r="H236" s="8" t="str">
        <f t="shared" si="1"/>
        <v>same</v>
      </c>
      <c r="I236" s="8" t="str">
        <f t="array" ref="I236">IF(COUNTIF(smiles!$C:$C,$E236)&gt;0,INDEX(smiles!$F:$F,MATCH($E236,smiles!$C:$C,0)),"")</f>
        <v>FALSE</v>
      </c>
      <c r="J236" s="8" t="str">
        <f t="array" ref="J236">IF(COUNTIF(smiles!$C:$C,$E236)&gt;0,INDEX(smiles!$G:$G,MATCH($E236,smiles!$C:$C,0)),"")</f>
        <v>FALSE</v>
      </c>
    </row>
    <row r="237" spans="1:10" ht="16" x14ac:dyDescent="0.2">
      <c r="A237" s="9" t="s">
        <v>951</v>
      </c>
      <c r="B237" s="9" t="s">
        <v>951</v>
      </c>
      <c r="C237" s="9" t="s">
        <v>951</v>
      </c>
      <c r="D237" s="8" t="str">
        <f t="array" ref="D237">IF(COUNTIF(smiles!$A:$A,$A237)&gt;0,INDEX(smiles!$B:$B,MATCH($A237,smiles!$A:$A,0)),"")</f>
        <v>nicotinamide</v>
      </c>
      <c r="E237" s="8" t="str">
        <f t="array" ref="E237">IF(COUNTIF(smiles!$B:$B,$C237)&gt;0,INDEX(smiles!$C:$C,MATCH($C237,smiles!$B:$B,0)),"")</f>
        <v>C1=CC(=CN=C1)C(=O)N</v>
      </c>
      <c r="F237" s="8" t="str">
        <f t="array" ref="F237">IF(COUNTIF(smiles!$B:$B,$D237)&gt;0,INDEX(smiles!$C:$C,MATCH($D237,smiles!$B:$B,0)),"")</f>
        <v>C1=CC(=CN=C1)C(=O)N</v>
      </c>
      <c r="G237" s="8" t="str">
        <f t="shared" si="0"/>
        <v>same</v>
      </c>
      <c r="H237" s="8" t="str">
        <f t="shared" si="1"/>
        <v>same</v>
      </c>
      <c r="I237" s="8" t="str">
        <f t="array" ref="I237">IF(COUNTIF(smiles!$C:$C,$E237)&gt;0,INDEX(smiles!$F:$F,MATCH($E237,smiles!$C:$C,0)),"")</f>
        <v>FALSE</v>
      </c>
      <c r="J237" s="8" t="str">
        <f t="array" ref="J237">IF(COUNTIF(smiles!$C:$C,$E237)&gt;0,INDEX(smiles!$G:$G,MATCH($E237,smiles!$C:$C,0)),"")</f>
        <v>FALSE</v>
      </c>
    </row>
    <row r="238" spans="1:10" ht="16" x14ac:dyDescent="0.2">
      <c r="A238" s="9" t="s">
        <v>1958</v>
      </c>
      <c r="B238" s="9" t="s">
        <v>659</v>
      </c>
      <c r="C238" s="17" t="s">
        <v>660</v>
      </c>
      <c r="D238" s="8" t="str">
        <f t="array" ref="D238">IF(COUNTIF(smiles!$A:$A,$A238)&gt;0,INDEX(smiles!$B:$B,MATCH($A238,smiles!$A:$A,0)),"")</f>
        <v>galacturonic%20acid</v>
      </c>
      <c r="E238" s="8" t="str">
        <f t="array" ref="E238">IF(COUNTIF(smiles!$B:$B,$C238)&gt;0,INDEX(smiles!$C:$C,MATCH($C238,smiles!$B:$B,0)),"")</f>
        <v>[C@@H]1([C@H]([C@H](OC([C@@H]1O)O)C(=O)O)O)O</v>
      </c>
      <c r="F238" s="8" t="str">
        <f t="array" ref="F238">IF(COUNTIF(smiles!$B:$B,$D238)&gt;0,INDEX(smiles!$C:$C,MATCH($D238,smiles!$B:$B,0)),"")</f>
        <v>[C@@H]1([C@H]([C@H](OC([C@@H]1O)O)C(=O)O)O)O</v>
      </c>
      <c r="G238" s="8" t="str">
        <f t="shared" si="0"/>
        <v>same</v>
      </c>
      <c r="H238" s="8" t="str">
        <f t="shared" si="1"/>
        <v>same</v>
      </c>
      <c r="I238" s="8" t="str">
        <f t="array" ref="I238">IF(COUNTIF(smiles!$C:$C,$E238)&gt;0,INDEX(smiles!$F:$F,MATCH($E238,smiles!$C:$C,0)),"")</f>
        <v>FALSE</v>
      </c>
      <c r="J238" s="8" t="str">
        <f t="array" ref="J238">IF(COUNTIF(smiles!$C:$C,$E238)&gt;0,INDEX(smiles!$G:$G,MATCH($E238,smiles!$C:$C,0)),"")</f>
        <v>FALSE</v>
      </c>
    </row>
    <row r="239" spans="1:10" ht="16" x14ac:dyDescent="0.2">
      <c r="A239" s="9" t="s">
        <v>1533</v>
      </c>
      <c r="B239" s="9" t="s">
        <v>653</v>
      </c>
      <c r="C239" s="9" t="s">
        <v>653</v>
      </c>
      <c r="D239" s="8" t="str">
        <f t="array" ref="D239">IF(COUNTIF(smiles!$A:$A,$A239)&gt;0,INDEX(smiles!$B:$B,MATCH($A239,smiles!$A:$A,0)),"")</f>
        <v>gaba</v>
      </c>
      <c r="E239" s="8" t="str">
        <f t="array" ref="E239">IF(COUNTIF(smiles!$B:$B,$C239)&gt;0,INDEX(smiles!$C:$C,MATCH($C239,smiles!$B:$B,0)),"")</f>
        <v>C(CC(=O)O)CN</v>
      </c>
      <c r="F239" s="8" t="str">
        <f t="array" ref="F239">IF(COUNTIF(smiles!$B:$B,$D239)&gt;0,INDEX(smiles!$C:$C,MATCH($D239,smiles!$B:$B,0)),"")</f>
        <v>C(CC(=O)O)CN</v>
      </c>
      <c r="G239" s="8" t="str">
        <f t="shared" si="0"/>
        <v>same</v>
      </c>
      <c r="H239" s="8" t="str">
        <f t="shared" si="1"/>
        <v>same</v>
      </c>
      <c r="I239" s="8" t="str">
        <f t="array" ref="I239">IF(COUNTIF(smiles!$C:$C,$E239)&gt;0,INDEX(smiles!$F:$F,MATCH($E239,smiles!$C:$C,0)),"")</f>
        <v>FALSE</v>
      </c>
      <c r="J239" s="8" t="str">
        <f t="array" ref="J239">IF(COUNTIF(smiles!$C:$C,$E239)&gt;0,INDEX(smiles!$G:$G,MATCH($E239,smiles!$C:$C,0)),"")</f>
        <v>FALSE</v>
      </c>
    </row>
    <row r="240" spans="1:10" ht="16" x14ac:dyDescent="0.2">
      <c r="A240" s="9" t="s">
        <v>161</v>
      </c>
      <c r="B240" s="9" t="s">
        <v>389</v>
      </c>
      <c r="C240" s="9" t="s">
        <v>389</v>
      </c>
      <c r="D240" s="8" t="str">
        <f t="array" ref="D240">IF(COUNTIF(smiles!$A:$A,$A240)&gt;0,INDEX(smiles!$B:$B,MATCH($A240,smiles!$A:$A,0)),"")</f>
        <v>ghb</v>
      </c>
      <c r="E240" s="8" t="str">
        <f t="array" ref="E240">IF(COUNTIF(smiles!$B:$B,$C240)&gt;0,INDEX(smiles!$C:$C,MATCH($C240,smiles!$B:$B,0)),"")</f>
        <v>C(CC(=O)O)CO</v>
      </c>
      <c r="F240" s="8" t="str">
        <f t="array" ref="F240">IF(COUNTIF(smiles!$B:$B,$D240)&gt;0,INDEX(smiles!$C:$C,MATCH($D240,smiles!$B:$B,0)),"")</f>
        <v>C(CC(=O)O)CO</v>
      </c>
      <c r="G240" s="8" t="str">
        <f t="shared" si="0"/>
        <v>same</v>
      </c>
      <c r="H240" s="8" t="str">
        <f t="shared" si="1"/>
        <v>same</v>
      </c>
      <c r="I240" s="8" t="str">
        <f t="array" ref="I240">IF(COUNTIF(smiles!$C:$C,$E240)&gt;0,INDEX(smiles!$F:$F,MATCH($E240,smiles!$C:$C,0)),"")</f>
        <v>FALSE</v>
      </c>
      <c r="J240" s="8" t="str">
        <f t="array" ref="J240">IF(COUNTIF(smiles!$C:$C,$E240)&gt;0,INDEX(smiles!$G:$G,MATCH($E240,smiles!$C:$C,0)),"")</f>
        <v>FALSE</v>
      </c>
    </row>
    <row r="241" spans="1:10" ht="16" x14ac:dyDescent="0.2">
      <c r="A241" s="9" t="s">
        <v>105</v>
      </c>
      <c r="B241" s="9" t="s">
        <v>1336</v>
      </c>
      <c r="C241" s="17" t="s">
        <v>1337</v>
      </c>
      <c r="D241" s="8" t="str">
        <f t="array" ref="D241">IF(COUNTIF(smiles!$A:$A,$A241)&gt;0,INDEX(smiles!$B:$B,MATCH($A241,smiles!$A:$A,0)),"")</f>
        <v>gibberellin%20a3</v>
      </c>
      <c r="E241" s="8" t="str">
        <f t="array" ref="E241">IF(COUNTIF(smiles!$B:$B,$C241)&gt;0,INDEX(smiles!$C:$C,MATCH($C241,smiles!$B:$B,0)),"")</f>
        <v>C[C@]12[C@@H](C=C[C@@]3(C1[C@H]([C@]45[C@@H]3CCC(C4)(C(=C)C5)O)C(=O)O)OC2=O)O</v>
      </c>
      <c r="F241" s="8" t="str">
        <f t="array" ref="F241">IF(COUNTIF(smiles!$B:$B,$D241)&gt;0,INDEX(smiles!$C:$C,MATCH($D241,smiles!$B:$B,0)),"")</f>
        <v>C[C@]12[C@@H](C=C[C@@]3(C1[C@H]([C@]45[C@@H]3CCC(C4)(C(=C)C5)O)C(=O)O)OC2=O)O</v>
      </c>
      <c r="G241" s="8" t="str">
        <f t="shared" si="0"/>
        <v>same</v>
      </c>
      <c r="H241" s="8" t="str">
        <f t="shared" si="1"/>
        <v>same</v>
      </c>
      <c r="I241" s="8" t="str">
        <f t="array" ref="I241">IF(COUNTIF(smiles!$C:$C,$E241)&gt;0,INDEX(smiles!$F:$F,MATCH($E241,smiles!$C:$C,0)),"")</f>
        <v>FALSE</v>
      </c>
      <c r="J241" s="8" t="str">
        <f t="array" ref="J241">IF(COUNTIF(smiles!$C:$C,$E241)&gt;0,INDEX(smiles!$G:$G,MATCH($E241,smiles!$C:$C,0)),"")</f>
        <v>FALSE</v>
      </c>
    </row>
    <row r="242" spans="1:10" ht="16" x14ac:dyDescent="0.2">
      <c r="A242" s="9" t="s">
        <v>272</v>
      </c>
      <c r="B242" s="9" t="s">
        <v>272</v>
      </c>
      <c r="C242" s="17" t="s">
        <v>663</v>
      </c>
      <c r="D242" s="8" t="str">
        <f t="array" ref="D242">IF(COUNTIF(smiles!$A:$A,$A242)&gt;0,INDEX(smiles!$B:$B,MATCH($A242,smiles!$A:$A,0)),"")</f>
        <v>glucaric%20acid</v>
      </c>
      <c r="E242" s="8" t="str">
        <f t="array" ref="E242">IF(COUNTIF(smiles!$B:$B,$C242)&gt;0,INDEX(smiles!$C:$C,MATCH($C242,smiles!$B:$B,0)),"")</f>
        <v>[C@H]([C@@H]([C@@H](C(=O)O)O)O)([C@H](C(=O)O)O)O</v>
      </c>
      <c r="F242" s="8" t="str">
        <f t="array" ref="F242">IF(COUNTIF(smiles!$B:$B,$D242)&gt;0,INDEX(smiles!$C:$C,MATCH($D242,smiles!$B:$B,0)),"")</f>
        <v>[C@H]([C@@H]([C@@H](C(=O)O)O)O)([C@H](C(=O)O)O)O</v>
      </c>
      <c r="G242" s="8" t="str">
        <f t="shared" si="0"/>
        <v>same</v>
      </c>
      <c r="H242" s="8" t="str">
        <f t="shared" si="1"/>
        <v>same</v>
      </c>
      <c r="I242" s="8" t="str">
        <f t="array" ref="I242">IF(COUNTIF(smiles!$C:$C,$E242)&gt;0,INDEX(smiles!$F:$F,MATCH($E242,smiles!$C:$C,0)),"")</f>
        <v>FALSE</v>
      </c>
      <c r="J242" s="8" t="str">
        <f t="array" ref="J242">IF(COUNTIF(smiles!$C:$C,$E242)&gt;0,INDEX(smiles!$G:$G,MATCH($E242,smiles!$C:$C,0)),"")</f>
        <v>FALSE</v>
      </c>
    </row>
    <row r="243" spans="1:10" ht="16" x14ac:dyDescent="0.2">
      <c r="A243" s="9" t="s">
        <v>1959</v>
      </c>
      <c r="B243" s="9" t="s">
        <v>665</v>
      </c>
      <c r="C243" s="9" t="s">
        <v>665</v>
      </c>
      <c r="D243" s="8" t="str">
        <f t="array" ref="D243">IF(COUNTIF(smiles!$A:$A,$A243)&gt;0,INDEX(smiles!$B:$B,MATCH($A243,smiles!$A:$A,0)),"")</f>
        <v>glucoheptulose</v>
      </c>
      <c r="E243" s="8" t="str">
        <f t="array" ref="E243">IF(COUNTIF(smiles!$B:$B,$C243)&gt;0,INDEX(smiles!$C:$C,MATCH($C243,smiles!$B:$B,0)),"")</f>
        <v>C(C(C(C(C(C(=O)CO)O)O)O)O)O</v>
      </c>
      <c r="F243" s="8" t="str">
        <f t="array" ref="F243">IF(COUNTIF(smiles!$B:$B,$D243)&gt;0,INDEX(smiles!$C:$C,MATCH($D243,smiles!$B:$B,0)),"")</f>
        <v>C(C(C(C(C(C(=O)CO)O)O)O)O)O</v>
      </c>
      <c r="G243" s="8" t="str">
        <f t="shared" si="0"/>
        <v>same</v>
      </c>
      <c r="H243" s="8" t="str">
        <f t="shared" si="1"/>
        <v>same</v>
      </c>
      <c r="I243" s="8" t="str">
        <f t="array" ref="I243">IF(COUNTIF(smiles!$C:$C,$E243)&gt;0,INDEX(smiles!$F:$F,MATCH($E243,smiles!$C:$C,0)),"")</f>
        <v>FALSE</v>
      </c>
      <c r="J243" s="8" t="str">
        <f t="array" ref="J243">IF(COUNTIF(smiles!$C:$C,$E243)&gt;0,INDEX(smiles!$G:$G,MATCH($E243,smiles!$C:$C,0)),"")</f>
        <v>FALSE</v>
      </c>
    </row>
    <row r="244" spans="1:10" ht="16" x14ac:dyDescent="0.2">
      <c r="A244" s="9" t="s">
        <v>667</v>
      </c>
      <c r="B244" s="9" t="s">
        <v>306</v>
      </c>
      <c r="C244" s="9" t="s">
        <v>667</v>
      </c>
      <c r="D244" s="8" t="str">
        <f t="array" ref="D244">IF(COUNTIF(smiles!$A:$A,$A244)&gt;0,INDEX(smiles!$B:$B,MATCH($A244,smiles!$A:$A,0)),"")</f>
        <v>gluconate</v>
      </c>
      <c r="E244" s="8" t="str">
        <f t="array" ref="E244">IF(COUNTIF(smiles!$B:$B,$C244)&gt;0,INDEX(smiles!$C:$C,MATCH($C244,smiles!$B:$B,0)),"")</f>
        <v>C([C@H]([C@H]([C@@H]([C@H](C(=O)O)O)O)O)O)O</v>
      </c>
      <c r="F244" s="8" t="str">
        <f t="array" ref="F244">IF(COUNTIF(smiles!$B:$B,$D244)&gt;0,INDEX(smiles!$C:$C,MATCH($D244,smiles!$B:$B,0)),"")</f>
        <v>C([C@H]([C@H]([C@@H]([C@H](C(=O)O)O)O)O)O)O</v>
      </c>
      <c r="G244" s="8" t="str">
        <f t="shared" si="0"/>
        <v>same</v>
      </c>
      <c r="H244" s="8" t="str">
        <f t="shared" si="1"/>
        <v>same</v>
      </c>
      <c r="I244" s="8" t="str">
        <f t="array" ref="I244">IF(COUNTIF(smiles!$C:$C,$E244)&gt;0,INDEX(smiles!$F:$F,MATCH($E244,smiles!$C:$C,0)),"")</f>
        <v>FALSE</v>
      </c>
      <c r="J244" s="8" t="str">
        <f t="array" ref="J244">IF(COUNTIF(smiles!$C:$C,$E244)&gt;0,INDEX(smiles!$G:$G,MATCH($E244,smiles!$C:$C,0)),"")</f>
        <v>FALSE</v>
      </c>
    </row>
    <row r="245" spans="1:10" ht="16" x14ac:dyDescent="0.2">
      <c r="A245" s="9" t="s">
        <v>306</v>
      </c>
      <c r="B245" s="9" t="s">
        <v>306</v>
      </c>
      <c r="C245" s="17" t="s">
        <v>669</v>
      </c>
      <c r="D245" s="8" t="str">
        <f t="array" ref="D245">IF(COUNTIF(smiles!$A:$A,$A245)&gt;0,INDEX(smiles!$B:$B,MATCH($A245,smiles!$A:$A,0)),"")</f>
        <v>gluconic%20acid</v>
      </c>
      <c r="E245" s="8" t="str">
        <f t="array" ref="E245">IF(COUNTIF(smiles!$B:$B,$C245)&gt;0,INDEX(smiles!$C:$C,MATCH($C245,smiles!$B:$B,0)),"")</f>
        <v>C([C@H]([C@H]([C@@H]([C@H](C(=O)O)O)O)O)O)O</v>
      </c>
      <c r="F245" s="8" t="str">
        <f t="array" ref="F245">IF(COUNTIF(smiles!$B:$B,$D245)&gt;0,INDEX(smiles!$C:$C,MATCH($D245,smiles!$B:$B,0)),"")</f>
        <v>C([C@H]([C@H]([C@@H]([C@H](C(=O)O)O)O)O)O)O</v>
      </c>
      <c r="G245" s="8" t="str">
        <f t="shared" si="0"/>
        <v>same</v>
      </c>
      <c r="H245" s="8" t="str">
        <f t="shared" si="1"/>
        <v>same</v>
      </c>
      <c r="I245" s="8" t="str">
        <f t="array" ref="I245">IF(COUNTIF(smiles!$C:$C,$E245)&gt;0,INDEX(smiles!$F:$F,MATCH($E245,smiles!$C:$C,0)),"")</f>
        <v>FALSE</v>
      </c>
      <c r="J245" s="8" t="str">
        <f t="array" ref="J245">IF(COUNTIF(smiles!$C:$C,$E245)&gt;0,INDEX(smiles!$G:$G,MATCH($E245,smiles!$C:$C,0)),"")</f>
        <v>FALSE</v>
      </c>
    </row>
    <row r="246" spans="1:10" ht="16" x14ac:dyDescent="0.2">
      <c r="A246" s="9" t="s">
        <v>1960</v>
      </c>
      <c r="B246" s="9" t="s">
        <v>670</v>
      </c>
      <c r="C246" s="17" t="s">
        <v>671</v>
      </c>
      <c r="D246" s="8" t="str">
        <f t="array" ref="D246">IF(COUNTIF(smiles!$A:$A,$A246)&gt;0,INDEX(smiles!$B:$B,MATCH($A246,smiles!$A:$A,0)),"")</f>
        <v>gluconic%20acid-1,4-lactone</v>
      </c>
      <c r="E246" s="8" t="str">
        <f t="array" ref="E246">IF(COUNTIF(smiles!$B:$B,$C246)&gt;0,INDEX(smiles!$C:$C,MATCH($C246,smiles!$B:$B,0)),"")</f>
        <v>C([C@H]([C@@H]1[C@@H]([C@H](C(=O)O1)O)O)O)O</v>
      </c>
      <c r="F246" s="8" t="str">
        <f t="array" ref="F246">IF(COUNTIF(smiles!$B:$B,$D246)&gt;0,INDEX(smiles!$C:$C,MATCH($D246,smiles!$B:$B,0)),"")</f>
        <v>C([C@H]([C@@H]1[C@@H]([C@H](C(=O)O1)O)O)O)O</v>
      </c>
      <c r="G246" s="8" t="str">
        <f t="shared" si="0"/>
        <v>same</v>
      </c>
      <c r="H246" s="8" t="str">
        <f t="shared" si="1"/>
        <v>same</v>
      </c>
      <c r="I246" s="8" t="str">
        <f t="array" ref="I246">IF(COUNTIF(smiles!$C:$C,$E246)&gt;0,INDEX(smiles!$F:$F,MATCH($E246,smiles!$C:$C,0)),"")</f>
        <v>FALSE</v>
      </c>
      <c r="J246" s="8" t="str">
        <f t="array" ref="J246">IF(COUNTIF(smiles!$C:$C,$E246)&gt;0,INDEX(smiles!$G:$G,MATCH($E246,smiles!$C:$C,0)),"")</f>
        <v>FALSE</v>
      </c>
    </row>
    <row r="247" spans="1:10" ht="16" x14ac:dyDescent="0.2">
      <c r="A247" s="9" t="s">
        <v>1961</v>
      </c>
      <c r="B247" s="9" t="s">
        <v>673</v>
      </c>
      <c r="C247" s="17" t="s">
        <v>674</v>
      </c>
      <c r="D247" s="8" t="str">
        <f t="array" ref="D247">IF(COUNTIF(smiles!$A:$A,$A247)&gt;0,INDEX(smiles!$B:$B,MATCH($A247,smiles!$A:$A,0)),"")</f>
        <v>gluconic%20acid-1,5-lactone</v>
      </c>
      <c r="E247" s="8" t="str">
        <f t="array" ref="E247">IF(COUNTIF(smiles!$B:$B,$C247)&gt;0,INDEX(smiles!$C:$C,MATCH($C247,smiles!$B:$B,0)),"")</f>
        <v>C(C1C(C(C(C(=O)O1)O)O)O)O</v>
      </c>
      <c r="F247" s="8" t="str">
        <f t="array" ref="F247">IF(COUNTIF(smiles!$B:$B,$D247)&gt;0,INDEX(smiles!$C:$C,MATCH($D247,smiles!$B:$B,0)),"")</f>
        <v>C(C1C(C(C(C(=O)O1)O)O)O)O</v>
      </c>
      <c r="G247" s="8" t="str">
        <f t="shared" si="0"/>
        <v>same</v>
      </c>
      <c r="H247" s="8" t="str">
        <f t="shared" si="1"/>
        <v>same</v>
      </c>
      <c r="I247" s="8" t="str">
        <f t="array" ref="I247">IF(COUNTIF(smiles!$C:$C,$E247)&gt;0,INDEX(smiles!$F:$F,MATCH($E247,smiles!$C:$C,0)),"")</f>
        <v>FALSE</v>
      </c>
      <c r="J247" s="8" t="str">
        <f t="array" ref="J247">IF(COUNTIF(smiles!$C:$C,$E247)&gt;0,INDEX(smiles!$G:$G,MATCH($E247,smiles!$C:$C,0)),"")</f>
        <v>FALSE</v>
      </c>
    </row>
    <row r="248" spans="1:10" ht="16" x14ac:dyDescent="0.2">
      <c r="A248" s="9" t="s">
        <v>954</v>
      </c>
      <c r="B248" s="9" t="s">
        <v>954</v>
      </c>
      <c r="C248" s="9" t="s">
        <v>954</v>
      </c>
      <c r="D248" s="8" t="str">
        <f t="array" ref="D248">IF(COUNTIF(smiles!$A:$A,$A248)&gt;0,INDEX(smiles!$B:$B,MATCH($A248,smiles!$A:$A,0)),"")</f>
        <v>nicotinate</v>
      </c>
      <c r="E248" s="8" t="str">
        <f t="array" ref="E248">IF(COUNTIF(smiles!$B:$B,$C248)&gt;0,INDEX(smiles!$C:$C,MATCH($C248,smiles!$B:$B,0)),"")</f>
        <v>C1=CC(=CN=C1)C(=O)O</v>
      </c>
      <c r="F248" s="8" t="str">
        <f t="array" ref="F248">IF(COUNTIF(smiles!$B:$B,$D248)&gt;0,INDEX(smiles!$C:$C,MATCH($D248,smiles!$B:$B,0)),"")</f>
        <v>C1=CC(=CN=C1)C(=O)O</v>
      </c>
      <c r="G248" s="8" t="str">
        <f t="shared" si="0"/>
        <v>same</v>
      </c>
      <c r="H248" s="8" t="str">
        <f t="shared" si="1"/>
        <v>same</v>
      </c>
      <c r="I248" s="8" t="str">
        <f t="array" ref="I248">IF(COUNTIF(smiles!$C:$C,$E248)&gt;0,INDEX(smiles!$F:$F,MATCH($E248,smiles!$C:$C,0)),"")</f>
        <v>FALSE</v>
      </c>
      <c r="J248" s="8" t="str">
        <f t="array" ref="J248">IF(COUNTIF(smiles!$C:$C,$E248)&gt;0,INDEX(smiles!$G:$G,MATCH($E248,smiles!$C:$C,0)),"")</f>
        <v>FALSE</v>
      </c>
    </row>
    <row r="249" spans="1:10" ht="16" x14ac:dyDescent="0.2">
      <c r="A249" s="9" t="s">
        <v>1962</v>
      </c>
      <c r="B249" s="9" t="s">
        <v>954</v>
      </c>
      <c r="C249" s="17" t="s">
        <v>957</v>
      </c>
      <c r="D249" s="8" t="str">
        <f t="array" ref="D249">IF(COUNTIF(smiles!$A:$A,$A249)&gt;0,INDEX(smiles!$B:$B,MATCH($A249,smiles!$A:$A,0)),"")</f>
        <v>nicotinic%20acid</v>
      </c>
      <c r="E249" s="8" t="str">
        <f t="array" ref="E249">IF(COUNTIF(smiles!$B:$B,$C249)&gt;0,INDEX(smiles!$C:$C,MATCH($C249,smiles!$B:$B,0)),"")</f>
        <v>C1=CC(=CN=C1)C(=O)O</v>
      </c>
      <c r="F249" s="8" t="str">
        <f t="array" ref="F249">IF(COUNTIF(smiles!$B:$B,$D249)&gt;0,INDEX(smiles!$C:$C,MATCH($D249,smiles!$B:$B,0)),"")</f>
        <v>C1=CC(=CN=C1)C(=O)O</v>
      </c>
      <c r="G249" s="8" t="str">
        <f t="shared" si="0"/>
        <v>same</v>
      </c>
      <c r="H249" s="8" t="str">
        <f t="shared" si="1"/>
        <v>same</v>
      </c>
      <c r="I249" s="8" t="str">
        <f t="array" ref="I249">IF(COUNTIF(smiles!$C:$C,$E249)&gt;0,INDEX(smiles!$F:$F,MATCH($E249,smiles!$C:$C,0)),"")</f>
        <v>FALSE</v>
      </c>
      <c r="J249" s="8" t="str">
        <f t="array" ref="J249">IF(COUNTIF(smiles!$C:$C,$E249)&gt;0,INDEX(smiles!$G:$G,MATCH($E249,smiles!$C:$C,0)),"")</f>
        <v>FALSE</v>
      </c>
    </row>
    <row r="250" spans="1:10" ht="16" x14ac:dyDescent="0.2">
      <c r="A250" s="9" t="s">
        <v>677</v>
      </c>
      <c r="B250" s="9" t="s">
        <v>677</v>
      </c>
      <c r="C250" s="9" t="s">
        <v>677</v>
      </c>
      <c r="D250" s="8" t="str">
        <f t="array" ref="D250">IF(COUNTIF(smiles!$A:$A,$A250)&gt;0,INDEX(smiles!$B:$B,MATCH($A250,smiles!$A:$A,0)),"")</f>
        <v>glucosamine</v>
      </c>
      <c r="E250" s="8" t="str">
        <f t="array" ref="E250">IF(COUNTIF(smiles!$B:$B,$C250)&gt;0,INDEX(smiles!$C:$C,MATCH($C250,smiles!$B:$B,0)),"")</f>
        <v>C([C@@H]1[C@H]([C@@H]([C@H](C(O1)O)N)O)O)O</v>
      </c>
      <c r="F250" s="8" t="str">
        <f t="array" ref="F250">IF(COUNTIF(smiles!$B:$B,$D250)&gt;0,INDEX(smiles!$C:$C,MATCH($D250,smiles!$B:$B,0)),"")</f>
        <v>C([C@@H]1[C@H]([C@@H]([C@H](C(O1)O)N)O)O)O</v>
      </c>
      <c r="G250" s="8" t="str">
        <f t="shared" si="0"/>
        <v>same</v>
      </c>
      <c r="H250" s="8" t="str">
        <f t="shared" si="1"/>
        <v>same</v>
      </c>
      <c r="I250" s="8" t="str">
        <f t="array" ref="I250">IF(COUNTIF(smiles!$C:$C,$E250)&gt;0,INDEX(smiles!$F:$F,MATCH($E250,smiles!$C:$C,0)),"")</f>
        <v>FALSE</v>
      </c>
      <c r="J250" s="8" t="str">
        <f t="array" ref="J250">IF(COUNTIF(smiles!$C:$C,$E250)&gt;0,INDEX(smiles!$G:$G,MATCH($E250,smiles!$C:$C,0)),"")</f>
        <v>FALSE</v>
      </c>
    </row>
    <row r="251" spans="1:10" ht="16" x14ac:dyDescent="0.2">
      <c r="A251" s="9" t="s">
        <v>1963</v>
      </c>
      <c r="B251" s="9" t="s">
        <v>517</v>
      </c>
      <c r="C251" s="17" t="s">
        <v>420</v>
      </c>
      <c r="D251" s="8" t="str">
        <f t="array" ref="D251">IF(COUNTIF(smiles!$A:$A,$A251)&gt;0,INDEX(smiles!$B:$B,MATCH($A251,smiles!$A:$A,0)),"")</f>
        <v>a-hydroxybenzenepropanoic%20acid</v>
      </c>
      <c r="E251" s="8" t="str">
        <f t="array" ref="E251">IF(COUNTIF(smiles!$B:$B,$C251)&gt;0,INDEX(smiles!$C:$C,MATCH($C251,smiles!$B:$B,0)),"")</f>
        <v>C1=CC=C(C=C1)CC(C(=O)O)O</v>
      </c>
      <c r="F251" s="8" t="str">
        <f t="array" ref="F251">IF(COUNTIF(smiles!$B:$B,$D251)&gt;0,INDEX(smiles!$C:$C,MATCH($D251,smiles!$B:$B,0)),"")</f>
        <v>C1=CC=C(C=C1)CC(C(=O)O)O</v>
      </c>
      <c r="G251" s="8" t="str">
        <f t="shared" si="0"/>
        <v>same</v>
      </c>
      <c r="H251" s="8" t="str">
        <f t="shared" si="1"/>
        <v>same</v>
      </c>
      <c r="I251" s="8" t="str">
        <f t="array" ref="I251">IF(COUNTIF(smiles!$C:$C,$E251)&gt;0,INDEX(smiles!$F:$F,MATCH($E251,smiles!$C:$C,0)),"")</f>
        <v>FALSE</v>
      </c>
      <c r="J251" s="8" t="str">
        <f t="array" ref="J251">IF(COUNTIF(smiles!$C:$C,$E251)&gt;0,INDEX(smiles!$G:$G,MATCH($E251,smiles!$C:$C,0)),"")</f>
        <v>FALSE</v>
      </c>
    </row>
    <row r="252" spans="1:10" ht="16" x14ac:dyDescent="0.2">
      <c r="A252" s="8" t="s">
        <v>1964</v>
      </c>
      <c r="B252" s="9" t="s">
        <v>1965</v>
      </c>
      <c r="C252" s="17" t="s">
        <v>681</v>
      </c>
      <c r="D252" s="8" t="str">
        <f t="array" ref="D252">IF(COUNTIF(smiles!$A:$A,$A252)&gt;0,INDEX(smiles!$B:$B,MATCH($A252,smiles!$A:$A,0)),"")</f>
        <v>d-glucose-6-phosphate</v>
      </c>
      <c r="E252" s="8" t="str">
        <f t="array" ref="E252">IF(COUNTIF(smiles!$B:$B,$C252)&gt;0,INDEX(smiles!$C:$C,MATCH($C252,smiles!$B:$B,0)),"")</f>
        <v>C([C@H]([C@H]([C@@H]([C@H](C=O)O)O)O)O)OP(=O)(O)O</v>
      </c>
      <c r="F252" s="8" t="str">
        <f t="array" ref="F252">IF(COUNTIF(smiles!$B:$B,$D252)&gt;0,INDEX(smiles!$C:$C,MATCH($D252,smiles!$B:$B,0)),"")</f>
        <v>C([C@H]([C@H]([C@@H]([C@H](C=O)O)O)O)O)OP(=O)(O)O</v>
      </c>
      <c r="G252" s="8" t="str">
        <f t="shared" si="0"/>
        <v>same</v>
      </c>
      <c r="H252" s="8" t="str">
        <f t="shared" si="1"/>
        <v>same</v>
      </c>
      <c r="I252" s="8" t="str">
        <f t="array" ref="I252">IF(COUNTIF(smiles!$C:$C,$E252)&gt;0,INDEX(smiles!$F:$F,MATCH($E252,smiles!$C:$C,0)),"")</f>
        <v>FALSE</v>
      </c>
      <c r="J252" s="8" t="str">
        <f t="array" ref="J252">IF(COUNTIF(smiles!$C:$C,$E252)&gt;0,INDEX(smiles!$G:$G,MATCH($E252,smiles!$C:$C,0)),"")</f>
        <v>FALSE</v>
      </c>
    </row>
    <row r="253" spans="1:10" ht="16" x14ac:dyDescent="0.2">
      <c r="A253" s="8" t="s">
        <v>1966</v>
      </c>
      <c r="B253" s="9" t="s">
        <v>1965</v>
      </c>
      <c r="C253" s="17" t="s">
        <v>681</v>
      </c>
      <c r="D253" s="8" t="str">
        <f t="array" ref="D253">IF(COUNTIF(smiles!$A:$A,$A253)&gt;0,INDEX(smiles!$B:$B,MATCH($A253,smiles!$A:$A,0)),"")</f>
        <v>d-glucose-6-phosphate</v>
      </c>
      <c r="E253" s="8" t="str">
        <f t="array" ref="E253">IF(COUNTIF(smiles!$B:$B,$C253)&gt;0,INDEX(smiles!$C:$C,MATCH($C253,smiles!$B:$B,0)),"")</f>
        <v>C([C@H]([C@H]([C@@H]([C@H](C=O)O)O)O)O)OP(=O)(O)O</v>
      </c>
      <c r="F253" s="8" t="str">
        <f t="array" ref="F253">IF(COUNTIF(smiles!$B:$B,$D253)&gt;0,INDEX(smiles!$C:$C,MATCH($D253,smiles!$B:$B,0)),"")</f>
        <v>C([C@H]([C@H]([C@@H]([C@H](C=O)O)O)O)O)OP(=O)(O)O</v>
      </c>
      <c r="G253" s="8" t="str">
        <f t="shared" si="0"/>
        <v>same</v>
      </c>
      <c r="H253" s="8" t="str">
        <f t="shared" si="1"/>
        <v>same</v>
      </c>
      <c r="I253" s="8" t="str">
        <f t="array" ref="I253">IF(COUNTIF(smiles!$C:$C,$E253)&gt;0,INDEX(smiles!$F:$F,MATCH($E253,smiles!$C:$C,0)),"")</f>
        <v>FALSE</v>
      </c>
      <c r="J253" s="8" t="str">
        <f t="array" ref="J253">IF(COUNTIF(smiles!$C:$C,$E253)&gt;0,INDEX(smiles!$G:$G,MATCH($E253,smiles!$C:$C,0)),"")</f>
        <v>FALSE</v>
      </c>
    </row>
    <row r="254" spans="1:10" ht="16" x14ac:dyDescent="0.2">
      <c r="A254" s="9" t="s">
        <v>1967</v>
      </c>
      <c r="B254" s="9" t="s">
        <v>685</v>
      </c>
      <c r="C254" s="17" t="s">
        <v>686</v>
      </c>
      <c r="D254" s="8" t="str">
        <f t="array" ref="D254">IF(COUNTIF(smiles!$A:$A,$A254)&gt;0,INDEX(smiles!$B:$B,MATCH($A254,smiles!$A:$A,0)),"")</f>
        <v>glucuronic%20acid</v>
      </c>
      <c r="E254" s="8" t="str">
        <f t="array" ref="E254">IF(COUNTIF(smiles!$B:$B,$C254)&gt;0,INDEX(smiles!$C:$C,MATCH($C254,smiles!$B:$B,0)),"")</f>
        <v>[C@@H]1([C@@H]([C@H](OC([C@@H]1O)O)C(=O)O)O)O</v>
      </c>
      <c r="F254" s="8" t="str">
        <f t="array" ref="F254">IF(COUNTIF(smiles!$B:$B,$D254)&gt;0,INDEX(smiles!$C:$C,MATCH($D254,smiles!$B:$B,0)),"")</f>
        <v>[C@@H]1([C@@H]([C@H](OC([C@@H]1O)O)C(=O)O)O)O</v>
      </c>
      <c r="G254" s="8" t="str">
        <f t="shared" si="0"/>
        <v>same</v>
      </c>
      <c r="H254" s="8" t="str">
        <f t="shared" si="1"/>
        <v>same</v>
      </c>
      <c r="I254" s="8" t="str">
        <f t="array" ref="I254">IF(COUNTIF(smiles!$C:$C,$E254)&gt;0,INDEX(smiles!$F:$F,MATCH($E254,smiles!$C:$C,0)),"")</f>
        <v>FALSE</v>
      </c>
      <c r="J254" s="8" t="str">
        <f t="array" ref="J254">IF(COUNTIF(smiles!$C:$C,$E254)&gt;0,INDEX(smiles!$G:$G,MATCH($E254,smiles!$C:$C,0)),"")</f>
        <v>FALSE</v>
      </c>
    </row>
    <row r="255" spans="1:10" ht="16" x14ac:dyDescent="0.2">
      <c r="A255" s="9" t="s">
        <v>1968</v>
      </c>
      <c r="B255" s="9" t="s">
        <v>517</v>
      </c>
      <c r="C255" s="17" t="s">
        <v>518</v>
      </c>
      <c r="D255" s="8" t="str">
        <f t="array" ref="D255">IF(COUNTIF(smiles!$A:$A,$A255)&gt;0,INDEX(smiles!$B:$B,MATCH($A255,smiles!$A:$A,0)),"")</f>
        <v>b-phenyllactic%20acid</v>
      </c>
      <c r="E255" s="8" t="str">
        <f t="array" ref="E255">IF(COUNTIF(smiles!$B:$B,$C255)&gt;0,INDEX(smiles!$C:$C,MATCH($C255,smiles!$B:$B,0)),"")</f>
        <v>C1=CC=C(C=C1)CC(C(=O)O)O</v>
      </c>
      <c r="F255" s="8" t="str">
        <f t="array" ref="F255">IF(COUNTIF(smiles!$B:$B,$D255)&gt;0,INDEX(smiles!$C:$C,MATCH($D255,smiles!$B:$B,0)),"")</f>
        <v>C1=CC=C(C=C1)CC(C(=O)O)O</v>
      </c>
      <c r="G255" s="8" t="str">
        <f t="shared" si="0"/>
        <v>same</v>
      </c>
      <c r="H255" s="8" t="str">
        <f t="shared" si="1"/>
        <v>same</v>
      </c>
      <c r="I255" s="8" t="str">
        <f t="array" ref="I255">IF(COUNTIF(smiles!$C:$C,$E255)&gt;0,INDEX(smiles!$F:$F,MATCH($E255,smiles!$C:$C,0)),"")</f>
        <v>FALSE</v>
      </c>
      <c r="J255" s="8" t="str">
        <f t="array" ref="J255">IF(COUNTIF(smiles!$C:$C,$E255)&gt;0,INDEX(smiles!$G:$G,MATCH($E255,smiles!$C:$C,0)),"")</f>
        <v>FALSE</v>
      </c>
    </row>
    <row r="256" spans="1:10" ht="16" x14ac:dyDescent="0.2">
      <c r="A256" s="9" t="s">
        <v>514</v>
      </c>
      <c r="B256" s="9" t="s">
        <v>517</v>
      </c>
      <c r="C256" s="8" t="s">
        <v>1029</v>
      </c>
      <c r="D256" s="8" t="str">
        <f t="array" ref="D256">IF(COUNTIF(smiles!$A:$A,$A256)&gt;0,INDEX(smiles!$B:$B,MATCH($A256,smiles!$A:$A,0)),"")</f>
        <v>3-phenyllactic%20acid</v>
      </c>
      <c r="E256" s="8" t="str">
        <f t="array" ref="E256">IF(COUNTIF(smiles!$B:$B,$C256)&gt;0,INDEX(smiles!$C:$C,MATCH($C256,smiles!$B:$B,0)),"")</f>
        <v>C1=CC=C(C=C1)CC(C(=O)O)O</v>
      </c>
      <c r="F256" s="8" t="str">
        <f t="array" ref="F256">IF(COUNTIF(smiles!$B:$B,$D256)&gt;0,INDEX(smiles!$C:$C,MATCH($D256,smiles!$B:$B,0)),"")</f>
        <v>C1=CC=C(C=C1)CC(C(=O)O)O</v>
      </c>
      <c r="G256" s="8" t="str">
        <f t="shared" si="0"/>
        <v>same</v>
      </c>
      <c r="H256" s="8" t="str">
        <f t="shared" si="1"/>
        <v>same</v>
      </c>
      <c r="I256" s="8" t="str">
        <f t="array" ref="I256">IF(COUNTIF(smiles!$C:$C,$E256)&gt;0,INDEX(smiles!$F:$F,MATCH($E256,smiles!$C:$C,0)),"")</f>
        <v>FALSE</v>
      </c>
      <c r="J256" s="8" t="str">
        <f t="array" ref="J256">IF(COUNTIF(smiles!$C:$C,$E256)&gt;0,INDEX(smiles!$G:$G,MATCH($E256,smiles!$C:$C,0)),"")</f>
        <v>FALSE</v>
      </c>
    </row>
    <row r="257" spans="1:10" ht="16" x14ac:dyDescent="0.2">
      <c r="A257" s="8" t="s">
        <v>1969</v>
      </c>
      <c r="B257" s="9" t="s">
        <v>517</v>
      </c>
      <c r="C257" s="17" t="s">
        <v>1029</v>
      </c>
      <c r="D257" s="8" t="str">
        <f t="array" ref="D257">IF(COUNTIF(smiles!$A:$A,$A257)&gt;0,INDEX(smiles!$B:$B,MATCH($A257,smiles!$A:$A,0)),"")</f>
        <v>3-phenyllactic%20acid</v>
      </c>
      <c r="E257" s="8" t="str">
        <f t="array" ref="E257">IF(COUNTIF(smiles!$B:$B,$C257)&gt;0,INDEX(smiles!$C:$C,MATCH($C257,smiles!$B:$B,0)),"")</f>
        <v>C1=CC=C(C=C1)CC(C(=O)O)O</v>
      </c>
      <c r="F257" s="8" t="str">
        <f t="array" ref="F257">IF(COUNTIF(smiles!$B:$B,$D257)&gt;0,INDEX(smiles!$C:$C,MATCH($D257,smiles!$B:$B,0)),"")</f>
        <v>C1=CC=C(C=C1)CC(C(=O)O)O</v>
      </c>
      <c r="G257" s="8" t="str">
        <f t="shared" si="0"/>
        <v>same</v>
      </c>
      <c r="H257" s="8" t="str">
        <f t="shared" si="1"/>
        <v>same</v>
      </c>
      <c r="I257" s="8" t="str">
        <f t="array" ref="I257">IF(COUNTIF(smiles!$C:$C,$E257)&gt;0,INDEX(smiles!$F:$F,MATCH($E257,smiles!$C:$C,0)),"")</f>
        <v>FALSE</v>
      </c>
      <c r="J257" s="8" t="str">
        <f t="array" ref="J257">IF(COUNTIF(smiles!$C:$C,$E257)&gt;0,INDEX(smiles!$G:$G,MATCH($E257,smiles!$C:$C,0)),"")</f>
        <v>FALSE</v>
      </c>
    </row>
    <row r="258" spans="1:10" ht="16" x14ac:dyDescent="0.2">
      <c r="A258" s="9" t="s">
        <v>75</v>
      </c>
      <c r="B258" s="9" t="s">
        <v>692</v>
      </c>
      <c r="C258" s="17" t="s">
        <v>693</v>
      </c>
      <c r="D258" s="8" t="str">
        <f t="array" ref="D258">IF(COUNTIF(smiles!$A:$A,$A258)&gt;0,INDEX(smiles!$B:$B,MATCH($A258,smiles!$A:$A,0)),"")</f>
        <v>glutaric%20acid</v>
      </c>
      <c r="E258" s="8" t="str">
        <f t="array" ref="E258">IF(COUNTIF(smiles!$B:$B,$C258)&gt;0,INDEX(smiles!$C:$C,MATCH($C258,smiles!$B:$B,0)),"")</f>
        <v>C(CC(=O)O)CC(=O)O</v>
      </c>
      <c r="F258" s="8" t="str">
        <f t="array" ref="F258">IF(COUNTIF(smiles!$B:$B,$D258)&gt;0,INDEX(smiles!$C:$C,MATCH($D258,smiles!$B:$B,0)),"")</f>
        <v>C(CC(=O)O)CC(=O)O</v>
      </c>
      <c r="G258" s="8" t="str">
        <f t="shared" si="0"/>
        <v>same</v>
      </c>
      <c r="H258" s="8" t="str">
        <f t="shared" si="1"/>
        <v>same</v>
      </c>
      <c r="I258" s="8" t="str">
        <f t="array" ref="I258">IF(COUNTIF(smiles!$C:$C,$E258)&gt;0,INDEX(smiles!$F:$F,MATCH($E258,smiles!$C:$C,0)),"")</f>
        <v>FALSE</v>
      </c>
      <c r="J258" s="8" t="str">
        <f t="array" ref="J258">IF(COUNTIF(smiles!$C:$C,$E258)&gt;0,INDEX(smiles!$G:$G,MATCH($E258,smiles!$C:$C,0)),"")</f>
        <v>FALSE</v>
      </c>
    </row>
    <row r="259" spans="1:10" ht="16" x14ac:dyDescent="0.2">
      <c r="A259" s="9" t="s">
        <v>1659</v>
      </c>
      <c r="B259" s="9" t="s">
        <v>695</v>
      </c>
      <c r="C259" s="17" t="s">
        <v>696</v>
      </c>
      <c r="D259" s="8" t="str">
        <f t="array" ref="D259">IF(COUNTIF(smiles!$A:$A,$A259)&gt;0,INDEX(smiles!$B:$B,MATCH($A259,smiles!$A:$A,0)),"")</f>
        <v>oxiglutatione</v>
      </c>
      <c r="E259" s="8" t="str">
        <f t="array" ref="E259">IF(COUNTIF(smiles!$B:$B,$C259)&gt;0,INDEX(smiles!$C:$C,MATCH($C259,smiles!$B:$B,0)),"")</f>
        <v>C(CC(=O)N[C@@H](CSSC[C@@H](C(=O)NCC(=O)O)NC(=O)CC[C@@H](C(=O)O)N)C(=O)NCC(=O)O)[C@@H](C(=O)O)N</v>
      </c>
      <c r="F259" s="8" t="str">
        <f t="array" ref="F259">IF(COUNTIF(smiles!$B:$B,$D259)&gt;0,INDEX(smiles!$C:$C,MATCH($D259,smiles!$B:$B,0)),"")</f>
        <v>C(CC(=O)N[C@@H](CSSC[C@@H](C(=O)NCC(=O)O)NC(=O)CC[C@@H](C(=O)O)N)C(=O)NCC(=O)O)[C@@H](C(=O)O)N</v>
      </c>
      <c r="G259" s="8" t="str">
        <f t="shared" si="0"/>
        <v>same</v>
      </c>
      <c r="H259" s="8" t="str">
        <f t="shared" si="1"/>
        <v>same</v>
      </c>
      <c r="I259" s="8" t="str">
        <f t="array" ref="I259">IF(COUNTIF(smiles!$C:$C,$E259)&gt;0,INDEX(smiles!$F:$F,MATCH($E259,smiles!$C:$C,0)),"")</f>
        <v>FALSE</v>
      </c>
      <c r="J259" s="8" t="str">
        <f t="array" ref="J259">IF(COUNTIF(smiles!$C:$C,$E259)&gt;0,INDEX(smiles!$G:$G,MATCH($E259,smiles!$C:$C,0)),"")</f>
        <v>FALSE</v>
      </c>
    </row>
    <row r="260" spans="1:10" ht="16" x14ac:dyDescent="0.2">
      <c r="A260" s="9" t="s">
        <v>1653</v>
      </c>
      <c r="B260" s="9" t="s">
        <v>698</v>
      </c>
      <c r="C260" s="17" t="s">
        <v>699</v>
      </c>
      <c r="D260" s="8" t="str">
        <f t="array" ref="D260">IF(COUNTIF(smiles!$A:$A,$A260)&gt;0,INDEX(smiles!$B:$B,MATCH($A260,smiles!$A:$A,0)),"")</f>
        <v>glutathione</v>
      </c>
      <c r="E260" s="8" t="str">
        <f t="array" ref="E260">IF(COUNTIF(smiles!$B:$B,$C260)&gt;0,INDEX(smiles!$C:$C,MATCH($C260,smiles!$B:$B,0)),"")</f>
        <v>C(CC(=O)N[C@@H](CS)C(=O)NCC(=O)O)[C@@H](C(=O)O)N</v>
      </c>
      <c r="F260" s="8" t="str">
        <f t="array" ref="F260">IF(COUNTIF(smiles!$B:$B,$D260)&gt;0,INDEX(smiles!$C:$C,MATCH($D260,smiles!$B:$B,0)),"")</f>
        <v>C(CC(=O)N[C@@H](CS)C(=O)NCC(=O)O)[C@@H](C(=O)O)N</v>
      </c>
      <c r="G260" s="8" t="str">
        <f t="shared" si="0"/>
        <v>same</v>
      </c>
      <c r="H260" s="8" t="str">
        <f t="shared" si="1"/>
        <v>same</v>
      </c>
      <c r="I260" s="8" t="str">
        <f t="array" ref="I260">IF(COUNTIF(smiles!$C:$C,$E260)&gt;0,INDEX(smiles!$F:$F,MATCH($E260,smiles!$C:$C,0)),"")</f>
        <v>FALSE</v>
      </c>
      <c r="J260" s="8" t="str">
        <f t="array" ref="J260">IF(COUNTIF(smiles!$C:$C,$E260)&gt;0,INDEX(smiles!$G:$G,MATCH($E260,smiles!$C:$C,0)),"")</f>
        <v>FALSE</v>
      </c>
    </row>
    <row r="261" spans="1:10" ht="16" x14ac:dyDescent="0.2">
      <c r="A261" s="9" t="s">
        <v>701</v>
      </c>
      <c r="B261" s="9" t="s">
        <v>701</v>
      </c>
      <c r="C261" s="9" t="s">
        <v>701</v>
      </c>
      <c r="D261" s="8" t="str">
        <f t="array" ref="D261">IF(COUNTIF(smiles!$A:$A,$A261)&gt;0,INDEX(smiles!$B:$B,MATCH($A261,smiles!$A:$A,0)),"")</f>
        <v>glycerate</v>
      </c>
      <c r="E261" s="8" t="str">
        <f t="array" ref="E261">IF(COUNTIF(smiles!$B:$B,$C261)&gt;0,INDEX(smiles!$C:$C,MATCH($C261,smiles!$B:$B,0)),"")</f>
        <v>C([C@H](C(=O)O)O)O</v>
      </c>
      <c r="F261" s="8" t="str">
        <f t="array" ref="F261">IF(COUNTIF(smiles!$B:$B,$D261)&gt;0,INDEX(smiles!$C:$C,MATCH($D261,smiles!$B:$B,0)),"")</f>
        <v>C([C@H](C(=O)O)O)O</v>
      </c>
      <c r="G261" s="8" t="str">
        <f t="shared" si="0"/>
        <v>same</v>
      </c>
      <c r="H261" s="8" t="str">
        <f t="shared" si="1"/>
        <v>same</v>
      </c>
      <c r="I261" s="8" t="str">
        <f t="array" ref="I261">IF(COUNTIF(smiles!$C:$C,$E261)&gt;0,INDEX(smiles!$F:$F,MATCH($E261,smiles!$C:$C,0)),"")</f>
        <v>FALSE</v>
      </c>
      <c r="J261" s="8" t="str">
        <f t="array" ref="J261">IF(COUNTIF(smiles!$C:$C,$E261)&gt;0,INDEX(smiles!$G:$G,MATCH($E261,smiles!$C:$C,0)),"")</f>
        <v>FALSE</v>
      </c>
    </row>
    <row r="262" spans="1:10" ht="16" x14ac:dyDescent="0.2">
      <c r="A262" s="9" t="s">
        <v>1970</v>
      </c>
      <c r="B262" s="9" t="s">
        <v>703</v>
      </c>
      <c r="C262" s="17" t="s">
        <v>704</v>
      </c>
      <c r="D262" s="8" t="str">
        <f t="array" ref="D262">IF(COUNTIF(smiles!$A:$A,$A262)&gt;0,INDEX(smiles!$B:$B,MATCH($A262,smiles!$A:$A,0)),"")</f>
        <v>glyceric%20acid</v>
      </c>
      <c r="E262" s="8" t="str">
        <f t="array" ref="E262">IF(COUNTIF(smiles!$B:$B,$C262)&gt;0,INDEX(smiles!$C:$C,MATCH($C262,smiles!$B:$B,0)),"")</f>
        <v>C(C(C(=O)O)O)O</v>
      </c>
      <c r="F262" s="8" t="str">
        <f t="array" ref="F262">IF(COUNTIF(smiles!$B:$B,$D262)&gt;0,INDEX(smiles!$C:$C,MATCH($D262,smiles!$B:$B,0)),"")</f>
        <v>C(C(C(=O)O)O)O</v>
      </c>
      <c r="G262" s="8" t="str">
        <f t="shared" si="0"/>
        <v>same</v>
      </c>
      <c r="H262" s="8" t="str">
        <f t="shared" si="1"/>
        <v>same</v>
      </c>
      <c r="I262" s="8" t="str">
        <f t="array" ref="I262">IF(COUNTIF(smiles!$C:$C,$E262)&gt;0,INDEX(smiles!$F:$F,MATCH($E262,smiles!$C:$C,0)),"")</f>
        <v>FALSE</v>
      </c>
      <c r="J262" s="8" t="str">
        <f t="array" ref="J262">IF(COUNTIF(smiles!$C:$C,$E262)&gt;0,INDEX(smiles!$G:$G,MATCH($E262,smiles!$C:$C,0)),"")</f>
        <v>FALSE</v>
      </c>
    </row>
    <row r="263" spans="1:10" ht="16" x14ac:dyDescent="0.2">
      <c r="A263" s="8" t="s">
        <v>1971</v>
      </c>
      <c r="B263" s="9" t="s">
        <v>703</v>
      </c>
      <c r="C263" s="17" t="s">
        <v>704</v>
      </c>
      <c r="D263" s="8" t="str">
        <f t="array" ref="D263">IF(COUNTIF(smiles!$A:$A,$A263)&gt;0,INDEX(smiles!$B:$B,MATCH($A263,smiles!$A:$A,0)),"")</f>
        <v>glyceric%20acid</v>
      </c>
      <c r="E263" s="8" t="str">
        <f t="array" ref="E263">IF(COUNTIF(smiles!$B:$B,$C263)&gt;0,INDEX(smiles!$C:$C,MATCH($C263,smiles!$B:$B,0)),"")</f>
        <v>C(C(C(=O)O)O)O</v>
      </c>
      <c r="F263" s="8" t="str">
        <f t="array" ref="F263">IF(COUNTIF(smiles!$B:$B,$D263)&gt;0,INDEX(smiles!$C:$C,MATCH($D263,smiles!$B:$B,0)),"")</f>
        <v>C(C(C(=O)O)O)O</v>
      </c>
      <c r="G263" s="8" t="str">
        <f t="shared" si="0"/>
        <v>same</v>
      </c>
      <c r="H263" s="8" t="str">
        <f t="shared" si="1"/>
        <v>same</v>
      </c>
      <c r="I263" s="8" t="str">
        <f t="array" ref="I263">IF(COUNTIF(smiles!$C:$C,$E263)&gt;0,INDEX(smiles!$F:$F,MATCH($E263,smiles!$C:$C,0)),"")</f>
        <v>FALSE</v>
      </c>
      <c r="J263" s="8" t="str">
        <f t="array" ref="J263">IF(COUNTIF(smiles!$C:$C,$E263)&gt;0,INDEX(smiles!$G:$G,MATCH($E263,smiles!$C:$C,0)),"")</f>
        <v>FALSE</v>
      </c>
    </row>
    <row r="264" spans="1:10" ht="16" x14ac:dyDescent="0.2">
      <c r="A264" s="9" t="s">
        <v>1247</v>
      </c>
      <c r="B264" s="9" t="s">
        <v>1247</v>
      </c>
      <c r="C264" s="9" t="s">
        <v>1247</v>
      </c>
      <c r="D264" s="8" t="str">
        <f t="array" ref="D264">IF(COUNTIF(smiles!$A:$A,$A264)&gt;0,INDEX(smiles!$B:$B,MATCH($A264,smiles!$A:$A,0)),"")</f>
        <v>urate</v>
      </c>
      <c r="E264" s="8" t="str">
        <f t="array" ref="E264">IF(COUNTIF(smiles!$B:$B,$C264)&gt;0,INDEX(smiles!$C:$C,MATCH($C264,smiles!$B:$B,0)),"")</f>
        <v>C12=C(NC(=O)N1)NC(=O)NC2=O</v>
      </c>
      <c r="F264" s="8" t="str">
        <f t="array" ref="F264">IF(COUNTIF(smiles!$B:$B,$D264)&gt;0,INDEX(smiles!$C:$C,MATCH($D264,smiles!$B:$B,0)),"")</f>
        <v>C12=C(NC(=O)N1)NC(=O)NC2=O</v>
      </c>
      <c r="G264" s="8" t="str">
        <f t="shared" si="0"/>
        <v>same</v>
      </c>
      <c r="H264" s="8" t="str">
        <f t="shared" si="1"/>
        <v>same</v>
      </c>
      <c r="I264" s="8" t="str">
        <f t="array" ref="I264">IF(COUNTIF(smiles!$C:$C,$E264)&gt;0,INDEX(smiles!$F:$F,MATCH($E264,smiles!$C:$C,0)),"")</f>
        <v>FALSE</v>
      </c>
      <c r="J264" s="8" t="str">
        <f t="array" ref="J264">IF(COUNTIF(smiles!$C:$C,$E264)&gt;0,INDEX(smiles!$G:$G,MATCH($E264,smiles!$C:$C,0)),"")</f>
        <v>FALSE</v>
      </c>
    </row>
    <row r="265" spans="1:10" ht="16" x14ac:dyDescent="0.2">
      <c r="A265" s="9" t="s">
        <v>709</v>
      </c>
      <c r="B265" s="9" t="s">
        <v>709</v>
      </c>
      <c r="C265" s="9" t="s">
        <v>709</v>
      </c>
      <c r="D265" s="8" t="str">
        <f t="array" ref="D265">IF(COUNTIF(smiles!$A:$A,$A265)&gt;0,INDEX(smiles!$B:$B,MATCH($A265,smiles!$A:$A,0)),"")</f>
        <v>glycero-gulo-heptose</v>
      </c>
      <c r="E265" s="8" t="str">
        <f t="array" ref="E265">IF(COUNTIF(smiles!$B:$B,$C265)&gt;0,INDEX(smiles!$C:$C,MATCH($C265,smiles!$B:$B,0)),"")</f>
        <v>C([C@H]([C@H]([C@@H]([C@H]([C@H](C=O)O)O)O)O)O)O</v>
      </c>
      <c r="F265" s="8" t="str">
        <f t="array" ref="F265">IF(COUNTIF(smiles!$B:$B,$D265)&gt;0,INDEX(smiles!$C:$C,MATCH($D265,smiles!$B:$B,0)),"")</f>
        <v>C([C@H]([C@H]([C@@H]([C@H]([C@H](C=O)O)O)O)O)O)O</v>
      </c>
      <c r="G265" s="8" t="str">
        <f t="shared" si="0"/>
        <v>same</v>
      </c>
      <c r="H265" s="8" t="str">
        <f t="shared" si="1"/>
        <v>same</v>
      </c>
      <c r="I265" s="8" t="str">
        <f t="array" ref="I265">IF(COUNTIF(smiles!$C:$C,$E265)&gt;0,INDEX(smiles!$F:$F,MATCH($E265,smiles!$C:$C,0)),"")</f>
        <v>FALSE</v>
      </c>
      <c r="J265" s="8" t="str">
        <f t="array" ref="J265">IF(COUNTIF(smiles!$C:$C,$E265)&gt;0,INDEX(smiles!$G:$G,MATCH($E265,smiles!$C:$C,0)),"")</f>
        <v>FALSE</v>
      </c>
    </row>
    <row r="266" spans="1:10" ht="16" x14ac:dyDescent="0.2">
      <c r="A266" s="9" t="s">
        <v>1972</v>
      </c>
      <c r="B266" s="9" t="s">
        <v>1247</v>
      </c>
      <c r="C266" s="17" t="s">
        <v>1251</v>
      </c>
      <c r="D266" s="8" t="str">
        <f t="array" ref="D266">IF(COUNTIF(smiles!$A:$A,$A266)&gt;0,INDEX(smiles!$B:$B,MATCH($A266,smiles!$A:$A,0)),"")</f>
        <v>uric%20acid</v>
      </c>
      <c r="E266" s="8" t="str">
        <f t="array" ref="E266">IF(COUNTIF(smiles!$B:$B,$C266)&gt;0,INDEX(smiles!$C:$C,MATCH($C266,smiles!$B:$B,0)),"")</f>
        <v>C12=C(NC(=O)N1)NC(=O)NC2=O</v>
      </c>
      <c r="F266" s="8" t="str">
        <f t="array" ref="F266">IF(COUNTIF(smiles!$B:$B,$D266)&gt;0,INDEX(smiles!$C:$C,MATCH($D266,smiles!$B:$B,0)),"")</f>
        <v>C12=C(NC(=O)N1)NC(=O)NC2=O</v>
      </c>
      <c r="G266" s="8" t="str">
        <f t="shared" si="0"/>
        <v>same</v>
      </c>
      <c r="H266" s="8" t="str">
        <f t="shared" si="1"/>
        <v>same</v>
      </c>
      <c r="I266" s="8" t="str">
        <f t="array" ref="I266">IF(COUNTIF(smiles!$C:$C,$E266)&gt;0,INDEX(smiles!$F:$F,MATCH($E266,smiles!$C:$C,0)),"")</f>
        <v>FALSE</v>
      </c>
      <c r="J266" s="8" t="str">
        <f t="array" ref="J266">IF(COUNTIF(smiles!$C:$C,$E266)&gt;0,INDEX(smiles!$G:$G,MATCH($E266,smiles!$C:$C,0)),"")</f>
        <v>FALSE</v>
      </c>
    </row>
    <row r="267" spans="1:10" ht="16" x14ac:dyDescent="0.2">
      <c r="A267" s="9" t="s">
        <v>712</v>
      </c>
      <c r="B267" s="9" t="s">
        <v>712</v>
      </c>
      <c r="C267" s="16" t="s">
        <v>713</v>
      </c>
      <c r="D267" s="8" t="str">
        <f t="array" ref="D267">IF(COUNTIF(smiles!$A:$A,$A267)&gt;0,INDEX(smiles!$B:$B,MATCH($A267,smiles!$A:$A,0)),"")</f>
        <v>glycerol-2-phosphate</v>
      </c>
      <c r="E267" s="8" t="str">
        <f t="array" ref="E267">IF(COUNTIF(smiles!$B:$B,$C267)&gt;0,INDEX(smiles!$C:$C,MATCH($C267,smiles!$B:$B,0)),"")</f>
        <v>C(C(CO)OP(=O)(O)O)O</v>
      </c>
      <c r="F267" s="8" t="str">
        <f t="array" ref="F267">IF(COUNTIF(smiles!$B:$B,$D267)&gt;0,INDEX(smiles!$C:$C,MATCH($D267,smiles!$B:$B,0)),"")</f>
        <v>C(C(CO)OP(=O)(O)O)O</v>
      </c>
      <c r="G267" s="8" t="str">
        <f t="shared" si="0"/>
        <v>same</v>
      </c>
      <c r="H267" s="8" t="str">
        <f t="shared" si="1"/>
        <v>same</v>
      </c>
      <c r="I267" s="8" t="str">
        <f t="array" ref="I267">IF(COUNTIF(smiles!$C:$C,$E267)&gt;0,INDEX(smiles!$F:$F,MATCH($E267,smiles!$C:$C,0)),"")</f>
        <v>FALSE</v>
      </c>
      <c r="J267" s="8" t="str">
        <f t="array" ref="J267">IF(COUNTIF(smiles!$C:$C,$E267)&gt;0,INDEX(smiles!$G:$G,MATCH($E267,smiles!$C:$C,0)),"")</f>
        <v>FALSE</v>
      </c>
    </row>
    <row r="268" spans="1:10" ht="16" x14ac:dyDescent="0.2">
      <c r="A268" s="9" t="s">
        <v>405</v>
      </c>
      <c r="B268" s="9" t="s">
        <v>405</v>
      </c>
      <c r="C268" s="9" t="s">
        <v>405</v>
      </c>
      <c r="D268" s="8" t="str">
        <f t="array" ref="D268">IF(COUNTIF(smiles!$A:$A,$A268)&gt;0,INDEX(smiles!$B:$B,MATCH($A268,smiles!$A:$A,0)),"")</f>
        <v>5-oxoproline</v>
      </c>
      <c r="E268" s="8" t="str">
        <f t="array" ref="E268">IF(COUNTIF(smiles!$B:$B,$C268)&gt;0,INDEX(smiles!$C:$C,MATCH($C268,smiles!$B:$B,0)),"")</f>
        <v>C1CC(=O)NC1C(=O)O</v>
      </c>
      <c r="F268" s="8" t="str">
        <f t="array" ref="F268">IF(COUNTIF(smiles!$B:$B,$D268)&gt;0,INDEX(smiles!$C:$C,MATCH($D268,smiles!$B:$B,0)),"")</f>
        <v>C1CC(=O)NC1C(=O)O</v>
      </c>
      <c r="G268" s="8" t="str">
        <f t="shared" si="0"/>
        <v>same</v>
      </c>
      <c r="H268" s="8" t="str">
        <f t="shared" si="1"/>
        <v>same</v>
      </c>
      <c r="I268" s="8" t="str">
        <f t="array" ref="I268">IF(COUNTIF(smiles!$C:$C,$E268)&gt;0,INDEX(smiles!$F:$F,MATCH($E268,smiles!$C:$C,0)),"")</f>
        <v>FALSE</v>
      </c>
      <c r="J268" s="8" t="str">
        <f t="array" ref="J268">IF(COUNTIF(smiles!$C:$C,$E268)&gt;0,INDEX(smiles!$G:$G,MATCH($E268,smiles!$C:$C,0)),"")</f>
        <v>FALSE</v>
      </c>
    </row>
    <row r="269" spans="1:10" ht="16" x14ac:dyDescent="0.2">
      <c r="A269" s="9" t="s">
        <v>80</v>
      </c>
      <c r="B269" s="9" t="s">
        <v>712</v>
      </c>
      <c r="C269" s="16" t="s">
        <v>713</v>
      </c>
      <c r="D269" s="8" t="str">
        <f t="array" ref="D269">IF(COUNTIF(smiles!$A:$A,$A269)&gt;0,INDEX(smiles!$B:$B,MATCH($A269,smiles!$A:$A,0)),"")</f>
        <v>glycerol-2-phosphate</v>
      </c>
      <c r="E269" s="8" t="str">
        <f t="array" ref="E269">IF(COUNTIF(smiles!$B:$B,$C269)&gt;0,INDEX(smiles!$C:$C,MATCH($C269,smiles!$B:$B,0)),"")</f>
        <v>C(C(CO)OP(=O)(O)O)O</v>
      </c>
      <c r="F269" s="8" t="str">
        <f t="array" ref="F269">IF(COUNTIF(smiles!$B:$B,$D269)&gt;0,INDEX(smiles!$C:$C,MATCH($D269,smiles!$B:$B,0)),"")</f>
        <v>C(C(CO)OP(=O)(O)O)O</v>
      </c>
      <c r="G269" s="8" t="str">
        <f t="shared" si="0"/>
        <v>same</v>
      </c>
      <c r="H269" s="8" t="str">
        <f t="shared" si="1"/>
        <v>same</v>
      </c>
      <c r="I269" s="8" t="str">
        <f t="array" ref="I269">IF(COUNTIF(smiles!$C:$C,$E269)&gt;0,INDEX(smiles!$F:$F,MATCH($E269,smiles!$C:$C,0)),"")</f>
        <v>FALSE</v>
      </c>
      <c r="J269" s="8" t="str">
        <f t="array" ref="J269">IF(COUNTIF(smiles!$C:$C,$E269)&gt;0,INDEX(smiles!$G:$G,MATCH($E269,smiles!$C:$C,0)),"")</f>
        <v>FALSE</v>
      </c>
    </row>
    <row r="270" spans="1:10" ht="16" x14ac:dyDescent="0.2">
      <c r="A270" s="9" t="s">
        <v>1973</v>
      </c>
      <c r="B270" s="9" t="s">
        <v>405</v>
      </c>
      <c r="C270" s="17" t="s">
        <v>1061</v>
      </c>
      <c r="D270" s="8" t="str">
        <f t="array" ref="D270">IF(COUNTIF(smiles!$A:$A,$A270)&gt;0,INDEX(smiles!$B:$B,MATCH($A270,smiles!$A:$A,0)),"")</f>
        <v>pyroglutamic%20acid</v>
      </c>
      <c r="E270" s="8" t="str">
        <f t="array" ref="E270">IF(COUNTIF(smiles!$B:$B,$C270)&gt;0,INDEX(smiles!$C:$C,MATCH($C270,smiles!$B:$B,0)),"")</f>
        <v>C1CC(=O)NC1C(=O)O</v>
      </c>
      <c r="F270" s="8" t="str">
        <f t="array" ref="F270">IF(COUNTIF(smiles!$B:$B,$D270)&gt;0,INDEX(smiles!$C:$C,MATCH($D270,smiles!$B:$B,0)),"")</f>
        <v>C1CC(=O)NC1C(=O)O</v>
      </c>
      <c r="G270" s="8" t="str">
        <f t="shared" si="0"/>
        <v>same</v>
      </c>
      <c r="H270" s="8" t="str">
        <f t="shared" si="1"/>
        <v>same</v>
      </c>
      <c r="I270" s="8" t="str">
        <f t="array" ref="I270">IF(COUNTIF(smiles!$C:$C,$E270)&gt;0,INDEX(smiles!$F:$F,MATCH($E270,smiles!$C:$C,0)),"")</f>
        <v>FALSE</v>
      </c>
      <c r="J270" s="8" t="str">
        <f t="array" ref="J270">IF(COUNTIF(smiles!$C:$C,$E270)&gt;0,INDEX(smiles!$G:$G,MATCH($E270,smiles!$C:$C,0)),"")</f>
        <v>FALSE</v>
      </c>
    </row>
    <row r="271" spans="1:10" ht="16" x14ac:dyDescent="0.2">
      <c r="A271" s="9" t="s">
        <v>1536</v>
      </c>
      <c r="B271" s="16" t="s">
        <v>918</v>
      </c>
      <c r="C271" s="16" t="s">
        <v>918</v>
      </c>
      <c r="D271" s="8" t="str">
        <f t="array" ref="D271">IF(COUNTIF(smiles!$A:$A,$A271)&gt;0,INDEX(smiles!$B:$B,MATCH($A271,smiles!$A:$A,0)),"")</f>
        <v>n-acetylglutamate</v>
      </c>
      <c r="E271" s="8" t="str">
        <f t="array" ref="E271">IF(COUNTIF(smiles!$B:$B,$C271)&gt;0,INDEX(smiles!$C:$C,MATCH($C271,smiles!$B:$B,0)),"")</f>
        <v>CC(=O)N[C@@H](CCC(=O)O)C(=O)O</v>
      </c>
      <c r="F271" s="8" t="str">
        <f t="array" ref="F271">IF(COUNTIF(smiles!$B:$B,$D271)&gt;0,INDEX(smiles!$C:$C,MATCH($D271,smiles!$B:$B,0)),"")</f>
        <v>CC(=O)N[C@@H](CCC(=O)O)C(=O)O</v>
      </c>
      <c r="G271" s="8" t="str">
        <f t="shared" si="0"/>
        <v>same</v>
      </c>
      <c r="H271" s="8" t="str">
        <f t="shared" si="1"/>
        <v>same</v>
      </c>
      <c r="I271" s="8" t="str">
        <f t="array" ref="I271">IF(COUNTIF(smiles!$C:$C,$E271)&gt;0,INDEX(smiles!$F:$F,MATCH($E271,smiles!$C:$C,0)),"")</f>
        <v>FALSE</v>
      </c>
      <c r="J271" s="8" t="str">
        <f t="array" ref="J271">IF(COUNTIF(smiles!$C:$C,$E271)&gt;0,INDEX(smiles!$G:$G,MATCH($E271,smiles!$C:$C,0)),"")</f>
        <v>FALSE</v>
      </c>
    </row>
    <row r="272" spans="1:10" ht="16" x14ac:dyDescent="0.2">
      <c r="A272" s="9" t="s">
        <v>657</v>
      </c>
      <c r="B272" s="9" t="s">
        <v>657</v>
      </c>
      <c r="C272" s="9" t="s">
        <v>657</v>
      </c>
      <c r="D272" s="8" t="str">
        <f t="array" ref="D272">IF(COUNTIF(smiles!$A:$A,$A272)&gt;0,INDEX(smiles!$B:$B,MATCH($A272,smiles!$A:$A,0)),"")</f>
        <v>glycine</v>
      </c>
      <c r="E272" s="8" t="str">
        <f t="array" ref="E272">IF(COUNTIF(smiles!$B:$B,$C272)&gt;0,INDEX(smiles!$C:$C,MATCH($C272,smiles!$B:$B,0)),"")</f>
        <v>C(C(=O)O)N</v>
      </c>
      <c r="F272" s="8" t="str">
        <f t="array" ref="F272">IF(COUNTIF(smiles!$B:$B,$D272)&gt;0,INDEX(smiles!$C:$C,MATCH($D272,smiles!$B:$B,0)),"")</f>
        <v>C(C(=O)O)N</v>
      </c>
      <c r="G272" s="8" t="str">
        <f t="shared" si="0"/>
        <v>same</v>
      </c>
      <c r="H272" s="8" t="str">
        <f t="shared" si="1"/>
        <v>same</v>
      </c>
      <c r="I272" s="8" t="str">
        <f t="array" ref="I272">IF(COUNTIF(smiles!$C:$C,$E272)&gt;0,INDEX(smiles!$F:$F,MATCH($E272,smiles!$C:$C,0)),"")</f>
        <v>FALSE</v>
      </c>
      <c r="J272" s="8" t="str">
        <f t="array" ref="J272">IF(COUNTIF(smiles!$C:$C,$E272)&gt;0,INDEX(smiles!$G:$G,MATCH($E272,smiles!$C:$C,0)),"")</f>
        <v>FALSE</v>
      </c>
    </row>
    <row r="273" spans="1:10" ht="16" x14ac:dyDescent="0.2">
      <c r="A273" s="9" t="s">
        <v>1974</v>
      </c>
      <c r="B273" s="9" t="s">
        <v>724</v>
      </c>
      <c r="C273" s="17" t="s">
        <v>725</v>
      </c>
      <c r="D273" s="8" t="str">
        <f t="array" ref="D273">IF(COUNTIF(smiles!$A:$A,$A273)&gt;0,INDEX(smiles!$B:$B,MATCH($A273,smiles!$A:$A,0)),"")</f>
        <v>glycolic%20acid</v>
      </c>
      <c r="E273" s="8" t="str">
        <f t="array" ref="E273">IF(COUNTIF(smiles!$B:$B,$C273)&gt;0,INDEX(smiles!$C:$C,MATCH($C273,smiles!$B:$B,0)),"")</f>
        <v>C(C(=O)O)O</v>
      </c>
      <c r="F273" s="8" t="str">
        <f t="array" ref="F273">IF(COUNTIF(smiles!$B:$B,$D273)&gt;0,INDEX(smiles!$C:$C,MATCH($D273,smiles!$B:$B,0)),"")</f>
        <v>C(C(=O)O)O</v>
      </c>
      <c r="G273" s="8" t="str">
        <f t="shared" si="0"/>
        <v>same</v>
      </c>
      <c r="H273" s="8" t="str">
        <f t="shared" si="1"/>
        <v>same</v>
      </c>
      <c r="I273" s="8" t="str">
        <f t="array" ref="I273">IF(COUNTIF(smiles!$C:$C,$E273)&gt;0,INDEX(smiles!$F:$F,MATCH($E273,smiles!$C:$C,0)),"")</f>
        <v>FALSE</v>
      </c>
      <c r="J273" s="8" t="str">
        <f t="array" ref="J273">IF(COUNTIF(smiles!$C:$C,$E273)&gt;0,INDEX(smiles!$G:$G,MATCH($E273,smiles!$C:$C,0)),"")</f>
        <v>FALSE</v>
      </c>
    </row>
    <row r="274" spans="1:10" ht="16" x14ac:dyDescent="0.2">
      <c r="A274" s="9" t="s">
        <v>727</v>
      </c>
      <c r="B274" s="9" t="s">
        <v>727</v>
      </c>
      <c r="C274" s="9" t="s">
        <v>727</v>
      </c>
      <c r="D274" s="8" t="str">
        <f t="array" ref="D274">IF(COUNTIF(smiles!$A:$A,$A274)&gt;0,INDEX(smiles!$B:$B,MATCH($A274,smiles!$A:$A,0)),"")</f>
        <v>glycylglycine</v>
      </c>
      <c r="E274" s="8" t="str">
        <f t="array" ref="E274">IF(COUNTIF(smiles!$B:$B,$C274)&gt;0,INDEX(smiles!$C:$C,MATCH($C274,smiles!$B:$B,0)),"")</f>
        <v>C(C(=O)NCC(=O)O)N</v>
      </c>
      <c r="F274" s="8" t="str">
        <f t="array" ref="F274">IF(COUNTIF(smiles!$B:$B,$D274)&gt;0,INDEX(smiles!$C:$C,MATCH($D274,smiles!$B:$B,0)),"")</f>
        <v>C(C(=O)NCC(=O)O)N</v>
      </c>
      <c r="G274" s="8" t="str">
        <f t="shared" si="0"/>
        <v>same</v>
      </c>
      <c r="H274" s="8" t="str">
        <f t="shared" si="1"/>
        <v>same</v>
      </c>
      <c r="I274" s="8" t="str">
        <f t="array" ref="I274">IF(COUNTIF(smiles!$C:$C,$E274)&gt;0,INDEX(smiles!$F:$F,MATCH($E274,smiles!$C:$C,0)),"")</f>
        <v>FALSE</v>
      </c>
      <c r="J274" s="8" t="str">
        <f t="array" ref="J274">IF(COUNTIF(smiles!$C:$C,$E274)&gt;0,INDEX(smiles!$G:$G,MATCH($E274,smiles!$C:$C,0)),"")</f>
        <v>FALSE</v>
      </c>
    </row>
    <row r="275" spans="1:10" ht="16" x14ac:dyDescent="0.2">
      <c r="A275" s="9" t="s">
        <v>729</v>
      </c>
      <c r="B275" s="9" t="s">
        <v>729</v>
      </c>
      <c r="C275" s="9" t="s">
        <v>729</v>
      </c>
      <c r="D275" s="8" t="str">
        <f t="array" ref="D275">IF(COUNTIF(smiles!$A:$A,$A275)&gt;0,INDEX(smiles!$B:$B,MATCH($A275,smiles!$A:$A,0)),"")</f>
        <v>glycylisoleucine</v>
      </c>
      <c r="E275" s="8" t="str">
        <f t="array" ref="E275">IF(COUNTIF(smiles!$B:$B,$C275)&gt;0,INDEX(smiles!$C:$C,MATCH($C275,smiles!$B:$B,0)),"")</f>
        <v>CCC(C)C(C(=O)O)NC(=O)CN</v>
      </c>
      <c r="F275" s="8" t="str">
        <f t="array" ref="F275">IF(COUNTIF(smiles!$B:$B,$D275)&gt;0,INDEX(smiles!$C:$C,MATCH($D275,smiles!$B:$B,0)),"")</f>
        <v>CCC(C)C(C(=O)O)NC(=O)CN</v>
      </c>
      <c r="G275" s="8" t="str">
        <f t="shared" si="0"/>
        <v>same</v>
      </c>
      <c r="H275" s="8" t="str">
        <f t="shared" si="1"/>
        <v>same</v>
      </c>
      <c r="I275" s="8" t="str">
        <f t="array" ref="I275">IF(COUNTIF(smiles!$C:$C,$E275)&gt;0,INDEX(smiles!$F:$F,MATCH($E275,smiles!$C:$C,0)),"")</f>
        <v>FALSE</v>
      </c>
      <c r="J275" s="8" t="str">
        <f t="array" ref="J275">IF(COUNTIF(smiles!$C:$C,$E275)&gt;0,INDEX(smiles!$G:$G,MATCH($E275,smiles!$C:$C,0)),"")</f>
        <v>FALSE</v>
      </c>
    </row>
    <row r="276" spans="1:10" ht="16" x14ac:dyDescent="0.2">
      <c r="A276" s="9" t="s">
        <v>731</v>
      </c>
      <c r="B276" s="9" t="s">
        <v>731</v>
      </c>
      <c r="C276" s="9" t="s">
        <v>731</v>
      </c>
      <c r="D276" s="8" t="str">
        <f t="array" ref="D276">IF(COUNTIF(smiles!$A:$A,$A276)&gt;0,INDEX(smiles!$B:$B,MATCH($A276,smiles!$A:$A,0)),"")</f>
        <v>glycylleucine</v>
      </c>
      <c r="E276" s="8" t="str">
        <f t="array" ref="E276">IF(COUNTIF(smiles!$B:$B,$C276)&gt;0,INDEX(smiles!$C:$C,MATCH($C276,smiles!$B:$B,0)),"")</f>
        <v>CC(C)CC(C(=O)O)NC(=O)CN</v>
      </c>
      <c r="F276" s="8" t="str">
        <f t="array" ref="F276">IF(COUNTIF(smiles!$B:$B,$D276)&gt;0,INDEX(smiles!$C:$C,MATCH($D276,smiles!$B:$B,0)),"")</f>
        <v>CC(C)CC(C(=O)O)NC(=O)CN</v>
      </c>
      <c r="G276" s="8" t="str">
        <f t="shared" si="0"/>
        <v>same</v>
      </c>
      <c r="H276" s="8" t="str">
        <f t="shared" si="1"/>
        <v>same</v>
      </c>
      <c r="I276" s="8" t="str">
        <f t="array" ref="I276">IF(COUNTIF(smiles!$C:$C,$E276)&gt;0,INDEX(smiles!$F:$F,MATCH($E276,smiles!$C:$C,0)),"")</f>
        <v>FALSE</v>
      </c>
      <c r="J276" s="8" t="str">
        <f t="array" ref="J276">IF(COUNTIF(smiles!$C:$C,$E276)&gt;0,INDEX(smiles!$G:$G,MATCH($E276,smiles!$C:$C,0)),"")</f>
        <v>FALSE</v>
      </c>
    </row>
    <row r="277" spans="1:10" ht="16" x14ac:dyDescent="0.2">
      <c r="A277" s="9" t="s">
        <v>733</v>
      </c>
      <c r="B277" s="9" t="s">
        <v>733</v>
      </c>
      <c r="C277" s="9" t="s">
        <v>733</v>
      </c>
      <c r="D277" s="8" t="str">
        <f t="array" ref="D277">IF(COUNTIF(smiles!$A:$A,$A277)&gt;0,INDEX(smiles!$B:$B,MATCH($A277,smiles!$A:$A,0)),"")</f>
        <v>glycylphenylalanine</v>
      </c>
      <c r="E277" s="8" t="str">
        <f t="array" ref="E277">IF(COUNTIF(smiles!$B:$B,$C277)&gt;0,INDEX(smiles!$C:$C,MATCH($C277,smiles!$B:$B,0)),"")</f>
        <v>C1=CC=C(C=C1)CC(C(=O)O)NC(=O)CN</v>
      </c>
      <c r="F277" s="8" t="str">
        <f t="array" ref="F277">IF(COUNTIF(smiles!$B:$B,$D277)&gt;0,INDEX(smiles!$C:$C,MATCH($D277,smiles!$B:$B,0)),"")</f>
        <v>C1=CC=C(C=C1)CC(C(=O)O)NC(=O)CN</v>
      </c>
      <c r="G277" s="8" t="str">
        <f t="shared" si="0"/>
        <v>same</v>
      </c>
      <c r="H277" s="8" t="str">
        <f t="shared" si="1"/>
        <v>same</v>
      </c>
      <c r="I277" s="8" t="str">
        <f t="array" ref="I277">IF(COUNTIF(smiles!$C:$C,$E277)&gt;0,INDEX(smiles!$F:$F,MATCH($E277,smiles!$C:$C,0)),"")</f>
        <v>FALSE</v>
      </c>
      <c r="J277" s="8" t="str">
        <f t="array" ref="J277">IF(COUNTIF(smiles!$C:$C,$E277)&gt;0,INDEX(smiles!$G:$G,MATCH($E277,smiles!$C:$C,0)),"")</f>
        <v>FALSE</v>
      </c>
    </row>
    <row r="278" spans="1:10" ht="16" x14ac:dyDescent="0.2">
      <c r="A278" s="9" t="s">
        <v>735</v>
      </c>
      <c r="B278" s="9" t="s">
        <v>735</v>
      </c>
      <c r="C278" s="9" t="s">
        <v>735</v>
      </c>
      <c r="D278" s="8" t="str">
        <f t="array" ref="D278">IF(COUNTIF(smiles!$A:$A,$A278)&gt;0,INDEX(smiles!$B:$B,MATCH($A278,smiles!$A:$A,0)),"")</f>
        <v>glycylproline</v>
      </c>
      <c r="E278" s="8" t="str">
        <f t="array" ref="E278">IF(COUNTIF(smiles!$B:$B,$C278)&gt;0,INDEX(smiles!$C:$C,MATCH($C278,smiles!$B:$B,0)),"")</f>
        <v>C1CC(N(C1)C(=O)CN)C(=O)O</v>
      </c>
      <c r="F278" s="8" t="str">
        <f t="array" ref="F278">IF(COUNTIF(smiles!$B:$B,$D278)&gt;0,INDEX(smiles!$C:$C,MATCH($D278,smiles!$B:$B,0)),"")</f>
        <v>C1CC(N(C1)C(=O)CN)C(=O)O</v>
      </c>
      <c r="G278" s="8" t="str">
        <f t="shared" si="0"/>
        <v>same</v>
      </c>
      <c r="H278" s="8" t="str">
        <f t="shared" si="1"/>
        <v>same</v>
      </c>
      <c r="I278" s="8" t="str">
        <f t="array" ref="I278">IF(COUNTIF(smiles!$C:$C,$E278)&gt;0,INDEX(smiles!$F:$F,MATCH($E278,smiles!$C:$C,0)),"")</f>
        <v>FALSE</v>
      </c>
      <c r="J278" s="8" t="str">
        <f t="array" ref="J278">IF(COUNTIF(smiles!$C:$C,$E278)&gt;0,INDEX(smiles!$G:$G,MATCH($E278,smiles!$C:$C,0)),"")</f>
        <v>FALSE</v>
      </c>
    </row>
    <row r="279" spans="1:10" ht="16" x14ac:dyDescent="0.2">
      <c r="A279" s="9" t="s">
        <v>737</v>
      </c>
      <c r="B279" s="9" t="s">
        <v>737</v>
      </c>
      <c r="C279" s="9" t="s">
        <v>737</v>
      </c>
      <c r="D279" s="8" t="str">
        <f t="array" ref="D279">IF(COUNTIF(smiles!$A:$A,$A279)&gt;0,INDEX(smiles!$B:$B,MATCH($A279,smiles!$A:$A,0)),"")</f>
        <v>glycyltyrosine</v>
      </c>
      <c r="E279" s="8" t="str">
        <f t="array" ref="E279">IF(COUNTIF(smiles!$B:$B,$C279)&gt;0,INDEX(smiles!$C:$C,MATCH($C279,smiles!$B:$B,0)),"")</f>
        <v>C1=CC(=CC=C1C[C@@H](C(=O)O)NC(=O)CN)O</v>
      </c>
      <c r="F279" s="8" t="str">
        <f t="array" ref="F279">IF(COUNTIF(smiles!$B:$B,$D279)&gt;0,INDEX(smiles!$C:$C,MATCH($D279,smiles!$B:$B,0)),"")</f>
        <v>C1=CC(=CC=C1C[C@@H](C(=O)O)NC(=O)CN)O</v>
      </c>
      <c r="G279" s="8" t="str">
        <f t="shared" si="0"/>
        <v>same</v>
      </c>
      <c r="H279" s="8" t="str">
        <f t="shared" si="1"/>
        <v>same</v>
      </c>
      <c r="I279" s="8" t="str">
        <f t="array" ref="I279">IF(COUNTIF(smiles!$C:$C,$E279)&gt;0,INDEX(smiles!$F:$F,MATCH($E279,smiles!$C:$C,0)),"")</f>
        <v>FALSE</v>
      </c>
      <c r="J279" s="8" t="str">
        <f t="array" ref="J279">IF(COUNTIF(smiles!$C:$C,$E279)&gt;0,INDEX(smiles!$G:$G,MATCH($E279,smiles!$C:$C,0)),"")</f>
        <v>FALSE</v>
      </c>
    </row>
    <row r="280" spans="1:10" ht="16" x14ac:dyDescent="0.2">
      <c r="A280" s="9" t="s">
        <v>739</v>
      </c>
      <c r="B280" s="9" t="s">
        <v>739</v>
      </c>
      <c r="C280" s="9" t="s">
        <v>739</v>
      </c>
      <c r="D280" s="8" t="str">
        <f t="array" ref="D280">IF(COUNTIF(smiles!$A:$A,$A280)&gt;0,INDEX(smiles!$B:$B,MATCH($A280,smiles!$A:$A,0)),"")</f>
        <v>glycylvaline</v>
      </c>
      <c r="E280" s="8" t="str">
        <f t="array" ref="E280">IF(COUNTIF(smiles!$B:$B,$C280)&gt;0,INDEX(smiles!$C:$C,MATCH($C280,smiles!$B:$B,0)),"")</f>
        <v>CC(C)C(C(=O)O)NC(=O)CN</v>
      </c>
      <c r="F280" s="8" t="str">
        <f t="array" ref="F280">IF(COUNTIF(smiles!$B:$B,$D280)&gt;0,INDEX(smiles!$C:$C,MATCH($D280,smiles!$B:$B,0)),"")</f>
        <v>CC(C)C(C(=O)O)NC(=O)CN</v>
      </c>
      <c r="G280" s="8" t="str">
        <f t="shared" si="0"/>
        <v>same</v>
      </c>
      <c r="H280" s="8" t="str">
        <f t="shared" si="1"/>
        <v>same</v>
      </c>
      <c r="I280" s="8" t="str">
        <f t="array" ref="I280">IF(COUNTIF(smiles!$C:$C,$E280)&gt;0,INDEX(smiles!$F:$F,MATCH($E280,smiles!$C:$C,0)),"")</f>
        <v>FALSE</v>
      </c>
      <c r="J280" s="8" t="str">
        <f t="array" ref="J280">IF(COUNTIF(smiles!$C:$C,$E280)&gt;0,INDEX(smiles!$G:$G,MATCH($E280,smiles!$C:$C,0)),"")</f>
        <v>FALSE</v>
      </c>
    </row>
    <row r="281" spans="1:10" ht="16" x14ac:dyDescent="0.2">
      <c r="A281" s="9" t="s">
        <v>115</v>
      </c>
      <c r="B281" s="9" t="s">
        <v>1317</v>
      </c>
      <c r="C281" s="17" t="s">
        <v>1318</v>
      </c>
      <c r="D281" s="8" t="str">
        <f t="array" ref="D281">IF(COUNTIF(smiles!$A:$A,$A281)&gt;0,INDEX(smiles!$B:$B,MATCH($A281,smiles!$A:$A,0)),"")</f>
        <v>glyoxylic%20acid</v>
      </c>
      <c r="E281" s="8" t="str">
        <f t="array" ref="E281">IF(COUNTIF(smiles!$B:$B,$C281)&gt;0,INDEX(smiles!$C:$C,MATCH($C281,smiles!$B:$B,0)),"")</f>
        <v>C(=O)C(=O)O</v>
      </c>
      <c r="F281" s="8" t="str">
        <f t="array" ref="F281">IF(COUNTIF(smiles!$B:$B,$D281)&gt;0,INDEX(smiles!$C:$C,MATCH($D281,smiles!$B:$B,0)),"")</f>
        <v>C(=O)C(=O)O</v>
      </c>
      <c r="G281" s="8" t="str">
        <f t="shared" si="0"/>
        <v>same</v>
      </c>
      <c r="H281" s="8" t="str">
        <f t="shared" si="1"/>
        <v>same</v>
      </c>
      <c r="I281" s="8" t="str">
        <f t="array" ref="I281">IF(COUNTIF(smiles!$C:$C,$E281)&gt;0,INDEX(smiles!$F:$F,MATCH($E281,smiles!$C:$C,0)),"")</f>
        <v>FALSE</v>
      </c>
      <c r="J281" s="8" t="str">
        <f t="array" ref="J281">IF(COUNTIF(smiles!$C:$C,$E281)&gt;0,INDEX(smiles!$G:$G,MATCH($E281,smiles!$C:$C,0)),"")</f>
        <v>FALSE</v>
      </c>
    </row>
    <row r="282" spans="1:10" ht="16" x14ac:dyDescent="0.2">
      <c r="A282" s="9" t="s">
        <v>741</v>
      </c>
      <c r="B282" s="9" t="s">
        <v>741</v>
      </c>
      <c r="C282" s="9" t="s">
        <v>741</v>
      </c>
      <c r="D282" s="8" t="str">
        <f t="array" ref="D282">IF(COUNTIF(smiles!$A:$A,$A282)&gt;0,INDEX(smiles!$B:$B,MATCH($A282,smiles!$A:$A,0)),"")</f>
        <v>guanine</v>
      </c>
      <c r="E282" s="8" t="str">
        <f t="array" ref="E282">IF(COUNTIF(smiles!$B:$B,$C282)&gt;0,INDEX(smiles!$C:$C,MATCH($C282,smiles!$B:$B,0)),"")</f>
        <v>C1=NC2=C(N1)C(=O)NC(=N2)N</v>
      </c>
      <c r="F282" s="8" t="str">
        <f t="array" ref="F282">IF(COUNTIF(smiles!$B:$B,$D282)&gt;0,INDEX(smiles!$C:$C,MATCH($D282,smiles!$B:$B,0)),"")</f>
        <v>C1=NC2=C(N1)C(=O)NC(=N2)N</v>
      </c>
      <c r="G282" s="8" t="str">
        <f t="shared" si="0"/>
        <v>same</v>
      </c>
      <c r="H282" s="8" t="str">
        <f t="shared" si="1"/>
        <v>same</v>
      </c>
      <c r="I282" s="8" t="str">
        <f t="array" ref="I282">IF(COUNTIF(smiles!$C:$C,$E282)&gt;0,INDEX(smiles!$F:$F,MATCH($E282,smiles!$C:$C,0)),"")</f>
        <v>FALSE</v>
      </c>
      <c r="J282" s="8" t="str">
        <f t="array" ref="J282">IF(COUNTIF(smiles!$C:$C,$E282)&gt;0,INDEX(smiles!$G:$G,MATCH($E282,smiles!$C:$C,0)),"")</f>
        <v>FALSE</v>
      </c>
    </row>
    <row r="283" spans="1:10" ht="16" x14ac:dyDescent="0.2">
      <c r="A283" s="9" t="s">
        <v>743</v>
      </c>
      <c r="B283" s="9" t="s">
        <v>743</v>
      </c>
      <c r="C283" s="9" t="s">
        <v>743</v>
      </c>
      <c r="D283" s="8" t="str">
        <f t="array" ref="D283">IF(COUNTIF(smiles!$A:$A,$A283)&gt;0,INDEX(smiles!$B:$B,MATCH($A283,smiles!$A:$A,0)),"")</f>
        <v>guanosine</v>
      </c>
      <c r="E283" s="8" t="str">
        <f t="array" ref="E283">IF(COUNTIF(smiles!$B:$B,$C283)&gt;0,INDEX(smiles!$C:$C,MATCH($C283,smiles!$B:$B,0)),"")</f>
        <v>C1=NC2=C(N1[C@H]3[C@@H]([C@@H]([C@H](O3)CO)O)O)N=C(NC2=O)N</v>
      </c>
      <c r="F283" s="8" t="str">
        <f t="array" ref="F283">IF(COUNTIF(smiles!$B:$B,$D283)&gt;0,INDEX(smiles!$C:$C,MATCH($D283,smiles!$B:$B,0)),"")</f>
        <v>C1=NC2=C(N1[C@H]3[C@@H]([C@@H]([C@H](O3)CO)O)O)N=C(NC2=O)N</v>
      </c>
      <c r="G283" s="8" t="str">
        <f t="shared" si="0"/>
        <v>same</v>
      </c>
      <c r="H283" s="8" t="str">
        <f t="shared" si="1"/>
        <v>same</v>
      </c>
      <c r="I283" s="8" t="str">
        <f t="array" ref="I283">IF(COUNTIF(smiles!$C:$C,$E283)&gt;0,INDEX(smiles!$F:$F,MATCH($E283,smiles!$C:$C,0)),"")</f>
        <v>FALSE</v>
      </c>
      <c r="J283" s="8" t="str">
        <f t="array" ref="J283">IF(COUNTIF(smiles!$C:$C,$E283)&gt;0,INDEX(smiles!$G:$G,MATCH($E283,smiles!$C:$C,0)),"")</f>
        <v>FALSE</v>
      </c>
    </row>
    <row r="284" spans="1:10" ht="16" x14ac:dyDescent="0.2">
      <c r="A284" s="9" t="s">
        <v>745</v>
      </c>
      <c r="B284" s="9" t="s">
        <v>745</v>
      </c>
      <c r="C284" s="8" t="s">
        <v>746</v>
      </c>
      <c r="D284" s="8" t="str">
        <f t="array" ref="D284">IF(COUNTIF(smiles!$A:$A,$A284)&gt;0,INDEX(smiles!$B:$B,MATCH($A284,smiles!$A:$A,0)),"")</f>
        <v>heme</v>
      </c>
      <c r="E284" s="8" t="str">
        <f t="array" ref="E284">IF(COUNTIF(smiles!$B:$B,$C284)&gt;0,INDEX(smiles!$C:$C,MATCH($C284,smiles!$B:$B,0)),"")</f>
        <v>CC1=C(C2=CC3=NC(=CC4=C(C(=C([N-]4)C=C5C(=C(C(=N5)C=C1[N-]2)C)CCC(=O)O)CCC(=O)O)C)C(=C3C)C=C)C=C.[Fe]</v>
      </c>
      <c r="F284" s="8" t="str">
        <f t="array" ref="F284">IF(COUNTIF(smiles!$B:$B,$D284)&gt;0,INDEX(smiles!$C:$C,MATCH($D284,smiles!$B:$B,0)),"")</f>
        <v>CC1=C(C2=CC3=NC(=CC4=C(C(=C([N-]4)C=C5C(=C(C(=N5)C=C1[N-]2)C)CCC(=O)O)CCC(=O)O)C)C(=C3C)C=C)C=C.[Fe]</v>
      </c>
      <c r="G284" s="8" t="str">
        <f t="shared" si="0"/>
        <v>same</v>
      </c>
      <c r="H284" s="8" t="str">
        <f t="shared" si="1"/>
        <v>same</v>
      </c>
      <c r="I284" s="8" t="str">
        <f t="array" ref="I284">IF(COUNTIF(smiles!$C:$C,$E284)&gt;0,INDEX(smiles!$F:$F,MATCH($E284,smiles!$C:$C,0)),"")</f>
        <v>FALSE</v>
      </c>
      <c r="J284" s="8" t="str">
        <f t="array" ref="J284">IF(COUNTIF(smiles!$C:$C,$E284)&gt;0,INDEX(smiles!$G:$G,MATCH($E284,smiles!$C:$C,0)),"")</f>
        <v>FALSE</v>
      </c>
    </row>
    <row r="285" spans="1:10" ht="16" x14ac:dyDescent="0.2">
      <c r="A285" s="9" t="s">
        <v>111</v>
      </c>
      <c r="B285" s="9" t="s">
        <v>918</v>
      </c>
      <c r="C285" s="8" t="s">
        <v>921</v>
      </c>
      <c r="D285" s="8" t="str">
        <f t="array" ref="D285">IF(COUNTIF(smiles!$A:$A,$A285)&gt;0,INDEX(smiles!$B:$B,MATCH($A285,smiles!$A:$A,0)),"")</f>
        <v>n-acetylglutamic%20acid</v>
      </c>
      <c r="E285" s="8" t="str">
        <f t="array" ref="E285">IF(COUNTIF(smiles!$B:$B,$C285)&gt;0,INDEX(smiles!$C:$C,MATCH($C285,smiles!$B:$B,0)),"")</f>
        <v>CC(=O)N[C@@H](CCC(=O)O)C(=O)O</v>
      </c>
      <c r="F285" s="8" t="str">
        <f t="array" ref="F285">IF(COUNTIF(smiles!$B:$B,$D285)&gt;0,INDEX(smiles!$C:$C,MATCH($D285,smiles!$B:$B,0)),"")</f>
        <v>CC(=O)N[C@@H](CCC(=O)O)C(=O)O</v>
      </c>
      <c r="G285" s="8" t="str">
        <f t="shared" si="0"/>
        <v>same</v>
      </c>
      <c r="H285" s="8" t="str">
        <f t="shared" si="1"/>
        <v>same</v>
      </c>
      <c r="I285" s="8" t="str">
        <f t="array" ref="I285">IF(COUNTIF(smiles!$C:$C,$E285)&gt;0,INDEX(smiles!$F:$F,MATCH($E285,smiles!$C:$C,0)),"")</f>
        <v>FALSE</v>
      </c>
      <c r="J285" s="8" t="str">
        <f t="array" ref="J285">IF(COUNTIF(smiles!$C:$C,$E285)&gt;0,INDEX(smiles!$G:$G,MATCH($E285,smiles!$C:$C,0)),"")</f>
        <v>FALSE</v>
      </c>
    </row>
    <row r="286" spans="1:10" ht="16" x14ac:dyDescent="0.2">
      <c r="A286" s="9" t="s">
        <v>753</v>
      </c>
      <c r="B286" s="9" t="s">
        <v>753</v>
      </c>
      <c r="C286" s="17" t="s">
        <v>754</v>
      </c>
      <c r="D286" s="8" t="str">
        <f t="array" ref="D286">IF(COUNTIF(smiles!$A:$A,$A286)&gt;0,INDEX(smiles!$B:$B,MATCH($A286,smiles!$A:$A,0)),"")</f>
        <v>heptaethylene%20glycol</v>
      </c>
      <c r="E286" s="8" t="str">
        <f t="array" ref="E286">IF(COUNTIF(smiles!$B:$B,$C286)&gt;0,INDEX(smiles!$C:$C,MATCH($C286,smiles!$B:$B,0)),"")</f>
        <v>C(COCCOCCOCCOCCOCCOCCO)O</v>
      </c>
      <c r="F286" s="8" t="str">
        <f t="array" ref="F286">IF(COUNTIF(smiles!$B:$B,$D286)&gt;0,INDEX(smiles!$C:$C,MATCH($D286,smiles!$B:$B,0)),"")</f>
        <v>C(COCCOCCOCCOCCOCCOCCO)O</v>
      </c>
      <c r="G286" s="8" t="str">
        <f t="shared" si="0"/>
        <v>same</v>
      </c>
      <c r="H286" s="8" t="str">
        <f t="shared" si="1"/>
        <v>same</v>
      </c>
      <c r="I286" s="8" t="str">
        <f t="array" ref="I286">IF(COUNTIF(smiles!$C:$C,$E286)&gt;0,INDEX(smiles!$F:$F,MATCH($E286,smiles!$C:$C,0)),"")</f>
        <v>FALSE</v>
      </c>
      <c r="J286" s="8" t="str">
        <f t="array" ref="J286">IF(COUNTIF(smiles!$C:$C,$E286)&gt;0,INDEX(smiles!$G:$G,MATCH($E286,smiles!$C:$C,0)),"")</f>
        <v>FALSE</v>
      </c>
    </row>
    <row r="287" spans="1:10" ht="16" x14ac:dyDescent="0.2">
      <c r="A287" s="9" t="s">
        <v>86</v>
      </c>
      <c r="B287" s="9" t="s">
        <v>756</v>
      </c>
      <c r="C287" s="17" t="s">
        <v>757</v>
      </c>
      <c r="D287" s="8" t="str">
        <f t="array" ref="D287">IF(COUNTIF(smiles!$A:$A,$A287)&gt;0,INDEX(smiles!$B:$B,MATCH($A287,smiles!$A:$A,0)),"")</f>
        <v>heptanoic%20acid</v>
      </c>
      <c r="E287" s="8" t="str">
        <f t="array" ref="E287">IF(COUNTIF(smiles!$B:$B,$C287)&gt;0,INDEX(smiles!$C:$C,MATCH($C287,smiles!$B:$B,0)),"")</f>
        <v>CCCCCCC(=O)O</v>
      </c>
      <c r="F287" s="8" t="str">
        <f t="array" ref="F287">IF(COUNTIF(smiles!$B:$B,$D287)&gt;0,INDEX(smiles!$C:$C,MATCH($D287,smiles!$B:$B,0)),"")</f>
        <v>CCCCCCC(=O)O</v>
      </c>
      <c r="G287" s="8" t="str">
        <f t="shared" si="0"/>
        <v>same</v>
      </c>
      <c r="H287" s="8" t="str">
        <f t="shared" si="1"/>
        <v>same</v>
      </c>
      <c r="I287" s="8" t="str">
        <f t="array" ref="I287">IF(COUNTIF(smiles!$C:$C,$E287)&gt;0,INDEX(smiles!$F:$F,MATCH($E287,smiles!$C:$C,0)),"")</f>
        <v>FALSE</v>
      </c>
      <c r="J287" s="8" t="str">
        <f t="array" ref="J287">IF(COUNTIF(smiles!$C:$C,$E287)&gt;0,INDEX(smiles!$G:$G,MATCH($E287,smiles!$C:$C,0)),"")</f>
        <v>FALSE</v>
      </c>
    </row>
    <row r="288" spans="1:10" ht="16" x14ac:dyDescent="0.2">
      <c r="A288" s="9" t="s">
        <v>759</v>
      </c>
      <c r="B288" s="9" t="s">
        <v>759</v>
      </c>
      <c r="C288" s="17" t="s">
        <v>760</v>
      </c>
      <c r="D288" s="8" t="str">
        <f t="array" ref="D288">IF(COUNTIF(smiles!$A:$A,$A288)&gt;0,INDEX(smiles!$B:$B,MATCH($A288,smiles!$A:$A,0)),"")</f>
        <v>hexaethylene%20glycol</v>
      </c>
      <c r="E288" s="8" t="str">
        <f t="array" ref="E288">IF(COUNTIF(smiles!$B:$B,$C288)&gt;0,INDEX(smiles!$C:$C,MATCH($C288,smiles!$B:$B,0)),"")</f>
        <v>C(COCCOCCOCCOCCOCCO)O</v>
      </c>
      <c r="F288" s="8" t="str">
        <f t="array" ref="F288">IF(COUNTIF(smiles!$B:$B,$D288)&gt;0,INDEX(smiles!$C:$C,MATCH($D288,smiles!$B:$B,0)),"")</f>
        <v>C(COCCOCCOCCOCCOCCO)O</v>
      </c>
      <c r="G288" s="8" t="str">
        <f t="shared" si="0"/>
        <v>same</v>
      </c>
      <c r="H288" s="8" t="str">
        <f t="shared" si="1"/>
        <v>same</v>
      </c>
      <c r="I288" s="8" t="str">
        <f t="array" ref="I288">IF(COUNTIF(smiles!$C:$C,$E288)&gt;0,INDEX(smiles!$F:$F,MATCH($E288,smiles!$C:$C,0)),"")</f>
        <v>FALSE</v>
      </c>
      <c r="J288" s="8" t="str">
        <f t="array" ref="J288">IF(COUNTIF(smiles!$C:$C,$E288)&gt;0,INDEX(smiles!$G:$G,MATCH($E288,smiles!$C:$C,0)),"")</f>
        <v>FALSE</v>
      </c>
    </row>
    <row r="289" spans="1:10" ht="16" x14ac:dyDescent="0.2">
      <c r="A289" s="9" t="s">
        <v>762</v>
      </c>
      <c r="B289" s="9" t="s">
        <v>762</v>
      </c>
      <c r="C289" s="9" t="s">
        <v>762</v>
      </c>
      <c r="D289" s="8" t="str">
        <f t="array" ref="D289">IF(COUNTIF(smiles!$A:$A,$A289)&gt;0,INDEX(smiles!$B:$B,MATCH($A289,smiles!$A:$A,0)),"")</f>
        <v>hippurate</v>
      </c>
      <c r="E289" s="8" t="str">
        <f t="array" ref="E289">IF(COUNTIF(smiles!$B:$B,$C289)&gt;0,INDEX(smiles!$C:$C,MATCH($C289,smiles!$B:$B,0)),"")</f>
        <v>C1=CC=C(C=C1)C(=O)NCC(=O)O</v>
      </c>
      <c r="F289" s="8" t="str">
        <f t="array" ref="F289">IF(COUNTIF(smiles!$B:$B,$D289)&gt;0,INDEX(smiles!$C:$C,MATCH($D289,smiles!$B:$B,0)),"")</f>
        <v>C1=CC=C(C=C1)C(=O)NCC(=O)O</v>
      </c>
      <c r="G289" s="8" t="str">
        <f t="shared" si="0"/>
        <v>same</v>
      </c>
      <c r="H289" s="8" t="str">
        <f t="shared" si="1"/>
        <v>same</v>
      </c>
      <c r="I289" s="8" t="str">
        <f t="array" ref="I289">IF(COUNTIF(smiles!$C:$C,$E289)&gt;0,INDEX(smiles!$F:$F,MATCH($E289,smiles!$C:$C,0)),"")</f>
        <v>FALSE</v>
      </c>
      <c r="J289" s="8" t="str">
        <f t="array" ref="J289">IF(COUNTIF(smiles!$C:$C,$E289)&gt;0,INDEX(smiles!$G:$G,MATCH($E289,smiles!$C:$C,0)),"")</f>
        <v>FALSE</v>
      </c>
    </row>
    <row r="290" spans="1:10" ht="16" x14ac:dyDescent="0.2">
      <c r="A290" s="9" t="s">
        <v>764</v>
      </c>
      <c r="B290" s="9" t="s">
        <v>764</v>
      </c>
      <c r="C290" s="9" t="s">
        <v>764</v>
      </c>
      <c r="D290" s="8" t="str">
        <f t="array" ref="D290">IF(COUNTIF(smiles!$A:$A,$A290)&gt;0,INDEX(smiles!$B:$B,MATCH($A290,smiles!$A:$A,0)),"")</f>
        <v>histamine</v>
      </c>
      <c r="E290" s="8" t="str">
        <f t="array" ref="E290">IF(COUNTIF(smiles!$B:$B,$C290)&gt;0,INDEX(smiles!$C:$C,MATCH($C290,smiles!$B:$B,0)),"")</f>
        <v>C1=C(NC=N1)CCN</v>
      </c>
      <c r="F290" s="8" t="str">
        <f t="array" ref="F290">IF(COUNTIF(smiles!$B:$B,$D290)&gt;0,INDEX(smiles!$C:$C,MATCH($D290,smiles!$B:$B,0)),"")</f>
        <v>C1=C(NC=N1)CCN</v>
      </c>
      <c r="G290" s="8" t="str">
        <f t="shared" si="0"/>
        <v>same</v>
      </c>
      <c r="H290" s="8" t="str">
        <f t="shared" si="1"/>
        <v>same</v>
      </c>
      <c r="I290" s="8" t="str">
        <f t="array" ref="I290">IF(COUNTIF(smiles!$C:$C,$E290)&gt;0,INDEX(smiles!$F:$F,MATCH($E290,smiles!$C:$C,0)),"")</f>
        <v>FALSE</v>
      </c>
      <c r="J290" s="8" t="str">
        <f t="array" ref="J290">IF(COUNTIF(smiles!$C:$C,$E290)&gt;0,INDEX(smiles!$G:$G,MATCH($E290,smiles!$C:$C,0)),"")</f>
        <v>FALSE</v>
      </c>
    </row>
    <row r="291" spans="1:10" ht="16" x14ac:dyDescent="0.2">
      <c r="A291" s="9" t="s">
        <v>766</v>
      </c>
      <c r="B291" s="9" t="s">
        <v>766</v>
      </c>
      <c r="C291" s="9" t="s">
        <v>766</v>
      </c>
      <c r="D291" s="8" t="str">
        <f t="array" ref="D291">IF(COUNTIF(smiles!$A:$A,$A291)&gt;0,INDEX(smiles!$B:$B,MATCH($A291,smiles!$A:$A,0)),"")</f>
        <v>histidine</v>
      </c>
      <c r="E291" s="8" t="str">
        <f t="array" ref="E291">IF(COUNTIF(smiles!$B:$B,$C291)&gt;0,INDEX(smiles!$C:$C,MATCH($C291,smiles!$B:$B,0)),"")</f>
        <v>C1=C(NC=N1)C[C@@H](C(=O)O)N</v>
      </c>
      <c r="F291" s="8" t="str">
        <f t="array" ref="F291">IF(COUNTIF(smiles!$B:$B,$D291)&gt;0,INDEX(smiles!$C:$C,MATCH($D291,smiles!$B:$B,0)),"")</f>
        <v>C1=C(NC=N1)C[C@@H](C(=O)O)N</v>
      </c>
      <c r="G291" s="8" t="str">
        <f t="shared" si="0"/>
        <v>same</v>
      </c>
      <c r="H291" s="8" t="str">
        <f t="shared" si="1"/>
        <v>same</v>
      </c>
      <c r="I291" s="8" t="str">
        <f t="array" ref="I291">IF(COUNTIF(smiles!$C:$C,$E291)&gt;0,INDEX(smiles!$F:$F,MATCH($E291,smiles!$C:$C,0)),"")</f>
        <v>FALSE</v>
      </c>
      <c r="J291" s="8" t="str">
        <f t="array" ref="J291">IF(COUNTIF(smiles!$C:$C,$E291)&gt;0,INDEX(smiles!$G:$G,MATCH($E291,smiles!$C:$C,0)),"")</f>
        <v>FALSE</v>
      </c>
    </row>
    <row r="292" spans="1:10" ht="16" x14ac:dyDescent="0.2">
      <c r="A292" s="9" t="s">
        <v>1975</v>
      </c>
      <c r="B292" s="9" t="s">
        <v>768</v>
      </c>
      <c r="C292" s="9" t="s">
        <v>768</v>
      </c>
      <c r="D292" s="8" t="str">
        <f t="array" ref="D292">IF(COUNTIF(smiles!$A:$A,$A292)&gt;0,INDEX(smiles!$B:$B,MATCH($A292,smiles!$A:$A,0)),"")</f>
        <v>homoserine</v>
      </c>
      <c r="E292" s="8" t="str">
        <f t="array" ref="E292">IF(COUNTIF(smiles!$B:$B,$C292)&gt;0,INDEX(smiles!$C:$C,MATCH($C292,smiles!$B:$B,0)),"")</f>
        <v>C(CO)C(C(=O)O)N</v>
      </c>
      <c r="F292" s="8" t="str">
        <f t="array" ref="F292">IF(COUNTIF(smiles!$B:$B,$D292)&gt;0,INDEX(smiles!$C:$C,MATCH($D292,smiles!$B:$B,0)),"")</f>
        <v>C(CO)C(C(=O)O)N</v>
      </c>
      <c r="G292" s="8" t="str">
        <f t="shared" si="0"/>
        <v>same</v>
      </c>
      <c r="H292" s="8" t="str">
        <f t="shared" si="1"/>
        <v>same</v>
      </c>
      <c r="I292" s="8" t="str">
        <f t="array" ref="I292">IF(COUNTIF(smiles!$C:$C,$E292)&gt;0,INDEX(smiles!$F:$F,MATCH($E292,smiles!$C:$C,0)),"")</f>
        <v>FALSE</v>
      </c>
      <c r="J292" s="8" t="str">
        <f t="array" ref="J292">IF(COUNTIF(smiles!$C:$C,$E292)&gt;0,INDEX(smiles!$G:$G,MATCH($E292,smiles!$C:$C,0)),"")</f>
        <v>FALSE</v>
      </c>
    </row>
    <row r="293" spans="1:10" ht="16" x14ac:dyDescent="0.2">
      <c r="A293" s="9" t="s">
        <v>1976</v>
      </c>
      <c r="B293" s="9" t="s">
        <v>770</v>
      </c>
      <c r="C293" s="9" t="s">
        <v>770</v>
      </c>
      <c r="D293" s="8" t="str">
        <f t="array" ref="D293">IF(COUNTIF(smiles!$A:$A,$A293)&gt;0,INDEX(smiles!$B:$B,MATCH($A293,smiles!$A:$A,0)),"")</f>
        <v>hydroxylamine</v>
      </c>
      <c r="E293" s="8" t="str">
        <f t="array" ref="E293">IF(COUNTIF(smiles!$B:$B,$C293)&gt;0,INDEX(smiles!$C:$C,MATCH($C293,smiles!$B:$B,0)),"")</f>
        <v>NO</v>
      </c>
      <c r="F293" s="8" t="str">
        <f t="array" ref="F293">IF(COUNTIF(smiles!$B:$B,$D293)&gt;0,INDEX(smiles!$C:$C,MATCH($D293,smiles!$B:$B,0)),"")</f>
        <v>NO</v>
      </c>
      <c r="G293" s="8" t="str">
        <f t="shared" si="0"/>
        <v>same</v>
      </c>
      <c r="H293" s="8" t="str">
        <f t="shared" si="1"/>
        <v>same</v>
      </c>
      <c r="I293" s="8" t="str">
        <f t="array" ref="I293">IF(COUNTIF(smiles!$C:$C,$E293)&gt;0,INDEX(smiles!$F:$F,MATCH($E293,smiles!$C:$C,0)),"")</f>
        <v>FALSE</v>
      </c>
      <c r="J293" s="8" t="str">
        <f t="array" ref="J293">IF(COUNTIF(smiles!$C:$C,$E293)&gt;0,INDEX(smiles!$G:$G,MATCH($E293,smiles!$C:$C,0)),"")</f>
        <v>FALSE</v>
      </c>
    </row>
    <row r="294" spans="1:10" ht="16" x14ac:dyDescent="0.2">
      <c r="A294" s="9" t="s">
        <v>903</v>
      </c>
      <c r="B294" s="16" t="s">
        <v>932</v>
      </c>
      <c r="C294" s="8" t="s">
        <v>905</v>
      </c>
      <c r="D294" s="8" t="str">
        <f t="array" ref="D294">IF(COUNTIF(smiles!$A:$A,$A294)&gt;0,INDEX(smiles!$B:$B,MATCH($A294,smiles!$A:$A,0)),"")</f>
        <v>n-(4-aminobutyl)acetamide</v>
      </c>
      <c r="E294" s="8" t="str">
        <f t="array" ref="E294">IF(COUNTIF(smiles!$B:$B,$C294)&gt;0,INDEX(smiles!$C:$C,MATCH($C294,smiles!$B:$B,0)),"")</f>
        <v>CC(=O)NCCCCN</v>
      </c>
      <c r="F294" s="8" t="str">
        <f t="array" ref="F294">IF(COUNTIF(smiles!$B:$B,$D294)&gt;0,INDEX(smiles!$C:$C,MATCH($D294,smiles!$B:$B,0)),"")</f>
        <v>CC(=O)NCCCCN</v>
      </c>
      <c r="G294" s="8" t="str">
        <f t="shared" si="0"/>
        <v>same</v>
      </c>
      <c r="H294" s="8" t="str">
        <f t="shared" si="1"/>
        <v>same</v>
      </c>
      <c r="I294" s="8" t="str">
        <f t="array" ref="I294">IF(COUNTIF(smiles!$C:$C,$E294)&gt;0,INDEX(smiles!$F:$F,MATCH($E294,smiles!$C:$C,0)),"")</f>
        <v>FALSE</v>
      </c>
      <c r="J294" s="8" t="str">
        <f t="array" ref="J294">IF(COUNTIF(smiles!$C:$C,$E294)&gt;0,INDEX(smiles!$G:$G,MATCH($E294,smiles!$C:$C,0)),"")</f>
        <v>FALSE</v>
      </c>
    </row>
    <row r="295" spans="1:10" ht="16" x14ac:dyDescent="0.2">
      <c r="A295" s="9" t="s">
        <v>774</v>
      </c>
      <c r="B295" s="9" t="s">
        <v>774</v>
      </c>
      <c r="C295" s="9" t="s">
        <v>774</v>
      </c>
      <c r="D295" s="8" t="str">
        <f t="array" ref="D295">IF(COUNTIF(smiles!$A:$A,$A295)&gt;0,INDEX(smiles!$B:$B,MATCH($A295,smiles!$A:$A,0)),"")</f>
        <v>hypotaurine</v>
      </c>
      <c r="E295" s="8" t="str">
        <f t="array" ref="E295">IF(COUNTIF(smiles!$B:$B,$C295)&gt;0,INDEX(smiles!$C:$C,MATCH($C295,smiles!$B:$B,0)),"")</f>
        <v>C(CS(=O)O)N</v>
      </c>
      <c r="F295" s="8" t="str">
        <f t="array" ref="F295">IF(COUNTIF(smiles!$B:$B,$D295)&gt;0,INDEX(smiles!$C:$C,MATCH($D295,smiles!$B:$B,0)),"")</f>
        <v>C(CS(=O)O)N</v>
      </c>
      <c r="G295" s="8" t="str">
        <f t="shared" si="0"/>
        <v>same</v>
      </c>
      <c r="H295" s="8" t="str">
        <f t="shared" si="1"/>
        <v>same</v>
      </c>
      <c r="I295" s="8" t="str">
        <f t="array" ref="I295">IF(COUNTIF(smiles!$C:$C,$E295)&gt;0,INDEX(smiles!$F:$F,MATCH($E295,smiles!$C:$C,0)),"")</f>
        <v>FALSE</v>
      </c>
      <c r="J295" s="8" t="str">
        <f t="array" ref="J295">IF(COUNTIF(smiles!$C:$C,$E295)&gt;0,INDEX(smiles!$G:$G,MATCH($E295,smiles!$C:$C,0)),"")</f>
        <v>FALSE</v>
      </c>
    </row>
    <row r="296" spans="1:10" ht="16" x14ac:dyDescent="0.2">
      <c r="A296" s="9" t="s">
        <v>776</v>
      </c>
      <c r="B296" s="9" t="s">
        <v>776</v>
      </c>
      <c r="C296" s="9" t="s">
        <v>776</v>
      </c>
      <c r="D296" s="8" t="str">
        <f t="array" ref="D296">IF(COUNTIF(smiles!$A:$A,$A296)&gt;0,INDEX(smiles!$B:$B,MATCH($A296,smiles!$A:$A,0)),"")</f>
        <v>hypoxanthine</v>
      </c>
      <c r="E296" s="8" t="str">
        <f t="array" ref="E296">IF(COUNTIF(smiles!$B:$B,$C296)&gt;0,INDEX(smiles!$C:$C,MATCH($C296,smiles!$B:$B,0)),"")</f>
        <v>C1=NC2=C(N1)C(=O)NC=N2</v>
      </c>
      <c r="F296" s="8" t="str">
        <f t="array" ref="F296">IF(COUNTIF(smiles!$B:$B,$D296)&gt;0,INDEX(smiles!$C:$C,MATCH($D296,smiles!$B:$B,0)),"")</f>
        <v>C1=NC2=C(N1)C(=O)NC=N2</v>
      </c>
      <c r="G296" s="8" t="str">
        <f t="shared" si="0"/>
        <v>same</v>
      </c>
      <c r="H296" s="8" t="str">
        <f t="shared" si="1"/>
        <v>same</v>
      </c>
      <c r="I296" s="8" t="str">
        <f t="array" ref="I296">IF(COUNTIF(smiles!$C:$C,$E296)&gt;0,INDEX(smiles!$F:$F,MATCH($E296,smiles!$C:$C,0)),"")</f>
        <v>FALSE</v>
      </c>
      <c r="J296" s="8" t="str">
        <f t="array" ref="J296">IF(COUNTIF(smiles!$C:$C,$E296)&gt;0,INDEX(smiles!$G:$G,MATCH($E296,smiles!$C:$C,0)),"")</f>
        <v>FALSE</v>
      </c>
    </row>
    <row r="297" spans="1:10" ht="16" x14ac:dyDescent="0.2">
      <c r="A297" s="9" t="s">
        <v>778</v>
      </c>
      <c r="B297" s="9" t="s">
        <v>778</v>
      </c>
      <c r="C297" s="9" t="s">
        <v>778</v>
      </c>
      <c r="D297" s="8" t="str">
        <f t="array" ref="D297">IF(COUNTIF(smiles!$A:$A,$A297)&gt;0,INDEX(smiles!$B:$B,MATCH($A297,smiles!$A:$A,0)),"")</f>
        <v>indolelactate</v>
      </c>
      <c r="E297" s="8" t="str">
        <f t="array" ref="E297">IF(COUNTIF(smiles!$B:$B,$C297)&gt;0,INDEX(smiles!$C:$C,MATCH($C297,smiles!$B:$B,0)),"")</f>
        <v>C1=CC=C2C(=C1)C(=CN2)CC(C(=O)O)O</v>
      </c>
      <c r="F297" s="8" t="str">
        <f t="array" ref="F297">IF(COUNTIF(smiles!$B:$B,$D297)&gt;0,INDEX(smiles!$C:$C,MATCH($D297,smiles!$B:$B,0)),"")</f>
        <v>C1=CC=C2C(=C1)C(=CN2)CC(C(=O)O)O</v>
      </c>
      <c r="G297" s="8" t="str">
        <f t="shared" si="0"/>
        <v>same</v>
      </c>
      <c r="H297" s="8" t="str">
        <f t="shared" si="1"/>
        <v>same</v>
      </c>
      <c r="I297" s="8" t="str">
        <f t="array" ref="I297">IF(COUNTIF(smiles!$C:$C,$E297)&gt;0,INDEX(smiles!$F:$F,MATCH($E297,smiles!$C:$C,0)),"")</f>
        <v>FALSE</v>
      </c>
      <c r="J297" s="8" t="str">
        <f t="array" ref="J297">IF(COUNTIF(smiles!$C:$C,$E297)&gt;0,INDEX(smiles!$G:$G,MATCH($E297,smiles!$C:$C,0)),"")</f>
        <v>FALSE</v>
      </c>
    </row>
    <row r="298" spans="1:10" ht="16" x14ac:dyDescent="0.2">
      <c r="A298" s="9" t="s">
        <v>780</v>
      </c>
      <c r="B298" s="9" t="s">
        <v>780</v>
      </c>
      <c r="C298" s="9" t="s">
        <v>780</v>
      </c>
      <c r="D298" s="8" t="str">
        <f t="array" ref="D298">IF(COUNTIF(smiles!$A:$A,$A298)&gt;0,INDEX(smiles!$B:$B,MATCH($A298,smiles!$A:$A,0)),"")</f>
        <v>indolepropionate</v>
      </c>
      <c r="E298" s="8" t="str">
        <f t="array" ref="E298">IF(COUNTIF(smiles!$B:$B,$C298)&gt;0,INDEX(smiles!$C:$C,MATCH($C298,smiles!$B:$B,0)),"")</f>
        <v>C1=CC=C2C(=C1)C(=CN2)CCC(=O)[O-]</v>
      </c>
      <c r="F298" s="8" t="str">
        <f t="array" ref="F298">IF(COUNTIF(smiles!$B:$B,$D298)&gt;0,INDEX(smiles!$C:$C,MATCH($D298,smiles!$B:$B,0)),"")</f>
        <v>C1=CC=C2C(=C1)C(=CN2)CCC(=O)[O-]</v>
      </c>
      <c r="G298" s="8" t="str">
        <f t="shared" si="0"/>
        <v>same</v>
      </c>
      <c r="H298" s="8" t="str">
        <f t="shared" si="1"/>
        <v>same</v>
      </c>
      <c r="I298" s="8" t="str">
        <f t="array" ref="I298">IF(COUNTIF(smiles!$C:$C,$E298)&gt;0,INDEX(smiles!$F:$F,MATCH($E298,smiles!$C:$C,0)),"")</f>
        <v>FALSE</v>
      </c>
      <c r="J298" s="8" t="str">
        <f t="array" ref="J298">IF(COUNTIF(smiles!$C:$C,$E298)&gt;0,INDEX(smiles!$G:$G,MATCH($E298,smiles!$C:$C,0)),"")</f>
        <v>FALSE</v>
      </c>
    </row>
    <row r="299" spans="1:10" ht="16" x14ac:dyDescent="0.2">
      <c r="A299" s="9" t="s">
        <v>782</v>
      </c>
      <c r="B299" s="9" t="s">
        <v>782</v>
      </c>
      <c r="C299" s="9" t="s">
        <v>782</v>
      </c>
      <c r="D299" s="8" t="str">
        <f t="array" ref="D299">IF(COUNTIF(smiles!$A:$A,$A299)&gt;0,INDEX(smiles!$B:$B,MATCH($A299,smiles!$A:$A,0)),"")</f>
        <v>inosine</v>
      </c>
      <c r="E299" s="8" t="str">
        <f t="array" ref="E299">IF(COUNTIF(smiles!$B:$B,$C299)&gt;0,INDEX(smiles!$C:$C,MATCH($C299,smiles!$B:$B,0)),"")</f>
        <v>C1=NC2=C(C(=O)N1)N=CN2[C@H]3[C@@H]([C@@H]([C@H](O3)CO)O)O</v>
      </c>
      <c r="F299" s="8" t="str">
        <f t="array" ref="F299">IF(COUNTIF(smiles!$B:$B,$D299)&gt;0,INDEX(smiles!$C:$C,MATCH($D299,smiles!$B:$B,0)),"")</f>
        <v>C1=NC2=C(C(=O)N1)N=CN2[C@H]3[C@@H]([C@@H]([C@H](O3)CO)O)O</v>
      </c>
      <c r="G299" s="8" t="str">
        <f t="shared" si="0"/>
        <v>same</v>
      </c>
      <c r="H299" s="8" t="str">
        <f t="shared" si="1"/>
        <v>same</v>
      </c>
      <c r="I299" s="8" t="str">
        <f t="array" ref="I299">IF(COUNTIF(smiles!$C:$C,$E299)&gt;0,INDEX(smiles!$F:$F,MATCH($E299,smiles!$C:$C,0)),"")</f>
        <v>FALSE</v>
      </c>
      <c r="J299" s="8" t="str">
        <f t="array" ref="J299">IF(COUNTIF(smiles!$C:$C,$E299)&gt;0,INDEX(smiles!$G:$G,MATCH($E299,smiles!$C:$C,0)),"")</f>
        <v>FALSE</v>
      </c>
    </row>
    <row r="300" spans="1:10" ht="16" x14ac:dyDescent="0.2">
      <c r="A300" s="9" t="s">
        <v>1646</v>
      </c>
      <c r="B300" s="9" t="s">
        <v>932</v>
      </c>
      <c r="C300" s="9" t="s">
        <v>932</v>
      </c>
      <c r="D300" s="8" t="str">
        <f t="array" ref="D300">IF(COUNTIF(smiles!$A:$A,$A300)&gt;0,INDEX(smiles!$B:$B,MATCH($A300,smiles!$A:$A,0)),"")</f>
        <v>n-acetylputrescine</v>
      </c>
      <c r="E300" s="8" t="str">
        <f t="array" ref="E300">IF(COUNTIF(smiles!$B:$B,$C300)&gt;0,INDEX(smiles!$C:$C,MATCH($C300,smiles!$B:$B,0)),"")</f>
        <v>CC(=O)NCCCCN</v>
      </c>
      <c r="F300" s="8" t="str">
        <f t="array" ref="F300">IF(COUNTIF(smiles!$B:$B,$D300)&gt;0,INDEX(smiles!$C:$C,MATCH($D300,smiles!$B:$B,0)),"")</f>
        <v>CC(=O)NCCCCN</v>
      </c>
      <c r="G300" s="8" t="str">
        <f t="shared" si="0"/>
        <v>same</v>
      </c>
      <c r="H300" s="8" t="str">
        <f t="shared" si="1"/>
        <v>same</v>
      </c>
      <c r="I300" s="8" t="str">
        <f t="array" ref="I300">IF(COUNTIF(smiles!$C:$C,$E300)&gt;0,INDEX(smiles!$F:$F,MATCH($E300,smiles!$C:$C,0)),"")</f>
        <v>FALSE</v>
      </c>
      <c r="J300" s="8" t="str">
        <f t="array" ref="J300">IF(COUNTIF(smiles!$C:$C,$E300)&gt;0,INDEX(smiles!$G:$G,MATCH($E300,smiles!$C:$C,0)),"")</f>
        <v>FALSE</v>
      </c>
    </row>
    <row r="301" spans="1:10" ht="16" x14ac:dyDescent="0.2">
      <c r="A301" s="9" t="s">
        <v>1977</v>
      </c>
      <c r="B301" s="9" t="s">
        <v>786</v>
      </c>
      <c r="C301" s="16" t="s">
        <v>787</v>
      </c>
      <c r="D301" s="8" t="str">
        <f t="array" ref="D301">IF(COUNTIF(smiles!$A:$A,$A301)&gt;0,INDEX(smiles!$B:$B,MATCH($A301,smiles!$A:$A,0)),"")</f>
        <v>inositol%20phosphate</v>
      </c>
      <c r="E301" s="8" t="str">
        <f t="array" ref="E301">IF(COUNTIF(smiles!$B:$B,$C301)&gt;0,INDEX(smiles!$C:$C,MATCH($C301,smiles!$B:$B,0)),"")</f>
        <v>[C@@H]1([C@H](C([C@H]([C@@H](C1O)O)O)OP(=O)(O)O)O)O</v>
      </c>
      <c r="F301" s="8" t="str">
        <f t="array" ref="F301">IF(COUNTIF(smiles!$B:$B,$D301)&gt;0,INDEX(smiles!$C:$C,MATCH($D301,smiles!$B:$B,0)),"")</f>
        <v>[C@@H]1([C@H](C([C@H]([C@@H](C1O)O)O)OP(=O)(O)O)O)O</v>
      </c>
      <c r="G301" s="8" t="str">
        <f t="shared" si="0"/>
        <v>same</v>
      </c>
      <c r="H301" s="8" t="str">
        <f t="shared" si="1"/>
        <v>same</v>
      </c>
      <c r="I301" s="8" t="str">
        <f t="array" ref="I301">IF(COUNTIF(smiles!$C:$C,$E301)&gt;0,INDEX(smiles!$F:$F,MATCH($E301,smiles!$C:$C,0)),"")</f>
        <v>FALSE</v>
      </c>
      <c r="J301" s="8" t="str">
        <f t="array" ref="J301">IF(COUNTIF(smiles!$C:$C,$E301)&gt;0,INDEX(smiles!$G:$G,MATCH($E301,smiles!$C:$C,0)),"")</f>
        <v>FALSE</v>
      </c>
    </row>
    <row r="302" spans="1:10" ht="16" x14ac:dyDescent="0.2">
      <c r="A302" s="9" t="s">
        <v>1978</v>
      </c>
      <c r="B302" s="9" t="s">
        <v>1003</v>
      </c>
      <c r="C302" s="16" t="s">
        <v>1001</v>
      </c>
      <c r="D302" s="8" t="str">
        <f t="array" ref="D302">IF(COUNTIF(smiles!$A:$A,$A302)&gt;0,INDEX(smiles!$B:$B,MATCH($A302,smiles!$A:$A,0)),"")</f>
        <v>pantothenic%20acid</v>
      </c>
      <c r="E302" s="8" t="str">
        <f t="array" ref="E302">IF(COUNTIF(smiles!$B:$B,$C302)&gt;0,INDEX(smiles!$C:$C,MATCH($C302,smiles!$B:$B,0)),"")</f>
        <v>CC(C)(CO)[C@H](C(=O)NCCC(=O)O)O</v>
      </c>
      <c r="F302" s="8" t="str">
        <f t="array" ref="F302">IF(COUNTIF(smiles!$B:$B,$D302)&gt;0,INDEX(smiles!$C:$C,MATCH($D302,smiles!$B:$B,0)),"")</f>
        <v>CC(C)(CO)[C@H](C(=O)NCCC(=O)O)O</v>
      </c>
      <c r="G302" s="8" t="str">
        <f t="shared" si="0"/>
        <v>same</v>
      </c>
      <c r="H302" s="8" t="str">
        <f t="shared" si="1"/>
        <v>same</v>
      </c>
      <c r="I302" s="8" t="str">
        <f t="array" ref="I302">IF(COUNTIF(smiles!$C:$C,$E302)&gt;0,INDEX(smiles!$F:$F,MATCH($E302,smiles!$C:$C,0)),"")</f>
        <v>FALSE</v>
      </c>
      <c r="J302" s="8" t="str">
        <f t="array" ref="J302">IF(COUNTIF(smiles!$C:$C,$E302)&gt;0,INDEX(smiles!$G:$G,MATCH($E302,smiles!$C:$C,0)),"")</f>
        <v>FALSE</v>
      </c>
    </row>
    <row r="303" spans="1:10" ht="16" x14ac:dyDescent="0.2">
      <c r="A303" s="9" t="s">
        <v>1003</v>
      </c>
      <c r="B303" s="9" t="s">
        <v>1003</v>
      </c>
      <c r="C303" s="9" t="s">
        <v>1003</v>
      </c>
      <c r="D303" s="8" t="str">
        <f t="array" ref="D303">IF(COUNTIF(smiles!$A:$A,$A303)&gt;0,INDEX(smiles!$B:$B,MATCH($A303,smiles!$A:$A,0)),"")</f>
        <v>pantothenate</v>
      </c>
      <c r="E303" s="8" t="str">
        <f t="array" ref="E303">IF(COUNTIF(smiles!$B:$B,$C303)&gt;0,INDEX(smiles!$C:$C,MATCH($C303,smiles!$B:$B,0)),"")</f>
        <v>CC(C)(CO)[C@H](C(=O)NCCC(=O)O)O</v>
      </c>
      <c r="F303" s="8" t="str">
        <f t="array" ref="F303">IF(COUNTIF(smiles!$B:$B,$D303)&gt;0,INDEX(smiles!$C:$C,MATCH($D303,smiles!$B:$B,0)),"")</f>
        <v>CC(C)(CO)[C@H](C(=O)NCCC(=O)O)O</v>
      </c>
      <c r="G303" s="8" t="str">
        <f t="shared" si="0"/>
        <v>same</v>
      </c>
      <c r="H303" s="8" t="str">
        <f t="shared" si="1"/>
        <v>same</v>
      </c>
      <c r="I303" s="8" t="str">
        <f t="array" ref="I303">IF(COUNTIF(smiles!$C:$C,$E303)&gt;0,INDEX(smiles!$F:$F,MATCH($E303,smiles!$C:$C,0)),"")</f>
        <v>FALSE</v>
      </c>
      <c r="J303" s="8" t="str">
        <f t="array" ref="J303">IF(COUNTIF(smiles!$C:$C,$E303)&gt;0,INDEX(smiles!$G:$G,MATCH($E303,smiles!$C:$C,0)),"")</f>
        <v>FALSE</v>
      </c>
    </row>
    <row r="304" spans="1:10" ht="16" x14ac:dyDescent="0.2">
      <c r="A304" s="8" t="s">
        <v>77</v>
      </c>
      <c r="B304" s="9" t="s">
        <v>269</v>
      </c>
      <c r="C304" s="9" t="s">
        <v>269</v>
      </c>
      <c r="D304" s="8" t="str">
        <f t="array" ref="D304">IF(COUNTIF(smiles!$A:$A,$A304)&gt;0,INDEX(smiles!$B:$B,MATCH($A304,smiles!$A:$A,0)),"")</f>
        <v>alpha-hydroxyisovalerate</v>
      </c>
      <c r="E304" s="8" t="str">
        <f t="array" ref="E304">IF(COUNTIF(smiles!$B:$B,$C304)&gt;0,INDEX(smiles!$C:$C,MATCH($C304,smiles!$B:$B,0)),"")</f>
        <v>CC(C)C(C(=O)O)O</v>
      </c>
      <c r="F304" s="8" t="str">
        <f t="array" ref="F304">IF(COUNTIF(smiles!$B:$B,$D304)&gt;0,INDEX(smiles!$C:$C,MATCH($D304,smiles!$B:$B,0)),"")</f>
        <v>CC(C)C(C(=O)O)O</v>
      </c>
      <c r="G304" s="8" t="str">
        <f t="shared" si="0"/>
        <v>same</v>
      </c>
      <c r="H304" s="8" t="str">
        <f t="shared" si="1"/>
        <v>same</v>
      </c>
      <c r="I304" s="8" t="str">
        <f t="array" ref="I304">IF(COUNTIF(smiles!$C:$C,$E304)&gt;0,INDEX(smiles!$F:$F,MATCH($E304,smiles!$C:$C,0)),"")</f>
        <v>FALSE</v>
      </c>
      <c r="J304" s="8" t="str">
        <f t="array" ref="J304">IF(COUNTIF(smiles!$C:$C,$E304)&gt;0,INDEX(smiles!$G:$G,MATCH($E304,smiles!$C:$C,0)),"")</f>
        <v>FALSE</v>
      </c>
    </row>
    <row r="305" spans="1:10" ht="16" x14ac:dyDescent="0.2">
      <c r="A305" s="9" t="s">
        <v>1555</v>
      </c>
      <c r="B305" s="8" t="s">
        <v>1979</v>
      </c>
      <c r="C305" s="17" t="s">
        <v>796</v>
      </c>
      <c r="D305" s="8" t="str">
        <f t="array" ref="D305">IF(COUNTIF(smiles!$A:$A,$A305)&gt;0,INDEX(smiles!$B:$B,MATCH($A305,smiles!$A:$A,0)),"")</f>
        <v>1-phenylethylamine</v>
      </c>
      <c r="E305" s="8" t="str">
        <f t="array" ref="E305">IF(COUNTIF(smiles!$B:$B,$C305)&gt;0,INDEX(smiles!$C:$C,MATCH($C305,smiles!$B:$B,0)),"")</f>
        <v>CC(C1=CC=CC=C1)N</v>
      </c>
      <c r="F305" s="8" t="str">
        <f t="array" ref="F305">IF(COUNTIF(smiles!$B:$B,$D305)&gt;0,INDEX(smiles!$C:$C,MATCH($D305,smiles!$B:$B,0)),"")</f>
        <v>CC(C1=CC=CC=C1)N</v>
      </c>
      <c r="G305" s="8" t="str">
        <f t="shared" si="0"/>
        <v>same</v>
      </c>
      <c r="H305" s="8" t="str">
        <f t="shared" si="1"/>
        <v>same</v>
      </c>
      <c r="I305" s="8" t="str">
        <f t="array" ref="I305">IF(COUNTIF(smiles!$C:$C,$E305)&gt;0,INDEX(smiles!$F:$F,MATCH($E305,smiles!$C:$C,0)),"")</f>
        <v>FALSE</v>
      </c>
      <c r="J305" s="8" t="str">
        <f t="array" ref="J305">IF(COUNTIF(smiles!$C:$C,$E305)&gt;0,INDEX(smiles!$G:$G,MATCH($E305,smiles!$C:$C,0)),"")</f>
        <v>FALSE</v>
      </c>
    </row>
    <row r="306" spans="1:10" ht="16" x14ac:dyDescent="0.2">
      <c r="A306" s="9" t="s">
        <v>20</v>
      </c>
      <c r="B306" s="9" t="s">
        <v>269</v>
      </c>
      <c r="C306" s="17" t="s">
        <v>354</v>
      </c>
      <c r="D306" s="8" t="str">
        <f t="array" ref="D306">IF(COUNTIF(smiles!$A:$A,$A306)&gt;0,INDEX(smiles!$B:$B,MATCH($A306,smiles!$A:$A,0)),"")</f>
        <v>2-hydroxy-3-methylbutyric%20acid</v>
      </c>
      <c r="E306" s="8" t="str">
        <f t="array" ref="E306">IF(COUNTIF(smiles!$B:$B,$C306)&gt;0,INDEX(smiles!$C:$C,MATCH($C306,smiles!$B:$B,0)),"")</f>
        <v>CC(C)C(C(=O)O)O</v>
      </c>
      <c r="F306" s="8" t="str">
        <f t="array" ref="F306">IF(COUNTIF(smiles!$B:$B,$D306)&gt;0,INDEX(smiles!$C:$C,MATCH($D306,smiles!$B:$B,0)),"")</f>
        <v>CC(C)C(C(=O)O)O</v>
      </c>
      <c r="G306" s="8" t="str">
        <f t="shared" si="0"/>
        <v>same</v>
      </c>
      <c r="H306" s="8" t="str">
        <f t="shared" si="1"/>
        <v>same</v>
      </c>
      <c r="I306" s="8" t="str">
        <f t="array" ref="I306">IF(COUNTIF(smiles!$C:$C,$E306)&gt;0,INDEX(smiles!$F:$F,MATCH($E306,smiles!$C:$C,0)),"")</f>
        <v>FALSE</v>
      </c>
      <c r="J306" s="8" t="str">
        <f t="array" ref="J306">IF(COUNTIF(smiles!$C:$C,$E306)&gt;0,INDEX(smiles!$G:$G,MATCH($E306,smiles!$C:$C,0)),"")</f>
        <v>FALSE</v>
      </c>
    </row>
    <row r="307" spans="1:10" ht="16" x14ac:dyDescent="0.2">
      <c r="A307" s="9" t="s">
        <v>269</v>
      </c>
      <c r="B307" s="9" t="s">
        <v>269</v>
      </c>
      <c r="C307" s="9" t="s">
        <v>269</v>
      </c>
      <c r="D307" s="8" t="str">
        <f t="array" ref="D307">IF(COUNTIF(smiles!$A:$A,$A307)&gt;0,INDEX(smiles!$B:$B,MATCH($A307,smiles!$A:$A,0)),"")</f>
        <v>alpha-hydroxyisovalerate</v>
      </c>
      <c r="E307" s="8" t="str">
        <f t="array" ref="E307">IF(COUNTIF(smiles!$B:$B,$C307)&gt;0,INDEX(smiles!$C:$C,MATCH($C307,smiles!$B:$B,0)),"")</f>
        <v>CC(C)C(C(=O)O)O</v>
      </c>
      <c r="F307" s="8" t="str">
        <f t="array" ref="F307">IF(COUNTIF(smiles!$B:$B,$D307)&gt;0,INDEX(smiles!$C:$C,MATCH($D307,smiles!$B:$B,0)),"")</f>
        <v>CC(C)C(C(=O)O)O</v>
      </c>
      <c r="G307" s="8" t="str">
        <f t="shared" si="0"/>
        <v>same</v>
      </c>
      <c r="H307" s="8" t="str">
        <f t="shared" si="1"/>
        <v>same</v>
      </c>
      <c r="I307" s="8" t="str">
        <f t="array" ref="I307">IF(COUNTIF(smiles!$C:$C,$E307)&gt;0,INDEX(smiles!$F:$F,MATCH($E307,smiles!$C:$C,0)),"")</f>
        <v>FALSE</v>
      </c>
      <c r="J307" s="8" t="str">
        <f t="array" ref="J307">IF(COUNTIF(smiles!$C:$C,$E307)&gt;0,INDEX(smiles!$G:$G,MATCH($E307,smiles!$C:$C,0)),"")</f>
        <v>FALSE</v>
      </c>
    </row>
    <row r="308" spans="1:10" ht="16" x14ac:dyDescent="0.2">
      <c r="A308" s="9" t="s">
        <v>802</v>
      </c>
      <c r="B308" s="9" t="s">
        <v>802</v>
      </c>
      <c r="C308" s="9" t="s">
        <v>802</v>
      </c>
      <c r="D308" s="8" t="str">
        <f t="array" ref="D308">IF(COUNTIF(smiles!$A:$A,$A308)&gt;0,INDEX(smiles!$B:$B,MATCH($A308,smiles!$A:$A,0)),"")</f>
        <v>isobutyrylcarnitine</v>
      </c>
      <c r="E308" s="8" t="str">
        <f t="array" ref="E308">IF(COUNTIF(smiles!$B:$B,$C308)&gt;0,INDEX(smiles!$C:$C,MATCH($C308,smiles!$B:$B,0)),"")</f>
        <v>CC(C)C(=O)OC(CC(=O)[O-])C[N+](C)(C)C</v>
      </c>
      <c r="F308" s="8" t="str">
        <f t="array" ref="F308">IF(COUNTIF(smiles!$B:$B,$D308)&gt;0,INDEX(smiles!$C:$C,MATCH($D308,smiles!$B:$B,0)),"")</f>
        <v>CC(C)C(=O)OC(CC(=O)[O-])C[N+](C)(C)C</v>
      </c>
      <c r="G308" s="8" t="str">
        <f t="shared" si="0"/>
        <v>same</v>
      </c>
      <c r="H308" s="8" t="str">
        <f t="shared" si="1"/>
        <v>same</v>
      </c>
      <c r="I308" s="8" t="str">
        <f t="array" ref="I308">IF(COUNTIF(smiles!$C:$C,$E308)&gt;0,INDEX(smiles!$F:$F,MATCH($E308,smiles!$C:$C,0)),"")</f>
        <v>FALSE</v>
      </c>
      <c r="J308" s="8" t="str">
        <f t="array" ref="J308">IF(COUNTIF(smiles!$C:$C,$E308)&gt;0,INDEX(smiles!$G:$G,MATCH($E308,smiles!$C:$C,0)),"")</f>
        <v>FALSE</v>
      </c>
    </row>
    <row r="309" spans="1:10" ht="16" x14ac:dyDescent="0.2">
      <c r="A309" s="9" t="s">
        <v>804</v>
      </c>
      <c r="B309" s="9" t="s">
        <v>804</v>
      </c>
      <c r="C309" s="9" t="s">
        <v>804</v>
      </c>
      <c r="D309" s="8" t="str">
        <f t="array" ref="D309">IF(COUNTIF(smiles!$A:$A,$A309)&gt;0,INDEX(smiles!$B:$B,MATCH($A309,smiles!$A:$A,0)),"")</f>
        <v>isoleucine</v>
      </c>
      <c r="E309" s="8" t="str">
        <f t="array" ref="E309">IF(COUNTIF(smiles!$B:$B,$C309)&gt;0,INDEX(smiles!$C:$C,MATCH($C309,smiles!$B:$B,0)),"")</f>
        <v>CC[C@H](C)[C@@H](C(=O)O)N</v>
      </c>
      <c r="F309" s="8" t="str">
        <f t="array" ref="F309">IF(COUNTIF(smiles!$B:$B,$D309)&gt;0,INDEX(smiles!$C:$C,MATCH($D309,smiles!$B:$B,0)),"")</f>
        <v>CC[C@H](C)[C@@H](C(=O)O)N</v>
      </c>
      <c r="G309" s="8" t="str">
        <f t="shared" si="0"/>
        <v>same</v>
      </c>
      <c r="H309" s="8" t="str">
        <f t="shared" si="1"/>
        <v>same</v>
      </c>
      <c r="I309" s="8" t="str">
        <f t="array" ref="I309">IF(COUNTIF(smiles!$C:$C,$E309)&gt;0,INDEX(smiles!$F:$F,MATCH($E309,smiles!$C:$C,0)),"")</f>
        <v>FALSE</v>
      </c>
      <c r="J309" s="8" t="str">
        <f t="array" ref="J309">IF(COUNTIF(smiles!$C:$C,$E309)&gt;0,INDEX(smiles!$G:$G,MATCH($E309,smiles!$C:$C,0)),"")</f>
        <v>FALSE</v>
      </c>
    </row>
    <row r="310" spans="1:10" ht="16" x14ac:dyDescent="0.2">
      <c r="A310" s="9" t="s">
        <v>806</v>
      </c>
      <c r="B310" s="9" t="s">
        <v>806</v>
      </c>
      <c r="C310" s="9" t="s">
        <v>806</v>
      </c>
      <c r="D310" s="8" t="str">
        <f t="array" ref="D310">IF(COUNTIF(smiles!$A:$A,$A310)&gt;0,INDEX(smiles!$B:$B,MATCH($A310,smiles!$A:$A,0)),"")</f>
        <v>isoleucylisoleucine</v>
      </c>
      <c r="E310" s="8" t="str">
        <f t="array" ref="E310">IF(COUNTIF(smiles!$B:$B,$C310)&gt;0,INDEX(smiles!$C:$C,MATCH($C310,smiles!$B:$B,0)),"")</f>
        <v>CCC(C)C(C(=O)NC(C(C)CC)C(=O)O)N</v>
      </c>
      <c r="F310" s="8" t="str">
        <f t="array" ref="F310">IF(COUNTIF(smiles!$B:$B,$D310)&gt;0,INDEX(smiles!$C:$C,MATCH($D310,smiles!$B:$B,0)),"")</f>
        <v>CCC(C)C(C(=O)NC(C(C)CC)C(=O)O)N</v>
      </c>
      <c r="G310" s="8" t="str">
        <f t="shared" si="0"/>
        <v>same</v>
      </c>
      <c r="H310" s="8" t="str">
        <f t="shared" si="1"/>
        <v>same</v>
      </c>
      <c r="I310" s="8" t="str">
        <f t="array" ref="I310">IF(COUNTIF(smiles!$C:$C,$E310)&gt;0,INDEX(smiles!$F:$F,MATCH($E310,smiles!$C:$C,0)),"")</f>
        <v>FALSE</v>
      </c>
      <c r="J310" s="8" t="str">
        <f t="array" ref="J310">IF(COUNTIF(smiles!$C:$C,$E310)&gt;0,INDEX(smiles!$G:$G,MATCH($E310,smiles!$C:$C,0)),"")</f>
        <v>FALSE</v>
      </c>
    </row>
    <row r="311" spans="1:10" ht="16" x14ac:dyDescent="0.2">
      <c r="A311" s="9" t="s">
        <v>808</v>
      </c>
      <c r="B311" s="9" t="s">
        <v>808</v>
      </c>
      <c r="C311" s="9" t="s">
        <v>808</v>
      </c>
      <c r="D311" s="8" t="str">
        <f t="array" ref="D311">IF(COUNTIF(smiles!$A:$A,$A311)&gt;0,INDEX(smiles!$B:$B,MATCH($A311,smiles!$A:$A,0)),"")</f>
        <v>isoleucylleucine</v>
      </c>
      <c r="E311" s="8" t="str">
        <f t="array" ref="E311">IF(COUNTIF(smiles!$B:$B,$C311)&gt;0,INDEX(smiles!$C:$C,MATCH($C311,smiles!$B:$B,0)),"")</f>
        <v>CCC(C)C(C(=O)NC(CC(C)C)C(=O)O)N</v>
      </c>
      <c r="F311" s="8" t="str">
        <f t="array" ref="F311">IF(COUNTIF(smiles!$B:$B,$D311)&gt;0,INDEX(smiles!$C:$C,MATCH($D311,smiles!$B:$B,0)),"")</f>
        <v>CCC(C)C(C(=O)NC(CC(C)C)C(=O)O)N</v>
      </c>
      <c r="G311" s="8" t="str">
        <f t="shared" si="0"/>
        <v>same</v>
      </c>
      <c r="H311" s="8" t="str">
        <f t="shared" si="1"/>
        <v>same</v>
      </c>
      <c r="I311" s="8" t="str">
        <f t="array" ref="I311">IF(COUNTIF(smiles!$C:$C,$E311)&gt;0,INDEX(smiles!$F:$F,MATCH($E311,smiles!$C:$C,0)),"")</f>
        <v>FALSE</v>
      </c>
      <c r="J311" s="8" t="str">
        <f t="array" ref="J311">IF(COUNTIF(smiles!$C:$C,$E311)&gt;0,INDEX(smiles!$G:$G,MATCH($E311,smiles!$C:$C,0)),"")</f>
        <v>FALSE</v>
      </c>
    </row>
    <row r="312" spans="1:10" ht="16" x14ac:dyDescent="0.2">
      <c r="A312" s="9" t="s">
        <v>1230</v>
      </c>
      <c r="B312" s="9" t="s">
        <v>810</v>
      </c>
      <c r="C312" s="9" t="s">
        <v>810</v>
      </c>
      <c r="D312" s="8" t="str">
        <f t="array" ref="D312">IF(COUNTIF(smiles!$A:$A,$A312)&gt;0,INDEX(smiles!$B:$B,MATCH($A312,smiles!$A:$A,0)),"")</f>
        <v>isovalerate</v>
      </c>
      <c r="E312" s="8" t="str">
        <f t="array" ref="E312">IF(COUNTIF(smiles!$B:$B,$C312)&gt;0,INDEX(smiles!$C:$C,MATCH($C312,smiles!$B:$B,0)),"")</f>
        <v>CC(C)CC(=O)O</v>
      </c>
      <c r="F312" s="8" t="str">
        <f t="array" ref="F312">IF(COUNTIF(smiles!$B:$B,$D312)&gt;0,INDEX(smiles!$C:$C,MATCH($D312,smiles!$B:$B,0)),"")</f>
        <v>CC(C)CC(=O)O</v>
      </c>
      <c r="G312" s="8" t="str">
        <f t="shared" si="0"/>
        <v>same</v>
      </c>
      <c r="H312" s="8" t="str">
        <f t="shared" si="1"/>
        <v>same</v>
      </c>
      <c r="I312" s="8" t="str">
        <f t="array" ref="I312">IF(COUNTIF(smiles!$C:$C,$E312)&gt;0,INDEX(smiles!$F:$F,MATCH($E312,smiles!$C:$C,0)),"")</f>
        <v>FALSE</v>
      </c>
      <c r="J312" s="8" t="str">
        <f t="array" ref="J312">IF(COUNTIF(smiles!$C:$C,$E312)&gt;0,INDEX(smiles!$G:$G,MATCH($E312,smiles!$C:$C,0)),"")</f>
        <v>FALSE</v>
      </c>
    </row>
    <row r="313" spans="1:10" ht="16" x14ac:dyDescent="0.2">
      <c r="A313" s="9" t="s">
        <v>812</v>
      </c>
      <c r="B313" s="9" t="s">
        <v>812</v>
      </c>
      <c r="C313" s="9" t="s">
        <v>812</v>
      </c>
      <c r="D313" s="8" t="str">
        <f t="array" ref="D313">IF(COUNTIF(smiles!$A:$A,$A313)&gt;0,INDEX(smiles!$B:$B,MATCH($A313,smiles!$A:$A,0)),"")</f>
        <v>kynurenate</v>
      </c>
      <c r="E313" s="8" t="str">
        <f t="array" ref="E313">IF(COUNTIF(smiles!$B:$B,$C313)&gt;0,INDEX(smiles!$C:$C,MATCH($C313,smiles!$B:$B,0)),"")</f>
        <v>C1=CC=C2C(=C1)C(=O)C=C(N2)C(=O)O</v>
      </c>
      <c r="F313" s="8" t="str">
        <f t="array" ref="F313">IF(COUNTIF(smiles!$B:$B,$D313)&gt;0,INDEX(smiles!$C:$C,MATCH($D313,smiles!$B:$B,0)),"")</f>
        <v>C1=CC=C2C(=C1)C(=O)C=C(N2)C(=O)O</v>
      </c>
      <c r="G313" s="8" t="str">
        <f t="shared" si="0"/>
        <v>same</v>
      </c>
      <c r="H313" s="8" t="str">
        <f t="shared" si="1"/>
        <v>same</v>
      </c>
      <c r="I313" s="8" t="str">
        <f t="array" ref="I313">IF(COUNTIF(smiles!$C:$C,$E313)&gt;0,INDEX(smiles!$F:$F,MATCH($E313,smiles!$C:$C,0)),"")</f>
        <v>FALSE</v>
      </c>
      <c r="J313" s="8" t="str">
        <f t="array" ref="J313">IF(COUNTIF(smiles!$C:$C,$E313)&gt;0,INDEX(smiles!$G:$G,MATCH($E313,smiles!$C:$C,0)),"")</f>
        <v>FALSE</v>
      </c>
    </row>
    <row r="314" spans="1:10" ht="16" x14ac:dyDescent="0.2">
      <c r="A314" s="9" t="s">
        <v>814</v>
      </c>
      <c r="B314" s="9" t="s">
        <v>814</v>
      </c>
      <c r="C314" s="9" t="s">
        <v>814</v>
      </c>
      <c r="D314" s="8" t="str">
        <f t="array" ref="D314">IF(COUNTIF(smiles!$A:$A,$A314)&gt;0,INDEX(smiles!$B:$B,MATCH($A314,smiles!$A:$A,0)),"")</f>
        <v>kynurenine</v>
      </c>
      <c r="E314" s="8" t="str">
        <f t="array" ref="E314">IF(COUNTIF(smiles!$B:$B,$C314)&gt;0,INDEX(smiles!$C:$C,MATCH($C314,smiles!$B:$B,0)),"")</f>
        <v>C1=CC=C(C(=C1)C(=O)CC(C(=O)O)N)N</v>
      </c>
      <c r="F314" s="8" t="str">
        <f t="array" ref="F314">IF(COUNTIF(smiles!$B:$B,$D314)&gt;0,INDEX(smiles!$C:$C,MATCH($D314,smiles!$B:$B,0)),"")</f>
        <v>C1=CC=C(C(=C1)C(=O)CC(C(=O)O)N)N</v>
      </c>
      <c r="G314" s="8" t="str">
        <f t="shared" si="0"/>
        <v>same</v>
      </c>
      <c r="H314" s="8" t="str">
        <f t="shared" si="1"/>
        <v>same</v>
      </c>
      <c r="I314" s="8" t="str">
        <f t="array" ref="I314">IF(COUNTIF(smiles!$C:$C,$E314)&gt;0,INDEX(smiles!$F:$F,MATCH($E314,smiles!$C:$C,0)),"")</f>
        <v>FALSE</v>
      </c>
      <c r="J314" s="8" t="str">
        <f t="array" ref="J314">IF(COUNTIF(smiles!$C:$C,$E314)&gt;0,INDEX(smiles!$G:$G,MATCH($E314,smiles!$C:$C,0)),"")</f>
        <v>FALSE</v>
      </c>
    </row>
    <row r="315" spans="1:10" ht="16" x14ac:dyDescent="0.2">
      <c r="A315" s="9" t="s">
        <v>1980</v>
      </c>
      <c r="B315" s="9" t="s">
        <v>56</v>
      </c>
      <c r="C315" s="17" t="s">
        <v>343</v>
      </c>
      <c r="D315" s="8" t="str">
        <f t="array" ref="D315">IF(COUNTIF(smiles!$A:$A,$A315)&gt;0,INDEX(smiles!$B:$B,MATCH($A315,smiles!$A:$A,0)),"")</f>
        <v>3-hydroxybutanoic%20acid</v>
      </c>
      <c r="E315" s="8" t="str">
        <f t="array" ref="E315">IF(COUNTIF(smiles!$B:$B,$C315)&gt;0,INDEX(smiles!$C:$C,MATCH($C315,smiles!$B:$B,0)),"")</f>
        <v>CC(CC(=O)O)O</v>
      </c>
      <c r="F315" s="8" t="str">
        <f t="array" ref="F315">IF(COUNTIF(smiles!$B:$B,$D315)&gt;0,INDEX(smiles!$C:$C,MATCH($D315,smiles!$B:$B,0)),"")</f>
        <v>CC(CC(=O)O)O</v>
      </c>
      <c r="G315" s="8" t="str">
        <f t="shared" si="0"/>
        <v>same</v>
      </c>
      <c r="H315" s="8" t="str">
        <f t="shared" si="1"/>
        <v>same</v>
      </c>
      <c r="I315" s="8" t="str">
        <f t="array" ref="I315">IF(COUNTIF(smiles!$C:$C,$E315)&gt;0,INDEX(smiles!$F:$F,MATCH($E315,smiles!$C:$C,0)),"")</f>
        <v>FALSE</v>
      </c>
      <c r="J315" s="8" t="str">
        <f t="array" ref="J315">IF(COUNTIF(smiles!$C:$C,$E315)&gt;0,INDEX(smiles!$G:$G,MATCH($E315,smiles!$C:$C,0)),"")</f>
        <v>FALSE</v>
      </c>
    </row>
    <row r="316" spans="1:10" ht="16" x14ac:dyDescent="0.2">
      <c r="A316" s="9" t="s">
        <v>56</v>
      </c>
      <c r="B316" s="9" t="s">
        <v>56</v>
      </c>
      <c r="C316" s="17" t="s">
        <v>1297</v>
      </c>
      <c r="D316" s="8" t="str">
        <f t="array" ref="D316">IF(COUNTIF(smiles!$A:$A,$A316)&gt;0,INDEX(smiles!$B:$B,MATCH($A316,smiles!$A:$A,0)),"")</f>
        <v>3-hydroxybutyric%20acid</v>
      </c>
      <c r="E316" s="8" t="str">
        <f t="array" ref="E316">IF(COUNTIF(smiles!$B:$B,$C316)&gt;0,INDEX(smiles!$C:$C,MATCH($C316,smiles!$B:$B,0)),"")</f>
        <v>CC(CC(=O)O)O</v>
      </c>
      <c r="F316" s="8" t="str">
        <f t="array" ref="F316">IF(COUNTIF(smiles!$B:$B,$D316)&gt;0,INDEX(smiles!$C:$C,MATCH($D316,smiles!$B:$B,0)),"")</f>
        <v>CC(CC(=O)O)O</v>
      </c>
      <c r="G316" s="8" t="str">
        <f t="shared" si="0"/>
        <v>same</v>
      </c>
      <c r="H316" s="8" t="str">
        <f t="shared" si="1"/>
        <v>same</v>
      </c>
      <c r="I316" s="8" t="str">
        <f t="array" ref="I316">IF(COUNTIF(smiles!$C:$C,$E316)&gt;0,INDEX(smiles!$F:$F,MATCH($E316,smiles!$C:$C,0)),"")</f>
        <v>FALSE</v>
      </c>
      <c r="J316" s="8" t="str">
        <f t="array" ref="J316">IF(COUNTIF(smiles!$C:$C,$E316)&gt;0,INDEX(smiles!$G:$G,MATCH($E316,smiles!$C:$C,0)),"")</f>
        <v>FALSE</v>
      </c>
    </row>
    <row r="317" spans="1:10" ht="16" x14ac:dyDescent="0.2">
      <c r="A317" s="9" t="s">
        <v>289</v>
      </c>
      <c r="B317" s="9" t="s">
        <v>1981</v>
      </c>
      <c r="C317" s="8" t="s">
        <v>290</v>
      </c>
      <c r="D317" s="8" t="str">
        <f t="array" ref="D317">IF(COUNTIF(smiles!$A:$A,$A317)&gt;0,INDEX(smiles!$B:$B,MATCH($A317,smiles!$A:$A,0)),"")</f>
        <v>%202,3-dihydroxy-2-methylpropanoic%20acid</v>
      </c>
      <c r="E317" s="8" t="str">
        <f t="array" ref="E317">IF(COUNTIF(smiles!$B:$B,$C317)&gt;0,INDEX(smiles!$C:$C,MATCH($C317,smiles!$B:$B,0)),"")</f>
        <v>CC(CO)(C(=O)O)O</v>
      </c>
      <c r="F317" s="8" t="str">
        <f t="array" ref="F317">IF(COUNTIF(smiles!$B:$B,$D317)&gt;0,INDEX(smiles!$C:$C,MATCH($D317,smiles!$B:$B,0)),"")</f>
        <v>CC(CO)(C(=O)O)O</v>
      </c>
      <c r="G317" s="8" t="str">
        <f t="shared" si="0"/>
        <v>same</v>
      </c>
      <c r="H317" s="8" t="str">
        <f t="shared" si="1"/>
        <v>same</v>
      </c>
      <c r="I317" s="8" t="str">
        <f t="array" ref="I317">IF(COUNTIF(smiles!$C:$C,$E317)&gt;0,INDEX(smiles!$F:$F,MATCH($E317,smiles!$C:$C,0)),"")</f>
        <v>FALSE</v>
      </c>
      <c r="J317" s="8" t="str">
        <f t="array" ref="J317">IF(COUNTIF(smiles!$C:$C,$E317)&gt;0,INDEX(smiles!$G:$G,MATCH($E317,smiles!$C:$C,0)),"")</f>
        <v>FALSE</v>
      </c>
    </row>
    <row r="318" spans="1:10" ht="16" x14ac:dyDescent="0.2">
      <c r="A318" s="9" t="s">
        <v>816</v>
      </c>
      <c r="B318" s="9" t="s">
        <v>816</v>
      </c>
      <c r="C318" s="9" t="s">
        <v>816</v>
      </c>
      <c r="D318" s="8" t="str">
        <f t="array" ref="D318">IF(COUNTIF(smiles!$A:$A,$A318)&gt;0,INDEX(smiles!$B:$B,MATCH($A318,smiles!$A:$A,0)),"")</f>
        <v>lactate</v>
      </c>
      <c r="E318" s="8" t="str">
        <f t="array" ref="E318">IF(COUNTIF(smiles!$B:$B,$C318)&gt;0,INDEX(smiles!$C:$C,MATCH($C318,smiles!$B:$B,0)),"")</f>
        <v>CC(C(=O)O)O</v>
      </c>
      <c r="F318" s="8" t="str">
        <f t="array" ref="F318">IF(COUNTIF(smiles!$B:$B,$D318)&gt;0,INDEX(smiles!$C:$C,MATCH($D318,smiles!$B:$B,0)),"")</f>
        <v>CC(C(=O)O)O</v>
      </c>
      <c r="G318" s="8" t="str">
        <f t="shared" si="0"/>
        <v>same</v>
      </c>
      <c r="H318" s="8" t="str">
        <f t="shared" si="1"/>
        <v>same</v>
      </c>
      <c r="I318" s="8" t="str">
        <f t="array" ref="I318">IF(COUNTIF(smiles!$C:$C,$E318)&gt;0,INDEX(smiles!$F:$F,MATCH($E318,smiles!$C:$C,0)),"")</f>
        <v>FALSE</v>
      </c>
      <c r="J318" s="8" t="str">
        <f t="array" ref="J318">IF(COUNTIF(smiles!$C:$C,$E318)&gt;0,INDEX(smiles!$G:$G,MATCH($E318,smiles!$C:$C,0)),"")</f>
        <v>FALSE</v>
      </c>
    </row>
    <row r="319" spans="1:10" ht="16" x14ac:dyDescent="0.2">
      <c r="A319" s="9" t="s">
        <v>96</v>
      </c>
      <c r="B319" s="9" t="s">
        <v>816</v>
      </c>
      <c r="C319" s="16" t="s">
        <v>819</v>
      </c>
      <c r="D319" s="8" t="str">
        <f t="array" ref="D319">IF(COUNTIF(smiles!$A:$A,$A319)&gt;0,INDEX(smiles!$B:$B,MATCH($A319,smiles!$A:$A,0)),"")</f>
        <v>lactic%20acid</v>
      </c>
      <c r="E319" s="8" t="str">
        <f t="array" ref="E319">IF(COUNTIF(smiles!$B:$B,$C319)&gt;0,INDEX(smiles!$C:$C,MATCH($C319,smiles!$B:$B,0)),"")</f>
        <v>CC(C(=O)O)O</v>
      </c>
      <c r="F319" s="8" t="str">
        <f t="array" ref="F319">IF(COUNTIF(smiles!$B:$B,$D319)&gt;0,INDEX(smiles!$C:$C,MATCH($D319,smiles!$B:$B,0)),"")</f>
        <v>CC(C(=O)O)O</v>
      </c>
      <c r="G319" s="8" t="str">
        <f t="shared" si="0"/>
        <v>same</v>
      </c>
      <c r="H319" s="8" t="str">
        <f t="shared" si="1"/>
        <v>same</v>
      </c>
      <c r="I319" s="8" t="str">
        <f t="array" ref="I319">IF(COUNTIF(smiles!$C:$C,$E319)&gt;0,INDEX(smiles!$F:$F,MATCH($E319,smiles!$C:$C,0)),"")</f>
        <v>FALSE</v>
      </c>
      <c r="J319" s="8" t="str">
        <f t="array" ref="J319">IF(COUNTIF(smiles!$C:$C,$E319)&gt;0,INDEX(smiles!$G:$G,MATCH($E319,smiles!$C:$C,0)),"")</f>
        <v>FALSE</v>
      </c>
    </row>
    <row r="320" spans="1:10" ht="16" x14ac:dyDescent="0.2">
      <c r="A320" s="9" t="s">
        <v>1982</v>
      </c>
      <c r="B320" s="9" t="s">
        <v>820</v>
      </c>
      <c r="C320" s="9" t="s">
        <v>820</v>
      </c>
      <c r="D320" s="8" t="str">
        <f t="array" ref="D320">IF(COUNTIF(smiles!$A:$A,$A320)&gt;0,INDEX(smiles!$B:$B,MATCH($A320,smiles!$A:$A,0)),"")</f>
        <v>lanosterol</v>
      </c>
      <c r="E320" s="8" t="str">
        <f t="array" ref="E320">IF(COUNTIF(smiles!$B:$B,$C320)&gt;0,INDEX(smiles!$C:$C,MATCH($C320,smiles!$B:$B,0)),"")</f>
        <v>C[C@H](CCC=C(C)C)[C@H]1CC[C@@]2([C@@]1(CCC3=C2CC[C@@H]4[C@@]3(CC[C@@H](C4(C)C)O)C)C)C</v>
      </c>
      <c r="F320" s="8" t="str">
        <f t="array" ref="F320">IF(COUNTIF(smiles!$B:$B,$D320)&gt;0,INDEX(smiles!$C:$C,MATCH($D320,smiles!$B:$B,0)),"")</f>
        <v>C[C@H](CCC=C(C)C)[C@H]1CC[C@@]2([C@@]1(CCC3=C2CC[C@@H]4[C@@]3(CC[C@@H](C4(C)C)O)C)C)C</v>
      </c>
      <c r="G320" s="8" t="str">
        <f t="shared" si="0"/>
        <v>same</v>
      </c>
      <c r="H320" s="8" t="str">
        <f t="shared" si="1"/>
        <v>same</v>
      </c>
      <c r="I320" s="8" t="str">
        <f t="array" ref="I320">IF(COUNTIF(smiles!$C:$C,$E320)&gt;0,INDEX(smiles!$F:$F,MATCH($E320,smiles!$C:$C,0)),"")</f>
        <v>FALSE</v>
      </c>
      <c r="J320" s="8" t="str">
        <f t="array" ref="J320">IF(COUNTIF(smiles!$C:$C,$E320)&gt;0,INDEX(smiles!$G:$G,MATCH($E320,smiles!$C:$C,0)),"")</f>
        <v>FALSE</v>
      </c>
    </row>
    <row r="321" spans="1:10" ht="16" x14ac:dyDescent="0.2">
      <c r="A321" s="9" t="s">
        <v>822</v>
      </c>
      <c r="B321" s="9" t="s">
        <v>822</v>
      </c>
      <c r="C321" s="9" t="s">
        <v>822</v>
      </c>
      <c r="D321" s="8" t="str">
        <f t="array" ref="D321">IF(COUNTIF(smiles!$A:$A,$A321)&gt;0,INDEX(smiles!$B:$B,MATCH($A321,smiles!$A:$A,0)),"")</f>
        <v>lathosterol</v>
      </c>
      <c r="E321" s="8" t="str">
        <f t="array" ref="E321">IF(COUNTIF(smiles!$B:$B,$C321)&gt;0,INDEX(smiles!$C:$C,MATCH($C321,smiles!$B:$B,0)),"")</f>
        <v>C[C@H](CCCC(C)C)[C@H]1CC[C@@H]2[C@@]1(CC[C@H]3C2=CC[C@@H]4[C@@]3(CC[C@@H](C4)O)C)C</v>
      </c>
      <c r="F321" s="8" t="str">
        <f t="array" ref="F321">IF(COUNTIF(smiles!$B:$B,$D321)&gt;0,INDEX(smiles!$C:$C,MATCH($D321,smiles!$B:$B,0)),"")</f>
        <v>C[C@H](CCCC(C)C)[C@H]1CC[C@@H]2[C@@]1(CC[C@H]3C2=CC[C@@H]4[C@@]3(CC[C@@H](C4)O)C)C</v>
      </c>
      <c r="G321" s="8" t="str">
        <f t="shared" si="0"/>
        <v>same</v>
      </c>
      <c r="H321" s="8" t="str">
        <f t="shared" si="1"/>
        <v>same</v>
      </c>
      <c r="I321" s="8" t="str">
        <f t="array" ref="I321">IF(COUNTIF(smiles!$C:$C,$E321)&gt;0,INDEX(smiles!$F:$F,MATCH($E321,smiles!$C:$C,0)),"")</f>
        <v>FALSE</v>
      </c>
      <c r="J321" s="8" t="str">
        <f t="array" ref="J321">IF(COUNTIF(smiles!$C:$C,$E321)&gt;0,INDEX(smiles!$G:$G,MATCH($E321,smiles!$C:$C,0)),"")</f>
        <v>FALSE</v>
      </c>
    </row>
    <row r="322" spans="1:10" ht="16" x14ac:dyDescent="0.2">
      <c r="A322" s="9" t="s">
        <v>342</v>
      </c>
      <c r="B322" s="9" t="s">
        <v>342</v>
      </c>
      <c r="C322" s="9" t="s">
        <v>342</v>
      </c>
      <c r="D322" s="8" t="str">
        <f t="array" ref="D322">IF(COUNTIF(smiles!$A:$A,$A322)&gt;0,INDEX(smiles!$B:$B,MATCH($A322,smiles!$A:$A,0)),"")</f>
        <v>leucine</v>
      </c>
      <c r="E322" s="8" t="str">
        <f t="array" ref="E322">IF(COUNTIF(smiles!$B:$B,$C322)&gt;0,INDEX(smiles!$C:$C,MATCH($C322,smiles!$B:$B,0)),"")</f>
        <v>CC(C)C[C@@H](C(=O)O)N</v>
      </c>
      <c r="F322" s="8" t="str">
        <f t="array" ref="F322">IF(COUNTIF(smiles!$B:$B,$D322)&gt;0,INDEX(smiles!$C:$C,MATCH($D322,smiles!$B:$B,0)),"")</f>
        <v>CC(C)C[C@@H](C(=O)O)N</v>
      </c>
      <c r="G322" s="8" t="str">
        <f t="shared" si="0"/>
        <v>same</v>
      </c>
      <c r="H322" s="8" t="str">
        <f t="shared" si="1"/>
        <v>same</v>
      </c>
      <c r="I322" s="8" t="str">
        <f t="array" ref="I322">IF(COUNTIF(smiles!$C:$C,$E322)&gt;0,INDEX(smiles!$F:$F,MATCH($E322,smiles!$C:$C,0)),"")</f>
        <v>FALSE</v>
      </c>
      <c r="J322" s="8" t="str">
        <f t="array" ref="J322">IF(COUNTIF(smiles!$C:$C,$E322)&gt;0,INDEX(smiles!$G:$G,MATCH($E322,smiles!$C:$C,0)),"")</f>
        <v>FALSE</v>
      </c>
    </row>
    <row r="323" spans="1:10" ht="16" x14ac:dyDescent="0.2">
      <c r="A323" s="9" t="s">
        <v>825</v>
      </c>
      <c r="B323" s="9" t="s">
        <v>825</v>
      </c>
      <c r="C323" s="9" t="s">
        <v>825</v>
      </c>
      <c r="D323" s="8" t="str">
        <f t="array" ref="D323">IF(COUNTIF(smiles!$A:$A,$A323)&gt;0,INDEX(smiles!$B:$B,MATCH($A323,smiles!$A:$A,0)),"")</f>
        <v>leucylleucine</v>
      </c>
      <c r="E323" s="8" t="str">
        <f t="array" ref="E323">IF(COUNTIF(smiles!$B:$B,$C323)&gt;0,INDEX(smiles!$C:$C,MATCH($C323,smiles!$B:$B,0)),"")</f>
        <v>CC(C)CC(C(=O)NC(CC(C)C)C(=O)O)N</v>
      </c>
      <c r="F323" s="8" t="str">
        <f t="array" ref="F323">IF(COUNTIF(smiles!$B:$B,$D323)&gt;0,INDEX(smiles!$C:$C,MATCH($D323,smiles!$B:$B,0)),"")</f>
        <v>CC(C)CC(C(=O)NC(CC(C)C)C(=O)O)N</v>
      </c>
      <c r="G323" s="8" t="str">
        <f t="shared" si="0"/>
        <v>same</v>
      </c>
      <c r="H323" s="8" t="str">
        <f t="shared" si="1"/>
        <v>same</v>
      </c>
      <c r="I323" s="8" t="str">
        <f t="array" ref="I323">IF(COUNTIF(smiles!$C:$C,$E323)&gt;0,INDEX(smiles!$F:$F,MATCH($E323,smiles!$C:$C,0)),"")</f>
        <v>FALSE</v>
      </c>
      <c r="J323" s="8" t="str">
        <f t="array" ref="J323">IF(COUNTIF(smiles!$C:$C,$E323)&gt;0,INDEX(smiles!$G:$G,MATCH($E323,smiles!$C:$C,0)),"")</f>
        <v>FALSE</v>
      </c>
    </row>
    <row r="324" spans="1:10" ht="16" x14ac:dyDescent="0.2">
      <c r="A324" s="9" t="s">
        <v>1983</v>
      </c>
      <c r="B324" s="9" t="s">
        <v>1981</v>
      </c>
      <c r="C324" s="17" t="s">
        <v>293</v>
      </c>
      <c r="D324" s="8" t="str">
        <f t="array" ref="D324">IF(COUNTIF(smiles!$A:$A,$A324)&gt;0,INDEX(smiles!$B:$B,MATCH($A324,smiles!$A:$A,0)),"")</f>
        <v>2,3-dihydroxy-2-methylpropanoic%20acid</v>
      </c>
      <c r="E324" s="8" t="str">
        <f t="array" ref="E324">IF(COUNTIF(smiles!$B:$B,$C324)&gt;0,INDEX(smiles!$C:$C,MATCH($C324,smiles!$B:$B,0)),"")</f>
        <v>CC(CO)(C(=O)O)O</v>
      </c>
      <c r="F324" s="8" t="str">
        <f t="array" ref="F324">IF(COUNTIF(smiles!$B:$B,$D324)&gt;0,INDEX(smiles!$C:$C,MATCH($D324,smiles!$B:$B,0)),"")</f>
        <v>CC(CO)(C(=O)O)O</v>
      </c>
      <c r="G324" s="8" t="str">
        <f t="shared" si="0"/>
        <v>same</v>
      </c>
      <c r="H324" s="8" t="str">
        <f t="shared" si="1"/>
        <v>same</v>
      </c>
      <c r="I324" s="8" t="str">
        <f t="array" ref="I324">IF(COUNTIF(smiles!$C:$C,$E324)&gt;0,INDEX(smiles!$F:$F,MATCH($E324,smiles!$C:$C,0)),"")</f>
        <v>FALSE</v>
      </c>
      <c r="J324" s="8" t="str">
        <f t="array" ref="J324">IF(COUNTIF(smiles!$C:$C,$E324)&gt;0,INDEX(smiles!$G:$G,MATCH($E324,smiles!$C:$C,0)),"")</f>
        <v>FALSE</v>
      </c>
    </row>
    <row r="325" spans="1:10" ht="16" x14ac:dyDescent="0.2">
      <c r="A325" s="8" t="s">
        <v>1984</v>
      </c>
      <c r="B325" s="9" t="s">
        <v>1052</v>
      </c>
      <c r="C325" s="9" t="s">
        <v>201</v>
      </c>
      <c r="D325" s="8" t="str">
        <f t="array" ref="D325">IF(COUNTIF(smiles!$A:$A,$A325)&gt;0,INDEX(smiles!$B:$B,MATCH($A325,smiles!$A:$A,0)),"")</f>
        <v>1,2-propanediol</v>
      </c>
      <c r="E325" s="8" t="str">
        <f t="array" ref="E325">IF(COUNTIF(smiles!$B:$B,$C325)&gt;0,INDEX(smiles!$C:$C,MATCH($C325,smiles!$B:$B,0)),"")</f>
        <v>CC(CO)O</v>
      </c>
      <c r="F325" s="8" t="str">
        <f t="array" ref="F325">IF(COUNTIF(smiles!$B:$B,$D325)&gt;0,INDEX(smiles!$C:$C,MATCH($D325,smiles!$B:$B,0)),"")</f>
        <v>CC(CO)O</v>
      </c>
      <c r="G325" s="8" t="str">
        <f t="shared" si="0"/>
        <v>same</v>
      </c>
      <c r="H325" s="8" t="str">
        <f t="shared" si="1"/>
        <v>same</v>
      </c>
      <c r="I325" s="8" t="str">
        <f t="array" ref="I325">IF(COUNTIF(smiles!$C:$C,$E325)&gt;0,INDEX(smiles!$F:$F,MATCH($E325,smiles!$C:$C,0)),"")</f>
        <v>FALSE</v>
      </c>
      <c r="J325" s="8" t="str">
        <f t="array" ref="J325">IF(COUNTIF(smiles!$C:$C,$E325)&gt;0,INDEX(smiles!$G:$G,MATCH($E325,smiles!$C:$C,0)),"")</f>
        <v>FALSE</v>
      </c>
    </row>
    <row r="326" spans="1:10" ht="16" x14ac:dyDescent="0.2">
      <c r="A326" s="9" t="s">
        <v>832</v>
      </c>
      <c r="B326" s="8" t="s">
        <v>1985</v>
      </c>
      <c r="C326" s="17" t="s">
        <v>833</v>
      </c>
      <c r="D326" s="8" t="str">
        <f t="array" ref="D326">IF(COUNTIF(smiles!$A:$A,$A326)&gt;0,INDEX(smiles!$B:$B,MATCH($A326,smiles!$A:$A,0)),"")</f>
        <v>linoleate</v>
      </c>
      <c r="E326" s="8" t="str">
        <f t="array" ref="E326">IF(COUNTIF(smiles!$B:$B,$C326)&gt;0,INDEX(smiles!$C:$C,MATCH($C326,smiles!$B:$B,0)),"")</f>
        <v>CCCCC/C=C\C/C=C\CCCCCCCC(=O)O</v>
      </c>
      <c r="F326" s="8" t="str">
        <f t="array" ref="F326">IF(COUNTIF(smiles!$B:$B,$D326)&gt;0,INDEX(smiles!$C:$C,MATCH($D326,smiles!$B:$B,0)),"")</f>
        <v>CCCCC/C=C\C/C=C\CCCCCCCC(=O)O</v>
      </c>
      <c r="G326" s="8" t="str">
        <f t="shared" si="0"/>
        <v>same</v>
      </c>
      <c r="H326" s="8" t="str">
        <f t="shared" si="1"/>
        <v>same</v>
      </c>
      <c r="I326" s="8" t="str">
        <f t="array" ref="I326">IF(COUNTIF(smiles!$C:$C,$E326)&gt;0,INDEX(smiles!$F:$F,MATCH($E326,smiles!$C:$C,0)),"")</f>
        <v>FALSE</v>
      </c>
      <c r="J326" s="8" t="str">
        <f t="array" ref="J326">IF(COUNTIF(smiles!$C:$C,$E326)&gt;0,INDEX(smiles!$G:$G,MATCH($E326,smiles!$C:$C,0)),"")</f>
        <v>FALSE</v>
      </c>
    </row>
    <row r="327" spans="1:10" ht="16" x14ac:dyDescent="0.2">
      <c r="A327" s="9" t="s">
        <v>1497</v>
      </c>
      <c r="B327" s="9" t="s">
        <v>1052</v>
      </c>
      <c r="C327" s="9" t="s">
        <v>1052</v>
      </c>
      <c r="D327" s="8" t="str">
        <f t="array" ref="D327">IF(COUNTIF(smiles!$A:$A,$A327)&gt;0,INDEX(smiles!$B:$B,MATCH($A327,smiles!$A:$A,0)),"")</f>
        <v>propylene-glycol</v>
      </c>
      <c r="E327" s="8" t="str">
        <f t="array" ref="E327">IF(COUNTIF(smiles!$B:$B,$C327)&gt;0,INDEX(smiles!$C:$C,MATCH($C327,smiles!$B:$B,0)),"")</f>
        <v>CC(CO)O</v>
      </c>
      <c r="F327" s="8" t="str">
        <f t="array" ref="F327">IF(COUNTIF(smiles!$B:$B,$D327)&gt;0,INDEX(smiles!$C:$C,MATCH($D327,smiles!$B:$B,0)),"")</f>
        <v>CC(CO)O</v>
      </c>
      <c r="G327" s="8" t="str">
        <f t="shared" si="0"/>
        <v>same</v>
      </c>
      <c r="H327" s="8" t="str">
        <f t="shared" si="1"/>
        <v>same</v>
      </c>
      <c r="I327" s="8" t="str">
        <f t="array" ref="I327">IF(COUNTIF(smiles!$C:$C,$E327)&gt;0,INDEX(smiles!$F:$F,MATCH($E327,smiles!$C:$C,0)),"")</f>
        <v>FALSE</v>
      </c>
      <c r="J327" s="8" t="str">
        <f t="array" ref="J327">IF(COUNTIF(smiles!$C:$C,$E327)&gt;0,INDEX(smiles!$G:$G,MATCH($E327,smiles!$C:$C,0)),"")</f>
        <v>FALSE</v>
      </c>
    </row>
    <row r="328" spans="1:10" ht="16" x14ac:dyDescent="0.2">
      <c r="A328" s="9" t="s">
        <v>838</v>
      </c>
      <c r="B328" s="9" t="s">
        <v>838</v>
      </c>
      <c r="C328" s="9" t="s">
        <v>838</v>
      </c>
      <c r="D328" s="8" t="str">
        <f t="array" ref="D328">IF(COUNTIF(smiles!$A:$A,$A328)&gt;0,INDEX(smiles!$B:$B,MATCH($A328,smiles!$A:$A,0)),"")</f>
        <v>lysine</v>
      </c>
      <c r="E328" s="8" t="str">
        <f t="array" ref="E328">IF(COUNTIF(smiles!$B:$B,$C328)&gt;0,INDEX(smiles!$C:$C,MATCH($C328,smiles!$B:$B,0)),"")</f>
        <v>C(CCN)C[C@@H](C(=O)O)N</v>
      </c>
      <c r="F328" s="8" t="str">
        <f t="array" ref="F328">IF(COUNTIF(smiles!$B:$B,$D328)&gt;0,INDEX(smiles!$C:$C,MATCH($D328,smiles!$B:$B,0)),"")</f>
        <v>C(CCN)C[C@@H](C(=O)O)N</v>
      </c>
      <c r="G328" s="8" t="str">
        <f t="shared" si="0"/>
        <v>same</v>
      </c>
      <c r="H328" s="8" t="str">
        <f t="shared" si="1"/>
        <v>same</v>
      </c>
      <c r="I328" s="8" t="str">
        <f t="array" ref="I328">IF(COUNTIF(smiles!$C:$C,$E328)&gt;0,INDEX(smiles!$F:$F,MATCH($E328,smiles!$C:$C,0)),"")</f>
        <v>FALSE</v>
      </c>
      <c r="J328" s="8" t="str">
        <f t="array" ref="J328">IF(COUNTIF(smiles!$C:$C,$E328)&gt;0,INDEX(smiles!$G:$G,MATCH($E328,smiles!$C:$C,0)),"")</f>
        <v>FALSE</v>
      </c>
    </row>
    <row r="329" spans="1:10" ht="16" x14ac:dyDescent="0.2">
      <c r="A329" s="9" t="s">
        <v>840</v>
      </c>
      <c r="B329" s="9" t="s">
        <v>840</v>
      </c>
      <c r="C329" s="9" t="s">
        <v>840</v>
      </c>
      <c r="D329" s="8" t="str">
        <f t="array" ref="D329">IF(COUNTIF(smiles!$A:$A,$A329)&gt;0,INDEX(smiles!$B:$B,MATCH($A329,smiles!$A:$A,0)),"")</f>
        <v>malate</v>
      </c>
      <c r="E329" s="8" t="str">
        <f t="array" ref="E329">IF(COUNTIF(smiles!$B:$B,$C329)&gt;0,INDEX(smiles!$C:$C,MATCH($C329,smiles!$B:$B,0)),"")</f>
        <v>C(C(C(=O)O)O)C(=O)O</v>
      </c>
      <c r="F329" s="8" t="str">
        <f t="array" ref="F329">IF(COUNTIF(smiles!$B:$B,$D329)&gt;0,INDEX(smiles!$C:$C,MATCH($D329,smiles!$B:$B,0)),"")</f>
        <v>C(C(C(=O)O)O)C(=O)O</v>
      </c>
      <c r="G329" s="8" t="str">
        <f t="shared" si="0"/>
        <v>same</v>
      </c>
      <c r="H329" s="8" t="str">
        <f t="shared" si="1"/>
        <v>same</v>
      </c>
      <c r="I329" s="8" t="str">
        <f t="array" ref="I329">IF(COUNTIF(smiles!$C:$C,$E329)&gt;0,INDEX(smiles!$F:$F,MATCH($E329,smiles!$C:$C,0)),"")</f>
        <v>FALSE</v>
      </c>
      <c r="J329" s="8" t="str">
        <f t="array" ref="J329">IF(COUNTIF(smiles!$C:$C,$E329)&gt;0,INDEX(smiles!$G:$G,MATCH($E329,smiles!$C:$C,0)),"")</f>
        <v>FALSE</v>
      </c>
    </row>
    <row r="330" spans="1:10" ht="16" x14ac:dyDescent="0.2">
      <c r="A330" s="9" t="s">
        <v>119</v>
      </c>
      <c r="B330" s="9" t="s">
        <v>1323</v>
      </c>
      <c r="C330" s="16" t="s">
        <v>1324</v>
      </c>
      <c r="D330" s="8" t="str">
        <f t="array" ref="D330">IF(COUNTIF(smiles!$A:$A,$A330)&gt;0,INDEX(smiles!$B:$B,MATCH($A330,smiles!$A:$A,0)),"")</f>
        <v>maleic-acid</v>
      </c>
      <c r="E330" s="8" t="str">
        <f t="array" ref="E330">IF(COUNTIF(smiles!$B:$B,$C330)&gt;0,INDEX(smiles!$C:$C,MATCH($C330,smiles!$B:$B,0)),"")</f>
        <v>C(=C\C(=O)O)\C(=O)O</v>
      </c>
      <c r="F330" s="8" t="str">
        <f t="array" ref="F330">IF(COUNTIF(smiles!$B:$B,$D330)&gt;0,INDEX(smiles!$C:$C,MATCH($D330,smiles!$B:$B,0)),"")</f>
        <v>C(=C\C(=O)O)\C(=O)O</v>
      </c>
      <c r="G330" s="8" t="str">
        <f t="shared" si="0"/>
        <v>same</v>
      </c>
      <c r="H330" s="8" t="str">
        <f t="shared" si="1"/>
        <v>same</v>
      </c>
      <c r="I330" s="8" t="str">
        <f t="array" ref="I330">IF(COUNTIF(smiles!$C:$C,$E330)&gt;0,INDEX(smiles!$F:$F,MATCH($E330,smiles!$C:$C,0)),"")</f>
        <v>FALSE</v>
      </c>
      <c r="J330" s="8" t="str">
        <f t="array" ref="J330">IF(COUNTIF(smiles!$C:$C,$E330)&gt;0,INDEX(smiles!$G:$G,MATCH($E330,smiles!$C:$C,0)),"")</f>
        <v>FALSE</v>
      </c>
    </row>
    <row r="331" spans="1:10" ht="16" x14ac:dyDescent="0.2">
      <c r="A331" s="8" t="s">
        <v>1986</v>
      </c>
      <c r="B331" s="9" t="s">
        <v>840</v>
      </c>
      <c r="C331" s="16" t="s">
        <v>840</v>
      </c>
      <c r="D331" s="8" t="str">
        <f t="array" ref="D331">IF(COUNTIF(smiles!$A:$A,$A331)&gt;0,INDEX(smiles!$B:$B,MATCH($A331,smiles!$A:$A,0)),"")</f>
        <v>malate</v>
      </c>
      <c r="E331" s="8" t="str">
        <f t="array" ref="E331">IF(COUNTIF(smiles!$B:$B,$C331)&gt;0,INDEX(smiles!$C:$C,MATCH($C331,smiles!$B:$B,0)),"")</f>
        <v>C(C(C(=O)O)O)C(=O)O</v>
      </c>
      <c r="F331" s="8" t="str">
        <f t="array" ref="F331">IF(COUNTIF(smiles!$B:$B,$D331)&gt;0,INDEX(smiles!$C:$C,MATCH($D331,smiles!$B:$B,0)),"")</f>
        <v>C(C(C(=O)O)O)C(=O)O</v>
      </c>
      <c r="G331" s="8" t="str">
        <f t="shared" si="0"/>
        <v>same</v>
      </c>
      <c r="H331" s="8" t="str">
        <f t="shared" si="1"/>
        <v>same</v>
      </c>
      <c r="I331" s="8" t="str">
        <f t="array" ref="I331">IF(COUNTIF(smiles!$C:$C,$E331)&gt;0,INDEX(smiles!$F:$F,MATCH($E331,smiles!$C:$C,0)),"")</f>
        <v>FALSE</v>
      </c>
      <c r="J331" s="8" t="str">
        <f t="array" ref="J331">IF(COUNTIF(smiles!$C:$C,$E331)&gt;0,INDEX(smiles!$G:$G,MATCH($E331,smiles!$C:$C,0)),"")</f>
        <v>FALSE</v>
      </c>
    </row>
    <row r="332" spans="1:10" ht="16" x14ac:dyDescent="0.2">
      <c r="A332" s="9" t="s">
        <v>1140</v>
      </c>
      <c r="B332" s="9" t="s">
        <v>843</v>
      </c>
      <c r="C332" s="9" t="s">
        <v>843</v>
      </c>
      <c r="D332" s="8" t="str">
        <f t="array" ref="D332">IF(COUNTIF(smiles!$A:$A,$A332)&gt;0,INDEX(smiles!$B:$B,MATCH($A332,smiles!$A:$A,0)),"")</f>
        <v>malonate</v>
      </c>
      <c r="E332" s="8" t="str">
        <f t="array" ref="E332">IF(COUNTIF(smiles!$B:$B,$C332)&gt;0,INDEX(smiles!$C:$C,MATCH($C332,smiles!$B:$B,0)),"")</f>
        <v>C(C(=O)[O-])C(=O)[O-]</v>
      </c>
      <c r="F332" s="8" t="str">
        <f t="array" ref="F332">IF(COUNTIF(smiles!$B:$B,$D332)&gt;0,INDEX(smiles!$C:$C,MATCH($D332,smiles!$B:$B,0)),"")</f>
        <v>C(C(=O)[O-])C(=O)[O-]</v>
      </c>
      <c r="G332" s="8" t="str">
        <f t="shared" si="0"/>
        <v>same</v>
      </c>
      <c r="H332" s="8" t="str">
        <f t="shared" si="1"/>
        <v>same</v>
      </c>
      <c r="I332" s="8" t="str">
        <f t="array" ref="I332">IF(COUNTIF(smiles!$C:$C,$E332)&gt;0,INDEX(smiles!$F:$F,MATCH($E332,smiles!$C:$C,0)),"")</f>
        <v>FALSE</v>
      </c>
      <c r="J332" s="8" t="str">
        <f t="array" ref="J332">IF(COUNTIF(smiles!$C:$C,$E332)&gt;0,INDEX(smiles!$G:$G,MATCH($E332,smiles!$C:$C,0)),"")</f>
        <v>FALSE</v>
      </c>
    </row>
    <row r="333" spans="1:10" ht="16" x14ac:dyDescent="0.2">
      <c r="A333" s="9" t="s">
        <v>845</v>
      </c>
      <c r="B333" s="9" t="s">
        <v>845</v>
      </c>
      <c r="C333" s="9" t="s">
        <v>845</v>
      </c>
      <c r="D333" s="8" t="str">
        <f t="array" ref="D333">IF(COUNTIF(smiles!$A:$A,$A333)&gt;0,INDEX(smiles!$B:$B,MATCH($A333,smiles!$A:$A,0)),"")</f>
        <v>maltohexaose</v>
      </c>
      <c r="E333" s="8" t="str">
        <f t="array" ref="E333">IF(COUNTIF(smiles!$B:$B,$C333)&gt;0,INDEX(smiles!$C:$C,MATCH($C333,smiles!$B:$B,0)),"")</f>
        <v>C(C1C(C(C(C(O1)OC2C(OC(C(C2O)O)OC3C(OC(C(C3O)O)OC4C(OC(C(C4O)O)OC5C(OC(C(C5O)O)OC6C(OC(C(C6O)O)O)CO)CO)CO)CO)CO)O)O)O)O</v>
      </c>
      <c r="F333" s="8" t="str">
        <f t="array" ref="F333">IF(COUNTIF(smiles!$B:$B,$D333)&gt;0,INDEX(smiles!$C:$C,MATCH($D333,smiles!$B:$B,0)),"")</f>
        <v>C(C1C(C(C(C(O1)OC2C(OC(C(C2O)O)OC3C(OC(C(C3O)O)OC4C(OC(C(C4O)O)OC5C(OC(C(C5O)O)OC6C(OC(C(C6O)O)O)CO)CO)CO)CO)CO)O)O)O)O</v>
      </c>
      <c r="G333" s="8" t="str">
        <f t="shared" si="0"/>
        <v>same</v>
      </c>
      <c r="H333" s="8" t="str">
        <f t="shared" si="1"/>
        <v>same</v>
      </c>
      <c r="I333" s="8" t="str">
        <f t="array" ref="I333">IF(COUNTIF(smiles!$C:$C,$E333)&gt;0,INDEX(smiles!$F:$F,MATCH($E333,smiles!$C:$C,0)),"")</f>
        <v>FALSE</v>
      </c>
      <c r="J333" s="8" t="str">
        <f t="array" ref="J333">IF(COUNTIF(smiles!$C:$C,$E333)&gt;0,INDEX(smiles!$G:$G,MATCH($E333,smiles!$C:$C,0)),"")</f>
        <v>FALSE</v>
      </c>
    </row>
    <row r="334" spans="1:10" ht="16" x14ac:dyDescent="0.2">
      <c r="A334" s="9" t="s">
        <v>847</v>
      </c>
      <c r="B334" s="9" t="s">
        <v>847</v>
      </c>
      <c r="C334" s="16" t="s">
        <v>848</v>
      </c>
      <c r="D334" s="8" t="str">
        <f t="array" ref="D334">IF(COUNTIF(smiles!$A:$A,$A334)&gt;0,INDEX(smiles!$B:$B,MATCH($A334,smiles!$A:$A,0)),"")</f>
        <v>alpha-maltopentaose</v>
      </c>
      <c r="E334" s="8" t="str">
        <f t="array" ref="E334">IF(COUNTIF(smiles!$B:$B,$C334)&gt;0,INDEX(smiles!$C:$C,MATCH($C334,smiles!$B:$B,0)),"")</f>
        <v>C(C1C(C(C(C(O1)OC2C(OC(C(C2O)O)OC3C(OC(C(C3O)O)OC4C(OC(C(C4O)O)OC5C(OC(C(C5O)O)O)CO)CO)CO)CO)O)O)O)O</v>
      </c>
      <c r="F334" s="8" t="str">
        <f t="array" ref="F334">IF(COUNTIF(smiles!$B:$B,$D334)&gt;0,INDEX(smiles!$C:$C,MATCH($D334,smiles!$B:$B,0)),"")</f>
        <v>C(C1C(C(C(C(O1)OC2C(OC(C(C2O)O)OC3C(OC(C(C3O)O)OC4C(OC(C(C4O)O)OC5C(OC(C(C5O)O)O)CO)CO)CO)CO)O)O)O)O</v>
      </c>
      <c r="G334" s="8" t="str">
        <f t="shared" si="0"/>
        <v>same</v>
      </c>
      <c r="H334" s="8" t="str">
        <f t="shared" si="1"/>
        <v>same</v>
      </c>
      <c r="I334" s="8" t="str">
        <f t="array" ref="I334">IF(COUNTIF(smiles!$C:$C,$E334)&gt;0,INDEX(smiles!$F:$F,MATCH($E334,smiles!$C:$C,0)),"")</f>
        <v>FALSE</v>
      </c>
      <c r="J334" s="8" t="str">
        <f t="array" ref="J334">IF(COUNTIF(smiles!$C:$C,$E334)&gt;0,INDEX(smiles!$G:$G,MATCH($E334,smiles!$C:$C,0)),"")</f>
        <v>FALSE</v>
      </c>
    </row>
    <row r="335" spans="1:10" ht="16" x14ac:dyDescent="0.2">
      <c r="A335" s="9" t="s">
        <v>1486</v>
      </c>
      <c r="B335" s="9" t="s">
        <v>850</v>
      </c>
      <c r="C335" s="9" t="s">
        <v>850</v>
      </c>
      <c r="D335" s="8" t="str">
        <f t="array" ref="D335">IF(COUNTIF(smiles!$A:$A,$A335)&gt;0,INDEX(smiles!$B:$B,MATCH($A335,smiles!$A:$A,0)),"")</f>
        <v>maltose</v>
      </c>
      <c r="E335" s="8" t="str">
        <f t="array" ref="E335">IF(COUNTIF(smiles!$B:$B,$C335)&gt;0,INDEX(smiles!$C:$C,MATCH($C335,smiles!$B:$B,0)),"")</f>
        <v>C(C1C(C(C(C(O1)OC2C(OC(C(C2O)O)O)CO)O)O)O)O</v>
      </c>
      <c r="F335" s="8" t="str">
        <f t="array" ref="F335">IF(COUNTIF(smiles!$B:$B,$D335)&gt;0,INDEX(smiles!$C:$C,MATCH($D335,smiles!$B:$B,0)),"")</f>
        <v>C(C1C(C(C(C(O1)OC2C(OC(C(C2O)O)O)CO)O)O)O)O</v>
      </c>
      <c r="G335" s="8" t="str">
        <f t="shared" si="0"/>
        <v>same</v>
      </c>
      <c r="H335" s="8" t="str">
        <f t="shared" si="1"/>
        <v>same</v>
      </c>
      <c r="I335" s="8" t="str">
        <f t="array" ref="I335">IF(COUNTIF(smiles!$C:$C,$E335)&gt;0,INDEX(smiles!$F:$F,MATCH($E335,smiles!$C:$C,0)),"")</f>
        <v>FALSE</v>
      </c>
      <c r="J335" s="8" t="str">
        <f t="array" ref="J335">IF(COUNTIF(smiles!$C:$C,$E335)&gt;0,INDEX(smiles!$G:$G,MATCH($E335,smiles!$C:$C,0)),"")</f>
        <v>FALSE</v>
      </c>
    </row>
    <row r="336" spans="1:10" ht="16" x14ac:dyDescent="0.2">
      <c r="A336" s="9" t="s">
        <v>852</v>
      </c>
      <c r="B336" s="9" t="s">
        <v>852</v>
      </c>
      <c r="C336" s="9" t="s">
        <v>852</v>
      </c>
      <c r="D336" s="8" t="str">
        <f t="array" ref="D336">IF(COUNTIF(smiles!$A:$A,$A336)&gt;0,INDEX(smiles!$B:$B,MATCH($A336,smiles!$A:$A,0)),"")</f>
        <v>maltotetraose</v>
      </c>
      <c r="E336" s="8" t="str">
        <f t="array" ref="E336">IF(COUNTIF(smiles!$B:$B,$C336)&gt;0,INDEX(smiles!$C:$C,MATCH($C336,smiles!$B:$B,0)),"")</f>
        <v>C(C1C(C(C(C(O1)OC2C(OC(C(C2O)O)OC3C(OC(C(C3O)O)OC4C(OC(C(C4O)O)O)CO)CO)CO)O)O)O)O</v>
      </c>
      <c r="F336" s="8" t="str">
        <f t="array" ref="F336">IF(COUNTIF(smiles!$B:$B,$D336)&gt;0,INDEX(smiles!$C:$C,MATCH($D336,smiles!$B:$B,0)),"")</f>
        <v>C(C1C(C(C(C(O1)OC2C(OC(C(C2O)O)OC3C(OC(C(C3O)O)OC4C(OC(C(C4O)O)O)CO)CO)CO)O)O)O)O</v>
      </c>
      <c r="G336" s="8" t="str">
        <f t="shared" si="0"/>
        <v>same</v>
      </c>
      <c r="H336" s="8" t="str">
        <f t="shared" si="1"/>
        <v>same</v>
      </c>
      <c r="I336" s="8" t="str">
        <f t="array" ref="I336">IF(COUNTIF(smiles!$C:$C,$E336)&gt;0,INDEX(smiles!$F:$F,MATCH($E336,smiles!$C:$C,0)),"")</f>
        <v>FALSE</v>
      </c>
      <c r="J336" s="8" t="str">
        <f t="array" ref="J336">IF(COUNTIF(smiles!$C:$C,$E336)&gt;0,INDEX(smiles!$G:$G,MATCH($E336,smiles!$C:$C,0)),"")</f>
        <v>FALSE</v>
      </c>
    </row>
    <row r="337" spans="1:10" ht="16" x14ac:dyDescent="0.2">
      <c r="A337" s="9" t="s">
        <v>854</v>
      </c>
      <c r="B337" s="9" t="s">
        <v>854</v>
      </c>
      <c r="C337" s="9" t="s">
        <v>854</v>
      </c>
      <c r="D337" s="8" t="str">
        <f t="array" ref="D337">IF(COUNTIF(smiles!$A:$A,$A337)&gt;0,INDEX(smiles!$B:$B,MATCH($A337,smiles!$A:$A,0)),"")</f>
        <v>maltotriose</v>
      </c>
      <c r="E337" s="8" t="str">
        <f t="array" ref="E337">IF(COUNTIF(smiles!$B:$B,$C337)&gt;0,INDEX(smiles!$C:$C,MATCH($C337,smiles!$B:$B,0)),"")</f>
        <v>C(C1C(C(C(C(O1)OC2C(OC(C(C2O)O)OC3C(OC(C(C3O)O)O)CO)CO)O)O)O)O</v>
      </c>
      <c r="F337" s="8" t="str">
        <f t="array" ref="F337">IF(COUNTIF(smiles!$B:$B,$D337)&gt;0,INDEX(smiles!$C:$C,MATCH($D337,smiles!$B:$B,0)),"")</f>
        <v>C(C1C(C(C(C(O1)OC2C(OC(C(C2O)O)OC3C(OC(C(C3O)O)O)CO)CO)O)O)O)O</v>
      </c>
      <c r="G337" s="8" t="str">
        <f t="shared" si="0"/>
        <v>same</v>
      </c>
      <c r="H337" s="8" t="str">
        <f t="shared" si="1"/>
        <v>same</v>
      </c>
      <c r="I337" s="8" t="str">
        <f t="array" ref="I337">IF(COUNTIF(smiles!$C:$C,$E337)&gt;0,INDEX(smiles!$F:$F,MATCH($E337,smiles!$C:$C,0)),"")</f>
        <v>FALSE</v>
      </c>
      <c r="J337" s="8" t="str">
        <f t="array" ref="J337">IF(COUNTIF(smiles!$C:$C,$E337)&gt;0,INDEX(smiles!$G:$G,MATCH($E337,smiles!$C:$C,0)),"")</f>
        <v>FALSE</v>
      </c>
    </row>
    <row r="338" spans="1:10" ht="16" x14ac:dyDescent="0.2">
      <c r="A338" s="9" t="s">
        <v>856</v>
      </c>
      <c r="B338" s="9" t="s">
        <v>856</v>
      </c>
      <c r="C338" s="9" t="s">
        <v>856</v>
      </c>
      <c r="D338" s="8" t="str">
        <f t="array" ref="D338">IF(COUNTIF(smiles!$A:$A,$A338)&gt;0,INDEX(smiles!$B:$B,MATCH($A338,smiles!$A:$A,0)),"")</f>
        <v>mannitol</v>
      </c>
      <c r="E338" s="8" t="str">
        <f t="array" ref="E338">IF(COUNTIF(smiles!$B:$B,$C338)&gt;0,INDEX(smiles!$C:$C,MATCH($C338,smiles!$B:$B,0)),"")</f>
        <v>C([C@H]([C@H]([C@@H]([C@@H](CO)O)O)O)O)O</v>
      </c>
      <c r="F338" s="8" t="str">
        <f t="array" ref="F338">IF(COUNTIF(smiles!$B:$B,$D338)&gt;0,INDEX(smiles!$C:$C,MATCH($D338,smiles!$B:$B,0)),"")</f>
        <v>C([C@H]([C@H]([C@@H]([C@@H](CO)O)O)O)O)O</v>
      </c>
      <c r="G338" s="8" t="str">
        <f t="shared" si="0"/>
        <v>same</v>
      </c>
      <c r="H338" s="8" t="str">
        <f t="shared" si="1"/>
        <v>same</v>
      </c>
      <c r="I338" s="8" t="str">
        <f t="array" ref="I338">IF(COUNTIF(smiles!$C:$C,$E338)&gt;0,INDEX(smiles!$F:$F,MATCH($E338,smiles!$C:$C,0)),"")</f>
        <v>FALSE</v>
      </c>
      <c r="J338" s="8" t="str">
        <f t="array" ref="J338">IF(COUNTIF(smiles!$C:$C,$E338)&gt;0,INDEX(smiles!$G:$G,MATCH($E338,smiles!$C:$C,0)),"")</f>
        <v>FALSE</v>
      </c>
    </row>
    <row r="339" spans="1:10" ht="16" x14ac:dyDescent="0.2">
      <c r="A339" s="9" t="s">
        <v>858</v>
      </c>
      <c r="B339" s="9" t="s">
        <v>858</v>
      </c>
      <c r="C339" s="9" t="s">
        <v>858</v>
      </c>
      <c r="D339" s="8" t="str">
        <f t="array" ref="D339">IF(COUNTIF(smiles!$A:$A,$A339)&gt;0,INDEX(smiles!$B:$B,MATCH($A339,smiles!$A:$A,0)),"")</f>
        <v>mannonate</v>
      </c>
      <c r="E339" s="8" t="str">
        <f t="array" ref="E339">IF(COUNTIF(smiles!$B:$B,$C339)&gt;0,INDEX(smiles!$C:$C,MATCH($C339,smiles!$B:$B,0)),"")</f>
        <v>C([C@H]([C@H]([C@@H]([C@@H](C(=O)O)O)O)O)O)O</v>
      </c>
      <c r="F339" s="8" t="str">
        <f t="array" ref="F339">IF(COUNTIF(smiles!$B:$B,$D339)&gt;0,INDEX(smiles!$C:$C,MATCH($D339,smiles!$B:$B,0)),"")</f>
        <v>C([C@H]([C@H]([C@@H]([C@@H](C(=O)O)O)O)O)O)O</v>
      </c>
      <c r="G339" s="8" t="str">
        <f t="shared" si="0"/>
        <v>same</v>
      </c>
      <c r="H339" s="8" t="str">
        <f t="shared" si="1"/>
        <v>same</v>
      </c>
      <c r="I339" s="8" t="str">
        <f t="array" ref="I339">IF(COUNTIF(smiles!$C:$C,$E339)&gt;0,INDEX(smiles!$F:$F,MATCH($E339,smiles!$C:$C,0)),"")</f>
        <v>FALSE</v>
      </c>
      <c r="J339" s="8" t="str">
        <f t="array" ref="J339">IF(COUNTIF(smiles!$C:$C,$E339)&gt;0,INDEX(smiles!$G:$G,MATCH($E339,smiles!$C:$C,0)),"")</f>
        <v>FALSE</v>
      </c>
    </row>
    <row r="340" spans="1:10" ht="16" x14ac:dyDescent="0.2">
      <c r="A340" s="9" t="s">
        <v>860</v>
      </c>
      <c r="B340" s="9" t="s">
        <v>860</v>
      </c>
      <c r="C340" s="9" t="s">
        <v>860</v>
      </c>
      <c r="D340" s="8" t="str">
        <f t="array" ref="D340">IF(COUNTIF(smiles!$A:$A,$A340)&gt;0,INDEX(smiles!$B:$B,MATCH($A340,smiles!$A:$A,0)),"")</f>
        <v>mannose</v>
      </c>
      <c r="E340" s="8" t="str">
        <f t="array" ref="E340">IF(COUNTIF(smiles!$B:$B,$C340)&gt;0,INDEX(smiles!$C:$C,MATCH($C340,smiles!$B:$B,0)),"")</f>
        <v>C([C@@H]1[C@H]([C@@H]([C@@H](C(O1)O)O)O)O)O</v>
      </c>
      <c r="F340" s="8" t="str">
        <f t="array" ref="F340">IF(COUNTIF(smiles!$B:$B,$D340)&gt;0,INDEX(smiles!$C:$C,MATCH($D340,smiles!$B:$B,0)),"")</f>
        <v>C([C@@H]1[C@H]([C@@H]([C@@H](C(O1)O)O)O)O)O</v>
      </c>
      <c r="G340" s="8" t="str">
        <f t="shared" si="0"/>
        <v>same</v>
      </c>
      <c r="H340" s="8" t="str">
        <f t="shared" si="1"/>
        <v>same</v>
      </c>
      <c r="I340" s="8" t="str">
        <f t="array" ref="I340">IF(COUNTIF(smiles!$C:$C,$E340)&gt;0,INDEX(smiles!$F:$F,MATCH($E340,smiles!$C:$C,0)),"")</f>
        <v>FALSE</v>
      </c>
      <c r="J340" s="8" t="str">
        <f t="array" ref="J340">IF(COUNTIF(smiles!$C:$C,$E340)&gt;0,INDEX(smiles!$G:$G,MATCH($E340,smiles!$C:$C,0)),"")</f>
        <v>FALSE</v>
      </c>
    </row>
    <row r="341" spans="1:10" ht="16" x14ac:dyDescent="0.2">
      <c r="A341" s="8" t="s">
        <v>1987</v>
      </c>
      <c r="B341" s="9" t="s">
        <v>865</v>
      </c>
      <c r="C341" s="16" t="s">
        <v>863</v>
      </c>
      <c r="D341" s="8" t="str">
        <f t="array" ref="D341">IF(COUNTIF(smiles!$A:$A,$A341)&gt;0,INDEX(smiles!$B:$B,MATCH($A341,smiles!$A:$A,0)),"")</f>
        <v>mannose%206-phosphate</v>
      </c>
      <c r="E341" s="8" t="str">
        <f t="array" ref="E341">IF(COUNTIF(smiles!$B:$B,$C341)&gt;0,INDEX(smiles!$C:$C,MATCH($C341,smiles!$B:$B,0)),"")</f>
        <v>C([C@@H]1[C@H]([C@@H]([C@@H](C(O1)O)O)O)O)OP(=O)(O)O</v>
      </c>
      <c r="F341" s="8" t="str">
        <f t="array" ref="F341">IF(COUNTIF(smiles!$B:$B,$D341)&gt;0,INDEX(smiles!$C:$C,MATCH($D341,smiles!$B:$B,0)),"")</f>
        <v>C([C@@H]1[C@H]([C@@H]([C@@H](C(O1)O)O)O)O)OP(=O)(O)O</v>
      </c>
      <c r="G341" s="8" t="str">
        <f t="shared" si="0"/>
        <v>same</v>
      </c>
      <c r="H341" s="8" t="str">
        <f t="shared" si="1"/>
        <v>same</v>
      </c>
      <c r="I341" s="8" t="str">
        <f t="array" ref="I341">IF(COUNTIF(smiles!$C:$C,$E341)&gt;0,INDEX(smiles!$F:$F,MATCH($E341,smiles!$C:$C,0)),"")</f>
        <v>FALSE</v>
      </c>
      <c r="J341" s="8" t="str">
        <f t="array" ref="J341">IF(COUNTIF(smiles!$C:$C,$E341)&gt;0,INDEX(smiles!$G:$G,MATCH($E341,smiles!$C:$C,0)),"")</f>
        <v>FALSE</v>
      </c>
    </row>
    <row r="342" spans="1:10" ht="16" x14ac:dyDescent="0.2">
      <c r="A342" s="9" t="s">
        <v>548</v>
      </c>
      <c r="B342" s="9" t="s">
        <v>865</v>
      </c>
      <c r="C342" s="17" t="s">
        <v>866</v>
      </c>
      <c r="D342" s="8" t="str">
        <f t="array" ref="D342">IF(COUNTIF(smiles!$A:$A,$A342)&gt;0,INDEX(smiles!$B:$B,MATCH($A342,smiles!$A:$A,0)),"")</f>
        <v>d-mannose%206-phosphate</v>
      </c>
      <c r="E342" s="8" t="str">
        <f t="array" ref="E342">IF(COUNTIF(smiles!$B:$B,$C342)&gt;0,INDEX(smiles!$C:$C,MATCH($C342,smiles!$B:$B,0)),"")</f>
        <v>C([C@@H]1[C@H]([C@@H]([C@@H](C(O1)O)O)O)O)OP(=O)(O)O</v>
      </c>
      <c r="F342" s="8" t="str">
        <f t="array" ref="F342">IF(COUNTIF(smiles!$B:$B,$D342)&gt;0,INDEX(smiles!$C:$C,MATCH($D342,smiles!$B:$B,0)),"")</f>
        <v>C([C@@H]1[C@H]([C@@H]([C@@H](C(O1)O)O)O)O)OP(=O)(O)O</v>
      </c>
      <c r="G342" s="8" t="str">
        <f t="shared" si="0"/>
        <v>same</v>
      </c>
      <c r="H342" s="8" t="str">
        <f t="shared" si="1"/>
        <v>same</v>
      </c>
      <c r="I342" s="8" t="str">
        <f t="array" ref="I342">IF(COUNTIF(smiles!$C:$C,$E342)&gt;0,INDEX(smiles!$F:$F,MATCH($E342,smiles!$C:$C,0)),"")</f>
        <v>FALSE</v>
      </c>
      <c r="J342" s="8" t="str">
        <f t="array" ref="J342">IF(COUNTIF(smiles!$C:$C,$E342)&gt;0,INDEX(smiles!$G:$G,MATCH($E342,smiles!$C:$C,0)),"")</f>
        <v>FALSE</v>
      </c>
    </row>
    <row r="343" spans="1:10" ht="16" x14ac:dyDescent="0.2">
      <c r="A343" s="9" t="s">
        <v>279</v>
      </c>
      <c r="B343" s="9" t="s">
        <v>279</v>
      </c>
      <c r="C343" s="9" t="s">
        <v>279</v>
      </c>
      <c r="D343" s="8" t="str">
        <f t="array" ref="D343">IF(COUNTIF(smiles!$A:$A,$A343)&gt;0,INDEX(smiles!$B:$B,MATCH($A343,smiles!$A:$A,0)),"")</f>
        <v>2-ketobutyrate</v>
      </c>
      <c r="E343" s="8" t="str">
        <f t="array" ref="E343">IF(COUNTIF(smiles!$B:$B,$C343)&gt;0,INDEX(smiles!$C:$C,MATCH($C343,smiles!$B:$B,0)),"")</f>
        <v>CCC(=O)C(=O)O</v>
      </c>
      <c r="F343" s="8" t="str">
        <f t="array" ref="F343">IF(COUNTIF(smiles!$B:$B,$D343)&gt;0,INDEX(smiles!$C:$C,MATCH($D343,smiles!$B:$B,0)),"")</f>
        <v>CCC(=O)C(=O)O</v>
      </c>
      <c r="G343" s="8" t="str">
        <f t="shared" si="0"/>
        <v>same</v>
      </c>
      <c r="H343" s="8" t="str">
        <f t="shared" si="1"/>
        <v>same</v>
      </c>
      <c r="I343" s="8" t="str">
        <f t="array" ref="I343">IF(COUNTIF(smiles!$C:$C,$E343)&gt;0,INDEX(smiles!$F:$F,MATCH($E343,smiles!$C:$C,0)),"")</f>
        <v>FALSE</v>
      </c>
      <c r="J343" s="8" t="str">
        <f t="array" ref="J343">IF(COUNTIF(smiles!$C:$C,$E343)&gt;0,INDEX(smiles!$G:$G,MATCH($E343,smiles!$C:$C,0)),"")</f>
        <v>FALSE</v>
      </c>
    </row>
    <row r="344" spans="1:10" ht="16" x14ac:dyDescent="0.2">
      <c r="A344" s="9" t="s">
        <v>121</v>
      </c>
      <c r="B344" s="9" t="s">
        <v>1339</v>
      </c>
      <c r="C344" s="17" t="s">
        <v>1340</v>
      </c>
      <c r="D344" s="8" t="str">
        <f t="array" ref="D344">IF(COUNTIF(smiles!$A:$A,$A344)&gt;0,INDEX(smiles!$B:$B,MATCH($A344,smiles!$A:$A,0)),"")</f>
        <v>metformin%20hcl</v>
      </c>
      <c r="E344" s="8" t="str">
        <f t="array" ref="E344">IF(COUNTIF(smiles!$B:$B,$C344)&gt;0,INDEX(smiles!$C:$C,MATCH($C344,smiles!$B:$B,0)),"")</f>
        <v>CN(C)C(=N)N=C(N)N.Cl</v>
      </c>
      <c r="F344" s="8" t="str">
        <f t="array" ref="F344">IF(COUNTIF(smiles!$B:$B,$D344)&gt;0,INDEX(smiles!$C:$C,MATCH($D344,smiles!$B:$B,0)),"")</f>
        <v>CN(C)C(=N)N=C(N)N.Cl</v>
      </c>
      <c r="G344" s="8" t="str">
        <f t="shared" si="0"/>
        <v>same</v>
      </c>
      <c r="H344" s="8" t="str">
        <f t="shared" si="1"/>
        <v>same</v>
      </c>
      <c r="I344" s="8" t="str">
        <f t="array" ref="I344">IF(COUNTIF(smiles!$C:$C,$E344)&gt;0,INDEX(smiles!$F:$F,MATCH($E344,smiles!$C:$C,0)),"")</f>
        <v>FALSE</v>
      </c>
      <c r="J344" s="8" t="str">
        <f t="array" ref="J344">IF(COUNTIF(smiles!$C:$C,$E344)&gt;0,INDEX(smiles!$G:$G,MATCH($E344,smiles!$C:$C,0)),"")</f>
        <v>FALSE</v>
      </c>
    </row>
    <row r="345" spans="1:10" ht="16" x14ac:dyDescent="0.2">
      <c r="A345" s="9" t="s">
        <v>1493</v>
      </c>
      <c r="B345" s="9" t="s">
        <v>869</v>
      </c>
      <c r="C345" s="9" t="s">
        <v>869</v>
      </c>
      <c r="D345" s="8" t="str">
        <f t="array" ref="D345">IF(COUNTIF(smiles!$A:$A,$A345)&gt;0,INDEX(smiles!$B:$B,MATCH($A345,smiles!$A:$A,0)),"")</f>
        <v>methanol</v>
      </c>
      <c r="E345" s="8" t="str">
        <f t="array" ref="E345">IF(COUNTIF(smiles!$B:$B,$C345)&gt;0,INDEX(smiles!$C:$C,MATCH($C345,smiles!$B:$B,0)),"")</f>
        <v>CO</v>
      </c>
      <c r="F345" s="8" t="str">
        <f t="array" ref="F345">IF(COUNTIF(smiles!$B:$B,$D345)&gt;0,INDEX(smiles!$C:$C,MATCH($D345,smiles!$B:$B,0)),"")</f>
        <v>CO</v>
      </c>
      <c r="G345" s="8" t="str">
        <f t="shared" si="0"/>
        <v>same</v>
      </c>
      <c r="H345" s="8" t="str">
        <f t="shared" si="1"/>
        <v>same</v>
      </c>
      <c r="I345" s="8" t="str">
        <f t="array" ref="I345">IF(COUNTIF(smiles!$C:$C,$E345)&gt;0,INDEX(smiles!$F:$F,MATCH($E345,smiles!$C:$C,0)),"")</f>
        <v>FALSE</v>
      </c>
      <c r="J345" s="8" t="str">
        <f t="array" ref="J345">IF(COUNTIF(smiles!$C:$C,$E345)&gt;0,INDEX(smiles!$G:$G,MATCH($E345,smiles!$C:$C,0)),"")</f>
        <v>FALSE</v>
      </c>
    </row>
    <row r="346" spans="1:10" ht="16" x14ac:dyDescent="0.2">
      <c r="A346" s="9" t="s">
        <v>871</v>
      </c>
      <c r="B346" s="9" t="s">
        <v>871</v>
      </c>
      <c r="C346" s="9" t="s">
        <v>871</v>
      </c>
      <c r="D346" s="8" t="str">
        <f t="array" ref="D346">IF(COUNTIF(smiles!$A:$A,$A346)&gt;0,INDEX(smiles!$B:$B,MATCH($A346,smiles!$A:$A,0)),"")</f>
        <v>methionine</v>
      </c>
      <c r="E346" s="8" t="str">
        <f t="array" ref="E346">IF(COUNTIF(smiles!$B:$B,$C346)&gt;0,INDEX(smiles!$C:$C,MATCH($C346,smiles!$B:$B,0)),"")</f>
        <v>CSCCC(C(=O)O)N</v>
      </c>
      <c r="F346" s="8" t="str">
        <f t="array" ref="F346">IF(COUNTIF(smiles!$B:$B,$D346)&gt;0,INDEX(smiles!$C:$C,MATCH($D346,smiles!$B:$B,0)),"")</f>
        <v>CSCCC(C(=O)O)N</v>
      </c>
      <c r="G346" s="8" t="str">
        <f t="shared" si="0"/>
        <v>same</v>
      </c>
      <c r="H346" s="8" t="str">
        <f t="shared" si="1"/>
        <v>same</v>
      </c>
      <c r="I346" s="8" t="str">
        <f t="array" ref="I346">IF(COUNTIF(smiles!$C:$C,$E346)&gt;0,INDEX(smiles!$F:$F,MATCH($E346,smiles!$C:$C,0)),"")</f>
        <v>FALSE</v>
      </c>
      <c r="J346" s="8" t="str">
        <f t="array" ref="J346">IF(COUNTIF(smiles!$C:$C,$E346)&gt;0,INDEX(smiles!$G:$G,MATCH($E346,smiles!$C:$C,0)),"")</f>
        <v>FALSE</v>
      </c>
    </row>
    <row r="347" spans="1:10" ht="16" x14ac:dyDescent="0.2">
      <c r="A347" s="9" t="s">
        <v>873</v>
      </c>
      <c r="B347" s="9" t="s">
        <v>873</v>
      </c>
      <c r="C347" s="17" t="s">
        <v>874</v>
      </c>
      <c r="D347" s="8" t="str">
        <f t="array" ref="D347">IF(COUNTIF(smiles!$A:$A,$A347)&gt;0,INDEX(smiles!$B:$B,MATCH($A347,smiles!$A:$A,0)),"")</f>
        <v>methionine%20sulfoxide</v>
      </c>
      <c r="E347" s="8" t="str">
        <f t="array" ref="E347">IF(COUNTIF(smiles!$B:$B,$C347)&gt;0,INDEX(smiles!$C:$C,MATCH($C347,smiles!$B:$B,0)),"")</f>
        <v>CS(=O)CCC(C(=O)O)N</v>
      </c>
      <c r="F347" s="8" t="str">
        <f t="array" ref="F347">IF(COUNTIF(smiles!$B:$B,$D347)&gt;0,INDEX(smiles!$C:$C,MATCH($D347,smiles!$B:$B,0)),"")</f>
        <v>CS(=O)CCC(C(=O)O)N</v>
      </c>
      <c r="G347" s="8" t="str">
        <f t="shared" si="0"/>
        <v>same</v>
      </c>
      <c r="H347" s="8" t="str">
        <f t="shared" si="1"/>
        <v>same</v>
      </c>
      <c r="I347" s="8" t="str">
        <f t="array" ref="I347">IF(COUNTIF(smiles!$C:$C,$E347)&gt;0,INDEX(smiles!$F:$F,MATCH($E347,smiles!$C:$C,0)),"")</f>
        <v>FALSE</v>
      </c>
      <c r="J347" s="8" t="str">
        <f t="array" ref="J347">IF(COUNTIF(smiles!$C:$C,$E347)&gt;0,INDEX(smiles!$G:$G,MATCH($E347,smiles!$C:$C,0)),"")</f>
        <v>FALSE</v>
      </c>
    </row>
    <row r="348" spans="1:10" ht="16" x14ac:dyDescent="0.2">
      <c r="A348" s="9" t="s">
        <v>123</v>
      </c>
      <c r="B348" s="9" t="s">
        <v>1301</v>
      </c>
      <c r="C348" s="17" t="s">
        <v>1302</v>
      </c>
      <c r="D348" s="8" t="str">
        <f t="array" ref="D348">IF(COUNTIF(smiles!$A:$A,$A348)&gt;0,INDEX(smiles!$B:$B,MATCH($A348,smiles!$A:$A,0)),"")</f>
        <v>methoxamine%20hydrochloride</v>
      </c>
      <c r="E348" s="8" t="str">
        <f t="array" ref="E348">IF(COUNTIF(smiles!$B:$B,$C348)&gt;0,INDEX(smiles!$C:$C,MATCH($C348,smiles!$B:$B,0)),"")</f>
        <v>CC(C(C1=C(C=CC(=C1)OC)OC)O)N.Cl</v>
      </c>
      <c r="F348" s="8" t="str">
        <f t="array" ref="F348">IF(COUNTIF(smiles!$B:$B,$D348)&gt;0,INDEX(smiles!$C:$C,MATCH($D348,smiles!$B:$B,0)),"")</f>
        <v>CC(C(C1=C(C=CC(=C1)OC)OC)O)N.Cl</v>
      </c>
      <c r="G348" s="8" t="str">
        <f t="shared" si="0"/>
        <v>same</v>
      </c>
      <c r="H348" s="8" t="str">
        <f t="shared" si="1"/>
        <v>same</v>
      </c>
      <c r="I348" s="8" t="str">
        <f t="array" ref="I348">IF(COUNTIF(smiles!$C:$C,$E348)&gt;0,INDEX(smiles!$F:$F,MATCH($E348,smiles!$C:$C,0)),"")</f>
        <v>FALSE</v>
      </c>
      <c r="J348" s="8" t="str">
        <f t="array" ref="J348">IF(COUNTIF(smiles!$C:$C,$E348)&gt;0,INDEX(smiles!$G:$G,MATCH($E348,smiles!$C:$C,0)),"")</f>
        <v>FALSE</v>
      </c>
    </row>
    <row r="349" spans="1:10" ht="16" x14ac:dyDescent="0.2">
      <c r="A349" s="9" t="s">
        <v>126</v>
      </c>
      <c r="B349" s="9" t="s">
        <v>1352</v>
      </c>
      <c r="C349" s="16" t="s">
        <v>1353</v>
      </c>
      <c r="D349" s="8" t="str">
        <f t="array" ref="D349">IF(COUNTIF(smiles!$A:$A,$A349)&gt;0,INDEX(smiles!$B:$B,MATCH($A349,smiles!$A:$A,0)),"")</f>
        <v>methyl-cinnamate</v>
      </c>
      <c r="E349" s="8" t="str">
        <f t="array" ref="E349">IF(COUNTIF(smiles!$B:$B,$C349)&gt;0,INDEX(smiles!$C:$C,MATCH($C349,smiles!$B:$B,0)),"")</f>
        <v>COC(=O)/C=C/C1=CC=CC=C1</v>
      </c>
      <c r="F349" s="8" t="str">
        <f t="array" ref="F349">IF(COUNTIF(smiles!$B:$B,$D349)&gt;0,INDEX(smiles!$C:$C,MATCH($D349,smiles!$B:$B,0)),"")</f>
        <v>COC(=O)/C=C/C1=CC=CC=C1</v>
      </c>
      <c r="G349" s="8" t="str">
        <f t="shared" si="0"/>
        <v>same</v>
      </c>
      <c r="H349" s="8" t="str">
        <f t="shared" si="1"/>
        <v>same</v>
      </c>
      <c r="I349" s="8" t="str">
        <f t="array" ref="I349">IF(COUNTIF(smiles!$C:$C,$E349)&gt;0,INDEX(smiles!$F:$F,MATCH($E349,smiles!$C:$C,0)),"")</f>
        <v>FALSE</v>
      </c>
      <c r="J349" s="8" t="str">
        <f t="array" ref="J349">IF(COUNTIF(smiles!$C:$C,$E349)&gt;0,INDEX(smiles!$G:$G,MATCH($E349,smiles!$C:$C,0)),"")</f>
        <v>FALSE</v>
      </c>
    </row>
    <row r="350" spans="1:10" ht="16" x14ac:dyDescent="0.2">
      <c r="A350" s="9" t="s">
        <v>51</v>
      </c>
      <c r="B350" s="9" t="s">
        <v>279</v>
      </c>
      <c r="C350" s="17" t="s">
        <v>1346</v>
      </c>
      <c r="D350" s="8" t="str">
        <f t="array" ref="D350">IF(COUNTIF(smiles!$A:$A,$A350)&gt;0,INDEX(smiles!$B:$B,MATCH($A350,smiles!$A:$A,0)),"")</f>
        <v>2-ketobutyric%20acid</v>
      </c>
      <c r="E350" s="8" t="str">
        <f t="array" ref="E350">IF(COUNTIF(smiles!$B:$B,$C350)&gt;0,INDEX(smiles!$C:$C,MATCH($C350,smiles!$B:$B,0)),"")</f>
        <v>CCC(=O)C(=O)O</v>
      </c>
      <c r="F350" s="8" t="str">
        <f t="array" ref="F350">IF(COUNTIF(smiles!$B:$B,$D350)&gt;0,INDEX(smiles!$C:$C,MATCH($D350,smiles!$B:$B,0)),"")</f>
        <v>CCC(=O)C(=O)O</v>
      </c>
      <c r="G350" s="8" t="str">
        <f t="shared" si="0"/>
        <v>same</v>
      </c>
      <c r="H350" s="8" t="str">
        <f t="shared" si="1"/>
        <v>same</v>
      </c>
      <c r="I350" s="8" t="str">
        <f t="array" ref="I350">IF(COUNTIF(smiles!$C:$C,$E350)&gt;0,INDEX(smiles!$F:$F,MATCH($E350,smiles!$C:$C,0)),"")</f>
        <v>FALSE</v>
      </c>
      <c r="J350" s="8" t="str">
        <f t="array" ref="J350">IF(COUNTIF(smiles!$C:$C,$E350)&gt;0,INDEX(smiles!$G:$G,MATCH($E350,smiles!$C:$C,0)),"")</f>
        <v>FALSE</v>
      </c>
    </row>
    <row r="351" spans="1:10" ht="16" x14ac:dyDescent="0.2">
      <c r="A351" s="9" t="s">
        <v>1988</v>
      </c>
      <c r="B351" s="9" t="s">
        <v>1049</v>
      </c>
      <c r="C351" s="17" t="s">
        <v>1047</v>
      </c>
      <c r="D351" s="8" t="str">
        <f t="array" ref="D351">IF(COUNTIF(smiles!$A:$A,$A351)&gt;0,INDEX(smiles!$B:$B,MATCH($A351,smiles!$A:$A,0)),"")</f>
        <v>propanoic%20acid</v>
      </c>
      <c r="E351" s="8" t="str">
        <f t="array" ref="E351">IF(COUNTIF(smiles!$B:$B,$C351)&gt;0,INDEX(smiles!$C:$C,MATCH($C351,smiles!$B:$B,0)),"")</f>
        <v>CCC(=O)O</v>
      </c>
      <c r="F351" s="8" t="str">
        <f t="array" ref="F351">IF(COUNTIF(smiles!$B:$B,$D351)&gt;0,INDEX(smiles!$C:$C,MATCH($D351,smiles!$B:$B,0)),"")</f>
        <v>CCC(=O)O</v>
      </c>
      <c r="G351" s="8" t="str">
        <f t="shared" si="0"/>
        <v>same</v>
      </c>
      <c r="H351" s="8" t="str">
        <f t="shared" si="1"/>
        <v>same</v>
      </c>
      <c r="I351" s="8" t="str">
        <f t="array" ref="I351">IF(COUNTIF(smiles!$C:$C,$E351)&gt;0,INDEX(smiles!$F:$F,MATCH($E351,smiles!$C:$C,0)),"")</f>
        <v>FALSE</v>
      </c>
      <c r="J351" s="8" t="str">
        <f t="array" ref="J351">IF(COUNTIF(smiles!$C:$C,$E351)&gt;0,INDEX(smiles!$G:$G,MATCH($E351,smiles!$C:$C,0)),"")</f>
        <v>FALSE</v>
      </c>
    </row>
    <row r="352" spans="1:10" ht="16" x14ac:dyDescent="0.2">
      <c r="A352" s="9" t="s">
        <v>1262</v>
      </c>
      <c r="B352" s="9" t="s">
        <v>1049</v>
      </c>
      <c r="C352" s="9" t="s">
        <v>1049</v>
      </c>
      <c r="D352" s="8" t="str">
        <f t="array" ref="D352">IF(COUNTIF(smiles!$A:$A,$A352)&gt;0,INDEX(smiles!$B:$B,MATCH($A352,smiles!$A:$A,0)),"")</f>
        <v>propionate</v>
      </c>
      <c r="E352" s="8" t="str">
        <f t="array" ref="E352">IF(COUNTIF(smiles!$B:$B,$C352)&gt;0,INDEX(smiles!$C:$C,MATCH($C352,smiles!$B:$B,0)),"")</f>
        <v>CCC(=O)O</v>
      </c>
      <c r="F352" s="8" t="str">
        <f t="array" ref="F352">IF(COUNTIF(smiles!$B:$B,$D352)&gt;0,INDEX(smiles!$C:$C,MATCH($D352,smiles!$B:$B,0)),"")</f>
        <v>CCC(=O)O</v>
      </c>
      <c r="G352" s="8" t="str">
        <f t="shared" si="0"/>
        <v>same</v>
      </c>
      <c r="H352" s="8" t="str">
        <f t="shared" si="1"/>
        <v>same</v>
      </c>
      <c r="I352" s="8" t="str">
        <f t="array" ref="I352">IF(COUNTIF(smiles!$C:$C,$E352)&gt;0,INDEX(smiles!$F:$F,MATCH($E352,smiles!$C:$C,0)),"")</f>
        <v>FALSE</v>
      </c>
      <c r="J352" s="8" t="str">
        <f t="array" ref="J352">IF(COUNTIF(smiles!$C:$C,$E352)&gt;0,INDEX(smiles!$G:$G,MATCH($E352,smiles!$C:$C,0)),"")</f>
        <v>FALSE</v>
      </c>
    </row>
    <row r="353" spans="1:10" ht="16" x14ac:dyDescent="0.2">
      <c r="A353" s="9" t="s">
        <v>1989</v>
      </c>
      <c r="B353" s="9" t="s">
        <v>882</v>
      </c>
      <c r="C353" s="16" t="s">
        <v>883</v>
      </c>
      <c r="D353" s="8" t="str">
        <f t="array" ref="D353">IF(COUNTIF(smiles!$A:$A,$A353)&gt;0,INDEX(smiles!$B:$B,MATCH($A353,smiles!$A:$A,0)),"")</f>
        <v>methyl%20inositol</v>
      </c>
      <c r="E353" s="8" t="str">
        <f t="array" ref="E353">IF(COUNTIF(smiles!$B:$B,$C353)&gt;0,INDEX(smiles!$C:$C,MATCH($C353,smiles!$B:$B,0)),"")</f>
        <v>CC1([C@@H]([C@H](C([C@H]([C@H]1O)O)O)O)O)O</v>
      </c>
      <c r="F353" s="8" t="str">
        <f t="array" ref="F353">IF(COUNTIF(smiles!$B:$B,$D353)&gt;0,INDEX(smiles!$C:$C,MATCH($D353,smiles!$B:$B,0)),"")</f>
        <v>CC1([C@@H]([C@H](C([C@H]([C@H]1O)O)O)O)O)O</v>
      </c>
      <c r="G353" s="8" t="str">
        <f t="shared" si="0"/>
        <v>same</v>
      </c>
      <c r="H353" s="8" t="str">
        <f t="shared" si="1"/>
        <v>same</v>
      </c>
      <c r="I353" s="8" t="str">
        <f t="array" ref="I353">IF(COUNTIF(smiles!$C:$C,$E353)&gt;0,INDEX(smiles!$F:$F,MATCH($E353,smiles!$C:$C,0)),"")</f>
        <v>FALSE</v>
      </c>
      <c r="J353" s="8" t="str">
        <f t="array" ref="J353">IF(COUNTIF(smiles!$C:$C,$E353)&gt;0,INDEX(smiles!$G:$G,MATCH($E353,smiles!$C:$C,0)),"")</f>
        <v>FALSE</v>
      </c>
    </row>
    <row r="354" spans="1:10" ht="16" x14ac:dyDescent="0.2">
      <c r="A354" s="9" t="s">
        <v>1019</v>
      </c>
      <c r="B354" s="9" t="s">
        <v>885</v>
      </c>
      <c r="C354" s="9" t="s">
        <v>885</v>
      </c>
      <c r="D354" s="8" t="str">
        <f t="array" ref="D354">IF(COUNTIF(smiles!$A:$A,$A354)&gt;0,INDEX(smiles!$B:$B,MATCH($A354,smiles!$A:$A,0)),"")</f>
        <v>methylamine</v>
      </c>
      <c r="E354" s="8" t="str">
        <f t="array" ref="E354">IF(COUNTIF(smiles!$B:$B,$C354)&gt;0,INDEX(smiles!$C:$C,MATCH($C354,smiles!$B:$B,0)),"")</f>
        <v>CN</v>
      </c>
      <c r="F354" s="8" t="str">
        <f t="array" ref="F354">IF(COUNTIF(smiles!$B:$B,$D354)&gt;0,INDEX(smiles!$C:$C,MATCH($D354,smiles!$B:$B,0)),"")</f>
        <v>CN</v>
      </c>
      <c r="G354" s="8" t="str">
        <f t="shared" si="0"/>
        <v>same</v>
      </c>
      <c r="H354" s="8" t="str">
        <f t="shared" si="1"/>
        <v>same</v>
      </c>
      <c r="I354" s="8" t="str">
        <f t="array" ref="I354">IF(COUNTIF(smiles!$C:$C,$E354)&gt;0,INDEX(smiles!$F:$F,MATCH($E354,smiles!$C:$C,0)),"")</f>
        <v>FALSE</v>
      </c>
      <c r="J354" s="8" t="str">
        <f t="array" ref="J354">IF(COUNTIF(smiles!$C:$C,$E354)&gt;0,INDEX(smiles!$G:$G,MATCH($E354,smiles!$C:$C,0)),"")</f>
        <v>FALSE</v>
      </c>
    </row>
    <row r="355" spans="1:10" ht="16" x14ac:dyDescent="0.2">
      <c r="A355" s="9" t="s">
        <v>1292</v>
      </c>
      <c r="B355" s="9" t="s">
        <v>533</v>
      </c>
      <c r="C355" s="9" t="s">
        <v>533</v>
      </c>
      <c r="D355" s="8" t="str">
        <f t="array" ref="D355">IF(COUNTIF(smiles!$A:$A,$A355)&gt;0,INDEX(smiles!$B:$B,MATCH($A355,smiles!$A:$A,0)),"")</f>
        <v>butyrate</v>
      </c>
      <c r="E355" s="8" t="str">
        <f t="array" ref="E355">IF(COUNTIF(smiles!$B:$B,$C355)&gt;0,INDEX(smiles!$C:$C,MATCH($C355,smiles!$B:$B,0)),"")</f>
        <v>CCCC(=O)O</v>
      </c>
      <c r="F355" s="8" t="str">
        <f t="array" ref="F355">IF(COUNTIF(smiles!$B:$B,$D355)&gt;0,INDEX(smiles!$C:$C,MATCH($D355,smiles!$B:$B,0)),"")</f>
        <v>CCCC(=O)O</v>
      </c>
      <c r="G355" s="8" t="str">
        <f t="shared" si="0"/>
        <v>same</v>
      </c>
      <c r="H355" s="8" t="str">
        <f t="shared" si="1"/>
        <v>same</v>
      </c>
      <c r="I355" s="8" t="str">
        <f t="array" ref="I355">IF(COUNTIF(smiles!$C:$C,$E355)&gt;0,INDEX(smiles!$F:$F,MATCH($E355,smiles!$C:$C,0)),"")</f>
        <v>FALSE</v>
      </c>
      <c r="J355" s="8" t="str">
        <f t="array" ref="J355">IF(COUNTIF(smiles!$C:$C,$E355)&gt;0,INDEX(smiles!$G:$G,MATCH($E355,smiles!$C:$C,0)),"")</f>
        <v>FALSE</v>
      </c>
    </row>
    <row r="356" spans="1:10" ht="16" x14ac:dyDescent="0.2">
      <c r="A356" s="9" t="s">
        <v>87</v>
      </c>
      <c r="B356" s="9" t="s">
        <v>533</v>
      </c>
      <c r="C356" s="16" t="s">
        <v>1369</v>
      </c>
      <c r="D356" s="8" t="str">
        <f t="array" ref="D356">IF(COUNTIF(smiles!$A:$A,$A356)&gt;0,INDEX(smiles!$B:$B,MATCH($A356,smiles!$A:$A,0)),"")</f>
        <v>n-butyric%20acid</v>
      </c>
      <c r="E356" s="8" t="str">
        <f t="array" ref="E356">IF(COUNTIF(smiles!$B:$B,$C356)&gt;0,INDEX(smiles!$C:$C,MATCH($C356,smiles!$B:$B,0)),"")</f>
        <v>CCCC(=O)O</v>
      </c>
      <c r="F356" s="8" t="str">
        <f t="array" ref="F356">IF(COUNTIF(smiles!$B:$B,$D356)&gt;0,INDEX(smiles!$C:$C,MATCH($D356,smiles!$B:$B,0)),"")</f>
        <v>CCCC(=O)O</v>
      </c>
      <c r="G356" s="8" t="str">
        <f t="shared" si="0"/>
        <v>same</v>
      </c>
      <c r="H356" s="8" t="str">
        <f t="shared" si="1"/>
        <v>same</v>
      </c>
      <c r="I356" s="8" t="str">
        <f t="array" ref="I356">IF(COUNTIF(smiles!$C:$C,$E356)&gt;0,INDEX(smiles!$F:$F,MATCH($E356,smiles!$C:$C,0)),"")</f>
        <v>FALSE</v>
      </c>
      <c r="J356" s="8" t="str">
        <f t="array" ref="J356">IF(COUNTIF(smiles!$C:$C,$E356)&gt;0,INDEX(smiles!$G:$G,MATCH($E356,smiles!$C:$C,0)),"")</f>
        <v>FALSE</v>
      </c>
    </row>
    <row r="357" spans="1:10" ht="16" x14ac:dyDescent="0.2">
      <c r="A357" s="9" t="s">
        <v>1990</v>
      </c>
      <c r="B357" s="8" t="s">
        <v>1396</v>
      </c>
      <c r="C357" s="17" t="s">
        <v>959</v>
      </c>
      <c r="D357" s="8" t="str">
        <f t="array" ref="D357">IF(COUNTIF(smiles!$A:$A,$A357)&gt;0,INDEX(smiles!$B:$B,MATCH($A357,smiles!$A:$A,0)),"")</f>
        <v>nonanoic%20acid</v>
      </c>
      <c r="E357" s="8" t="str">
        <f t="array" ref="E357">IF(COUNTIF(smiles!$B:$B,$C357)&gt;0,INDEX(smiles!$C:$C,MATCH($C357,smiles!$B:$B,0)),"")</f>
        <v>CCCCCCCCC(=O)O</v>
      </c>
      <c r="F357" s="8" t="str">
        <f t="array" ref="F357">IF(COUNTIF(smiles!$B:$B,$D357)&gt;0,INDEX(smiles!$C:$C,MATCH($D357,smiles!$B:$B,0)),"")</f>
        <v>CCCCCCCCC(=O)O</v>
      </c>
      <c r="G357" s="8" t="str">
        <f t="shared" si="0"/>
        <v>same</v>
      </c>
      <c r="H357" s="8" t="str">
        <f t="shared" si="1"/>
        <v>same</v>
      </c>
      <c r="I357" s="8" t="str">
        <f t="array" ref="I357">IF(COUNTIF(smiles!$C:$C,$E357)&gt;0,INDEX(smiles!$F:$F,MATCH($E357,smiles!$C:$C,0)),"")</f>
        <v>FALSE</v>
      </c>
      <c r="J357" s="8" t="str">
        <f t="array" ref="J357">IF(COUNTIF(smiles!$C:$C,$E357)&gt;0,INDEX(smiles!$G:$G,MATCH($E357,smiles!$C:$C,0)),"")</f>
        <v>FALSE</v>
      </c>
    </row>
    <row r="358" spans="1:10" ht="16" x14ac:dyDescent="0.2">
      <c r="A358" s="9" t="s">
        <v>1006</v>
      </c>
      <c r="B358" s="8" t="s">
        <v>1396</v>
      </c>
      <c r="C358" s="17" t="s">
        <v>1007</v>
      </c>
      <c r="D358" s="8" t="str">
        <f t="array" ref="D358">IF(COUNTIF(smiles!$A:$A,$A358)&gt;0,INDEX(smiles!$B:$B,MATCH($A358,smiles!$A:$A,0)),"")</f>
        <v>nonanoate</v>
      </c>
      <c r="E358" s="8" t="str">
        <f t="array" ref="E358">IF(COUNTIF(smiles!$B:$B,$C358)&gt;0,INDEX(smiles!$C:$C,MATCH($C358,smiles!$B:$B,0)),"")</f>
        <v>CCCCCCCCC(=O)O</v>
      </c>
      <c r="F358" s="8" t="str">
        <f t="array" ref="F358">IF(COUNTIF(smiles!$B:$B,$D358)&gt;0,INDEX(smiles!$C:$C,MATCH($D358,smiles!$B:$B,0)),"")</f>
        <v>CCCCCCCCC(=O)O</v>
      </c>
      <c r="G358" s="8" t="str">
        <f t="shared" si="0"/>
        <v>same</v>
      </c>
      <c r="H358" s="8" t="str">
        <f t="shared" si="1"/>
        <v>same</v>
      </c>
      <c r="I358" s="8" t="str">
        <f t="array" ref="I358">IF(COUNTIF(smiles!$C:$C,$E358)&gt;0,INDEX(smiles!$F:$F,MATCH($E358,smiles!$C:$C,0)),"")</f>
        <v>FALSE</v>
      </c>
      <c r="J358" s="8" t="str">
        <f t="array" ref="J358">IF(COUNTIF(smiles!$C:$C,$E358)&gt;0,INDEX(smiles!$G:$G,MATCH($E358,smiles!$C:$C,0)),"")</f>
        <v>FALSE</v>
      </c>
    </row>
    <row r="359" spans="1:10" ht="16" x14ac:dyDescent="0.2">
      <c r="A359" s="9" t="s">
        <v>890</v>
      </c>
      <c r="B359" s="9" t="s">
        <v>890</v>
      </c>
      <c r="C359" s="17" t="s">
        <v>891</v>
      </c>
      <c r="D359" s="8" t="str">
        <f t="array" ref="D359">IF(COUNTIF(smiles!$A:$A,$A359)&gt;0,INDEX(smiles!$B:$B,MATCH($A359,smiles!$A:$A,0)),"")</f>
        <v>myristoleate</v>
      </c>
      <c r="E359" s="8" t="str">
        <f t="array" ref="E359">IF(COUNTIF(smiles!$B:$B,$C359)&gt;0,INDEX(smiles!$C:$C,MATCH($C359,smiles!$B:$B,0)),"")</f>
        <v>CCCC/C=C\CCCCCCCC(=O)[O-]</v>
      </c>
      <c r="F359" s="8" t="str">
        <f t="array" ref="F359">IF(COUNTIF(smiles!$B:$B,$D359)&gt;0,INDEX(smiles!$C:$C,MATCH($D359,smiles!$B:$B,0)),"")</f>
        <v>CCCC/C=C\CCCCCCCC(=O)[O-]</v>
      </c>
      <c r="G359" s="8" t="str">
        <f t="shared" si="0"/>
        <v>same</v>
      </c>
      <c r="H359" s="8" t="str">
        <f t="shared" si="1"/>
        <v>same</v>
      </c>
      <c r="I359" s="8" t="str">
        <f t="array" ref="I359">IF(COUNTIF(smiles!$C:$C,$E359)&gt;0,INDEX(smiles!$F:$F,MATCH($E359,smiles!$C:$C,0)),"")</f>
        <v>FALSE</v>
      </c>
      <c r="J359" s="8" t="str">
        <f t="array" ref="J359">IF(COUNTIF(smiles!$C:$C,$E359)&gt;0,INDEX(smiles!$G:$G,MATCH($E359,smiles!$C:$C,0)),"")</f>
        <v>FALSE</v>
      </c>
    </row>
    <row r="360" spans="1:10" ht="16" x14ac:dyDescent="0.2">
      <c r="A360" s="9" t="s">
        <v>684</v>
      </c>
      <c r="B360" s="9" t="s">
        <v>300</v>
      </c>
      <c r="C360" s="16" t="s">
        <v>301</v>
      </c>
      <c r="D360" s="8" t="str">
        <f t="array" ref="D360">IF(COUNTIF(smiles!$A:$A,$A360)&gt;0,INDEX(smiles!$B:$B,MATCH($A360,smiles!$A:$A,0)),"")</f>
        <v>2-o-glycerol-d-galactopyranoside-1</v>
      </c>
      <c r="E360" s="8" t="str">
        <f t="array" ref="E360">IF(COUNTIF(smiles!$B:$B,$C360)&gt;0,INDEX(smiles!$C:$C,MATCH($C360,smiles!$B:$B,0)),"")</f>
        <v>Not in Database</v>
      </c>
      <c r="F360" s="8" t="str">
        <f t="array" ref="F360">IF(COUNTIF(smiles!$B:$B,$D360)&gt;0,INDEX(smiles!$C:$C,MATCH($D360,smiles!$B:$B,0)),"")</f>
        <v>Not in Database</v>
      </c>
      <c r="G360" s="8" t="str">
        <f t="shared" si="0"/>
        <v>same</v>
      </c>
      <c r="H360" s="8" t="str">
        <f t="shared" si="1"/>
        <v>same</v>
      </c>
      <c r="I360" s="8" t="str">
        <f t="array" ref="I360">IF(COUNTIF(smiles!$C:$C,$E360)&gt;0,INDEX(smiles!$F:$F,MATCH($E360,smiles!$C:$C,0)),"")</f>
        <v>TRUE</v>
      </c>
      <c r="J360" s="8" t="str">
        <f t="array" ref="J360">IF(COUNTIF(smiles!$C:$C,$E360)&gt;0,INDEX(smiles!$G:$G,MATCH($E360,smiles!$C:$C,0)),"")</f>
        <v>TRUE</v>
      </c>
    </row>
    <row r="361" spans="1:10" ht="16" x14ac:dyDescent="0.2">
      <c r="A361" s="9" t="s">
        <v>896</v>
      </c>
      <c r="B361" s="8" t="s">
        <v>1991</v>
      </c>
      <c r="C361" s="16" t="s">
        <v>897</v>
      </c>
      <c r="D361" s="8" t="str">
        <f t="array" ref="D361">IF(COUNTIF(smiles!$A:$A,$A361)&gt;0,INDEX(smiles!$B:$B,MATCH($A361,smiles!$A:$A,0)),"")</f>
        <v>n-acetylgalactosaminitol</v>
      </c>
      <c r="E361" s="8" t="str">
        <f t="array" ref="E361">IF(COUNTIF(smiles!$B:$B,$C361)&gt;0,INDEX(smiles!$C:$C,MATCH($C361,smiles!$B:$B,0)),"")</f>
        <v>CC(=O)N[C@@H](CO)[C@H]([C@H]([C@@H](CO)O)O)O</v>
      </c>
      <c r="F361" s="8" t="str">
        <f t="array" ref="F361">IF(COUNTIF(smiles!$B:$B,$D361)&gt;0,INDEX(smiles!$C:$C,MATCH($D361,smiles!$B:$B,0)),"")</f>
        <v>CC(=O)N[C@@H](CO)[C@H]([C@H]([C@@H](CO)O)O)O</v>
      </c>
      <c r="G361" s="8" t="str">
        <f t="shared" si="0"/>
        <v>same</v>
      </c>
      <c r="H361" s="8" t="str">
        <f t="shared" si="1"/>
        <v>same</v>
      </c>
      <c r="I361" s="8" t="str">
        <f t="array" ref="I361">IF(COUNTIF(smiles!$C:$C,$E361)&gt;0,INDEX(smiles!$F:$F,MATCH($E361,smiles!$C:$C,0)),"")</f>
        <v>FALSE</v>
      </c>
      <c r="J361" s="8" t="str">
        <f t="array" ref="J361">IF(COUNTIF(smiles!$C:$C,$E361)&gt;0,INDEX(smiles!$G:$G,MATCH($E361,smiles!$C:$C,0)),"")</f>
        <v>FALSE</v>
      </c>
    </row>
    <row r="362" spans="1:10" ht="16" x14ac:dyDescent="0.2">
      <c r="A362" s="9" t="s">
        <v>1992</v>
      </c>
      <c r="B362" s="9" t="s">
        <v>618</v>
      </c>
      <c r="C362" s="17" t="s">
        <v>222</v>
      </c>
      <c r="D362" s="8" t="str">
        <f t="array" ref="D362">IF(COUNTIF(smiles!$A:$A,$A362)&gt;0,INDEX(smiles!$B:$B,MATCH($A362,smiles!$A:$A,0)),"")</f>
        <v>11-eicosenoic%20acid</v>
      </c>
      <c r="E362" s="8" t="str">
        <f t="array" ref="E362">IF(COUNTIF(smiles!$B:$B,$C362)&gt;0,INDEX(smiles!$C:$C,MATCH($C362,smiles!$B:$B,0)),"")</f>
        <v>CCCCCCCCC=CCCCCCCCCCC(=O)O</v>
      </c>
      <c r="F362" s="8" t="str">
        <f t="array" ref="F362">IF(COUNTIF(smiles!$B:$B,$D362)&gt;0,INDEX(smiles!$C:$C,MATCH($D362,smiles!$B:$B,0)),"")</f>
        <v>CCCCCCCCC=CCCCCCCCCCC(=O)O</v>
      </c>
      <c r="G362" s="8" t="str">
        <f t="shared" si="0"/>
        <v>same</v>
      </c>
      <c r="H362" s="8" t="str">
        <f t="shared" si="1"/>
        <v>same</v>
      </c>
      <c r="I362" s="8" t="str">
        <f t="array" ref="I362">IF(COUNTIF(smiles!$C:$C,$E362)&gt;0,INDEX(smiles!$F:$F,MATCH($E362,smiles!$C:$C,0)),"")</f>
        <v>FALSE</v>
      </c>
      <c r="J362" s="8" t="str">
        <f t="array" ref="J362">IF(COUNTIF(smiles!$C:$C,$E362)&gt;0,INDEX(smiles!$G:$G,MATCH($E362,smiles!$C:$C,0)),"")</f>
        <v>FALSE</v>
      </c>
    </row>
    <row r="363" spans="1:10" ht="16" x14ac:dyDescent="0.2">
      <c r="A363" s="9" t="s">
        <v>154</v>
      </c>
      <c r="B363" s="9" t="s">
        <v>899</v>
      </c>
      <c r="C363" s="17" t="s">
        <v>900</v>
      </c>
      <c r="D363" s="8" t="str">
        <f t="array" ref="D363">IF(COUNTIF(smiles!$A:$A,$A363)&gt;0,INDEX(smiles!$B:$B,MATCH($A363,smiles!$A:$A,0)),"")</f>
        <v>n6-acetyl-l-lysine</v>
      </c>
      <c r="E363" s="8" t="str">
        <f t="array" ref="E363">IF(COUNTIF(smiles!$B:$B,$C363)&gt;0,INDEX(smiles!$C:$C,MATCH($C363,smiles!$B:$B,0)),"")</f>
        <v>CC(=O)NCCCC[C@@H](C(=O)O)N</v>
      </c>
      <c r="F363" s="8" t="str">
        <f t="array" ref="F363">IF(COUNTIF(smiles!$B:$B,$D363)&gt;0,INDEX(smiles!$C:$C,MATCH($D363,smiles!$B:$B,0)),"")</f>
        <v>CC(=O)NCCCC[C@@H](C(=O)O)N</v>
      </c>
      <c r="G363" s="8" t="str">
        <f t="shared" si="0"/>
        <v>same</v>
      </c>
      <c r="H363" s="8" t="str">
        <f t="shared" si="1"/>
        <v>same</v>
      </c>
      <c r="I363" s="8" t="str">
        <f t="array" ref="I363">IF(COUNTIF(smiles!$C:$C,$E363)&gt;0,INDEX(smiles!$F:$F,MATCH($E363,smiles!$C:$C,0)),"")</f>
        <v>FALSE</v>
      </c>
      <c r="J363" s="8" t="str">
        <f t="array" ref="J363">IF(COUNTIF(smiles!$C:$C,$E363)&gt;0,INDEX(smiles!$G:$G,MATCH($E363,smiles!$C:$C,0)),"")</f>
        <v>FALSE</v>
      </c>
    </row>
    <row r="364" spans="1:10" ht="16" x14ac:dyDescent="0.2">
      <c r="A364" s="9" t="s">
        <v>618</v>
      </c>
      <c r="B364" s="9" t="s">
        <v>618</v>
      </c>
      <c r="C364" s="17" t="s">
        <v>619</v>
      </c>
      <c r="D364" s="8" t="str">
        <f t="array" ref="D364">IF(COUNTIF(smiles!$A:$A,$A364)&gt;0,INDEX(smiles!$B:$B,MATCH($A364,smiles!$A:$A,0)),"")</f>
        <v>eicosenoate</v>
      </c>
      <c r="E364" s="8" t="str">
        <f t="array" ref="E364">IF(COUNTIF(smiles!$B:$B,$C364)&gt;0,INDEX(smiles!$C:$C,MATCH($C364,smiles!$B:$B,0)),"")</f>
        <v>CCCCCCCCC=CCCCCCCCCCC(=O)O</v>
      </c>
      <c r="F364" s="8" t="str">
        <f t="array" ref="F364">IF(COUNTIF(smiles!$B:$B,$D364)&gt;0,INDEX(smiles!$C:$C,MATCH($D364,smiles!$B:$B,0)),"")</f>
        <v>CCCCCCCCC=CCCCCCCCCCC(=O)O</v>
      </c>
      <c r="G364" s="8" t="str">
        <f t="shared" si="0"/>
        <v>same</v>
      </c>
      <c r="H364" s="8" t="str">
        <f t="shared" si="1"/>
        <v>same</v>
      </c>
      <c r="I364" s="8" t="str">
        <f t="array" ref="I364">IF(COUNTIF(smiles!$C:$C,$E364)&gt;0,INDEX(smiles!$F:$F,MATCH($E364,smiles!$C:$C,0)),"")</f>
        <v>FALSE</v>
      </c>
      <c r="J364" s="8" t="str">
        <f t="array" ref="J364">IF(COUNTIF(smiles!$C:$C,$E364)&gt;0,INDEX(smiles!$G:$G,MATCH($E364,smiles!$C:$C,0)),"")</f>
        <v>FALSE</v>
      </c>
    </row>
    <row r="365" spans="1:10" ht="16" x14ac:dyDescent="0.2">
      <c r="A365" s="8" t="s">
        <v>908</v>
      </c>
      <c r="B365" s="16" t="s">
        <v>909</v>
      </c>
      <c r="C365" s="16" t="s">
        <v>909</v>
      </c>
      <c r="D365" s="8" t="str">
        <f t="array" ref="D365">IF(COUNTIF(smiles!$A:$A,$A365)&gt;0,INDEX(smiles!$B:$B,MATCH($A365,smiles!$A:$A,0)),"")</f>
        <v>n-acetylserine</v>
      </c>
      <c r="E365" s="8" t="str">
        <f t="array" ref="E365">IF(COUNTIF(smiles!$B:$B,$C365)&gt;0,INDEX(smiles!$C:$C,MATCH($C365,smiles!$B:$B,0)),"")</f>
        <v>CC(=O)N[C@@H](CO)C(=O)O</v>
      </c>
      <c r="F365" s="8" t="str">
        <f t="array" ref="F365">IF(COUNTIF(smiles!$B:$B,$D365)&gt;0,INDEX(smiles!$C:$C,MATCH($D365,smiles!$B:$B,0)),"")</f>
        <v>CC(=O)N[C@@H](CO)C(=O)O</v>
      </c>
      <c r="G365" s="8" t="str">
        <f t="shared" si="0"/>
        <v>same</v>
      </c>
      <c r="H365" s="8" t="str">
        <f t="shared" si="1"/>
        <v>same</v>
      </c>
      <c r="I365" s="8" t="str">
        <f t="array" ref="I365">IF(COUNTIF(smiles!$C:$C,$E365)&gt;0,INDEX(smiles!$F:$F,MATCH($E365,smiles!$C:$C,0)),"")</f>
        <v>FALSE</v>
      </c>
      <c r="J365" s="8" t="str">
        <f t="array" ref="J365">IF(COUNTIF(smiles!$C:$C,$E365)&gt;0,INDEX(smiles!$G:$G,MATCH($E365,smiles!$C:$C,0)),"")</f>
        <v>FALSE</v>
      </c>
    </row>
    <row r="366" spans="1:10" ht="16" x14ac:dyDescent="0.2">
      <c r="A366" s="9" t="s">
        <v>1523</v>
      </c>
      <c r="B366" s="9" t="s">
        <v>911</v>
      </c>
      <c r="C366" s="9" t="s">
        <v>911</v>
      </c>
      <c r="D366" s="8" t="str">
        <f t="array" ref="D366">IF(COUNTIF(smiles!$A:$A,$A366)&gt;0,INDEX(smiles!$B:$B,MATCH($A366,smiles!$A:$A,0)),"")</f>
        <v>n-acetylalanine</v>
      </c>
      <c r="E366" s="8" t="str">
        <f t="array" ref="E366">IF(COUNTIF(smiles!$B:$B,$C366)&gt;0,INDEX(smiles!$C:$C,MATCH($C366,smiles!$B:$B,0)),"")</f>
        <v>CC(C(=O)O)NC(=O)C</v>
      </c>
      <c r="F366" s="8" t="str">
        <f t="array" ref="F366">IF(COUNTIF(smiles!$B:$B,$D366)&gt;0,INDEX(smiles!$C:$C,MATCH($D366,smiles!$B:$B,0)),"")</f>
        <v>CC(C(=O)O)NC(=O)C</v>
      </c>
      <c r="G366" s="8" t="str">
        <f t="shared" si="0"/>
        <v>same</v>
      </c>
      <c r="H366" s="8" t="str">
        <f t="shared" si="1"/>
        <v>same</v>
      </c>
      <c r="I366" s="8" t="str">
        <f t="array" ref="I366">IF(COUNTIF(smiles!$C:$C,$E366)&gt;0,INDEX(smiles!$F:$F,MATCH($E366,smiles!$C:$C,0)),"")</f>
        <v>FALSE</v>
      </c>
      <c r="J366" s="8" t="str">
        <f t="array" ref="J366">IF(COUNTIF(smiles!$C:$C,$E366)&gt;0,INDEX(smiles!$G:$G,MATCH($E366,smiles!$C:$C,0)),"")</f>
        <v>FALSE</v>
      </c>
    </row>
    <row r="367" spans="1:10" ht="16" x14ac:dyDescent="0.2">
      <c r="A367" s="9" t="s">
        <v>1528</v>
      </c>
      <c r="B367" s="8" t="s">
        <v>914</v>
      </c>
      <c r="C367" s="17" t="s">
        <v>914</v>
      </c>
      <c r="D367" s="8" t="str">
        <f t="array" ref="D367">IF(COUNTIF(smiles!$A:$A,$A367)&gt;0,INDEX(smiles!$B:$B,MATCH($A367,smiles!$A:$A,0)),"")</f>
        <v>n-acetylaspartate</v>
      </c>
      <c r="E367" s="8" t="str">
        <f t="array" ref="E367">IF(COUNTIF(smiles!$B:$B,$C367)&gt;0,INDEX(smiles!$C:$C,MATCH($C367,smiles!$B:$B,0)),"")</f>
        <v>CC(=O)N[C@@H](CC(=O)O)C(=O)O</v>
      </c>
      <c r="F367" s="8" t="str">
        <f t="array" ref="F367">IF(COUNTIF(smiles!$B:$B,$D367)&gt;0,INDEX(smiles!$C:$C,MATCH($D367,smiles!$B:$B,0)),"")</f>
        <v>CC(=O)N[C@@H](CC(=O)O)C(=O)O</v>
      </c>
      <c r="G367" s="8" t="str">
        <f t="shared" si="0"/>
        <v>same</v>
      </c>
      <c r="H367" s="8" t="str">
        <f t="shared" si="1"/>
        <v>same</v>
      </c>
      <c r="I367" s="8" t="str">
        <f t="array" ref="I367">IF(COUNTIF(smiles!$C:$C,$E367)&gt;0,INDEX(smiles!$F:$F,MATCH($E367,smiles!$C:$C,0)),"")</f>
        <v>FALSE</v>
      </c>
      <c r="J367" s="8" t="str">
        <f t="array" ref="J367">IF(COUNTIF(smiles!$C:$C,$E367)&gt;0,INDEX(smiles!$G:$G,MATCH($E367,smiles!$C:$C,0)),"")</f>
        <v>FALSE</v>
      </c>
    </row>
    <row r="368" spans="1:10" ht="16" x14ac:dyDescent="0.2">
      <c r="A368" s="9" t="s">
        <v>1993</v>
      </c>
      <c r="B368" s="9" t="s">
        <v>302</v>
      </c>
      <c r="C368" s="16" t="s">
        <v>303</v>
      </c>
      <c r="D368" s="8" t="str">
        <f t="array" ref="D368">IF(COUNTIF(smiles!$A:$A,$A368)&gt;0,INDEX(smiles!$B:$B,MATCH($A368,smiles!$A:$A,0)),"")</f>
        <v>2-o-glycerol-d-galactopyranoside-2</v>
      </c>
      <c r="E368" s="8" t="str">
        <f t="array" ref="E368">IF(COUNTIF(smiles!$B:$B,$C368)&gt;0,INDEX(smiles!$C:$C,MATCH($C368,smiles!$B:$B,0)),"")</f>
        <v>Not in Database</v>
      </c>
      <c r="F368" s="8" t="str">
        <f t="array" ref="F368">IF(COUNTIF(smiles!$B:$B,$D368)&gt;0,INDEX(smiles!$C:$C,MATCH($D368,smiles!$B:$B,0)),"")</f>
        <v>Not in Database</v>
      </c>
      <c r="G368" s="8" t="str">
        <f t="shared" si="0"/>
        <v>same</v>
      </c>
      <c r="H368" s="8" t="str">
        <f t="shared" si="1"/>
        <v>same</v>
      </c>
      <c r="I368" s="8" t="str">
        <f t="array" ref="I368">IF(COUNTIF(smiles!$C:$C,$E368)&gt;0,INDEX(smiles!$F:$F,MATCH($E368,smiles!$C:$C,0)),"")</f>
        <v>TRUE</v>
      </c>
      <c r="J368" s="8" t="str">
        <f t="array" ref="J368">IF(COUNTIF(smiles!$C:$C,$E368)&gt;0,INDEX(smiles!$G:$G,MATCH($E368,smiles!$C:$C,0)),"")</f>
        <v>TRUE</v>
      </c>
    </row>
    <row r="369" spans="1:10" ht="16" x14ac:dyDescent="0.2">
      <c r="A369" s="9" t="s">
        <v>887</v>
      </c>
      <c r="B369" s="9" t="s">
        <v>1125</v>
      </c>
      <c r="C369" s="17" t="s">
        <v>888</v>
      </c>
      <c r="D369" s="8" t="str">
        <f t="array" ref="D369">IF(COUNTIF(smiles!$A:$A,$A369)&gt;0,INDEX(smiles!$B:$B,MATCH($A369,smiles!$A:$A,0)),"")</f>
        <v>myristate</v>
      </c>
      <c r="E369" s="8" t="str">
        <f t="array" ref="E369">IF(COUNTIF(smiles!$B:$B,$C369)&gt;0,INDEX(smiles!$C:$C,MATCH($C369,smiles!$B:$B,0)),"")</f>
        <v>CCCCCCCCCCCCCC(=O)O</v>
      </c>
      <c r="F369" s="8" t="str">
        <f t="array" ref="F369">IF(COUNTIF(smiles!$B:$B,$D369)&gt;0,INDEX(smiles!$C:$C,MATCH($D369,smiles!$B:$B,0)),"")</f>
        <v>CCCCCCCCCCCCCC(=O)O</v>
      </c>
      <c r="G369" s="8" t="str">
        <f t="shared" si="0"/>
        <v>same</v>
      </c>
      <c r="H369" s="8" t="str">
        <f t="shared" si="1"/>
        <v>same</v>
      </c>
      <c r="I369" s="8" t="str">
        <f t="array" ref="I369">IF(COUNTIF(smiles!$C:$C,$E369)&gt;0,INDEX(smiles!$F:$F,MATCH($E369,smiles!$C:$C,0)),"")</f>
        <v>FALSE</v>
      </c>
      <c r="J369" s="8" t="str">
        <f t="array" ref="J369">IF(COUNTIF(smiles!$C:$C,$E369)&gt;0,INDEX(smiles!$G:$G,MATCH($E369,smiles!$C:$C,0)),"")</f>
        <v>FALSE</v>
      </c>
    </row>
    <row r="370" spans="1:10" ht="16" x14ac:dyDescent="0.2">
      <c r="A370" s="9" t="s">
        <v>1600</v>
      </c>
      <c r="B370" s="9" t="s">
        <v>922</v>
      </c>
      <c r="C370" s="9" t="s">
        <v>922</v>
      </c>
      <c r="D370" s="8" t="str">
        <f t="array" ref="D370">IF(COUNTIF(smiles!$A:$A,$A370)&gt;0,INDEX(smiles!$B:$B,MATCH($A370,smiles!$A:$A,0)),"")</f>
        <v>n-acetylleucine</v>
      </c>
      <c r="E370" s="8" t="str">
        <f t="array" ref="E370">IF(COUNTIF(smiles!$B:$B,$C370)&gt;0,INDEX(smiles!$C:$C,MATCH($C370,smiles!$B:$B,0)),"")</f>
        <v>CC(C)C[C@@H](C(=O)O)NC(=O)C</v>
      </c>
      <c r="F370" s="8" t="str">
        <f t="array" ref="F370">IF(COUNTIF(smiles!$B:$B,$D370)&gt;0,INDEX(smiles!$C:$C,MATCH($D370,smiles!$B:$B,0)),"")</f>
        <v>CC(C)C[C@@H](C(=O)O)NC(=O)C</v>
      </c>
      <c r="G370" s="8" t="str">
        <f t="shared" si="0"/>
        <v>same</v>
      </c>
      <c r="H370" s="8" t="str">
        <f t="shared" si="1"/>
        <v>same</v>
      </c>
      <c r="I370" s="8" t="str">
        <f t="array" ref="I370">IF(COUNTIF(smiles!$C:$C,$E370)&gt;0,INDEX(smiles!$F:$F,MATCH($E370,smiles!$C:$C,0)),"")</f>
        <v>FALSE</v>
      </c>
      <c r="J370" s="8" t="str">
        <f t="array" ref="J370">IF(COUNTIF(smiles!$C:$C,$E370)&gt;0,INDEX(smiles!$G:$G,MATCH($E370,smiles!$C:$C,0)),"")</f>
        <v>FALSE</v>
      </c>
    </row>
    <row r="371" spans="1:10" ht="16" x14ac:dyDescent="0.2">
      <c r="A371" s="9" t="s">
        <v>1994</v>
      </c>
      <c r="B371" s="9" t="s">
        <v>924</v>
      </c>
      <c r="C371" s="9" t="s">
        <v>924</v>
      </c>
      <c r="D371" s="8" t="str">
        <f t="array" ref="D371">IF(COUNTIF(smiles!$A:$A,$A371)&gt;0,INDEX(smiles!$B:$B,MATCH($A371,smiles!$A:$A,0)),"")</f>
        <v>n-acetylmethionine</v>
      </c>
      <c r="E371" s="8" t="str">
        <f t="array" ref="E371">IF(COUNTIF(smiles!$B:$B,$C371)&gt;0,INDEX(smiles!$C:$C,MATCH($C371,smiles!$B:$B,0)),"")</f>
        <v>CC(=O)N[C@@H](CCSC)C(=O)O</v>
      </c>
      <c r="F371" s="8" t="str">
        <f t="array" ref="F371">IF(COUNTIF(smiles!$B:$B,$D371)&gt;0,INDEX(smiles!$C:$C,MATCH($D371,smiles!$B:$B,0)),"")</f>
        <v>CC(=O)N[C@@H](CCSC)C(=O)O</v>
      </c>
      <c r="G371" s="8" t="str">
        <f t="shared" si="0"/>
        <v>same</v>
      </c>
      <c r="H371" s="8" t="str">
        <f t="shared" si="1"/>
        <v>same</v>
      </c>
      <c r="I371" s="8" t="str">
        <f t="array" ref="I371">IF(COUNTIF(smiles!$C:$C,$E371)&gt;0,INDEX(smiles!$F:$F,MATCH($E371,smiles!$C:$C,0)),"")</f>
        <v>FALSE</v>
      </c>
      <c r="J371" s="8" t="str">
        <f t="array" ref="J371">IF(COUNTIF(smiles!$C:$C,$E371)&gt;0,INDEX(smiles!$G:$G,MATCH($E371,smiles!$C:$C,0)),"")</f>
        <v>FALSE</v>
      </c>
    </row>
    <row r="372" spans="1:10" ht="16" x14ac:dyDescent="0.2">
      <c r="A372" s="9" t="s">
        <v>1720</v>
      </c>
      <c r="B372" s="9" t="s">
        <v>926</v>
      </c>
      <c r="C372" s="9" t="s">
        <v>926</v>
      </c>
      <c r="D372" s="8" t="str">
        <f t="array" ref="D372">IF(COUNTIF(smiles!$A:$A,$A372)&gt;0,INDEX(smiles!$B:$B,MATCH($A372,smiles!$A:$A,0)),"")</f>
        <v>n-acetylneuraminate</v>
      </c>
      <c r="E372" s="8" t="str">
        <f t="array" ref="E372">IF(COUNTIF(smiles!$B:$B,$C372)&gt;0,INDEX(smiles!$C:$C,MATCH($C372,smiles!$B:$B,0)),"")</f>
        <v>CC(=O)N[C@@H]1[C@H](CC(O[C@H]1[C@@H]([C@@H](CO)O)O)(C(=O)O)O)O</v>
      </c>
      <c r="F372" s="8" t="str">
        <f t="array" ref="F372">IF(COUNTIF(smiles!$B:$B,$D372)&gt;0,INDEX(smiles!$C:$C,MATCH($D372,smiles!$B:$B,0)),"")</f>
        <v>CC(=O)N[C@@H]1[C@H](CC(O[C@H]1[C@@H]([C@@H](CO)O)O)(C(=O)O)O)O</v>
      </c>
      <c r="G372" s="8" t="str">
        <f t="shared" si="0"/>
        <v>same</v>
      </c>
      <c r="H372" s="8" t="str">
        <f t="shared" si="1"/>
        <v>same</v>
      </c>
      <c r="I372" s="8" t="str">
        <f t="array" ref="I372">IF(COUNTIF(smiles!$C:$C,$E372)&gt;0,INDEX(smiles!$F:$F,MATCH($E372,smiles!$C:$C,0)),"")</f>
        <v>FALSE</v>
      </c>
      <c r="J372" s="8" t="str">
        <f t="array" ref="J372">IF(COUNTIF(smiles!$C:$C,$E372)&gt;0,INDEX(smiles!$G:$G,MATCH($E372,smiles!$C:$C,0)),"")</f>
        <v>FALSE</v>
      </c>
    </row>
    <row r="373" spans="1:10" ht="16" x14ac:dyDescent="0.2">
      <c r="A373" s="9" t="s">
        <v>1995</v>
      </c>
      <c r="B373" s="9" t="s">
        <v>928</v>
      </c>
      <c r="C373" s="9" t="s">
        <v>928</v>
      </c>
      <c r="D373" s="8" t="str">
        <f t="array" ref="D373">IF(COUNTIF(smiles!$A:$A,$A373)&gt;0,INDEX(smiles!$B:$B,MATCH($A373,smiles!$A:$A,0)),"")</f>
        <v>n-acetylornithine</v>
      </c>
      <c r="E373" s="8" t="str">
        <f t="array" ref="E373">IF(COUNTIF(smiles!$B:$B,$C373)&gt;0,INDEX(smiles!$C:$C,MATCH($C373,smiles!$B:$B,0)),"")</f>
        <v>CC(=O)N[C@@H](CCCN)C(=O)O</v>
      </c>
      <c r="F373" s="8" t="str">
        <f t="array" ref="F373">IF(COUNTIF(smiles!$B:$B,$D373)&gt;0,INDEX(smiles!$C:$C,MATCH($D373,smiles!$B:$B,0)),"")</f>
        <v>CC(=O)N[C@@H](CCCN)C(=O)O</v>
      </c>
      <c r="G373" s="8" t="str">
        <f t="shared" si="0"/>
        <v>same</v>
      </c>
      <c r="H373" s="8" t="str">
        <f t="shared" si="1"/>
        <v>same</v>
      </c>
      <c r="I373" s="8" t="str">
        <f t="array" ref="I373">IF(COUNTIF(smiles!$C:$C,$E373)&gt;0,INDEX(smiles!$F:$F,MATCH($E373,smiles!$C:$C,0)),"")</f>
        <v>FALSE</v>
      </c>
      <c r="J373" s="8" t="str">
        <f t="array" ref="J373">IF(COUNTIF(smiles!$C:$C,$E373)&gt;0,INDEX(smiles!$G:$G,MATCH($E373,smiles!$C:$C,0)),"")</f>
        <v>FALSE</v>
      </c>
    </row>
    <row r="374" spans="1:10" ht="16" x14ac:dyDescent="0.2">
      <c r="A374" s="9" t="s">
        <v>1570</v>
      </c>
      <c r="B374" s="9" t="s">
        <v>930</v>
      </c>
      <c r="C374" s="9" t="s">
        <v>930</v>
      </c>
      <c r="D374" s="8" t="str">
        <f t="array" ref="D374">IF(COUNTIF(smiles!$A:$A,$A374)&gt;0,INDEX(smiles!$B:$B,MATCH($A374,smiles!$A:$A,0)),"")</f>
        <v>n-acetylphenylalanine</v>
      </c>
      <c r="E374" s="8" t="str">
        <f t="array" ref="E374">IF(COUNTIF(smiles!$B:$B,$C374)&gt;0,INDEX(smiles!$C:$C,MATCH($C374,smiles!$B:$B,0)),"")</f>
        <v>CC(=O)NC(CC1=CC=CC=C1)C(=O)O</v>
      </c>
      <c r="F374" s="8" t="str">
        <f t="array" ref="F374">IF(COUNTIF(smiles!$B:$B,$D374)&gt;0,INDEX(smiles!$C:$C,MATCH($D374,smiles!$B:$B,0)),"")</f>
        <v>CC(=O)NC(CC1=CC=CC=C1)C(=O)O</v>
      </c>
      <c r="G374" s="8" t="str">
        <f t="shared" si="0"/>
        <v>same</v>
      </c>
      <c r="H374" s="8" t="str">
        <f t="shared" si="1"/>
        <v>same</v>
      </c>
      <c r="I374" s="8" t="str">
        <f t="array" ref="I374">IF(COUNTIF(smiles!$C:$C,$E374)&gt;0,INDEX(smiles!$F:$F,MATCH($E374,smiles!$C:$C,0)),"")</f>
        <v>FALSE</v>
      </c>
      <c r="J374" s="8" t="str">
        <f t="array" ref="J374">IF(COUNTIF(smiles!$C:$C,$E374)&gt;0,INDEX(smiles!$G:$G,MATCH($E374,smiles!$C:$C,0)),"")</f>
        <v>FALSE</v>
      </c>
    </row>
    <row r="375" spans="1:10" ht="16" x14ac:dyDescent="0.2">
      <c r="A375" s="9" t="s">
        <v>1996</v>
      </c>
      <c r="B375" s="9" t="s">
        <v>1125</v>
      </c>
      <c r="C375" s="17" t="s">
        <v>1126</v>
      </c>
      <c r="D375" s="8" t="str">
        <f t="array" ref="D375">IF(COUNTIF(smiles!$A:$A,$A375)&gt;0,INDEX(smiles!$B:$B,MATCH($A375,smiles!$A:$A,0)),"")</f>
        <v>tetradecanoic%20acid</v>
      </c>
      <c r="E375" s="8" t="str">
        <f t="array" ref="E375">IF(COUNTIF(smiles!$B:$B,$C375)&gt;0,INDEX(smiles!$C:$C,MATCH($C375,smiles!$B:$B,0)),"")</f>
        <v>CCCCCCCCCCCCCC(=O)O</v>
      </c>
      <c r="F375" s="8" t="str">
        <f t="array" ref="F375">IF(COUNTIF(smiles!$B:$B,$D375)&gt;0,INDEX(smiles!$C:$C,MATCH($D375,smiles!$B:$B,0)),"")</f>
        <v>CCCCCCCCCCCCCC(=O)O</v>
      </c>
      <c r="G375" s="8" t="str">
        <f t="shared" si="0"/>
        <v>same</v>
      </c>
      <c r="H375" s="8" t="str">
        <f t="shared" si="1"/>
        <v>same</v>
      </c>
      <c r="I375" s="8" t="str">
        <f t="array" ref="I375">IF(COUNTIF(smiles!$C:$C,$E375)&gt;0,INDEX(smiles!$F:$F,MATCH($E375,smiles!$C:$C,0)),"")</f>
        <v>FALSE</v>
      </c>
      <c r="J375" s="8" t="str">
        <f t="array" ref="J375">IF(COUNTIF(smiles!$C:$C,$E375)&gt;0,INDEX(smiles!$G:$G,MATCH($E375,smiles!$C:$C,0)),"")</f>
        <v>FALSE</v>
      </c>
    </row>
    <row r="376" spans="1:10" ht="16" x14ac:dyDescent="0.2">
      <c r="A376" s="9" t="s">
        <v>1509</v>
      </c>
      <c r="B376" s="9" t="s">
        <v>909</v>
      </c>
      <c r="C376" s="9" t="s">
        <v>909</v>
      </c>
      <c r="D376" s="8" t="str">
        <f t="array" ref="D376">IF(COUNTIF(smiles!$A:$A,$A376)&gt;0,INDEX(smiles!$B:$B,MATCH($A376,smiles!$A:$A,0)),"")</f>
        <v>n-acetylserine</v>
      </c>
      <c r="E376" s="8" t="str">
        <f t="array" ref="E376">IF(COUNTIF(smiles!$B:$B,$C376)&gt;0,INDEX(smiles!$C:$C,MATCH($C376,smiles!$B:$B,0)),"")</f>
        <v>CC(=O)N[C@@H](CO)C(=O)O</v>
      </c>
      <c r="F376" s="8" t="str">
        <f t="array" ref="F376">IF(COUNTIF(smiles!$B:$B,$D376)&gt;0,INDEX(smiles!$C:$C,MATCH($D376,smiles!$B:$B,0)),"")</f>
        <v>CC(=O)N[C@@H](CO)C(=O)O</v>
      </c>
      <c r="G376" s="8" t="str">
        <f t="shared" si="0"/>
        <v>same</v>
      </c>
      <c r="H376" s="8" t="str">
        <f t="shared" si="1"/>
        <v>same</v>
      </c>
      <c r="I376" s="8" t="str">
        <f t="array" ref="I376">IF(COUNTIF(smiles!$C:$C,$E376)&gt;0,INDEX(smiles!$F:$F,MATCH($E376,smiles!$C:$C,0)),"")</f>
        <v>FALSE</v>
      </c>
      <c r="J376" s="8" t="str">
        <f t="array" ref="J376">IF(COUNTIF(smiles!$C:$C,$E376)&gt;0,INDEX(smiles!$G:$G,MATCH($E376,smiles!$C:$C,0)),"")</f>
        <v>FALSE</v>
      </c>
    </row>
    <row r="377" spans="1:10" ht="16" x14ac:dyDescent="0.2">
      <c r="A377" s="9" t="s">
        <v>1517</v>
      </c>
      <c r="B377" s="9" t="s">
        <v>933</v>
      </c>
      <c r="C377" s="9" t="s">
        <v>933</v>
      </c>
      <c r="D377" s="8" t="str">
        <f t="array" ref="D377">IF(COUNTIF(smiles!$A:$A,$A377)&gt;0,INDEX(smiles!$B:$B,MATCH($A377,smiles!$A:$A,0)),"")</f>
        <v>n-acetylthreonine</v>
      </c>
      <c r="E377" s="8" t="str">
        <f t="array" ref="E377">IF(COUNTIF(smiles!$B:$B,$C377)&gt;0,INDEX(smiles!$C:$C,MATCH($C377,smiles!$B:$B,0)),"")</f>
        <v>C[C@H]([C@@H](C(=O)O)NC(=O)C)O</v>
      </c>
      <c r="F377" s="8" t="str">
        <f t="array" ref="F377">IF(COUNTIF(smiles!$B:$B,$D377)&gt;0,INDEX(smiles!$C:$C,MATCH($D377,smiles!$B:$B,0)),"")</f>
        <v>C[C@H]([C@@H](C(=O)O)NC(=O)C)O</v>
      </c>
      <c r="G377" s="8" t="str">
        <f t="shared" si="0"/>
        <v>same</v>
      </c>
      <c r="H377" s="8" t="str">
        <f t="shared" si="1"/>
        <v>same</v>
      </c>
      <c r="I377" s="8" t="str">
        <f t="array" ref="I377">IF(COUNTIF(smiles!$C:$C,$E377)&gt;0,INDEX(smiles!$F:$F,MATCH($E377,smiles!$C:$C,0)),"")</f>
        <v>FALSE</v>
      </c>
      <c r="J377" s="8" t="str">
        <f t="array" ref="J377">IF(COUNTIF(smiles!$C:$C,$E377)&gt;0,INDEX(smiles!$G:$G,MATCH($E377,smiles!$C:$C,0)),"")</f>
        <v>FALSE</v>
      </c>
    </row>
    <row r="378" spans="1:10" ht="16" x14ac:dyDescent="0.2">
      <c r="A378" s="9" t="s">
        <v>1603</v>
      </c>
      <c r="B378" s="9" t="s">
        <v>935</v>
      </c>
      <c r="C378" s="9" t="s">
        <v>935</v>
      </c>
      <c r="D378" s="8" t="str">
        <f t="array" ref="D378">IF(COUNTIF(smiles!$A:$A,$A378)&gt;0,INDEX(smiles!$B:$B,MATCH($A378,smiles!$A:$A,0)),"")</f>
        <v>n-acetylvaline</v>
      </c>
      <c r="E378" s="8" t="str">
        <f t="array" ref="E378">IF(COUNTIF(smiles!$B:$B,$C378)&gt;0,INDEX(smiles!$C:$C,MATCH($C378,smiles!$B:$B,0)),"")</f>
        <v>CC(C)C(C(=O)O)NC(=O)C</v>
      </c>
      <c r="F378" s="8" t="str">
        <f t="array" ref="F378">IF(COUNTIF(smiles!$B:$B,$D378)&gt;0,INDEX(smiles!$C:$C,MATCH($D378,smiles!$B:$B,0)),"")</f>
        <v>CC(C)C(C(=O)O)NC(=O)C</v>
      </c>
      <c r="G378" s="8" t="str">
        <f t="shared" si="0"/>
        <v>same</v>
      </c>
      <c r="H378" s="8" t="str">
        <f t="shared" si="1"/>
        <v>same</v>
      </c>
      <c r="I378" s="8" t="str">
        <f t="array" ref="I378">IF(COUNTIF(smiles!$C:$C,$E378)&gt;0,INDEX(smiles!$F:$F,MATCH($E378,smiles!$C:$C,0)),"")</f>
        <v>FALSE</v>
      </c>
      <c r="J378" s="8" t="str">
        <f t="array" ref="J378">IF(COUNTIF(smiles!$C:$C,$E378)&gt;0,INDEX(smiles!$G:$G,MATCH($E378,smiles!$C:$C,0)),"")</f>
        <v>FALSE</v>
      </c>
    </row>
    <row r="379" spans="1:10" ht="16" x14ac:dyDescent="0.2">
      <c r="A379" s="9" t="s">
        <v>1997</v>
      </c>
      <c r="B379" s="9" t="s">
        <v>937</v>
      </c>
      <c r="C379" s="17" t="s">
        <v>939</v>
      </c>
      <c r="D379" s="8" t="str">
        <f t="array" ref="D379">IF(COUNTIF(smiles!$A:$A,$A379)&gt;0,INDEX(smiles!$B:$B,MATCH($A379,smiles!$A:$A,0)),"")</f>
        <v>n-butyl%20oleate</v>
      </c>
      <c r="E379" s="8" t="str">
        <f t="array" ref="E379">IF(COUNTIF(smiles!$B:$B,$C379)&gt;0,INDEX(smiles!$C:$C,MATCH($C379,smiles!$B:$B,0)),"")</f>
        <v>CCCCCCCC/C=C\CCCCCCCC(=O)OCCCC</v>
      </c>
      <c r="F379" s="8" t="str">
        <f t="array" ref="F379">IF(COUNTIF(smiles!$B:$B,$D379)&gt;0,INDEX(smiles!$C:$C,MATCH($D379,smiles!$B:$B,0)),"")</f>
        <v>CCCCCCCC/C=C\CCCCCCCC(=O)OCCCC</v>
      </c>
      <c r="G379" s="8" t="str">
        <f t="shared" si="0"/>
        <v>same</v>
      </c>
      <c r="H379" s="8" t="str">
        <f t="shared" si="1"/>
        <v>same</v>
      </c>
      <c r="I379" s="8" t="str">
        <f t="array" ref="I379">IF(COUNTIF(smiles!$C:$C,$E379)&gt;0,INDEX(smiles!$F:$F,MATCH($E379,smiles!$C:$C,0)),"")</f>
        <v>FALSE</v>
      </c>
      <c r="J379" s="8" t="str">
        <f t="array" ref="J379">IF(COUNTIF(smiles!$C:$C,$E379)&gt;0,INDEX(smiles!$G:$G,MATCH($E379,smiles!$C:$C,0)),"")</f>
        <v>FALSE</v>
      </c>
    </row>
    <row r="380" spans="1:10" ht="16" x14ac:dyDescent="0.2">
      <c r="A380" s="9" t="s">
        <v>1008</v>
      </c>
      <c r="B380" s="9" t="s">
        <v>1008</v>
      </c>
      <c r="C380" s="17" t="s">
        <v>1009</v>
      </c>
      <c r="D380" s="8" t="str">
        <f t="array" ref="D380">IF(COUNTIF(smiles!$A:$A,$A380)&gt;0,INDEX(smiles!$B:$B,MATCH($A380,smiles!$A:$A,0)),"")</f>
        <v>pentadecanoate</v>
      </c>
      <c r="E380" s="8" t="str">
        <f t="array" ref="E380">IF(COUNTIF(smiles!$B:$B,$C380)&gt;0,INDEX(smiles!$C:$C,MATCH($C380,smiles!$B:$B,0)),"")</f>
        <v>CCCCCCCCCCCCCCC(=O)O</v>
      </c>
      <c r="F380" s="8" t="str">
        <f t="array" ref="F380">IF(COUNTIF(smiles!$B:$B,$D380)&gt;0,INDEX(smiles!$C:$C,MATCH($D380,smiles!$B:$B,0)),"")</f>
        <v>CCCCCCCCCCCCCCC(=O)O</v>
      </c>
      <c r="G380" s="8" t="str">
        <f t="shared" si="0"/>
        <v>same</v>
      </c>
      <c r="H380" s="8" t="str">
        <f t="shared" si="1"/>
        <v>same</v>
      </c>
      <c r="I380" s="8" t="str">
        <f t="array" ref="I380">IF(COUNTIF(smiles!$C:$C,$E380)&gt;0,INDEX(smiles!$F:$F,MATCH($E380,smiles!$C:$C,0)),"")</f>
        <v>FALSE</v>
      </c>
      <c r="J380" s="8" t="str">
        <f t="array" ref="J380">IF(COUNTIF(smiles!$C:$C,$E380)&gt;0,INDEX(smiles!$G:$G,MATCH($E380,smiles!$C:$C,0)),"")</f>
        <v>FALSE</v>
      </c>
    </row>
    <row r="381" spans="1:10" ht="16" x14ac:dyDescent="0.2">
      <c r="A381" s="9" t="s">
        <v>1998</v>
      </c>
      <c r="B381" s="9" t="s">
        <v>941</v>
      </c>
      <c r="C381" s="9" t="s">
        <v>941</v>
      </c>
      <c r="D381" s="8" t="str">
        <f t="array" ref="D381">IF(COUNTIF(smiles!$A:$A,$A381)&gt;0,INDEX(smiles!$B:$B,MATCH($A381,smiles!$A:$A,0)),"")</f>
        <v>n-formylmethionine</v>
      </c>
      <c r="E381" s="8" t="str">
        <f t="array" ref="E381">IF(COUNTIF(smiles!$B:$B,$C381)&gt;0,INDEX(smiles!$C:$C,MATCH($C381,smiles!$B:$B,0)),"")</f>
        <v>CSCC[C@@H](C(=O)O)NC=O</v>
      </c>
      <c r="F381" s="8" t="str">
        <f t="array" ref="F381">IF(COUNTIF(smiles!$B:$B,$D381)&gt;0,INDEX(smiles!$C:$C,MATCH($D381,smiles!$B:$B,0)),"")</f>
        <v>CSCC[C@@H](C(=O)O)NC=O</v>
      </c>
      <c r="G381" s="8" t="str">
        <f t="shared" si="0"/>
        <v>same</v>
      </c>
      <c r="H381" s="8" t="str">
        <f t="shared" si="1"/>
        <v>same</v>
      </c>
      <c r="I381" s="8" t="str">
        <f t="array" ref="I381">IF(COUNTIF(smiles!$C:$C,$E381)&gt;0,INDEX(smiles!$F:$F,MATCH($E381,smiles!$C:$C,0)),"")</f>
        <v>FALSE</v>
      </c>
      <c r="J381" s="8" t="str">
        <f t="array" ref="J381">IF(COUNTIF(smiles!$C:$C,$E381)&gt;0,INDEX(smiles!$G:$G,MATCH($E381,smiles!$C:$C,0)),"")</f>
        <v>FALSE</v>
      </c>
    </row>
    <row r="382" spans="1:10" ht="16" x14ac:dyDescent="0.2">
      <c r="A382" s="9" t="s">
        <v>1999</v>
      </c>
      <c r="B382" s="9" t="s">
        <v>1008</v>
      </c>
      <c r="C382" s="17" t="s">
        <v>1012</v>
      </c>
      <c r="D382" s="8" t="str">
        <f t="array" ref="D382">IF(COUNTIF(smiles!$A:$A,$A382)&gt;0,INDEX(smiles!$B:$B,MATCH($A382,smiles!$A:$A,0)),"")</f>
        <v>pentadecanoic%20acid</v>
      </c>
      <c r="E382" s="8" t="str">
        <f t="array" ref="E382">IF(COUNTIF(smiles!$B:$B,$C382)&gt;0,INDEX(smiles!$C:$C,MATCH($C382,smiles!$B:$B,0)),"")</f>
        <v>CCCCCCCCCCCCCCC(=O)O</v>
      </c>
      <c r="F382" s="8" t="str">
        <f t="array" ref="F382">IF(COUNTIF(smiles!$B:$B,$D382)&gt;0,INDEX(smiles!$C:$C,MATCH($D382,smiles!$B:$B,0)),"")</f>
        <v>CCCCCCCCCCCCCCC(=O)O</v>
      </c>
      <c r="G382" s="8" t="str">
        <f t="shared" si="0"/>
        <v>same</v>
      </c>
      <c r="H382" s="8" t="str">
        <f t="shared" si="1"/>
        <v>same</v>
      </c>
      <c r="I382" s="8" t="str">
        <f t="array" ref="I382">IF(COUNTIF(smiles!$C:$C,$E382)&gt;0,INDEX(smiles!$F:$F,MATCH($E382,smiles!$C:$C,0)),"")</f>
        <v>FALSE</v>
      </c>
      <c r="J382" s="8" t="str">
        <f t="array" ref="J382">IF(COUNTIF(smiles!$C:$C,$E382)&gt;0,INDEX(smiles!$G:$G,MATCH($E382,smiles!$C:$C,0)),"")</f>
        <v>FALSE</v>
      </c>
    </row>
    <row r="383" spans="1:10" ht="16" x14ac:dyDescent="0.2">
      <c r="A383" s="9" t="s">
        <v>943</v>
      </c>
      <c r="B383" s="8" t="s">
        <v>2000</v>
      </c>
      <c r="C383" s="8" t="s">
        <v>944</v>
      </c>
      <c r="D383" s="8" t="str">
        <f t="array" ref="D383">IF(COUNTIF(smiles!$A:$A,$A383)&gt;0,INDEX(smiles!$B:$B,MATCH($A383,smiles!$A:$A,0)),"")</f>
        <v>n-phenylethylenediamine</v>
      </c>
      <c r="E383" s="8" t="str">
        <f t="array" ref="E383">IF(COUNTIF(smiles!$B:$B,$C383)&gt;0,INDEX(smiles!$C:$C,MATCH($C383,smiles!$B:$B,0)),"")</f>
        <v>C1=CC=C(C=C1)NCCN</v>
      </c>
      <c r="F383" s="8" t="str">
        <f t="array" ref="F383">IF(COUNTIF(smiles!$B:$B,$D383)&gt;0,INDEX(smiles!$C:$C,MATCH($D383,smiles!$B:$B,0)),"")</f>
        <v>C1=CC=C(C=C1)NCCN</v>
      </c>
      <c r="G383" s="8" t="str">
        <f t="shared" si="0"/>
        <v>same</v>
      </c>
      <c r="H383" s="8" t="str">
        <f t="shared" si="1"/>
        <v>same</v>
      </c>
      <c r="I383" s="8" t="str">
        <f t="array" ref="I383">IF(COUNTIF(smiles!$C:$C,$E383)&gt;0,INDEX(smiles!$F:$F,MATCH($E383,smiles!$C:$C,0)),"")</f>
        <v>FALSE</v>
      </c>
      <c r="J383" s="8" t="str">
        <f t="array" ref="J383">IF(COUNTIF(smiles!$C:$C,$E383)&gt;0,INDEX(smiles!$G:$G,MATCH($E383,smiles!$C:$C,0)),"")</f>
        <v>FALSE</v>
      </c>
    </row>
    <row r="384" spans="1:10" ht="16" x14ac:dyDescent="0.2">
      <c r="A384" s="9" t="s">
        <v>1853</v>
      </c>
      <c r="B384" s="9" t="s">
        <v>946</v>
      </c>
      <c r="C384" s="9" t="s">
        <v>946</v>
      </c>
      <c r="D384" s="8" t="str">
        <f t="array" ref="D384">IF(COUNTIF(smiles!$A:$A,$A384)&gt;0,INDEX(smiles!$B:$B,MATCH($A384,smiles!$A:$A,0)),"")</f>
        <v>n2,n2-dimethylguanine</v>
      </c>
      <c r="E384" s="8" t="str">
        <f t="array" ref="E384">IF(COUNTIF(smiles!$B:$B,$C384)&gt;0,INDEX(smiles!$C:$C,MATCH($C384,smiles!$B:$B,0)),"")</f>
        <v>CN(C)C1=NC2=C(C(=O)N1)NC=N2</v>
      </c>
      <c r="F384" s="8" t="str">
        <f t="array" ref="F384">IF(COUNTIF(smiles!$B:$B,$D384)&gt;0,INDEX(smiles!$C:$C,MATCH($D384,smiles!$B:$B,0)),"")</f>
        <v>CN(C)C1=NC2=C(C(=O)N1)NC=N2</v>
      </c>
      <c r="G384" s="8" t="str">
        <f t="shared" si="0"/>
        <v>same</v>
      </c>
      <c r="H384" s="8" t="str">
        <f t="shared" si="1"/>
        <v>same</v>
      </c>
      <c r="I384" s="8" t="str">
        <f t="array" ref="I384">IF(COUNTIF(smiles!$C:$C,$E384)&gt;0,INDEX(smiles!$F:$F,MATCH($E384,smiles!$C:$C,0)),"")</f>
        <v>FALSE</v>
      </c>
      <c r="J384" s="8" t="str">
        <f t="array" ref="J384">IF(COUNTIF(smiles!$C:$C,$E384)&gt;0,INDEX(smiles!$G:$G,MATCH($E384,smiles!$C:$C,0)),"")</f>
        <v>FALSE</v>
      </c>
    </row>
    <row r="385" spans="1:10" ht="16" x14ac:dyDescent="0.2">
      <c r="A385" s="9" t="s">
        <v>1550</v>
      </c>
      <c r="B385" s="9" t="s">
        <v>899</v>
      </c>
      <c r="C385" s="9" t="s">
        <v>948</v>
      </c>
      <c r="D385" s="8" t="str">
        <f t="array" ref="D385">IF(COUNTIF(smiles!$A:$A,$A385)&gt;0,INDEX(smiles!$B:$B,MATCH($A385,smiles!$A:$A,0)),"")</f>
        <v>n6-acetyllysine</v>
      </c>
      <c r="E385" s="8" t="str">
        <f t="array" ref="E385">IF(COUNTIF(smiles!$B:$B,$C385)&gt;0,INDEX(smiles!$C:$C,MATCH($C385,smiles!$B:$B,0)),"")</f>
        <v>CC(=O)NCCCC[C@@H](C(=O)O)N</v>
      </c>
      <c r="F385" s="8" t="str">
        <f t="array" ref="F385">IF(COUNTIF(smiles!$B:$B,$D385)&gt;0,INDEX(smiles!$C:$C,MATCH($D385,smiles!$B:$B,0)),"")</f>
        <v>CC(=O)NCCCC[C@@H](C(=O)O)N</v>
      </c>
      <c r="G385" s="8" t="str">
        <f t="shared" si="0"/>
        <v>same</v>
      </c>
      <c r="H385" s="8" t="str">
        <f t="shared" si="1"/>
        <v>same</v>
      </c>
      <c r="I385" s="8" t="str">
        <f t="array" ref="I385">IF(COUNTIF(smiles!$C:$C,$E385)&gt;0,INDEX(smiles!$F:$F,MATCH($E385,smiles!$C:$C,0)),"")</f>
        <v>FALSE</v>
      </c>
      <c r="J385" s="8" t="str">
        <f t="array" ref="J385">IF(COUNTIF(smiles!$C:$C,$E385)&gt;0,INDEX(smiles!$G:$G,MATCH($E385,smiles!$C:$C,0)),"")</f>
        <v>FALSE</v>
      </c>
    </row>
    <row r="386" spans="1:10" ht="16" x14ac:dyDescent="0.2">
      <c r="A386" s="9" t="s">
        <v>983</v>
      </c>
      <c r="B386" s="9" t="s">
        <v>989</v>
      </c>
      <c r="C386" s="17" t="s">
        <v>984</v>
      </c>
      <c r="D386" s="8" t="str">
        <f t="array" ref="D386">IF(COUNTIF(smiles!$A:$A,$A386)&gt;0,INDEX(smiles!$B:$B,MATCH($A386,smiles!$A:$A,0)),"")</f>
        <v>palmitate</v>
      </c>
      <c r="E386" s="8" t="str">
        <f t="array" ref="E386">IF(COUNTIF(smiles!$B:$B,$C386)&gt;0,INDEX(smiles!$C:$C,MATCH($C386,smiles!$B:$B,0)),"")</f>
        <v>CCCCCCCCCCCCCCCC(=O)O</v>
      </c>
      <c r="F386" s="8" t="str">
        <f t="array" ref="F386">IF(COUNTIF(smiles!$B:$B,$D386)&gt;0,INDEX(smiles!$C:$C,MATCH($D386,smiles!$B:$B,0)),"")</f>
        <v>CCCCCCCCCCCCCCCC(=O)O</v>
      </c>
      <c r="G386" s="8" t="str">
        <f t="shared" si="0"/>
        <v>same</v>
      </c>
      <c r="H386" s="8" t="str">
        <f t="shared" si="1"/>
        <v>same</v>
      </c>
      <c r="I386" s="8" t="str">
        <f t="array" ref="I386">IF(COUNTIF(smiles!$C:$C,$E386)&gt;0,INDEX(smiles!$F:$F,MATCH($E386,smiles!$C:$C,0)),"")</f>
        <v>FALSE</v>
      </c>
      <c r="J386" s="8" t="str">
        <f t="array" ref="J386">IF(COUNTIF(smiles!$C:$C,$E386)&gt;0,INDEX(smiles!$G:$G,MATCH($E386,smiles!$C:$C,0)),"")</f>
        <v>FALSE</v>
      </c>
    </row>
    <row r="387" spans="1:10" ht="16" x14ac:dyDescent="0.2">
      <c r="A387" s="9" t="s">
        <v>2001</v>
      </c>
      <c r="B387" s="9" t="s">
        <v>989</v>
      </c>
      <c r="C387" s="16" t="s">
        <v>990</v>
      </c>
      <c r="D387" s="8" t="str">
        <f t="array" ref="D387">IF(COUNTIF(smiles!$A:$A,$A387)&gt;0,INDEX(smiles!$B:$B,MATCH($A387,smiles!$A:$A,0)),"")</f>
        <v>palmitic-acid</v>
      </c>
      <c r="E387" s="8" t="str">
        <f t="array" ref="E387">IF(COUNTIF(smiles!$B:$B,$C387)&gt;0,INDEX(smiles!$C:$C,MATCH($C387,smiles!$B:$B,0)),"")</f>
        <v>CCCCCCCCCCCCCCCC(=O)O</v>
      </c>
      <c r="F387" s="8" t="str">
        <f t="array" ref="F387">IF(COUNTIF(smiles!$B:$B,$D387)&gt;0,INDEX(smiles!$C:$C,MATCH($D387,smiles!$B:$B,0)),"")</f>
        <v>CCCCCCCCCCCCCCCC(=O)O</v>
      </c>
      <c r="G387" s="8" t="str">
        <f t="shared" si="0"/>
        <v>same</v>
      </c>
      <c r="H387" s="8" t="str">
        <f t="shared" si="1"/>
        <v>same</v>
      </c>
      <c r="I387" s="8" t="str">
        <f t="array" ref="I387">IF(COUNTIF(smiles!$C:$C,$E387)&gt;0,INDEX(smiles!$F:$F,MATCH($E387,smiles!$C:$C,0)),"")</f>
        <v>FALSE</v>
      </c>
      <c r="J387" s="8" t="str">
        <f t="array" ref="J387">IF(COUNTIF(smiles!$C:$C,$E387)&gt;0,INDEX(smiles!$G:$G,MATCH($E387,smiles!$C:$C,0)),"")</f>
        <v>FALSE</v>
      </c>
    </row>
    <row r="388" spans="1:10" ht="16" x14ac:dyDescent="0.2">
      <c r="A388" s="9" t="s">
        <v>133</v>
      </c>
      <c r="B388" s="9" t="s">
        <v>1277</v>
      </c>
      <c r="C388" s="9" t="s">
        <v>1277</v>
      </c>
      <c r="D388" s="8" t="str">
        <f t="array" ref="D388">IF(COUNTIF(smiles!$A:$A,$A388)&gt;0,INDEX(smiles!$B:$B,MATCH($A388,smiles!$A:$A,0)),"")</f>
        <v>nadp</v>
      </c>
      <c r="E388" s="8" t="str">
        <f t="array" ref="E388">IF(COUNTIF(smiles!$B:$B,$C388)&gt;0,INDEX(smiles!$C:$C,MATCH($C388,smiles!$B:$B,0)),"")</f>
        <v>C1=CC(=C[N+](=C1)[C@H]2[C@@H]([C@@H]([C@H](O2)COP(=O)(O)OP(=O)(O)OC[C@@H]3[C@H]([C@H]([C@@H](O3)N4C=NC5=C4N=CN=C5N)OP(=O)(O)O)O)O)O)C(=O)N</v>
      </c>
      <c r="F388" s="8" t="str">
        <f t="array" ref="F388">IF(COUNTIF(smiles!$B:$B,$D388)&gt;0,INDEX(smiles!$C:$C,MATCH($D388,smiles!$B:$B,0)),"")</f>
        <v>C1=CC(=C[N+](=C1)[C@H]2[C@@H]([C@@H]([C@H](O2)COP(=O)(O)OP(=O)(O)OC[C@@H]3[C@H]([C@H]([C@@H](O3)N4C=NC5=C4N=CN=C5N)OP(=O)(O)O)O)O)O)C(=O)N</v>
      </c>
      <c r="G388" s="8" t="str">
        <f t="shared" si="0"/>
        <v>same</v>
      </c>
      <c r="H388" s="8" t="str">
        <f t="shared" si="1"/>
        <v>same</v>
      </c>
      <c r="I388" s="8" t="str">
        <f t="array" ref="I388">IF(COUNTIF(smiles!$C:$C,$E388)&gt;0,INDEX(smiles!$F:$F,MATCH($E388,smiles!$C:$C,0)),"")</f>
        <v>FALSE</v>
      </c>
      <c r="J388" s="8" t="str">
        <f t="array" ref="J388">IF(COUNTIF(smiles!$C:$C,$E388)&gt;0,INDEX(smiles!$G:$G,MATCH($E388,smiles!$C:$C,0)),"")</f>
        <v>FALSE</v>
      </c>
    </row>
    <row r="389" spans="1:10" ht="16" x14ac:dyDescent="0.2">
      <c r="A389" s="9" t="s">
        <v>876</v>
      </c>
      <c r="B389" s="9" t="s">
        <v>2002</v>
      </c>
      <c r="C389" s="17" t="s">
        <v>877</v>
      </c>
      <c r="D389" s="8" t="str">
        <f t="array" ref="D389">IF(COUNTIF(smiles!$A:$A,$A389)&gt;0,INDEX(smiles!$B:$B,MATCH($A389,smiles!$A:$A,0)),"")</f>
        <v>methyl%20palmitate</v>
      </c>
      <c r="E389" s="8" t="str">
        <f t="array" ref="E389">IF(COUNTIF(smiles!$B:$B,$C389)&gt;0,INDEX(smiles!$C:$C,MATCH($C389,smiles!$B:$B,0)),"")</f>
        <v>CCCCCCCCCCCCCCCC(=O)OC</v>
      </c>
      <c r="F389" s="8" t="str">
        <f t="array" ref="F389">IF(COUNTIF(smiles!$B:$B,$D389)&gt;0,INDEX(smiles!$C:$C,MATCH($D389,smiles!$B:$B,0)),"")</f>
        <v>CCCCCCCCCCCCCCCC(=O)OC</v>
      </c>
      <c r="G389" s="8" t="str">
        <f t="shared" si="0"/>
        <v>same</v>
      </c>
      <c r="H389" s="8" t="str">
        <f t="shared" si="1"/>
        <v>same</v>
      </c>
      <c r="I389" s="8" t="str">
        <f t="array" ref="I389">IF(COUNTIF(smiles!$C:$C,$E389)&gt;0,INDEX(smiles!$F:$F,MATCH($E389,smiles!$C:$C,0)),"")</f>
        <v>FALSE</v>
      </c>
      <c r="J389" s="8" t="str">
        <f t="array" ref="J389">IF(COUNTIF(smiles!$C:$C,$E389)&gt;0,INDEX(smiles!$G:$G,MATCH($E389,smiles!$C:$C,0)),"")</f>
        <v>FALSE</v>
      </c>
    </row>
    <row r="390" spans="1:10" ht="16" x14ac:dyDescent="0.2">
      <c r="A390" s="9" t="s">
        <v>2003</v>
      </c>
      <c r="B390" s="16" t="s">
        <v>2002</v>
      </c>
      <c r="C390" s="17" t="s">
        <v>877</v>
      </c>
      <c r="D390" s="8" t="str">
        <f t="array" ref="D390">IF(COUNTIF(smiles!$A:$A,$A390)&gt;0,INDEX(smiles!$B:$B,MATCH($A390,smiles!$A:$A,0)),"")</f>
        <v>methyl%20palmitate</v>
      </c>
      <c r="E390" s="8" t="str">
        <f t="array" ref="E390">IF(COUNTIF(smiles!$B:$B,$C390)&gt;0,INDEX(smiles!$C:$C,MATCH($C390,smiles!$B:$B,0)),"")</f>
        <v>CCCCCCCCCCCCCCCC(=O)OC</v>
      </c>
      <c r="F390" s="8" t="str">
        <f t="array" ref="F390">IF(COUNTIF(smiles!$B:$B,$D390)&gt;0,INDEX(smiles!$C:$C,MATCH($D390,smiles!$B:$B,0)),"")</f>
        <v>CCCCCCCCCCCCCCCC(=O)OC</v>
      </c>
      <c r="G390" s="8" t="str">
        <f t="shared" si="0"/>
        <v>same</v>
      </c>
      <c r="H390" s="8" t="str">
        <f t="shared" si="1"/>
        <v>same</v>
      </c>
      <c r="I390" s="8" t="str">
        <f t="array" ref="I390">IF(COUNTIF(smiles!$C:$C,$E390)&gt;0,INDEX(smiles!$F:$F,MATCH($E390,smiles!$C:$C,0)),"")</f>
        <v>FALSE</v>
      </c>
      <c r="J390" s="8" t="str">
        <f t="array" ref="J390">IF(COUNTIF(smiles!$C:$C,$E390)&gt;0,INDEX(smiles!$G:$G,MATCH($E390,smiles!$C:$C,0)),"")</f>
        <v>FALSE</v>
      </c>
    </row>
    <row r="391" spans="1:10" ht="16" x14ac:dyDescent="0.2">
      <c r="A391" s="9" t="s">
        <v>2004</v>
      </c>
      <c r="B391" s="9" t="s">
        <v>867</v>
      </c>
      <c r="C391" s="17" t="s">
        <v>750</v>
      </c>
      <c r="D391" s="8" t="str">
        <f t="array" ref="D391">IF(COUNTIF(smiles!$A:$A,$A391)&gt;0,INDEX(smiles!$B:$B,MATCH($A391,smiles!$A:$A,0)),"")</f>
        <v>heptadecanoic%20acid</v>
      </c>
      <c r="E391" s="8" t="str">
        <f t="array" ref="E391">IF(COUNTIF(smiles!$B:$B,$C391)&gt;0,INDEX(smiles!$C:$C,MATCH($C391,smiles!$B:$B,0)),"")</f>
        <v>CCCCCCCCCCCCCCCCC(=O)O</v>
      </c>
      <c r="F391" s="8" t="str">
        <f t="array" ref="F391">IF(COUNTIF(smiles!$B:$B,$D391)&gt;0,INDEX(smiles!$C:$C,MATCH($D391,smiles!$B:$B,0)),"")</f>
        <v>CCCCCCCCCCCCCCCCC(=O)O</v>
      </c>
      <c r="G391" s="8" t="str">
        <f t="shared" si="0"/>
        <v>same</v>
      </c>
      <c r="H391" s="8" t="str">
        <f t="shared" si="1"/>
        <v>same</v>
      </c>
      <c r="I391" s="8" t="str">
        <f t="array" ref="I391">IF(COUNTIF(smiles!$C:$C,$E391)&gt;0,INDEX(smiles!$F:$F,MATCH($E391,smiles!$C:$C,0)),"")</f>
        <v>FALSE</v>
      </c>
      <c r="J391" s="8" t="str">
        <f t="array" ref="J391">IF(COUNTIF(smiles!$C:$C,$E391)&gt;0,INDEX(smiles!$G:$G,MATCH($E391,smiles!$C:$C,0)),"")</f>
        <v>FALSE</v>
      </c>
    </row>
    <row r="392" spans="1:10" ht="16" x14ac:dyDescent="0.2">
      <c r="A392" s="9" t="s">
        <v>867</v>
      </c>
      <c r="B392" s="9" t="s">
        <v>867</v>
      </c>
      <c r="C392" s="17" t="s">
        <v>868</v>
      </c>
      <c r="D392" s="8" t="str">
        <f t="array" ref="D392">IF(COUNTIF(smiles!$A:$A,$A392)&gt;0,INDEX(smiles!$B:$B,MATCH($A392,smiles!$A:$A,0)),"")</f>
        <v>heptadecanoate</v>
      </c>
      <c r="E392" s="8" t="str">
        <f t="array" ref="E392">IF(COUNTIF(smiles!$B:$B,$C392)&gt;0,INDEX(smiles!$C:$C,MATCH($C392,smiles!$B:$B,0)),"")</f>
        <v>CCCCCCCCCCCCCCCCC(=O)O</v>
      </c>
      <c r="F392" s="8" t="str">
        <f t="array" ref="F392">IF(COUNTIF(smiles!$B:$B,$D392)&gt;0,INDEX(smiles!$C:$C,MATCH($D392,smiles!$B:$B,0)),"")</f>
        <v>CCCCCCCCCCCCCCCCC(=O)O</v>
      </c>
      <c r="G392" s="8" t="str">
        <f t="shared" si="0"/>
        <v>same</v>
      </c>
      <c r="H392" s="8" t="str">
        <f t="shared" si="1"/>
        <v>same</v>
      </c>
      <c r="I392" s="8" t="str">
        <f t="array" ref="I392">IF(COUNTIF(smiles!$C:$C,$E392)&gt;0,INDEX(smiles!$F:$F,MATCH($E392,smiles!$C:$C,0)),"")</f>
        <v>FALSE</v>
      </c>
      <c r="J392" s="8" t="str">
        <f t="array" ref="J392">IF(COUNTIF(smiles!$C:$C,$E392)&gt;0,INDEX(smiles!$G:$G,MATCH($E392,smiles!$C:$C,0)),"")</f>
        <v>FALSE</v>
      </c>
    </row>
    <row r="393" spans="1:10" ht="16" x14ac:dyDescent="0.2">
      <c r="A393" s="9" t="s">
        <v>2005</v>
      </c>
      <c r="B393" s="9" t="s">
        <v>1112</v>
      </c>
      <c r="C393" s="17" t="s">
        <v>962</v>
      </c>
      <c r="D393" s="8" t="str">
        <f t="array" ref="D393">IF(COUNTIF(smiles!$A:$A,$A393)&gt;0,INDEX(smiles!$B:$B,MATCH($A393,smiles!$A:$A,0)),"")</f>
        <v>octadecanoic%20acid</v>
      </c>
      <c r="E393" s="8" t="str">
        <f t="array" ref="E393">IF(COUNTIF(smiles!$B:$B,$C393)&gt;0,INDEX(smiles!$C:$C,MATCH($C393,smiles!$B:$B,0)),"")</f>
        <v>CCCCCCCCCCCCCCCCCC(=O)O</v>
      </c>
      <c r="F393" s="8" t="str">
        <f t="array" ref="F393">IF(COUNTIF(smiles!$B:$B,$D393)&gt;0,INDEX(smiles!$C:$C,MATCH($D393,smiles!$B:$B,0)),"")</f>
        <v>CCCCCCCCCCCCCCCCCC(=O)O</v>
      </c>
      <c r="G393" s="8" t="str">
        <f t="shared" si="0"/>
        <v>same</v>
      </c>
      <c r="H393" s="8" t="str">
        <f t="shared" si="1"/>
        <v>same</v>
      </c>
      <c r="I393" s="8" t="str">
        <f t="array" ref="I393">IF(COUNTIF(smiles!$C:$C,$E393)&gt;0,INDEX(smiles!$F:$F,MATCH($E393,smiles!$C:$C,0)),"")</f>
        <v>FALSE</v>
      </c>
      <c r="J393" s="8" t="str">
        <f t="array" ref="J393">IF(COUNTIF(smiles!$C:$C,$E393)&gt;0,INDEX(smiles!$G:$G,MATCH($E393,smiles!$C:$C,0)),"")</f>
        <v>FALSE</v>
      </c>
    </row>
    <row r="394" spans="1:10" ht="16" x14ac:dyDescent="0.2">
      <c r="A394" s="9" t="s">
        <v>1112</v>
      </c>
      <c r="B394" s="9" t="s">
        <v>1112</v>
      </c>
      <c r="C394" s="17" t="s">
        <v>1113</v>
      </c>
      <c r="D394" s="8" t="str">
        <f t="array" ref="D394">IF(COUNTIF(smiles!$A:$A,$A394)&gt;0,INDEX(smiles!$B:$B,MATCH($A394,smiles!$A:$A,0)),"")</f>
        <v>stearate</v>
      </c>
      <c r="E394" s="8" t="str">
        <f t="array" ref="E394">IF(COUNTIF(smiles!$B:$B,$C394)&gt;0,INDEX(smiles!$C:$C,MATCH($C394,smiles!$B:$B,0)),"")</f>
        <v>CCCCCCCCCCCCCCCCCC(=O)O</v>
      </c>
      <c r="F394" s="8" t="str">
        <f t="array" ref="F394">IF(COUNTIF(smiles!$B:$B,$D394)&gt;0,INDEX(smiles!$C:$C,MATCH($D394,smiles!$B:$B,0)),"")</f>
        <v>CCCCCCCCCCCCCCCCCC(=O)O</v>
      </c>
      <c r="G394" s="8" t="str">
        <f t="shared" si="0"/>
        <v>same</v>
      </c>
      <c r="H394" s="8" t="str">
        <f t="shared" si="1"/>
        <v>same</v>
      </c>
      <c r="I394" s="8" t="str">
        <f t="array" ref="I394">IF(COUNTIF(smiles!$C:$C,$E394)&gt;0,INDEX(smiles!$F:$F,MATCH($E394,smiles!$C:$C,0)),"")</f>
        <v>FALSE</v>
      </c>
      <c r="J394" s="8" t="str">
        <f t="array" ref="J394">IF(COUNTIF(smiles!$C:$C,$E394)&gt;0,INDEX(smiles!$G:$G,MATCH($E394,smiles!$C:$C,0)),"")</f>
        <v>FALSE</v>
      </c>
    </row>
    <row r="395" spans="1:10" ht="16" x14ac:dyDescent="0.2">
      <c r="A395" s="9" t="s">
        <v>2006</v>
      </c>
      <c r="B395" s="9" t="s">
        <v>964</v>
      </c>
      <c r="C395" s="9" t="s">
        <v>964</v>
      </c>
      <c r="D395" s="8" t="str">
        <f t="array" ref="D395">IF(COUNTIF(smiles!$A:$A,$A395)&gt;0,INDEX(smiles!$B:$B,MATCH($A395,smiles!$A:$A,0)),"")</f>
        <v>octadecanol</v>
      </c>
      <c r="E395" s="8" t="str">
        <f t="array" ref="E395">IF(COUNTIF(smiles!$B:$B,$C395)&gt;0,INDEX(smiles!$C:$C,MATCH($C395,smiles!$B:$B,0)),"")</f>
        <v>CCCCCCCCCCCCCCCCCCO</v>
      </c>
      <c r="F395" s="8" t="str">
        <f t="array" ref="F395">IF(COUNTIF(smiles!$B:$B,$D395)&gt;0,INDEX(smiles!$C:$C,MATCH($D395,smiles!$B:$B,0)),"")</f>
        <v>CCCCCCCCCCCCCCCCCCO</v>
      </c>
      <c r="G395" s="8" t="str">
        <f t="shared" si="0"/>
        <v>same</v>
      </c>
      <c r="H395" s="8" t="str">
        <f t="shared" si="1"/>
        <v>same</v>
      </c>
      <c r="I395" s="8" t="str">
        <f t="array" ref="I395">IF(COUNTIF(smiles!$C:$C,$E395)&gt;0,INDEX(smiles!$F:$F,MATCH($E395,smiles!$C:$C,0)),"")</f>
        <v>FALSE</v>
      </c>
      <c r="J395" s="8" t="str">
        <f t="array" ref="J395">IF(COUNTIF(smiles!$C:$C,$E395)&gt;0,INDEX(smiles!$G:$G,MATCH($E395,smiles!$C:$C,0)),"")</f>
        <v>FALSE</v>
      </c>
    </row>
    <row r="396" spans="1:10" ht="16" x14ac:dyDescent="0.2">
      <c r="A396" s="9" t="s">
        <v>966</v>
      </c>
      <c r="B396" s="9" t="s">
        <v>966</v>
      </c>
      <c r="C396" s="17" t="s">
        <v>967</v>
      </c>
      <c r="D396" s="8" t="str">
        <f t="array" ref="D396">IF(COUNTIF(smiles!$A:$A,$A396)&gt;0,INDEX(smiles!$B:$B,MATCH($A396,smiles!$A:$A,0)),"")</f>
        <v>octaethylene%20glycol</v>
      </c>
      <c r="E396" s="8" t="str">
        <f t="array" ref="E396">IF(COUNTIF(smiles!$B:$B,$C396)&gt;0,INDEX(smiles!$C:$C,MATCH($C396,smiles!$B:$B,0)),"")</f>
        <v>C(COCCOCCOCCOCCOCCOCCOCCO)O</v>
      </c>
      <c r="F396" s="8" t="str">
        <f t="array" ref="F396">IF(COUNTIF(smiles!$B:$B,$D396)&gt;0,INDEX(smiles!$C:$C,MATCH($D396,smiles!$B:$B,0)),"")</f>
        <v>C(COCCOCCOCCOCCOCCOCCOCCO)O</v>
      </c>
      <c r="G396" s="8" t="str">
        <f t="shared" si="0"/>
        <v>same</v>
      </c>
      <c r="H396" s="8" t="str">
        <f t="shared" si="1"/>
        <v>same</v>
      </c>
      <c r="I396" s="8" t="str">
        <f t="array" ref="I396">IF(COUNTIF(smiles!$C:$C,$E396)&gt;0,INDEX(smiles!$F:$F,MATCH($E396,smiles!$C:$C,0)),"")</f>
        <v>FALSE</v>
      </c>
      <c r="J396" s="8" t="str">
        <f t="array" ref="J396">IF(COUNTIF(smiles!$C:$C,$E396)&gt;0,INDEX(smiles!$G:$G,MATCH($E396,smiles!$C:$C,0)),"")</f>
        <v>FALSE</v>
      </c>
    </row>
    <row r="397" spans="1:10" ht="16" x14ac:dyDescent="0.2">
      <c r="A397" s="9" t="s">
        <v>969</v>
      </c>
      <c r="B397" s="9" t="s">
        <v>2007</v>
      </c>
      <c r="C397" s="17" t="s">
        <v>970</v>
      </c>
      <c r="D397" s="8" t="str">
        <f t="array" ref="D397">IF(COUNTIF(smiles!$A:$A,$A397)&gt;0,INDEX(smiles!$B:$B,MATCH($A397,smiles!$A:$A,0)),"")</f>
        <v>oleate</v>
      </c>
      <c r="E397" s="8" t="str">
        <f t="array" ref="E397">IF(COUNTIF(smiles!$B:$B,$C397)&gt;0,INDEX(smiles!$C:$C,MATCH($C397,smiles!$B:$B,0)),"")</f>
        <v>CCCCCCCC/C=C\CCCCCCCC(=O)O</v>
      </c>
      <c r="F397" s="8" t="str">
        <f t="array" ref="F397">IF(COUNTIF(smiles!$B:$B,$D397)&gt;0,INDEX(smiles!$C:$C,MATCH($D397,smiles!$B:$B,0)),"")</f>
        <v>CCCCCCCC/C=C\CCCCCCCC(=O)O</v>
      </c>
      <c r="G397" s="8" t="str">
        <f t="shared" si="0"/>
        <v>same</v>
      </c>
      <c r="H397" s="8" t="str">
        <f t="shared" si="1"/>
        <v>same</v>
      </c>
      <c r="I397" s="8" t="str">
        <f t="array" ref="I397">IF(COUNTIF(smiles!$C:$C,$E397)&gt;0,INDEX(smiles!$F:$F,MATCH($E397,smiles!$C:$C,0)),"")</f>
        <v>FALSE</v>
      </c>
      <c r="J397" s="8" t="str">
        <f t="array" ref="J397">IF(COUNTIF(smiles!$C:$C,$E397)&gt;0,INDEX(smiles!$G:$G,MATCH($E397,smiles!$C:$C,0)),"")</f>
        <v>FALSE</v>
      </c>
    </row>
    <row r="398" spans="1:10" ht="16" x14ac:dyDescent="0.2">
      <c r="A398" s="9" t="s">
        <v>972</v>
      </c>
      <c r="B398" s="8" t="s">
        <v>2008</v>
      </c>
      <c r="C398" s="17" t="s">
        <v>973</v>
      </c>
      <c r="D398" s="8" t="str">
        <f t="array" ref="D398">IF(COUNTIF(smiles!$A:$A,$A398)&gt;0,INDEX(smiles!$B:$B,MATCH($A398,smiles!$A:$A,0)),"")</f>
        <v>n-oleoylethanolamine</v>
      </c>
      <c r="E398" s="8" t="str">
        <f t="array" ref="E398">IF(COUNTIF(smiles!$B:$B,$C398)&gt;0,INDEX(smiles!$C:$C,MATCH($C398,smiles!$B:$B,0)),"")</f>
        <v>CCCCCCCC/C=C\CCCCCCCC(=O)NCCO</v>
      </c>
      <c r="F398" s="8" t="str">
        <f t="array" ref="F398">IF(COUNTIF(smiles!$B:$B,$D398)&gt;0,INDEX(smiles!$C:$C,MATCH($D398,smiles!$B:$B,0)),"")</f>
        <v>CCCCCCCC/C=C\CCCCCCCC(=O)NCCO</v>
      </c>
      <c r="G398" s="8" t="str">
        <f t="shared" si="0"/>
        <v>same</v>
      </c>
      <c r="H398" s="8" t="str">
        <f t="shared" si="1"/>
        <v>same</v>
      </c>
      <c r="I398" s="8" t="str">
        <f t="array" ref="I398">IF(COUNTIF(smiles!$C:$C,$E398)&gt;0,INDEX(smiles!$F:$F,MATCH($E398,smiles!$C:$C,0)),"")</f>
        <v>FALSE</v>
      </c>
      <c r="J398" s="8" t="str">
        <f t="array" ref="J398">IF(COUNTIF(smiles!$C:$C,$E398)&gt;0,INDEX(smiles!$G:$G,MATCH($E398,smiles!$C:$C,0)),"")</f>
        <v>FALSE</v>
      </c>
    </row>
    <row r="399" spans="1:10" ht="16" x14ac:dyDescent="0.2">
      <c r="A399" s="9" t="s">
        <v>157</v>
      </c>
      <c r="B399" s="9" t="s">
        <v>157</v>
      </c>
      <c r="C399" s="9" t="s">
        <v>157</v>
      </c>
      <c r="D399" s="8" t="str">
        <f t="array" ref="D399">IF(COUNTIF(smiles!$A:$A,$A399)&gt;0,INDEX(smiles!$B:$B,MATCH($A399,smiles!$A:$A,0)),"")</f>
        <v>ornithine</v>
      </c>
      <c r="E399" s="8" t="str">
        <f t="array" ref="E399">IF(COUNTIF(smiles!$B:$B,$C399)&gt;0,INDEX(smiles!$C:$C,MATCH($C399,smiles!$B:$B,0)),"")</f>
        <v>C(C[C@@H](C(=O)O)N)CN</v>
      </c>
      <c r="F399" s="8" t="str">
        <f t="array" ref="F399">IF(COUNTIF(smiles!$B:$B,$D399)&gt;0,INDEX(smiles!$C:$C,MATCH($D399,smiles!$B:$B,0)),"")</f>
        <v>C(C[C@@H](C(=O)O)N)CN</v>
      </c>
      <c r="G399" s="8" t="str">
        <f t="shared" si="0"/>
        <v>same</v>
      </c>
      <c r="H399" s="8" t="str">
        <f t="shared" si="1"/>
        <v>same</v>
      </c>
      <c r="I399" s="8" t="str">
        <f t="array" ref="I399">IF(COUNTIF(smiles!$C:$C,$E399)&gt;0,INDEX(smiles!$F:$F,MATCH($E399,smiles!$C:$C,0)),"")</f>
        <v>FALSE</v>
      </c>
      <c r="J399" s="8" t="str">
        <f t="array" ref="J399">IF(COUNTIF(smiles!$C:$C,$E399)&gt;0,INDEX(smiles!$G:$G,MATCH($E399,smiles!$C:$C,0)),"")</f>
        <v>FALSE</v>
      </c>
    </row>
    <row r="400" spans="1:10" ht="13.5" customHeight="1" x14ac:dyDescent="0.2">
      <c r="A400" s="9" t="s">
        <v>136</v>
      </c>
      <c r="B400" s="9" t="s">
        <v>1298</v>
      </c>
      <c r="C400" s="17" t="s">
        <v>1299</v>
      </c>
      <c r="D400" s="8" t="str">
        <f t="array" ref="D400">IF(COUNTIF(smiles!$A:$A,$A400)&gt;0,INDEX(smiles!$B:$B,MATCH($A400,smiles!$A:$A,0)),"")</f>
        <v>oseltamivir%20phosphate</v>
      </c>
      <c r="E400" s="8" t="str">
        <f t="array" ref="E400">IF(COUNTIF(smiles!$B:$B,$C400)&gt;0,INDEX(smiles!$C:$C,MATCH($C400,smiles!$B:$B,0)),"")</f>
        <v>CCC(CC)O[C@@H]1C=C(C[C@@H]([C@H]1NC(=O)C)N)C(=O)OCC.OP(=O)(O)O</v>
      </c>
      <c r="F400" s="8" t="str">
        <f t="array" ref="F400">IF(COUNTIF(smiles!$B:$B,$D400)&gt;0,INDEX(smiles!$C:$C,MATCH($D400,smiles!$B:$B,0)),"")</f>
        <v>CCC(CC)O[C@@H]1C=C(C[C@@H]([C@H]1NC(=O)C)N)C(=O)OCC.OP(=O)(O)O</v>
      </c>
      <c r="G400" s="8" t="str">
        <f t="shared" si="0"/>
        <v>same</v>
      </c>
      <c r="H400" s="8" t="str">
        <f t="shared" si="1"/>
        <v>same</v>
      </c>
      <c r="I400" s="8" t="str">
        <f t="array" ref="I400">IF(COUNTIF(smiles!$C:$C,$E400)&gt;0,INDEX(smiles!$F:$F,MATCH($E400,smiles!$C:$C,0)),"")</f>
        <v>FALSE</v>
      </c>
      <c r="J400" s="8" t="str">
        <f t="array" ref="J400">IF(COUNTIF(smiles!$C:$C,$E400)&gt;0,INDEX(smiles!$G:$G,MATCH($E400,smiles!$C:$C,0)),"")</f>
        <v>FALSE</v>
      </c>
    </row>
    <row r="401" spans="1:10" ht="16" x14ac:dyDescent="0.2">
      <c r="A401" s="9" t="s">
        <v>138</v>
      </c>
      <c r="B401" s="9" t="s">
        <v>1329</v>
      </c>
      <c r="C401" s="17" t="s">
        <v>1330</v>
      </c>
      <c r="D401" s="8" t="str">
        <f t="array" ref="D401">IF(COUNTIF(smiles!$A:$A,$A401)&gt;0,INDEX(smiles!$B:$B,MATCH($A401,smiles!$A:$A,0)),"")</f>
        <v>oxalacetic%20acid</v>
      </c>
      <c r="E401" s="8" t="str">
        <f t="array" ref="E401">IF(COUNTIF(smiles!$B:$B,$C401)&gt;0,INDEX(smiles!$C:$C,MATCH($C401,smiles!$B:$B,0)),"")</f>
        <v>C(C(=O)C(=O)O)C(=O)O</v>
      </c>
      <c r="F401" s="8" t="str">
        <f t="array" ref="F401">IF(COUNTIF(smiles!$B:$B,$D401)&gt;0,INDEX(smiles!$C:$C,MATCH($D401,smiles!$B:$B,0)),"")</f>
        <v>C(C(=O)C(=O)O)C(=O)O</v>
      </c>
      <c r="G401" s="8" t="str">
        <f t="shared" si="0"/>
        <v>same</v>
      </c>
      <c r="H401" s="8" t="str">
        <f t="shared" si="1"/>
        <v>same</v>
      </c>
      <c r="I401" s="8" t="str">
        <f t="array" ref="I401">IF(COUNTIF(smiles!$C:$C,$E401)&gt;0,INDEX(smiles!$F:$F,MATCH($E401,smiles!$C:$C,0)),"")</f>
        <v>FALSE</v>
      </c>
      <c r="J401" s="8" t="str">
        <f t="array" ref="J401">IF(COUNTIF(smiles!$C:$C,$E401)&gt;0,INDEX(smiles!$G:$G,MATCH($E401,smiles!$C:$C,0)),"")</f>
        <v>FALSE</v>
      </c>
    </row>
    <row r="402" spans="1:10" ht="16" x14ac:dyDescent="0.2">
      <c r="A402" s="9" t="s">
        <v>976</v>
      </c>
      <c r="B402" s="9" t="s">
        <v>976</v>
      </c>
      <c r="C402" s="9" t="s">
        <v>976</v>
      </c>
      <c r="D402" s="8" t="str">
        <f t="array" ref="D402">IF(COUNTIF(smiles!$A:$A,$A402)&gt;0,INDEX(smiles!$B:$B,MATCH($A402,smiles!$A:$A,0)),"")</f>
        <v>p-acetamidophenylglucuronide</v>
      </c>
      <c r="E402" s="8" t="str">
        <f t="array" ref="E402">IF(COUNTIF(smiles!$B:$B,$C402)&gt;0,INDEX(smiles!$C:$C,MATCH($C402,smiles!$B:$B,0)),"")</f>
        <v>CC(=O)NC1=CC=C(C=C1)OC2C(C(C(C(O2)C(=O)O)O)O)O</v>
      </c>
      <c r="F402" s="8" t="str">
        <f t="array" ref="F402">IF(COUNTIF(smiles!$B:$B,$D402)&gt;0,INDEX(smiles!$C:$C,MATCH($D402,smiles!$B:$B,0)),"")</f>
        <v>CC(=O)NC1=CC=C(C=C1)OC2C(C(C(C(O2)C(=O)O)O)O)O</v>
      </c>
      <c r="G402" s="8" t="str">
        <f t="shared" si="0"/>
        <v>same</v>
      </c>
      <c r="H402" s="8" t="str">
        <f t="shared" si="1"/>
        <v>same</v>
      </c>
      <c r="I402" s="8" t="str">
        <f t="array" ref="I402">IF(COUNTIF(smiles!$C:$C,$E402)&gt;0,INDEX(smiles!$F:$F,MATCH($E402,smiles!$C:$C,0)),"")</f>
        <v>FALSE</v>
      </c>
      <c r="J402" s="8" t="str">
        <f t="array" ref="J402">IF(COUNTIF(smiles!$C:$C,$E402)&gt;0,INDEX(smiles!$G:$G,MATCH($E402,smiles!$C:$C,0)),"")</f>
        <v>FALSE</v>
      </c>
    </row>
    <row r="403" spans="1:10" ht="16" x14ac:dyDescent="0.2">
      <c r="A403" s="9" t="s">
        <v>980</v>
      </c>
      <c r="B403" s="9" t="s">
        <v>980</v>
      </c>
      <c r="C403" s="17" t="s">
        <v>981</v>
      </c>
      <c r="D403" s="8" t="str">
        <f t="array" ref="D403">IF(COUNTIF(smiles!$A:$A,$A403)&gt;0,INDEX(smiles!$B:$B,MATCH($A403,smiles!$A:$A,0)),"")</f>
        <v>p-cresol%20sulfate</v>
      </c>
      <c r="E403" s="8" t="str">
        <f t="array" ref="E403">IF(COUNTIF(smiles!$B:$B,$C403)&gt;0,INDEX(smiles!$C:$C,MATCH($C403,smiles!$B:$B,0)),"")</f>
        <v>CC1=CC=C(C=C1)OS(=O)(=O)O</v>
      </c>
      <c r="F403" s="8" t="str">
        <f t="array" ref="F403">IF(COUNTIF(smiles!$B:$B,$D403)&gt;0,INDEX(smiles!$C:$C,MATCH($D403,smiles!$B:$B,0)),"")</f>
        <v>CC1=CC=C(C=C1)OS(=O)(=O)O</v>
      </c>
      <c r="G403" s="8" t="str">
        <f t="shared" si="0"/>
        <v>same</v>
      </c>
      <c r="H403" s="8" t="str">
        <f t="shared" si="1"/>
        <v>same</v>
      </c>
      <c r="I403" s="8" t="str">
        <f t="array" ref="I403">IF(COUNTIF(smiles!$C:$C,$E403)&gt;0,INDEX(smiles!$F:$F,MATCH($E403,smiles!$C:$C,0)),"")</f>
        <v>FALSE</v>
      </c>
      <c r="J403" s="8" t="str">
        <f t="array" ref="J403">IF(COUNTIF(smiles!$C:$C,$E403)&gt;0,INDEX(smiles!$G:$G,MATCH($E403,smiles!$C:$C,0)),"")</f>
        <v>FALSE</v>
      </c>
    </row>
    <row r="404" spans="1:10" ht="16" x14ac:dyDescent="0.2">
      <c r="A404" s="9" t="s">
        <v>487</v>
      </c>
      <c r="B404" s="9" t="s">
        <v>487</v>
      </c>
      <c r="C404" s="17" t="s">
        <v>488</v>
      </c>
      <c r="D404" s="8" t="str">
        <f t="array" ref="D404">IF(COUNTIF(smiles!$A:$A,$A404)&gt;0,INDEX(smiles!$B:$B,MATCH($A404,smiles!$A:$A,0)),"")</f>
        <v>arachidate</v>
      </c>
      <c r="E404" s="8" t="str">
        <f t="array" ref="E404">IF(COUNTIF(smiles!$B:$B,$C404)&gt;0,INDEX(smiles!$C:$C,MATCH($C404,smiles!$B:$B,0)),"")</f>
        <v>CCCCCCCCCCCCCCCCCCCC(=O)O</v>
      </c>
      <c r="F404" s="8" t="str">
        <f t="array" ref="F404">IF(COUNTIF(smiles!$B:$B,$D404)&gt;0,INDEX(smiles!$C:$C,MATCH($D404,smiles!$B:$B,0)),"")</f>
        <v>CCCCCCCCCCCCCCCCCCCC(=O)O</v>
      </c>
      <c r="G404" s="8" t="str">
        <f t="shared" si="0"/>
        <v>same</v>
      </c>
      <c r="H404" s="8" t="str">
        <f t="shared" si="1"/>
        <v>same</v>
      </c>
      <c r="I404" s="8" t="str">
        <f t="array" ref="I404">IF(COUNTIF(smiles!$C:$C,$E404)&gt;0,INDEX(smiles!$F:$F,MATCH($E404,smiles!$C:$C,0)),"")</f>
        <v>FALSE</v>
      </c>
      <c r="J404" s="8" t="str">
        <f t="array" ref="J404">IF(COUNTIF(smiles!$C:$C,$E404)&gt;0,INDEX(smiles!$G:$G,MATCH($E404,smiles!$C:$C,0)),"")</f>
        <v>FALSE</v>
      </c>
    </row>
    <row r="405" spans="1:10" ht="16" x14ac:dyDescent="0.2">
      <c r="A405" s="9" t="s">
        <v>2009</v>
      </c>
      <c r="B405" s="9" t="s">
        <v>986</v>
      </c>
      <c r="C405" s="17" t="s">
        <v>987</v>
      </c>
      <c r="D405" s="8" t="str">
        <f t="array" ref="D405">IF(COUNTIF(smiles!$A:$A,$A405)&gt;0,INDEX(smiles!$B:$B,MATCH($A405,smiles!$A:$A,0)),"")</f>
        <v>palmitelaidic%20acid</v>
      </c>
      <c r="E405" s="8" t="str">
        <f t="array" ref="E405">IF(COUNTIF(smiles!$B:$B,$C405)&gt;0,INDEX(smiles!$C:$C,MATCH($C405,smiles!$B:$B,0)),"")</f>
        <v>CCCCCC/C=C/CCCCCCCC(=O)O</v>
      </c>
      <c r="F405" s="8" t="str">
        <f t="array" ref="F405">IF(COUNTIF(smiles!$B:$B,$D405)&gt;0,INDEX(smiles!$C:$C,MATCH($D405,smiles!$B:$B,0)),"")</f>
        <v>CCCCCC/C=C/CCCCCCCC(=O)O</v>
      </c>
      <c r="G405" s="8" t="str">
        <f t="shared" si="0"/>
        <v>same</v>
      </c>
      <c r="H405" s="8" t="str">
        <f t="shared" si="1"/>
        <v>same</v>
      </c>
      <c r="I405" s="8" t="str">
        <f t="array" ref="I405">IF(COUNTIF(smiles!$C:$C,$E405)&gt;0,INDEX(smiles!$F:$F,MATCH($E405,smiles!$C:$C,0)),"")</f>
        <v>FALSE</v>
      </c>
      <c r="J405" s="8" t="str">
        <f t="array" ref="J405">IF(COUNTIF(smiles!$C:$C,$E405)&gt;0,INDEX(smiles!$G:$G,MATCH($E405,smiles!$C:$C,0)),"")</f>
        <v>FALSE</v>
      </c>
    </row>
    <row r="406" spans="1:10" ht="16" x14ac:dyDescent="0.2">
      <c r="A406" s="9" t="s">
        <v>2010</v>
      </c>
      <c r="B406" s="9" t="s">
        <v>487</v>
      </c>
      <c r="C406" s="17" t="s">
        <v>617</v>
      </c>
      <c r="D406" s="8" t="str">
        <f t="array" ref="D406">IF(COUNTIF(smiles!$A:$A,$A406)&gt;0,INDEX(smiles!$B:$B,MATCH($A406,smiles!$A:$A,0)),"")</f>
        <v>eicosanoic%20acid</v>
      </c>
      <c r="E406" s="8" t="str">
        <f t="array" ref="E406">IF(COUNTIF(smiles!$B:$B,$C406)&gt;0,INDEX(smiles!$C:$C,MATCH($C406,smiles!$B:$B,0)),"")</f>
        <v>CCCCCCCCCCCCCCCCCCCC(=O)O</v>
      </c>
      <c r="F406" s="8" t="str">
        <f t="array" ref="F406">IF(COUNTIF(smiles!$B:$B,$D406)&gt;0,INDEX(smiles!$C:$C,MATCH($D406,smiles!$B:$B,0)),"")</f>
        <v>CCCCCCCCCCCCCCCCCCCC(=O)O</v>
      </c>
      <c r="G406" s="8" t="str">
        <f t="shared" si="0"/>
        <v>same</v>
      </c>
      <c r="H406" s="8" t="str">
        <f t="shared" si="1"/>
        <v>same</v>
      </c>
      <c r="I406" s="8" t="str">
        <f t="array" ref="I406">IF(COUNTIF(smiles!$C:$C,$E406)&gt;0,INDEX(smiles!$F:$F,MATCH($E406,smiles!$C:$C,0)),"")</f>
        <v>FALSE</v>
      </c>
      <c r="J406" s="8" t="str">
        <f t="array" ref="J406">IF(COUNTIF(smiles!$C:$C,$E406)&gt;0,INDEX(smiles!$G:$G,MATCH($E406,smiles!$C:$C,0)),"")</f>
        <v>FALSE</v>
      </c>
    </row>
    <row r="407" spans="1:10" ht="16" x14ac:dyDescent="0.2">
      <c r="A407" s="9" t="s">
        <v>991</v>
      </c>
      <c r="B407" s="9" t="s">
        <v>991</v>
      </c>
      <c r="C407" s="17" t="s">
        <v>992</v>
      </c>
      <c r="D407" s="8" t="str">
        <f t="array" ref="D407">IF(COUNTIF(smiles!$A:$A,$A407)&gt;0,INDEX(smiles!$B:$B,MATCH($A407,smiles!$A:$A,0)),"")</f>
        <v>palmitoleate</v>
      </c>
      <c r="E407" s="8" t="str">
        <f t="array" ref="E407">IF(COUNTIF(smiles!$B:$B,$C407)&gt;0,INDEX(smiles!$C:$C,MATCH($C407,smiles!$B:$B,0)),"")</f>
        <v>CCCCCC/C=C\CCCCCCCC(=O)O</v>
      </c>
      <c r="F407" s="8" t="str">
        <f t="array" ref="F407">IF(COUNTIF(smiles!$B:$B,$D407)&gt;0,INDEX(smiles!$C:$C,MATCH($D407,smiles!$B:$B,0)),"")</f>
        <v>CCCCCC/C=C\CCCCCCCC(=O)O</v>
      </c>
      <c r="G407" s="8" t="str">
        <f t="shared" si="0"/>
        <v>same</v>
      </c>
      <c r="H407" s="8" t="str">
        <f t="shared" si="1"/>
        <v>same</v>
      </c>
      <c r="I407" s="8" t="str">
        <f t="array" ref="I407">IF(COUNTIF(smiles!$C:$C,$E407)&gt;0,INDEX(smiles!$F:$F,MATCH($E407,smiles!$C:$C,0)),"")</f>
        <v>FALSE</v>
      </c>
      <c r="J407" s="8" t="str">
        <f t="array" ref="J407">IF(COUNTIF(smiles!$C:$C,$E407)&gt;0,INDEX(smiles!$G:$G,MATCH($E407,smiles!$C:$C,0)),"")</f>
        <v>FALSE</v>
      </c>
    </row>
    <row r="408" spans="1:10" ht="16" x14ac:dyDescent="0.2">
      <c r="A408" s="9" t="s">
        <v>994</v>
      </c>
      <c r="B408" s="9" t="s">
        <v>994</v>
      </c>
      <c r="C408" s="17" t="s">
        <v>995</v>
      </c>
      <c r="D408" s="8" t="str">
        <f t="array" ref="D408">IF(COUNTIF(smiles!$A:$A,$A408)&gt;0,INDEX(smiles!$B:$B,MATCH($A408,smiles!$A:$A,0)),"")</f>
        <v>palmitoyl%20ethanolamide</v>
      </c>
      <c r="E408" s="8" t="str">
        <f t="array" ref="E408">IF(COUNTIF(smiles!$B:$B,$C408)&gt;0,INDEX(smiles!$C:$C,MATCH($C408,smiles!$B:$B,0)),"")</f>
        <v>CCCCCCCCCCCCCCCC(=O)NCCO</v>
      </c>
      <c r="F408" s="8" t="str">
        <f t="array" ref="F408">IF(COUNTIF(smiles!$B:$B,$D408)&gt;0,INDEX(smiles!$C:$C,MATCH($D408,smiles!$B:$B,0)),"")</f>
        <v>CCCCCCCCCCCCCCCC(=O)NCCO</v>
      </c>
      <c r="G408" s="8" t="str">
        <f t="shared" si="0"/>
        <v>same</v>
      </c>
      <c r="H408" s="8" t="str">
        <f t="shared" si="1"/>
        <v>same</v>
      </c>
      <c r="I408" s="8" t="str">
        <f t="array" ref="I408">IF(COUNTIF(smiles!$C:$C,$E408)&gt;0,INDEX(smiles!$F:$F,MATCH($E408,smiles!$C:$C,0)),"")</f>
        <v>FALSE</v>
      </c>
      <c r="J408" s="8" t="str">
        <f t="array" ref="J408">IF(COUNTIF(smiles!$C:$C,$E408)&gt;0,INDEX(smiles!$G:$G,MATCH($E408,smiles!$C:$C,0)),"")</f>
        <v>FALSE</v>
      </c>
    </row>
    <row r="409" spans="1:10" ht="16" x14ac:dyDescent="0.2">
      <c r="A409" s="9" t="s">
        <v>997</v>
      </c>
      <c r="B409" s="9" t="s">
        <v>997</v>
      </c>
      <c r="C409" s="17" t="s">
        <v>998</v>
      </c>
      <c r="D409" s="8" t="str">
        <f t="array" ref="D409">IF(COUNTIF(smiles!$A:$A,$A409)&gt;0,INDEX(smiles!$B:$B,MATCH($A409,smiles!$A:$A,0)),"")</f>
        <v>palmitoyl%20sphingomyelin</v>
      </c>
      <c r="E409" s="8" t="str">
        <f t="array" ref="E409">IF(COUNTIF(smiles!$B:$B,$C409)&gt;0,INDEX(smiles!$C:$C,MATCH($C409,smiles!$B:$B,0)),"")</f>
        <v>CCCCCCCCCCCCCCCC(=O)N[C@@H](COP(=O)([O-])OCC[N+](C)(C)C)[C@@H](/C=C/CCCCCCCCCCCCC)O</v>
      </c>
      <c r="F409" s="8" t="str">
        <f t="array" ref="F409">IF(COUNTIF(smiles!$B:$B,$D409)&gt;0,INDEX(smiles!$C:$C,MATCH($D409,smiles!$B:$B,0)),"")</f>
        <v>CCCCCCCCCCCCCCCC(=O)N[C@@H](COP(=O)([O-])OCC[N+](C)(C)C)[C@@H](/C=C/CCCCCCCCCCCCC)O</v>
      </c>
      <c r="G409" s="8" t="str">
        <f t="shared" si="0"/>
        <v>same</v>
      </c>
      <c r="H409" s="8" t="str">
        <f t="shared" si="1"/>
        <v>same</v>
      </c>
      <c r="I409" s="8" t="str">
        <f t="array" ref="I409">IF(COUNTIF(smiles!$C:$C,$E409)&gt;0,INDEX(smiles!$F:$F,MATCH($E409,smiles!$C:$C,0)),"")</f>
        <v>FALSE</v>
      </c>
      <c r="J409" s="8" t="str">
        <f t="array" ref="J409">IF(COUNTIF(smiles!$C:$C,$E409)&gt;0,INDEX(smiles!$G:$G,MATCH($E409,smiles!$C:$C,0)),"")</f>
        <v>FALSE</v>
      </c>
    </row>
    <row r="410" spans="1:10" ht="16" x14ac:dyDescent="0.2">
      <c r="A410" s="9" t="s">
        <v>827</v>
      </c>
      <c r="B410" s="9" t="s">
        <v>827</v>
      </c>
      <c r="C410" s="17" t="s">
        <v>828</v>
      </c>
      <c r="D410" s="8" t="str">
        <f t="array" ref="D410">IF(COUNTIF(smiles!$A:$A,$A410)&gt;0,INDEX(smiles!$B:$B,MATCH($A410,smiles!$A:$A,0)),"")</f>
        <v>tetracosanoate</v>
      </c>
      <c r="E410" s="8" t="str">
        <f t="array" ref="E410">IF(COUNTIF(smiles!$B:$B,$C410)&gt;0,INDEX(smiles!$C:$C,MATCH($C410,smiles!$B:$B,0)),"")</f>
        <v>CCCCCCCCCCCCCCCCCCCCCCCC(=O)O</v>
      </c>
      <c r="F410" s="8" t="str">
        <f t="array" ref="F410">IF(COUNTIF(smiles!$B:$B,$D410)&gt;0,INDEX(smiles!$C:$C,MATCH($D410,smiles!$B:$B,0)),"")</f>
        <v>CCCCCCCCCCCCCCCCCCCCCCCC(=O)O</v>
      </c>
      <c r="G410" s="8" t="str">
        <f t="shared" si="0"/>
        <v>same</v>
      </c>
      <c r="H410" s="8" t="str">
        <f t="shared" si="1"/>
        <v>same</v>
      </c>
      <c r="I410" s="8" t="str">
        <f t="array" ref="I410">IF(COUNTIF(smiles!$C:$C,$E410)&gt;0,INDEX(smiles!$F:$F,MATCH($E410,smiles!$C:$C,0)),"")</f>
        <v>FALSE</v>
      </c>
      <c r="J410" s="8" t="str">
        <f t="array" ref="J410">IF(COUNTIF(smiles!$C:$C,$E410)&gt;0,INDEX(smiles!$G:$G,MATCH($E410,smiles!$C:$C,0)),"")</f>
        <v>FALSE</v>
      </c>
    </row>
    <row r="411" spans="1:10" ht="16" x14ac:dyDescent="0.2">
      <c r="A411" s="9" t="s">
        <v>2011</v>
      </c>
      <c r="B411" s="9" t="s">
        <v>827</v>
      </c>
      <c r="C411" s="17" t="s">
        <v>831</v>
      </c>
      <c r="D411" s="8" t="str">
        <f t="array" ref="D411">IF(COUNTIF(smiles!$A:$A,$A411)&gt;0,INDEX(smiles!$B:$B,MATCH($A411,smiles!$A:$A,0)),"")</f>
        <v>lignoceric%20acid</v>
      </c>
      <c r="E411" s="8" t="str">
        <f t="array" ref="E411">IF(COUNTIF(smiles!$B:$B,$C411)&gt;0,INDEX(smiles!$C:$C,MATCH($C411,smiles!$B:$B,0)),"")</f>
        <v>CCCCCCCCCCCCCCCCCCCCCCCC(=O)O</v>
      </c>
      <c r="F411" s="8" t="str">
        <f t="array" ref="F411">IF(COUNTIF(smiles!$B:$B,$D411)&gt;0,INDEX(smiles!$C:$C,MATCH($D411,smiles!$B:$B,0)),"")</f>
        <v>CCCCCCCCCCCCCCCCCCCCCCCC(=O)O</v>
      </c>
      <c r="G411" s="8" t="str">
        <f t="shared" si="0"/>
        <v>same</v>
      </c>
      <c r="H411" s="8" t="str">
        <f t="shared" si="1"/>
        <v>same</v>
      </c>
      <c r="I411" s="8" t="str">
        <f t="array" ref="I411">IF(COUNTIF(smiles!$C:$C,$E411)&gt;0,INDEX(smiles!$F:$F,MATCH($E411,smiles!$C:$C,0)),"")</f>
        <v>FALSE</v>
      </c>
      <c r="J411" s="8" t="str">
        <f t="array" ref="J411">IF(COUNTIF(smiles!$C:$C,$E411)&gt;0,INDEX(smiles!$G:$G,MATCH($E411,smiles!$C:$C,0)),"")</f>
        <v>FALSE</v>
      </c>
    </row>
    <row r="412" spans="1:10" ht="16" x14ac:dyDescent="0.2">
      <c r="A412" s="9" t="s">
        <v>1004</v>
      </c>
      <c r="B412" s="9" t="s">
        <v>1004</v>
      </c>
      <c r="C412" s="9" t="s">
        <v>1004</v>
      </c>
      <c r="D412" s="8" t="str">
        <f t="array" ref="D412">IF(COUNTIF(smiles!$A:$A,$A412)&gt;0,INDEX(smiles!$B:$B,MATCH($A412,smiles!$A:$A,0)),"")</f>
        <v>paraxanthine</v>
      </c>
      <c r="E412" s="8" t="str">
        <f t="array" ref="E412">IF(COUNTIF(smiles!$B:$B,$C412)&gt;0,INDEX(smiles!$C:$C,MATCH($C412,smiles!$B:$B,0)),"")</f>
        <v>CN1C=NC2=C1C(=O)N(C(=O)N2)C</v>
      </c>
      <c r="F412" s="8" t="str">
        <f t="array" ref="F412">IF(COUNTIF(smiles!$B:$B,$D412)&gt;0,INDEX(smiles!$C:$C,MATCH($D412,smiles!$B:$B,0)),"")</f>
        <v>CN1C=NC2=C1C(=O)N(C(=O)N2)C</v>
      </c>
      <c r="G412" s="8" t="str">
        <f t="shared" si="0"/>
        <v>same</v>
      </c>
      <c r="H412" s="8" t="str">
        <f t="shared" si="1"/>
        <v>same</v>
      </c>
      <c r="I412" s="8" t="str">
        <f t="array" ref="I412">IF(COUNTIF(smiles!$C:$C,$E412)&gt;0,INDEX(smiles!$F:$F,MATCH($E412,smiles!$C:$C,0)),"")</f>
        <v>FALSE</v>
      </c>
      <c r="J412" s="8" t="str">
        <f t="array" ref="J412">IF(COUNTIF(smiles!$C:$C,$E412)&gt;0,INDEX(smiles!$G:$G,MATCH($E412,smiles!$C:$C,0)),"")</f>
        <v>FALSE</v>
      </c>
    </row>
    <row r="413" spans="1:10" ht="16" x14ac:dyDescent="0.2">
      <c r="A413" s="9" t="s">
        <v>165</v>
      </c>
      <c r="B413" s="9" t="s">
        <v>165</v>
      </c>
      <c r="C413" s="16" t="s">
        <v>879</v>
      </c>
      <c r="D413" s="8" t="str">
        <f t="array" ref="D413">IF(COUNTIF(smiles!$A:$A,$A413)&gt;0,INDEX(smiles!$B:$B,MATCH($A413,smiles!$A:$A,0)),"")</f>
        <v>monomethylphosphate</v>
      </c>
      <c r="E413" s="8" t="str">
        <f t="array" ref="E413">IF(COUNTIF(smiles!$B:$B,$C413)&gt;0,INDEX(smiles!$C:$C,MATCH($C413,smiles!$B:$B,0)),"")</f>
        <v>COP(=O)(O)O</v>
      </c>
      <c r="F413" s="8" t="str">
        <f t="array" ref="F413">IF(COUNTIF(smiles!$B:$B,$D413)&gt;0,INDEX(smiles!$C:$C,MATCH($D413,smiles!$B:$B,0)),"")</f>
        <v>COP(=O)(O)O</v>
      </c>
      <c r="G413" s="8" t="str">
        <f t="shared" si="0"/>
        <v>same</v>
      </c>
      <c r="H413" s="8" t="str">
        <f t="shared" si="1"/>
        <v>same</v>
      </c>
      <c r="I413" s="8" t="str">
        <f t="array" ref="I413">IF(COUNTIF(smiles!$C:$C,$E413)&gt;0,INDEX(smiles!$F:$F,MATCH($E413,smiles!$C:$C,0)),"")</f>
        <v>FALSE</v>
      </c>
      <c r="J413" s="8" t="str">
        <f t="array" ref="J413">IF(COUNTIF(smiles!$C:$C,$E413)&gt;0,INDEX(smiles!$G:$G,MATCH($E413,smiles!$C:$C,0)),"")</f>
        <v>FALSE</v>
      </c>
    </row>
    <row r="414" spans="1:10" ht="16" x14ac:dyDescent="0.2">
      <c r="A414" s="9" t="s">
        <v>2012</v>
      </c>
      <c r="B414" s="9" t="s">
        <v>165</v>
      </c>
      <c r="C414" s="9" t="s">
        <v>879</v>
      </c>
      <c r="D414" s="8" t="str">
        <f t="array" ref="D414">IF(COUNTIF(smiles!$A:$A,$A414)&gt;0,INDEX(smiles!$B:$B,MATCH($A414,smiles!$A:$A,0)),"")</f>
        <v>monomethylphosphate</v>
      </c>
      <c r="E414" s="8" t="str">
        <f t="array" ref="E414">IF(COUNTIF(smiles!$B:$B,$C414)&gt;0,INDEX(smiles!$C:$C,MATCH($C414,smiles!$B:$B,0)),"")</f>
        <v>COP(=O)(O)O</v>
      </c>
      <c r="F414" s="8" t="str">
        <f t="array" ref="F414">IF(COUNTIF(smiles!$B:$B,$D414)&gt;0,INDEX(smiles!$C:$C,MATCH($D414,smiles!$B:$B,0)),"")</f>
        <v>COP(=O)(O)O</v>
      </c>
      <c r="G414" s="8" t="str">
        <f t="shared" si="0"/>
        <v>same</v>
      </c>
      <c r="H414" s="8" t="str">
        <f t="shared" si="1"/>
        <v>same</v>
      </c>
      <c r="I414" s="8" t="str">
        <f t="array" ref="I414">IF(COUNTIF(smiles!$C:$C,$E414)&gt;0,INDEX(smiles!$F:$F,MATCH($E414,smiles!$C:$C,0)),"")</f>
        <v>FALSE</v>
      </c>
      <c r="J414" s="8" t="str">
        <f t="array" ref="J414">IF(COUNTIF(smiles!$C:$C,$E414)&gt;0,INDEX(smiles!$G:$G,MATCH($E414,smiles!$C:$C,0)),"")</f>
        <v>FALSE</v>
      </c>
    </row>
    <row r="415" spans="1:10" ht="16" x14ac:dyDescent="0.2">
      <c r="A415" s="9" t="s">
        <v>2013</v>
      </c>
      <c r="B415" s="9" t="s">
        <v>304</v>
      </c>
      <c r="C415" s="16" t="s">
        <v>305</v>
      </c>
      <c r="D415" s="8" t="str">
        <f t="array" ref="D415">IF(COUNTIF(smiles!$A:$A,$A415)&gt;0,INDEX(smiles!$B:$B,MATCH($A415,smiles!$A:$A,0)),"")</f>
        <v>2-o-glycerol-d-galactopyranoside-3</v>
      </c>
      <c r="E415" s="8" t="str">
        <f t="array" ref="E415">IF(COUNTIF(smiles!$B:$B,$C415)&gt;0,INDEX(smiles!$C:$C,MATCH($C415,smiles!$B:$B,0)),"")</f>
        <v>Not in Database</v>
      </c>
      <c r="F415" s="8" t="str">
        <f t="array" ref="F415">IF(COUNTIF(smiles!$B:$B,$D415)&gt;0,INDEX(smiles!$C:$C,MATCH($D415,smiles!$B:$B,0)),"")</f>
        <v>Not in Database</v>
      </c>
      <c r="G415" s="8" t="str">
        <f t="shared" si="0"/>
        <v>same</v>
      </c>
      <c r="H415" s="8" t="str">
        <f t="shared" si="1"/>
        <v>same</v>
      </c>
      <c r="I415" s="8" t="str">
        <f t="array" ref="I415">IF(COUNTIF(smiles!$C:$C,$E415)&gt;0,INDEX(smiles!$F:$F,MATCH($E415,smiles!$C:$C,0)),"")</f>
        <v>TRUE</v>
      </c>
      <c r="J415" s="8" t="str">
        <f t="array" ref="J415">IF(COUNTIF(smiles!$C:$C,$E415)&gt;0,INDEX(smiles!$G:$G,MATCH($E415,smiles!$C:$C,0)),"")</f>
        <v>TRUE</v>
      </c>
    </row>
    <row r="416" spans="1:10" ht="16" x14ac:dyDescent="0.2">
      <c r="A416" s="9" t="s">
        <v>1013</v>
      </c>
      <c r="B416" s="9" t="s">
        <v>1013</v>
      </c>
      <c r="C416" s="17" t="s">
        <v>1014</v>
      </c>
      <c r="D416" s="8" t="str">
        <f t="array" ref="D416">IF(COUNTIF(smiles!$A:$A,$A416)&gt;0,INDEX(smiles!$B:$B,MATCH($A416,smiles!$A:$A,0)),"")</f>
        <v>pentaethylene%20glycol</v>
      </c>
      <c r="E416" s="8" t="str">
        <f t="array" ref="E416">IF(COUNTIF(smiles!$B:$B,$C416)&gt;0,INDEX(smiles!$C:$C,MATCH($C416,smiles!$B:$B,0)),"")</f>
        <v>C(COCCOCCOCCOCCO)O</v>
      </c>
      <c r="F416" s="8" t="str">
        <f t="array" ref="F416">IF(COUNTIF(smiles!$B:$B,$D416)&gt;0,INDEX(smiles!$C:$C,MATCH($D416,smiles!$B:$B,0)),"")</f>
        <v>C(COCCOCCOCCOCCO)O</v>
      </c>
      <c r="G416" s="8" t="str">
        <f t="shared" si="0"/>
        <v>same</v>
      </c>
      <c r="H416" s="8" t="str">
        <f t="shared" si="1"/>
        <v>same</v>
      </c>
      <c r="I416" s="8" t="str">
        <f t="array" ref="I416">IF(COUNTIF(smiles!$C:$C,$E416)&gt;0,INDEX(smiles!$F:$F,MATCH($E416,smiles!$C:$C,0)),"")</f>
        <v>FALSE</v>
      </c>
      <c r="J416" s="8" t="str">
        <f t="array" ref="J416">IF(COUNTIF(smiles!$C:$C,$E416)&gt;0,INDEX(smiles!$G:$G,MATCH($E416,smiles!$C:$C,0)),"")</f>
        <v>FALSE</v>
      </c>
    </row>
    <row r="417" spans="1:10" ht="16" x14ac:dyDescent="0.2">
      <c r="A417" s="9" t="s">
        <v>1016</v>
      </c>
      <c r="B417" s="9" t="s">
        <v>1016</v>
      </c>
      <c r="C417" s="17" t="s">
        <v>1017</v>
      </c>
      <c r="D417" s="8" t="str">
        <f t="array" ref="D417">IF(COUNTIF(smiles!$A:$A,$A417)&gt;0,INDEX(smiles!$B:$B,MATCH($A417,smiles!$A:$A,0)),"")</f>
        <v>phenol%20sulfate</v>
      </c>
      <c r="E417" s="8" t="str">
        <f t="array" ref="E417">IF(COUNTIF(smiles!$B:$B,$C417)&gt;0,INDEX(smiles!$C:$C,MATCH($C417,smiles!$B:$B,0)),"")</f>
        <v>C1=CC=C(C=C1)OS(=O)(=O)O</v>
      </c>
      <c r="F417" s="8" t="str">
        <f t="array" ref="F417">IF(COUNTIF(smiles!$B:$B,$D417)&gt;0,INDEX(smiles!$C:$C,MATCH($D417,smiles!$B:$B,0)),"")</f>
        <v>C1=CC=C(C=C1)OS(=O)(=O)O</v>
      </c>
      <c r="G417" s="8" t="str">
        <f t="shared" si="0"/>
        <v>same</v>
      </c>
      <c r="H417" s="8" t="str">
        <f t="shared" si="1"/>
        <v>same</v>
      </c>
      <c r="I417" s="8" t="str">
        <f t="array" ref="I417">IF(COUNTIF(smiles!$C:$C,$E417)&gt;0,INDEX(smiles!$F:$F,MATCH($E417,smiles!$C:$C,0)),"")</f>
        <v>FALSE</v>
      </c>
      <c r="J417" s="8" t="str">
        <f t="array" ref="J417">IF(COUNTIF(smiles!$C:$C,$E417)&gt;0,INDEX(smiles!$G:$G,MATCH($E417,smiles!$C:$C,0)),"")</f>
        <v>FALSE</v>
      </c>
    </row>
    <row r="418" spans="1:10" ht="16" x14ac:dyDescent="0.2">
      <c r="A418" s="9" t="s">
        <v>1020</v>
      </c>
      <c r="B418" s="9" t="s">
        <v>1020</v>
      </c>
      <c r="C418" s="9" t="s">
        <v>1020</v>
      </c>
      <c r="D418" s="8" t="str">
        <f t="array" ref="D418">IF(COUNTIF(smiles!$A:$A,$A418)&gt;0,INDEX(smiles!$B:$B,MATCH($A418,smiles!$A:$A,0)),"")</f>
        <v>phenylacetate</v>
      </c>
      <c r="E418" s="8" t="str">
        <f t="array" ref="E418">IF(COUNTIF(smiles!$B:$B,$C418)&gt;0,INDEX(smiles!$C:$C,MATCH($C418,smiles!$B:$B,0)),"")</f>
        <v>C1=CC=C(C=C1)CC(=O)O</v>
      </c>
      <c r="F418" s="8" t="str">
        <f t="array" ref="F418">IF(COUNTIF(smiles!$B:$B,$D418)&gt;0,INDEX(smiles!$C:$C,MATCH($D418,smiles!$B:$B,0)),"")</f>
        <v>C1=CC=C(C=C1)CC(=O)O</v>
      </c>
      <c r="G418" s="8" t="str">
        <f t="shared" si="0"/>
        <v>same</v>
      </c>
      <c r="H418" s="8" t="str">
        <f t="shared" si="1"/>
        <v>same</v>
      </c>
      <c r="I418" s="8" t="str">
        <f t="array" ref="I418">IF(COUNTIF(smiles!$C:$C,$E418)&gt;0,INDEX(smiles!$F:$F,MATCH($E418,smiles!$C:$C,0)),"")</f>
        <v>FALSE</v>
      </c>
      <c r="J418" s="8" t="str">
        <f t="array" ref="J418">IF(COUNTIF(smiles!$C:$C,$E418)&gt;0,INDEX(smiles!$G:$G,MATCH($E418,smiles!$C:$C,0)),"")</f>
        <v>FALSE</v>
      </c>
    </row>
    <row r="419" spans="1:10" ht="16" x14ac:dyDescent="0.2">
      <c r="A419" s="9" t="s">
        <v>1022</v>
      </c>
      <c r="B419" s="9" t="s">
        <v>1022</v>
      </c>
      <c r="C419" s="9" t="s">
        <v>1022</v>
      </c>
      <c r="D419" s="8" t="str">
        <f t="array" ref="D419">IF(COUNTIF(smiles!$A:$A,$A419)&gt;0,INDEX(smiles!$B:$B,MATCH($A419,smiles!$A:$A,0)),"")</f>
        <v>phenylacetylglutamine</v>
      </c>
      <c r="E419" s="8" t="str">
        <f t="array" ref="E419">IF(COUNTIF(smiles!$B:$B,$C419)&gt;0,INDEX(smiles!$C:$C,MATCH($C419,smiles!$B:$B,0)),"")</f>
        <v>C1=CC=C(C=C1)CC(=O)N[C@@H](CCC(=O)N)C(=O)O</v>
      </c>
      <c r="F419" s="8" t="str">
        <f t="array" ref="F419">IF(COUNTIF(smiles!$B:$B,$D419)&gt;0,INDEX(smiles!$C:$C,MATCH($D419,smiles!$B:$B,0)),"")</f>
        <v>C1=CC=C(C=C1)CC(=O)N[C@@H](CCC(=O)N)C(=O)O</v>
      </c>
      <c r="G419" s="8" t="str">
        <f t="shared" si="0"/>
        <v>same</v>
      </c>
      <c r="H419" s="8" t="str">
        <f t="shared" si="1"/>
        <v>same</v>
      </c>
      <c r="I419" s="8" t="str">
        <f t="array" ref="I419">IF(COUNTIF(smiles!$C:$C,$E419)&gt;0,INDEX(smiles!$F:$F,MATCH($E419,smiles!$C:$C,0)),"")</f>
        <v>FALSE</v>
      </c>
      <c r="J419" s="8" t="str">
        <f t="array" ref="J419">IF(COUNTIF(smiles!$C:$C,$E419)&gt;0,INDEX(smiles!$G:$G,MATCH($E419,smiles!$C:$C,0)),"")</f>
        <v>FALSE</v>
      </c>
    </row>
    <row r="420" spans="1:10" ht="16" x14ac:dyDescent="0.2">
      <c r="A420" s="9" t="s">
        <v>451</v>
      </c>
      <c r="B420" s="9" t="s">
        <v>451</v>
      </c>
      <c r="C420" s="9" t="s">
        <v>451</v>
      </c>
      <c r="D420" s="8" t="str">
        <f t="array" ref="D420">IF(COUNTIF(smiles!$A:$A,$A420)&gt;0,INDEX(smiles!$B:$B,MATCH($A420,smiles!$A:$A,0)),"")</f>
        <v>phenylalanine</v>
      </c>
      <c r="E420" s="8" t="str">
        <f t="array" ref="E420">IF(COUNTIF(smiles!$B:$B,$C420)&gt;0,INDEX(smiles!$C:$C,MATCH($C420,smiles!$B:$B,0)),"")</f>
        <v>C1=CC=C(C=C1)C[C@@H](C(=O)O)N</v>
      </c>
      <c r="F420" s="8" t="str">
        <f t="array" ref="F420">IF(COUNTIF(smiles!$B:$B,$D420)&gt;0,INDEX(smiles!$C:$C,MATCH($D420,smiles!$B:$B,0)),"")</f>
        <v>C1=CC=C(C=C1)C[C@@H](C(=O)O)N</v>
      </c>
      <c r="G420" s="8" t="str">
        <f t="shared" si="0"/>
        <v>same</v>
      </c>
      <c r="H420" s="8" t="str">
        <f t="shared" si="1"/>
        <v>same</v>
      </c>
      <c r="I420" s="8" t="str">
        <f t="array" ref="I420">IF(COUNTIF(smiles!$C:$C,$E420)&gt;0,INDEX(smiles!$F:$F,MATCH($E420,smiles!$C:$C,0)),"")</f>
        <v>FALSE</v>
      </c>
      <c r="J420" s="8" t="str">
        <f t="array" ref="J420">IF(COUNTIF(smiles!$C:$C,$E420)&gt;0,INDEX(smiles!$G:$G,MATCH($E420,smiles!$C:$C,0)),"")</f>
        <v>FALSE</v>
      </c>
    </row>
    <row r="421" spans="1:10" ht="16" x14ac:dyDescent="0.2">
      <c r="A421" s="9" t="s">
        <v>1025</v>
      </c>
      <c r="B421" s="9" t="s">
        <v>1025</v>
      </c>
      <c r="C421" s="9" t="s">
        <v>1025</v>
      </c>
      <c r="D421" s="8" t="str">
        <f t="array" ref="D421">IF(COUNTIF(smiles!$A:$A,$A421)&gt;0,INDEX(smiles!$B:$B,MATCH($A421,smiles!$A:$A,0)),"")</f>
        <v>phenylalanylphenylalanine</v>
      </c>
      <c r="E421" s="8" t="str">
        <f t="array" ref="E421">IF(COUNTIF(smiles!$B:$B,$C421)&gt;0,INDEX(smiles!$C:$C,MATCH($C421,smiles!$B:$B,0)),"")</f>
        <v>C1=CC=C(C=C1)CC(C(=O)NC(CC2=CC=CC=C2)C(=O)O)N</v>
      </c>
      <c r="F421" s="8" t="str">
        <f t="array" ref="F421">IF(COUNTIF(smiles!$B:$B,$D421)&gt;0,INDEX(smiles!$C:$C,MATCH($D421,smiles!$B:$B,0)),"")</f>
        <v>C1=CC=C(C=C1)CC(C(=O)NC(CC2=CC=CC=C2)C(=O)O)N</v>
      </c>
      <c r="G421" s="8" t="str">
        <f t="shared" si="0"/>
        <v>same</v>
      </c>
      <c r="H421" s="8" t="str">
        <f t="shared" si="1"/>
        <v>same</v>
      </c>
      <c r="I421" s="8" t="str">
        <f t="array" ref="I421">IF(COUNTIF(smiles!$C:$C,$E421)&gt;0,INDEX(smiles!$F:$F,MATCH($E421,smiles!$C:$C,0)),"")</f>
        <v>FALSE</v>
      </c>
      <c r="J421" s="8" t="str">
        <f t="array" ref="J421">IF(COUNTIF(smiles!$C:$C,$E421)&gt;0,INDEX(smiles!$G:$G,MATCH($E421,smiles!$C:$C,0)),"")</f>
        <v>FALSE</v>
      </c>
    </row>
    <row r="422" spans="1:10" ht="16" x14ac:dyDescent="0.2">
      <c r="A422" s="9" t="s">
        <v>1027</v>
      </c>
      <c r="B422" s="9" t="s">
        <v>1027</v>
      </c>
      <c r="C422" s="9" t="s">
        <v>1027</v>
      </c>
      <c r="D422" s="8" t="str">
        <f t="array" ref="D422">IF(COUNTIF(smiles!$A:$A,$A422)&gt;0,INDEX(smiles!$B:$B,MATCH($A422,smiles!$A:$A,0)),"")</f>
        <v>phenylethylamine</v>
      </c>
      <c r="E422" s="8" t="str">
        <f t="array" ref="E422">IF(COUNTIF(smiles!$B:$B,$C422)&gt;0,INDEX(smiles!$C:$C,MATCH($C422,smiles!$B:$B,0)),"")</f>
        <v>C1=CC=C(C=C1)CCN</v>
      </c>
      <c r="F422" s="8" t="str">
        <f t="array" ref="F422">IF(COUNTIF(smiles!$B:$B,$D422)&gt;0,INDEX(smiles!$C:$C,MATCH($D422,smiles!$B:$B,0)),"")</f>
        <v>C1=CC=C(C=C1)CCN</v>
      </c>
      <c r="G422" s="8" t="str">
        <f t="shared" si="0"/>
        <v>same</v>
      </c>
      <c r="H422" s="8" t="str">
        <f t="shared" si="1"/>
        <v>same</v>
      </c>
      <c r="I422" s="8" t="str">
        <f t="array" ref="I422">IF(COUNTIF(smiles!$C:$C,$E422)&gt;0,INDEX(smiles!$F:$F,MATCH($E422,smiles!$C:$C,0)),"")</f>
        <v>FALSE</v>
      </c>
      <c r="J422" s="8" t="str">
        <f t="array" ref="J422">IF(COUNTIF(smiles!$C:$C,$E422)&gt;0,INDEX(smiles!$G:$G,MATCH($E422,smiles!$C:$C,0)),"")</f>
        <v>FALSE</v>
      </c>
    </row>
    <row r="423" spans="1:10" ht="16" x14ac:dyDescent="0.2">
      <c r="A423" s="9" t="s">
        <v>310</v>
      </c>
      <c r="B423" s="9" t="s">
        <v>310</v>
      </c>
      <c r="C423" s="9" t="s">
        <v>310</v>
      </c>
      <c r="D423" s="8" t="str">
        <f t="array" ref="D423">IF(COUNTIF(smiles!$A:$A,$A423)&gt;0,INDEX(smiles!$B:$B,MATCH($A423,smiles!$A:$A,0)),"")</f>
        <v>2-oleoylglycerophosphoethanolamine*</v>
      </c>
      <c r="E423" s="8" t="str">
        <f t="array" ref="E423">IF(COUNTIF(smiles!$B:$B,$C423)&gt;0,INDEX(smiles!$C:$C,MATCH($C423,smiles!$B:$B,0)),"")</f>
        <v>Not in Database</v>
      </c>
      <c r="F423" s="8" t="str">
        <f t="array" ref="F423">IF(COUNTIF(smiles!$B:$B,$D423)&gt;0,INDEX(smiles!$C:$C,MATCH($D423,smiles!$B:$B,0)),"")</f>
        <v>Not in Database</v>
      </c>
      <c r="G423" s="8" t="str">
        <f t="shared" si="0"/>
        <v>same</v>
      </c>
      <c r="H423" s="8" t="str">
        <f t="shared" si="1"/>
        <v>same</v>
      </c>
      <c r="I423" s="8" t="str">
        <f t="array" ref="I423">IF(COUNTIF(smiles!$C:$C,$E423)&gt;0,INDEX(smiles!$F:$F,MATCH($E423,smiles!$C:$C,0)),"")</f>
        <v>TRUE</v>
      </c>
      <c r="J423" s="8" t="str">
        <f t="array" ref="J423">IF(COUNTIF(smiles!$C:$C,$E423)&gt;0,INDEX(smiles!$G:$G,MATCH($E423,smiles!$C:$C,0)),"")</f>
        <v>TRUE</v>
      </c>
    </row>
    <row r="424" spans="1:10" ht="16" x14ac:dyDescent="0.2">
      <c r="A424" s="9" t="s">
        <v>64</v>
      </c>
      <c r="B424" s="9" t="s">
        <v>1333</v>
      </c>
      <c r="C424" s="16" t="s">
        <v>1335</v>
      </c>
      <c r="D424" s="8" t="str">
        <f t="array" ref="D424">IF(COUNTIF(smiles!$A:$A,$A424)&gt;0,INDEX(smiles!$B:$B,MATCH($A424,smiles!$A:$A,0)),"")</f>
        <v>4,8-dihydroxyquinoline-2-carboxylic-acid/xanthurenic-acid</v>
      </c>
      <c r="E424" s="8" t="str">
        <f t="array" ref="E424">IF(COUNTIF(smiles!$B:$B,$C424)&gt;0,INDEX(smiles!$C:$C,MATCH($C424,smiles!$B:$B,0)),"")</f>
        <v>Not in Database</v>
      </c>
      <c r="F424" s="8" t="str">
        <f t="array" ref="F424">IF(COUNTIF(smiles!$B:$B,$D424)&gt;0,INDEX(smiles!$C:$C,MATCH($D424,smiles!$B:$B,0)),"")</f>
        <v>Not in Database</v>
      </c>
      <c r="G424" s="8" t="str">
        <f t="shared" si="0"/>
        <v>same</v>
      </c>
      <c r="H424" s="8" t="str">
        <f t="shared" si="1"/>
        <v>same</v>
      </c>
      <c r="I424" s="8" t="str">
        <f t="array" ref="I424">IF(COUNTIF(smiles!$C:$C,$E424)&gt;0,INDEX(smiles!$F:$F,MATCH($E424,smiles!$C:$C,0)),"")</f>
        <v>TRUE</v>
      </c>
      <c r="J424" s="8" t="str">
        <f t="array" ref="J424">IF(COUNTIF(smiles!$C:$C,$E424)&gt;0,INDEX(smiles!$G:$G,MATCH($E424,smiles!$C:$C,0)),"")</f>
        <v>TRUE</v>
      </c>
    </row>
    <row r="425" spans="1:10" ht="16" x14ac:dyDescent="0.2">
      <c r="A425" s="9" t="s">
        <v>139</v>
      </c>
      <c r="B425" s="9" t="s">
        <v>1326</v>
      </c>
      <c r="C425" s="17" t="s">
        <v>1327</v>
      </c>
      <c r="D425" s="8" t="str">
        <f t="array" ref="D425">IF(COUNTIF(smiles!$A:$A,$A425)&gt;0,INDEX(smiles!$B:$B,MATCH($A425,smiles!$A:$A,0)),"")</f>
        <v>phloridzin%20dihydrate</v>
      </c>
      <c r="E425" s="8" t="str">
        <f t="array" ref="E425">IF(COUNTIF(smiles!$B:$B,$C425)&gt;0,INDEX(smiles!$C:$C,MATCH($C425,smiles!$B:$B,0)),"")</f>
        <v>C1=CC(=CC=C1CCC(=O)C2=C(C=C(C=C2O[C@H]3[C@@H]([C@H]([C@@H]([C@H](O3)CO)O)O)O)O)O)O</v>
      </c>
      <c r="F425" s="8" t="str">
        <f t="array" ref="F425">IF(COUNTIF(smiles!$B:$B,$D425)&gt;0,INDEX(smiles!$C:$C,MATCH($D425,smiles!$B:$B,0)),"")</f>
        <v>C1=CC(=CC=C1CCC(=O)C2=C(C=C(C=C2O[C@H]3[C@@H]([C@H]([C@@H]([C@H](O3)CO)O)O)O)O)O)O</v>
      </c>
      <c r="G425" s="8" t="str">
        <f t="shared" si="0"/>
        <v>same</v>
      </c>
      <c r="H425" s="8" t="str">
        <f t="shared" si="1"/>
        <v>same</v>
      </c>
      <c r="I425" s="8" t="str">
        <f t="array" ref="I425">IF(COUNTIF(smiles!$C:$C,$E425)&gt;0,INDEX(smiles!$F:$F,MATCH($E425,smiles!$C:$C,0)),"")</f>
        <v>FALSE</v>
      </c>
      <c r="J425" s="8" t="str">
        <f t="array" ref="J425">IF(COUNTIF(smiles!$C:$C,$E425)&gt;0,INDEX(smiles!$G:$G,MATCH($E425,smiles!$C:$C,0)),"")</f>
        <v>FALSE</v>
      </c>
    </row>
    <row r="426" spans="1:10" ht="16" x14ac:dyDescent="0.2">
      <c r="A426" s="9" t="s">
        <v>118</v>
      </c>
      <c r="B426" s="9" t="s">
        <v>1031</v>
      </c>
      <c r="C426" s="9" t="s">
        <v>1031</v>
      </c>
      <c r="D426" s="8" t="str">
        <f t="array" ref="D426">IF(COUNTIF(smiles!$A:$A,$A426)&gt;0,INDEX(smiles!$B:$B,MATCH($A426,smiles!$A:$A,0)),"")</f>
        <v>phosphate</v>
      </c>
      <c r="E426" s="8" t="str">
        <f t="array" ref="E426">IF(COUNTIF(smiles!$B:$B,$C426)&gt;0,INDEX(smiles!$C:$C,MATCH($C426,smiles!$B:$B,0)),"")</f>
        <v>[O-]P(=O)([O-])[O-]</v>
      </c>
      <c r="F426" s="8" t="str">
        <f t="array" ref="F426">IF(COUNTIF(smiles!$B:$B,$D426)&gt;0,INDEX(smiles!$C:$C,MATCH($D426,smiles!$B:$B,0)),"")</f>
        <v>[O-]P(=O)([O-])[O-]</v>
      </c>
      <c r="G426" s="8" t="str">
        <f t="shared" si="0"/>
        <v>same</v>
      </c>
      <c r="H426" s="8" t="str">
        <f t="shared" si="1"/>
        <v>same</v>
      </c>
      <c r="I426" s="8" t="str">
        <f t="array" ref="I426">IF(COUNTIF(smiles!$C:$C,$E426)&gt;0,INDEX(smiles!$F:$F,MATCH($E426,smiles!$C:$C,0)),"")</f>
        <v>FALSE</v>
      </c>
      <c r="J426" s="8" t="str">
        <f t="array" ref="J426">IF(COUNTIF(smiles!$C:$C,$E426)&gt;0,INDEX(smiles!$G:$G,MATCH($E426,smiles!$C:$C,0)),"")</f>
        <v>FALSE</v>
      </c>
    </row>
    <row r="427" spans="1:10" ht="16" x14ac:dyDescent="0.2">
      <c r="A427" s="9" t="s">
        <v>2014</v>
      </c>
      <c r="B427" s="9" t="s">
        <v>400</v>
      </c>
      <c r="C427" s="9" t="s">
        <v>400</v>
      </c>
      <c r="D427" s="8" t="str">
        <f t="array" ref="D427">IF(COUNTIF(smiles!$A:$A,$A427)&gt;0,INDEX(smiles!$B:$B,MATCH($A427,smiles!$A:$A,0)),"")</f>
        <v>5-alpha-cholestan-3-ol</v>
      </c>
      <c r="E427" s="8" t="str">
        <f t="array" ref="E427">IF(COUNTIF(smiles!$B:$B,$C427)&gt;0,INDEX(smiles!$C:$C,MATCH($C427,smiles!$B:$B,0)),"")</f>
        <v>Not in Database</v>
      </c>
      <c r="F427" s="8" t="str">
        <f t="array" ref="F427">IF(COUNTIF(smiles!$B:$B,$D427)&gt;0,INDEX(smiles!$C:$C,MATCH($D427,smiles!$B:$B,0)),"")</f>
        <v>Not in Database</v>
      </c>
      <c r="G427" s="8" t="str">
        <f t="shared" si="0"/>
        <v>same</v>
      </c>
      <c r="H427" s="8" t="str">
        <f t="shared" si="1"/>
        <v>same</v>
      </c>
      <c r="I427" s="8" t="str">
        <f t="array" ref="I427">IF(COUNTIF(smiles!$C:$C,$E427)&gt;0,INDEX(smiles!$F:$F,MATCH($E427,smiles!$C:$C,0)),"")</f>
        <v>TRUE</v>
      </c>
      <c r="J427" s="8" t="str">
        <f t="array" ref="J427">IF(COUNTIF(smiles!$C:$C,$E427)&gt;0,INDEX(smiles!$G:$G,MATCH($E427,smiles!$C:$C,0)),"")</f>
        <v>TRUE</v>
      </c>
    </row>
    <row r="428" spans="1:10" ht="16" x14ac:dyDescent="0.2">
      <c r="A428" s="9" t="s">
        <v>528</v>
      </c>
      <c r="B428" s="9" t="s">
        <v>528</v>
      </c>
      <c r="C428" s="9" t="s">
        <v>528</v>
      </c>
      <c r="D428" s="8" t="str">
        <f t="array" ref="D428">IF(COUNTIF(smiles!$A:$A,$A428)&gt;0,INDEX(smiles!$B:$B,MATCH($A428,smiles!$A:$A,0)),"")</f>
        <v>beta-galactopyranoside</v>
      </c>
      <c r="E428" s="8" t="str">
        <f t="array" ref="E428">IF(COUNTIF(smiles!$B:$B,$C428)&gt;0,INDEX(smiles!$C:$C,MATCH($C428,smiles!$B:$B,0)),"")</f>
        <v>Not in Database</v>
      </c>
      <c r="F428" s="8" t="str">
        <f t="array" ref="F428">IF(COUNTIF(smiles!$B:$B,$D428)&gt;0,INDEX(smiles!$C:$C,MATCH($D428,smiles!$B:$B,0)),"")</f>
        <v>Not in Database</v>
      </c>
      <c r="G428" s="8" t="str">
        <f t="shared" si="0"/>
        <v>same</v>
      </c>
      <c r="H428" s="8" t="str">
        <f t="shared" si="1"/>
        <v>same</v>
      </c>
      <c r="I428" s="8" t="str">
        <f t="array" ref="I428">IF(COUNTIF(smiles!$C:$C,$E428)&gt;0,INDEX(smiles!$F:$F,MATCH($E428,smiles!$C:$C,0)),"")</f>
        <v>TRUE</v>
      </c>
      <c r="J428" s="8" t="str">
        <f t="array" ref="J428">IF(COUNTIF(smiles!$C:$C,$E428)&gt;0,INDEX(smiles!$G:$G,MATCH($E428,smiles!$C:$C,0)),"")</f>
        <v>TRUE</v>
      </c>
    </row>
    <row r="429" spans="1:10" ht="16" x14ac:dyDescent="0.2">
      <c r="A429" s="9" t="s">
        <v>141</v>
      </c>
      <c r="B429" s="9" t="s">
        <v>1314</v>
      </c>
      <c r="C429" s="17" t="s">
        <v>1315</v>
      </c>
      <c r="D429" s="8" t="str">
        <f t="array" ref="D429">IF(COUNTIF(smiles!$A:$A,$A429)&gt;0,INDEX(smiles!$B:$B,MATCH($A429,smiles!$A:$A,0)),"")</f>
        <v>phosphonoacetic%20acid</v>
      </c>
      <c r="E429" s="8" t="str">
        <f t="array" ref="E429">IF(COUNTIF(smiles!$B:$B,$C429)&gt;0,INDEX(smiles!$C:$C,MATCH($C429,smiles!$B:$B,0)),"")</f>
        <v>C(C(=O)O)P(=O)(O)O</v>
      </c>
      <c r="F429" s="8" t="str">
        <f t="array" ref="F429">IF(COUNTIF(smiles!$B:$B,$D429)&gt;0,INDEX(smiles!$C:$C,MATCH($D429,smiles!$B:$B,0)),"")</f>
        <v>C(C(=O)O)P(=O)(O)O</v>
      </c>
      <c r="G429" s="8" t="str">
        <f t="shared" si="0"/>
        <v>same</v>
      </c>
      <c r="H429" s="8" t="str">
        <f t="shared" si="1"/>
        <v>same</v>
      </c>
      <c r="I429" s="8" t="str">
        <f t="array" ref="I429">IF(COUNTIF(smiles!$C:$C,$E429)&gt;0,INDEX(smiles!$F:$F,MATCH($E429,smiles!$C:$C,0)),"")</f>
        <v>FALSE</v>
      </c>
      <c r="J429" s="8" t="str">
        <f t="array" ref="J429">IF(COUNTIF(smiles!$C:$C,$E429)&gt;0,INDEX(smiles!$G:$G,MATCH($E429,smiles!$C:$C,0)),"")</f>
        <v>FALSE</v>
      </c>
    </row>
    <row r="430" spans="1:10" ht="16" x14ac:dyDescent="0.2">
      <c r="A430" s="9" t="s">
        <v>1036</v>
      </c>
      <c r="B430" s="9" t="s">
        <v>1036</v>
      </c>
      <c r="C430" s="9" t="s">
        <v>1036</v>
      </c>
      <c r="D430" s="8" t="str">
        <f t="array" ref="D430">IF(COUNTIF(smiles!$A:$A,$A430)&gt;0,INDEX(smiles!$B:$B,MATCH($A430,smiles!$A:$A,0)),"")</f>
        <v>pinitol</v>
      </c>
      <c r="E430" s="8" t="str">
        <f t="array" ref="E430">IF(COUNTIF(smiles!$B:$B,$C430)&gt;0,INDEX(smiles!$C:$C,MATCH($C430,smiles!$B:$B,0)),"")</f>
        <v>COC1[C@@H]([C@H](C([C@@H]([C@@H]1O)O)O)O)O</v>
      </c>
      <c r="F430" s="8" t="str">
        <f t="array" ref="F430">IF(COUNTIF(smiles!$B:$B,$D430)&gt;0,INDEX(smiles!$C:$C,MATCH($D430,smiles!$B:$B,0)),"")</f>
        <v>COC1[C@@H]([C@H](C([C@@H]([C@@H]1O)O)O)O)O</v>
      </c>
      <c r="G430" s="8" t="str">
        <f t="shared" si="0"/>
        <v>same</v>
      </c>
      <c r="H430" s="8" t="str">
        <f t="shared" si="1"/>
        <v>same</v>
      </c>
      <c r="I430" s="8" t="str">
        <f t="array" ref="I430">IF(COUNTIF(smiles!$C:$C,$E430)&gt;0,INDEX(smiles!$F:$F,MATCH($E430,smiles!$C:$C,0)),"")</f>
        <v>FALSE</v>
      </c>
      <c r="J430" s="8" t="str">
        <f t="array" ref="J430">IF(COUNTIF(smiles!$C:$C,$E430)&gt;0,INDEX(smiles!$G:$G,MATCH($E430,smiles!$C:$C,0)),"")</f>
        <v>FALSE</v>
      </c>
    </row>
    <row r="431" spans="1:10" ht="16" x14ac:dyDescent="0.2">
      <c r="A431" s="9" t="s">
        <v>1038</v>
      </c>
      <c r="B431" s="9" t="s">
        <v>1038</v>
      </c>
      <c r="C431" s="9" t="s">
        <v>1038</v>
      </c>
      <c r="D431" s="8" t="str">
        <f t="array" ref="D431">IF(COUNTIF(smiles!$A:$A,$A431)&gt;0,INDEX(smiles!$B:$B,MATCH($A431,smiles!$A:$A,0)),"")</f>
        <v>pipecolate</v>
      </c>
      <c r="E431" s="8" t="str">
        <f t="array" ref="E431">IF(COUNTIF(smiles!$B:$B,$C431)&gt;0,INDEX(smiles!$C:$C,MATCH($C431,smiles!$B:$B,0)),"")</f>
        <v>C1CCNC(C1)C(=O)O</v>
      </c>
      <c r="F431" s="8" t="str">
        <f t="array" ref="F431">IF(COUNTIF(smiles!$B:$B,$D431)&gt;0,INDEX(smiles!$C:$C,MATCH($D431,smiles!$B:$B,0)),"")</f>
        <v>C1CCNC(C1)C(=O)O</v>
      </c>
      <c r="G431" s="8" t="str">
        <f t="shared" si="0"/>
        <v>same</v>
      </c>
      <c r="H431" s="8" t="str">
        <f t="shared" si="1"/>
        <v>same</v>
      </c>
      <c r="I431" s="8" t="str">
        <f t="array" ref="I431">IF(COUNTIF(smiles!$C:$C,$E431)&gt;0,INDEX(smiles!$F:$F,MATCH($E431,smiles!$C:$C,0)),"")</f>
        <v>FALSE</v>
      </c>
      <c r="J431" s="8" t="str">
        <f t="array" ref="J431">IF(COUNTIF(smiles!$C:$C,$E431)&gt;0,INDEX(smiles!$G:$G,MATCH($E431,smiles!$C:$C,0)),"")</f>
        <v>FALSE</v>
      </c>
    </row>
    <row r="432" spans="1:10" ht="16" x14ac:dyDescent="0.2">
      <c r="A432" s="9" t="s">
        <v>142</v>
      </c>
      <c r="B432" s="9" t="s">
        <v>1279</v>
      </c>
      <c r="C432" s="17" t="s">
        <v>1280</v>
      </c>
      <c r="D432" s="8" t="str">
        <f t="array" ref="D432">IF(COUNTIF(smiles!$A:$A,$A432)&gt;0,INDEX(smiles!$B:$B,MATCH($A432,smiles!$A:$A,0)),"")</f>
        <v>potassium%20sorbate</v>
      </c>
      <c r="E432" s="8" t="str">
        <f t="array" ref="E432">IF(COUNTIF(smiles!$B:$B,$C432)&gt;0,INDEX(smiles!$C:$C,MATCH($C432,smiles!$B:$B,0)),"")</f>
        <v>C/C=C/C=C/C(=O)[O-].[K+]</v>
      </c>
      <c r="F432" s="8" t="str">
        <f t="array" ref="F432">IF(COUNTIF(smiles!$B:$B,$D432)&gt;0,INDEX(smiles!$C:$C,MATCH($D432,smiles!$B:$B,0)),"")</f>
        <v>C/C=C/C=C/C(=O)[O-].[K+]</v>
      </c>
      <c r="G432" s="8" t="str">
        <f t="shared" si="0"/>
        <v>same</v>
      </c>
      <c r="H432" s="8" t="str">
        <f t="shared" si="1"/>
        <v>same</v>
      </c>
      <c r="I432" s="8" t="str">
        <f t="array" ref="I432">IF(COUNTIF(smiles!$C:$C,$E432)&gt;0,INDEX(smiles!$F:$F,MATCH($E432,smiles!$C:$C,0)),"")</f>
        <v>FALSE</v>
      </c>
      <c r="J432" s="8" t="str">
        <f t="array" ref="J432">IF(COUNTIF(smiles!$C:$C,$E432)&gt;0,INDEX(smiles!$G:$G,MATCH($E432,smiles!$C:$C,0)),"")</f>
        <v>FALSE</v>
      </c>
    </row>
    <row r="433" spans="1:10" ht="16" x14ac:dyDescent="0.2">
      <c r="A433" s="9" t="s">
        <v>1482</v>
      </c>
      <c r="B433" s="9" t="s">
        <v>1040</v>
      </c>
      <c r="C433" s="9" t="s">
        <v>1040</v>
      </c>
      <c r="D433" s="8" t="str">
        <f t="array" ref="D433">IF(COUNTIF(smiles!$A:$A,$A433)&gt;0,INDEX(smiles!$B:$B,MATCH($A433,smiles!$A:$A,0)),"")</f>
        <v>proline</v>
      </c>
      <c r="E433" s="8" t="str">
        <f t="array" ref="E433">IF(COUNTIF(smiles!$B:$B,$C433)&gt;0,INDEX(smiles!$C:$C,MATCH($C433,smiles!$B:$B,0)),"")</f>
        <v>C1CC(NC1)C(=O)O</v>
      </c>
      <c r="F433" s="8" t="str">
        <f t="array" ref="F433">IF(COUNTIF(smiles!$B:$B,$D433)&gt;0,INDEX(smiles!$C:$C,MATCH($D433,smiles!$B:$B,0)),"")</f>
        <v>C1CC(NC1)C(=O)O</v>
      </c>
      <c r="G433" s="8" t="str">
        <f t="shared" si="0"/>
        <v>same</v>
      </c>
      <c r="H433" s="8" t="str">
        <f t="shared" si="1"/>
        <v>same</v>
      </c>
      <c r="I433" s="8" t="str">
        <f t="array" ref="I433">IF(COUNTIF(smiles!$C:$C,$E433)&gt;0,INDEX(smiles!$F:$F,MATCH($E433,smiles!$C:$C,0)),"")</f>
        <v>FALSE</v>
      </c>
      <c r="J433" s="8" t="str">
        <f t="array" ref="J433">IF(COUNTIF(smiles!$C:$C,$E433)&gt;0,INDEX(smiles!$G:$G,MATCH($E433,smiles!$C:$C,0)),"")</f>
        <v>FALSE</v>
      </c>
    </row>
    <row r="434" spans="1:10" ht="16" x14ac:dyDescent="0.2">
      <c r="A434" s="9" t="s">
        <v>1042</v>
      </c>
      <c r="B434" s="9" t="s">
        <v>1042</v>
      </c>
      <c r="C434" s="9" t="s">
        <v>1042</v>
      </c>
      <c r="D434" s="8" t="str">
        <f t="array" ref="D434">IF(COUNTIF(smiles!$A:$A,$A434)&gt;0,INDEX(smiles!$B:$B,MATCH($A434,smiles!$A:$A,0)),"")</f>
        <v>prolylleucine</v>
      </c>
      <c r="E434" s="8" t="str">
        <f t="array" ref="E434">IF(COUNTIF(smiles!$B:$B,$C434)&gt;0,INDEX(smiles!$C:$C,MATCH($C434,smiles!$B:$B,0)),"")</f>
        <v>CC(C)C[C@H](C(=O)O)NC(=O)[C@@H]1CCCN1C(=O)OCC2=CC=CC=C2</v>
      </c>
      <c r="F434" s="8" t="str">
        <f t="array" ref="F434">IF(COUNTIF(smiles!$B:$B,$D434)&gt;0,INDEX(smiles!$C:$C,MATCH($D434,smiles!$B:$B,0)),"")</f>
        <v>CC(C)C[C@H](C(=O)O)NC(=O)[C@@H]1CCCN1C(=O)OCC2=CC=CC=C2</v>
      </c>
      <c r="G434" s="8" t="str">
        <f t="shared" si="0"/>
        <v>same</v>
      </c>
      <c r="H434" s="8" t="str">
        <f t="shared" si="1"/>
        <v>same</v>
      </c>
      <c r="I434" s="8" t="str">
        <f t="array" ref="I434">IF(COUNTIF(smiles!$C:$C,$E434)&gt;0,INDEX(smiles!$F:$F,MATCH($E434,smiles!$C:$C,0)),"")</f>
        <v>FALSE</v>
      </c>
      <c r="J434" s="8" t="str">
        <f t="array" ref="J434">IF(COUNTIF(smiles!$C:$C,$E434)&gt;0,INDEX(smiles!$G:$G,MATCH($E434,smiles!$C:$C,0)),"")</f>
        <v>FALSE</v>
      </c>
    </row>
    <row r="435" spans="1:10" ht="16" x14ac:dyDescent="0.2">
      <c r="A435" s="9" t="s">
        <v>1044</v>
      </c>
      <c r="B435" s="9" t="s">
        <v>1044</v>
      </c>
      <c r="C435" s="9" t="s">
        <v>1044</v>
      </c>
      <c r="D435" s="8" t="str">
        <f t="array" ref="D435">IF(COUNTIF(smiles!$A:$A,$A435)&gt;0,INDEX(smiles!$B:$B,MATCH($A435,smiles!$A:$A,0)),"")</f>
        <v>propanal</v>
      </c>
      <c r="E435" s="8" t="str">
        <f t="array" ref="E435">IF(COUNTIF(smiles!$B:$B,$C435)&gt;0,INDEX(smiles!$C:$C,MATCH($C435,smiles!$B:$B,0)),"")</f>
        <v>CCC=O</v>
      </c>
      <c r="F435" s="8" t="str">
        <f t="array" ref="F435">IF(COUNTIF(smiles!$B:$B,$D435)&gt;0,INDEX(smiles!$C:$C,MATCH($D435,smiles!$B:$B,0)),"")</f>
        <v>CCC=O</v>
      </c>
      <c r="G435" s="8" t="str">
        <f t="shared" si="0"/>
        <v>same</v>
      </c>
      <c r="H435" s="8" t="str">
        <f t="shared" si="1"/>
        <v>same</v>
      </c>
      <c r="I435" s="8" t="str">
        <f t="array" ref="I435">IF(COUNTIF(smiles!$C:$C,$E435)&gt;0,INDEX(smiles!$F:$F,MATCH($E435,smiles!$C:$C,0)),"")</f>
        <v>FALSE</v>
      </c>
      <c r="J435" s="8" t="str">
        <f t="array" ref="J435">IF(COUNTIF(smiles!$C:$C,$E435)&gt;0,INDEX(smiles!$G:$G,MATCH($E435,smiles!$C:$C,0)),"")</f>
        <v>FALSE</v>
      </c>
    </row>
    <row r="436" spans="1:10" ht="16" x14ac:dyDescent="0.2">
      <c r="A436" s="9" t="s">
        <v>590</v>
      </c>
      <c r="B436" s="9" t="s">
        <v>590</v>
      </c>
      <c r="C436" s="16" t="s">
        <v>591</v>
      </c>
      <c r="D436" s="8" t="str">
        <f t="array" ref="D436">IF(COUNTIF(smiles!$A:$A,$A436)&gt;0,INDEX(smiles!$B:$B,MATCH($A436,smiles!$A:$A,0)),"")</f>
        <v>dihomo-linolenate-(20:3n3-or-n6)</v>
      </c>
      <c r="E436" s="8" t="str">
        <f t="array" ref="E436">IF(COUNTIF(smiles!$B:$B,$C436)&gt;0,INDEX(smiles!$C:$C,MATCH($C436,smiles!$B:$B,0)),"")</f>
        <v>Not in Database</v>
      </c>
      <c r="F436" s="8" t="str">
        <f t="array" ref="F436">IF(COUNTIF(smiles!$B:$B,$D436)&gt;0,INDEX(smiles!$C:$C,MATCH($D436,smiles!$B:$B,0)),"")</f>
        <v>Not in Database</v>
      </c>
      <c r="G436" s="8" t="str">
        <f t="shared" si="0"/>
        <v>same</v>
      </c>
      <c r="H436" s="8" t="str">
        <f t="shared" si="1"/>
        <v>same</v>
      </c>
      <c r="I436" s="8" t="str">
        <f t="array" ref="I436">IF(COUNTIF(smiles!$C:$C,$E436)&gt;0,INDEX(smiles!$F:$F,MATCH($E436,smiles!$C:$C,0)),"")</f>
        <v>TRUE</v>
      </c>
      <c r="J436" s="8" t="str">
        <f t="array" ref="J436">IF(COUNTIF(smiles!$C:$C,$E436)&gt;0,INDEX(smiles!$G:$G,MATCH($E436,smiles!$C:$C,0)),"")</f>
        <v>TRUE</v>
      </c>
    </row>
    <row r="437" spans="1:10" ht="16" x14ac:dyDescent="0.2">
      <c r="A437" s="9" t="s">
        <v>632</v>
      </c>
      <c r="B437" s="9" t="s">
        <v>632</v>
      </c>
      <c r="C437" s="9" t="s">
        <v>632</v>
      </c>
      <c r="D437" s="8" t="str">
        <f t="array" ref="D437">IF(COUNTIF(smiles!$A:$A,$A437)&gt;0,INDEX(smiles!$B:$B,MATCH($A437,smiles!$A:$A,0)),"")</f>
        <v>ethyl-glucopyranoside</v>
      </c>
      <c r="E437" s="8" t="str">
        <f t="array" ref="E437">IF(COUNTIF(smiles!$B:$B,$C437)&gt;0,INDEX(smiles!$C:$C,MATCH($C437,smiles!$B:$B,0)),"")</f>
        <v>Not in Database</v>
      </c>
      <c r="F437" s="8" t="str">
        <f t="array" ref="F437">IF(COUNTIF(smiles!$B:$B,$D437)&gt;0,INDEX(smiles!$C:$C,MATCH($D437,smiles!$B:$B,0)),"")</f>
        <v>Not in Database</v>
      </c>
      <c r="G437" s="8" t="str">
        <f t="shared" si="0"/>
        <v>same</v>
      </c>
      <c r="H437" s="8" t="str">
        <f t="shared" si="1"/>
        <v>same</v>
      </c>
      <c r="I437" s="8" t="str">
        <f t="array" ref="I437">IF(COUNTIF(smiles!$C:$C,$E437)&gt;0,INDEX(smiles!$F:$F,MATCH($E437,smiles!$C:$C,0)),"")</f>
        <v>TRUE</v>
      </c>
      <c r="J437" s="8" t="str">
        <f t="array" ref="J437">IF(COUNTIF(smiles!$C:$C,$E437)&gt;0,INDEX(smiles!$G:$G,MATCH($E437,smiles!$C:$C,0)),"")</f>
        <v>TRUE</v>
      </c>
    </row>
    <row r="438" spans="1:10" ht="16" x14ac:dyDescent="0.2">
      <c r="A438" s="9" t="s">
        <v>1050</v>
      </c>
      <c r="B438" s="9" t="s">
        <v>1050</v>
      </c>
      <c r="C438" s="9" t="s">
        <v>1050</v>
      </c>
      <c r="D438" s="8" t="str">
        <f t="array" ref="D438">IF(COUNTIF(smiles!$A:$A,$A438)&gt;0,INDEX(smiles!$B:$B,MATCH($A438,smiles!$A:$A,0)),"")</f>
        <v>propionylcarnitine</v>
      </c>
      <c r="E438" s="8" t="str">
        <f t="array" ref="E438">IF(COUNTIF(smiles!$B:$B,$C438)&gt;0,INDEX(smiles!$C:$C,MATCH($C438,smiles!$B:$B,0)),"")</f>
        <v>CCC(=O)OC(CC(=O)[O-])C[N+](C)(C)C</v>
      </c>
      <c r="F438" s="8" t="str">
        <f t="array" ref="F438">IF(COUNTIF(smiles!$B:$B,$D438)&gt;0,INDEX(smiles!$C:$C,MATCH($D438,smiles!$B:$B,0)),"")</f>
        <v>CCC(=O)OC(CC(=O)[O-])C[N+](C)(C)C</v>
      </c>
      <c r="G438" s="8" t="str">
        <f t="shared" si="0"/>
        <v>same</v>
      </c>
      <c r="H438" s="8" t="str">
        <f t="shared" si="1"/>
        <v>same</v>
      </c>
      <c r="I438" s="8" t="str">
        <f t="array" ref="I438">IF(COUNTIF(smiles!$C:$C,$E438)&gt;0,INDEX(smiles!$F:$F,MATCH($E438,smiles!$C:$C,0)),"")</f>
        <v>FALSE</v>
      </c>
      <c r="J438" s="8" t="str">
        <f t="array" ref="J438">IF(COUNTIF(smiles!$C:$C,$E438)&gt;0,INDEX(smiles!$G:$G,MATCH($E438,smiles!$C:$C,0)),"")</f>
        <v>FALSE</v>
      </c>
    </row>
    <row r="439" spans="1:10" ht="16" x14ac:dyDescent="0.2">
      <c r="A439" s="8" t="s">
        <v>2015</v>
      </c>
      <c r="B439" s="9" t="s">
        <v>644</v>
      </c>
      <c r="C439" s="9" t="s">
        <v>642</v>
      </c>
      <c r="D439" s="8" t="str">
        <f t="array" ref="D439">IF(COUNTIF(smiles!$A:$A,$A439)&gt;0,INDEX(smiles!$B:$B,MATCH($A439,smiles!$A:$A,0)),"")</f>
        <v>fructose-6-p</v>
      </c>
      <c r="E439" s="8" t="str">
        <f t="array" ref="E439">IF(COUNTIF(smiles!$B:$B,$C439)&gt;0,INDEX(smiles!$C:$C,MATCH($C439,smiles!$B:$B,0)),"")</f>
        <v>C([C@H]([C@H]([C@@H](C(=O)CO)O)O)O)OP(=O)(O)O</v>
      </c>
      <c r="F439" s="8" t="str">
        <f t="array" ref="F439">IF(COUNTIF(smiles!$B:$B,$D439)&gt;0,INDEX(smiles!$C:$C,MATCH($D439,smiles!$B:$B,0)),"")</f>
        <v>C([C@H]([C@H]([C@@H](C(=O)CO)O)O)O)OP(=O)(O)O</v>
      </c>
      <c r="G439" s="8" t="str">
        <f t="shared" si="0"/>
        <v>same</v>
      </c>
      <c r="H439" s="8" t="str">
        <f t="shared" si="1"/>
        <v>same</v>
      </c>
      <c r="I439" s="8" t="str">
        <f t="array" ref="I439">IF(COUNTIF(smiles!$C:$C,$E439)&gt;0,INDEX(smiles!$F:$F,MATCH($E439,smiles!$C:$C,0)),"")</f>
        <v>FALSE</v>
      </c>
      <c r="J439" s="8" t="str">
        <f t="array" ref="J439">IF(COUNTIF(smiles!$C:$C,$E439)&gt;0,INDEX(smiles!$G:$G,MATCH($E439,smiles!$C:$C,0)),"")</f>
        <v>TRUE</v>
      </c>
    </row>
    <row r="440" spans="1:10" ht="16" x14ac:dyDescent="0.2">
      <c r="A440" s="9" t="s">
        <v>1053</v>
      </c>
      <c r="B440" s="9" t="s">
        <v>1053</v>
      </c>
      <c r="C440" s="9" t="s">
        <v>1053</v>
      </c>
      <c r="D440" s="8" t="str">
        <f t="array" ref="D440">IF(COUNTIF(smiles!$A:$A,$A440)&gt;0,INDEX(smiles!$B:$B,MATCH($A440,smiles!$A:$A,0)),"")</f>
        <v>pseudouridine</v>
      </c>
      <c r="E440" s="8" t="str">
        <f t="array" ref="E440">IF(COUNTIF(smiles!$B:$B,$C440)&gt;0,INDEX(smiles!$C:$C,MATCH($C440,smiles!$B:$B,0)),"")</f>
        <v>C1=C(C(=O)NC(=O)N1)[C@H]2[C@@H]([C@@H]([C@H](O2)CO)O)O</v>
      </c>
      <c r="F440" s="8" t="str">
        <f t="array" ref="F440">IF(COUNTIF(smiles!$B:$B,$D440)&gt;0,INDEX(smiles!$C:$C,MATCH($D440,smiles!$B:$B,0)),"")</f>
        <v>C1=C(C(=O)NC(=O)N1)[C@H]2[C@@H]([C@@H]([C@H](O2)CO)O)O</v>
      </c>
      <c r="G440" s="8" t="str">
        <f t="shared" si="0"/>
        <v>same</v>
      </c>
      <c r="H440" s="8" t="str">
        <f t="shared" si="1"/>
        <v>same</v>
      </c>
      <c r="I440" s="8" t="str">
        <f t="array" ref="I440">IF(COUNTIF(smiles!$C:$C,$E440)&gt;0,INDEX(smiles!$F:$F,MATCH($E440,smiles!$C:$C,0)),"")</f>
        <v>FALSE</v>
      </c>
      <c r="J440" s="8" t="str">
        <f t="array" ref="J440">IF(COUNTIF(smiles!$C:$C,$E440)&gt;0,INDEX(smiles!$G:$G,MATCH($E440,smiles!$C:$C,0)),"")</f>
        <v>FALSE</v>
      </c>
    </row>
    <row r="441" spans="1:10" ht="16" x14ac:dyDescent="0.2">
      <c r="A441" s="9" t="s">
        <v>172</v>
      </c>
      <c r="B441" s="9" t="s">
        <v>172</v>
      </c>
      <c r="C441" s="9" t="s">
        <v>172</v>
      </c>
      <c r="D441" s="8" t="str">
        <f t="array" ref="D441">IF(COUNTIF(smiles!$A:$A,$A441)&gt;0,INDEX(smiles!$B:$B,MATCH($A441,smiles!$A:$A,0)),"")</f>
        <v>putrescine</v>
      </c>
      <c r="E441" s="8" t="str">
        <f t="array" ref="E441">IF(COUNTIF(smiles!$B:$B,$C441)&gt;0,INDEX(smiles!$C:$C,MATCH($C441,smiles!$B:$B,0)),"")</f>
        <v>C(CCN)CN</v>
      </c>
      <c r="F441" s="8" t="str">
        <f t="array" ref="F441">IF(COUNTIF(smiles!$B:$B,$D441)&gt;0,INDEX(smiles!$C:$C,MATCH($D441,smiles!$B:$B,0)),"")</f>
        <v>C(CCN)CN</v>
      </c>
      <c r="G441" s="8" t="str">
        <f t="shared" si="0"/>
        <v>same</v>
      </c>
      <c r="H441" s="8" t="str">
        <f t="shared" si="1"/>
        <v>same</v>
      </c>
      <c r="I441" s="8" t="str">
        <f t="array" ref="I441">IF(COUNTIF(smiles!$C:$C,$E441)&gt;0,INDEX(smiles!$F:$F,MATCH($E441,smiles!$C:$C,0)),"")</f>
        <v>FALSE</v>
      </c>
      <c r="J441" s="8" t="str">
        <f t="array" ref="J441">IF(COUNTIF(smiles!$C:$C,$E441)&gt;0,INDEX(smiles!$G:$G,MATCH($E441,smiles!$C:$C,0)),"")</f>
        <v>FALSE</v>
      </c>
    </row>
    <row r="442" spans="1:10" ht="16" x14ac:dyDescent="0.2">
      <c r="A442" s="8" t="s">
        <v>2016</v>
      </c>
      <c r="B442" s="9" t="s">
        <v>644</v>
      </c>
      <c r="C442" s="9" t="s">
        <v>642</v>
      </c>
      <c r="D442" s="8" t="str">
        <f t="array" ref="D442">IF(COUNTIF(smiles!$A:$A,$A442)&gt;0,INDEX(smiles!$B:$B,MATCH($A442,smiles!$A:$A,0)),"")</f>
        <v>fructose-6-phosphate</v>
      </c>
      <c r="E442" s="8" t="str">
        <f t="array" ref="E442">IF(COUNTIF(smiles!$B:$B,$C442)&gt;0,INDEX(smiles!$C:$C,MATCH($C442,smiles!$B:$B,0)),"")</f>
        <v>C([C@H]([C@H]([C@@H](C(=O)CO)O)O)O)OP(=O)(O)O</v>
      </c>
      <c r="F442" s="8" t="str">
        <f t="array" ref="F442">IF(COUNTIF(smiles!$B:$B,$D442)&gt;0,INDEX(smiles!$C:$C,MATCH($D442,smiles!$B:$B,0)),"")</f>
        <v>Not in Database</v>
      </c>
      <c r="G442" s="8" t="str">
        <f t="shared" si="0"/>
        <v>diff</v>
      </c>
      <c r="H442" s="8" t="str">
        <f t="shared" si="1"/>
        <v>diff</v>
      </c>
      <c r="I442" s="8" t="str">
        <f t="array" ref="I442">IF(COUNTIF(smiles!$C:$C,$E442)&gt;0,INDEX(smiles!$F:$F,MATCH($E442,smiles!$C:$C,0)),"")</f>
        <v>FALSE</v>
      </c>
      <c r="J442" s="8" t="str">
        <f t="array" ref="J442">IF(COUNTIF(smiles!$C:$C,$E442)&gt;0,INDEX(smiles!$G:$G,MATCH($E442,smiles!$C:$C,0)),"")</f>
        <v>TRUE</v>
      </c>
    </row>
    <row r="443" spans="1:10" ht="16" x14ac:dyDescent="0.2">
      <c r="A443" s="9" t="s">
        <v>212</v>
      </c>
      <c r="B443" s="9" t="s">
        <v>2017</v>
      </c>
      <c r="C443" s="9" t="s">
        <v>716</v>
      </c>
      <c r="D443" s="8" t="str">
        <f t="array" ref="D443">IF(COUNTIF(smiles!$A:$A,$A443)&gt;0,INDEX(smiles!$B:$B,MATCH($A443,smiles!$A:$A,0)),"")</f>
        <v>g3p</v>
      </c>
      <c r="E443" s="8" t="str">
        <f t="array" ref="E443">IF(COUNTIF(smiles!$B:$B,$C443)&gt;0,INDEX(smiles!$C:$C,MATCH($C443,smiles!$B:$B,0)),"")</f>
        <v>C(C(COP(=O)(O)O)O)O</v>
      </c>
      <c r="F443" s="8" t="str">
        <f t="array" ref="F443">IF(COUNTIF(smiles!$B:$B,$D443)&gt;0,INDEX(smiles!$C:$C,MATCH($D443,smiles!$B:$B,0)),"")</f>
        <v>C([C@H](COP(=O)(O)O)O)O</v>
      </c>
      <c r="G443" s="8" t="str">
        <f t="shared" si="0"/>
        <v>diff</v>
      </c>
      <c r="H443" s="8" t="str">
        <f t="shared" si="1"/>
        <v>diff</v>
      </c>
      <c r="I443" s="8" t="str">
        <f t="array" ref="I443">IF(COUNTIF(smiles!$C:$C,$E443)&gt;0,INDEX(smiles!$F:$F,MATCH($E443,smiles!$C:$C,0)),"")</f>
        <v>FALSE</v>
      </c>
      <c r="J443" s="8" t="str">
        <f t="array" ref="J443">IF(COUNTIF(smiles!$C:$C,$E443)&gt;0,INDEX(smiles!$G:$G,MATCH($E443,smiles!$C:$C,0)),"")</f>
        <v>TRUE</v>
      </c>
    </row>
    <row r="444" spans="1:10" ht="16" x14ac:dyDescent="0.2">
      <c r="A444" s="9" t="s">
        <v>1814</v>
      </c>
      <c r="B444" s="9" t="s">
        <v>2017</v>
      </c>
      <c r="C444" s="16" t="s">
        <v>716</v>
      </c>
      <c r="D444" s="8" t="str">
        <f t="array" ref="D444">IF(COUNTIF(smiles!$A:$A,$A444)&gt;0,INDEX(smiles!$B:$B,MATCH($A444,smiles!$A:$A,0)),"")</f>
        <v>glycerol-3-phosphate</v>
      </c>
      <c r="E444" s="8" t="str">
        <f t="array" ref="E444">IF(COUNTIF(smiles!$B:$B,$C444)&gt;0,INDEX(smiles!$C:$C,MATCH($C444,smiles!$B:$B,0)),"")</f>
        <v>C(C(COP(=O)(O)O)O)O</v>
      </c>
      <c r="F444" s="8" t="str">
        <f t="array" ref="F444">IF(COUNTIF(smiles!$B:$B,$D444)&gt;0,INDEX(smiles!$C:$C,MATCH($D444,smiles!$B:$B,0)),"")</f>
        <v>C(C(COP(=O)(O)O)O)O</v>
      </c>
      <c r="G444" s="8" t="str">
        <f t="shared" si="0"/>
        <v>same</v>
      </c>
      <c r="H444" s="8" t="str">
        <f t="shared" si="1"/>
        <v>same</v>
      </c>
      <c r="I444" s="8" t="str">
        <f t="array" ref="I444">IF(COUNTIF(smiles!$C:$C,$E444)&gt;0,INDEX(smiles!$F:$F,MATCH($E444,smiles!$C:$C,0)),"")</f>
        <v>FALSE</v>
      </c>
      <c r="J444" s="8" t="str">
        <f t="array" ref="J444">IF(COUNTIF(smiles!$C:$C,$E444)&gt;0,INDEX(smiles!$G:$G,MATCH($E444,smiles!$C:$C,0)),"")</f>
        <v>TRUE</v>
      </c>
    </row>
    <row r="445" spans="1:10" ht="16" x14ac:dyDescent="0.2">
      <c r="A445" s="9" t="s">
        <v>1062</v>
      </c>
      <c r="B445" s="9" t="s">
        <v>1062</v>
      </c>
      <c r="C445" s="9" t="s">
        <v>1062</v>
      </c>
      <c r="D445" s="8" t="str">
        <f t="array" ref="D445">IF(COUNTIF(smiles!$A:$A,$A445)&gt;0,INDEX(smiles!$B:$B,MATCH($A445,smiles!$A:$A,0)),"")</f>
        <v>pyroglutamine*</v>
      </c>
      <c r="E445" s="8" t="str">
        <f t="array" ref="E445">IF(COUNTIF(smiles!$B:$B,$C445)&gt;0,INDEX(smiles!$C:$C,MATCH($C445,smiles!$B:$B,0)),"")</f>
        <v>C1CC(=O)NC(=O)C1N</v>
      </c>
      <c r="F445" s="8" t="str">
        <f t="array" ref="F445">IF(COUNTIF(smiles!$B:$B,$D445)&gt;0,INDEX(smiles!$C:$C,MATCH($D445,smiles!$B:$B,0)),"")</f>
        <v>C1CC(=O)NC(=O)C1N</v>
      </c>
      <c r="G445" s="8" t="str">
        <f t="shared" si="0"/>
        <v>same</v>
      </c>
      <c r="H445" s="8" t="str">
        <f t="shared" si="1"/>
        <v>same</v>
      </c>
      <c r="I445" s="8" t="str">
        <f t="array" ref="I445">IF(COUNTIF(smiles!$C:$C,$E445)&gt;0,INDEX(smiles!$F:$F,MATCH($E445,smiles!$C:$C,0)),"")</f>
        <v>FALSE</v>
      </c>
      <c r="J445" s="8" t="str">
        <f t="array" ref="J445">IF(COUNTIF(smiles!$C:$C,$E445)&gt;0,INDEX(smiles!$G:$G,MATCH($E445,smiles!$C:$C,0)),"")</f>
        <v>FALSE</v>
      </c>
    </row>
    <row r="446" spans="1:10" ht="16" x14ac:dyDescent="0.2">
      <c r="A446" s="9" t="s">
        <v>1064</v>
      </c>
      <c r="B446" s="9" t="s">
        <v>1064</v>
      </c>
      <c r="C446" s="9" t="s">
        <v>1064</v>
      </c>
      <c r="D446" s="8" t="str">
        <f t="array" ref="D446">IF(COUNTIF(smiles!$A:$A,$A446)&gt;0,INDEX(smiles!$B:$B,MATCH($A446,smiles!$A:$A,0)),"")</f>
        <v>pyroglutamylvaline</v>
      </c>
      <c r="E446" s="8" t="str">
        <f t="array" ref="E446">IF(COUNTIF(smiles!$B:$B,$C446)&gt;0,INDEX(smiles!$C:$C,MATCH($C446,smiles!$B:$B,0)),"")</f>
        <v>CC(C)[C@@H](C(=O)O)NC(=O)[C@@H]1CCC(=O)N1</v>
      </c>
      <c r="F446" s="8" t="str">
        <f t="array" ref="F446">IF(COUNTIF(smiles!$B:$B,$D446)&gt;0,INDEX(smiles!$C:$C,MATCH($D446,smiles!$B:$B,0)),"")</f>
        <v>CC(C)[C@@H](C(=O)O)NC(=O)[C@@H]1CCC(=O)N1</v>
      </c>
      <c r="G446" s="8" t="str">
        <f t="shared" si="0"/>
        <v>same</v>
      </c>
      <c r="H446" s="8" t="str">
        <f t="shared" si="1"/>
        <v>same</v>
      </c>
      <c r="I446" s="8" t="str">
        <f t="array" ref="I446">IF(COUNTIF(smiles!$C:$C,$E446)&gt;0,INDEX(smiles!$F:$F,MATCH($E446,smiles!$C:$C,0)),"")</f>
        <v>FALSE</v>
      </c>
      <c r="J446" s="8" t="str">
        <f t="array" ref="J446">IF(COUNTIF(smiles!$C:$C,$E446)&gt;0,INDEX(smiles!$G:$G,MATCH($E446,smiles!$C:$C,0)),"")</f>
        <v>FALSE</v>
      </c>
    </row>
    <row r="447" spans="1:10" ht="16" x14ac:dyDescent="0.2">
      <c r="A447" s="8" t="s">
        <v>2018</v>
      </c>
      <c r="B447" s="9" t="s">
        <v>2017</v>
      </c>
      <c r="C447" s="16" t="s">
        <v>716</v>
      </c>
      <c r="D447" s="8" t="str">
        <f t="array" ref="D447">IF(COUNTIF(smiles!$A:$A,$A447)&gt;0,INDEX(smiles!$B:$B,MATCH($A447,smiles!$A:$A,0)),"")</f>
        <v>glycerol-3-phosphate</v>
      </c>
      <c r="E447" s="8" t="str">
        <f t="array" ref="E447">IF(COUNTIF(smiles!$B:$B,$C447)&gt;0,INDEX(smiles!$C:$C,MATCH($C447,smiles!$B:$B,0)),"")</f>
        <v>C(C(COP(=O)(O)O)O)O</v>
      </c>
      <c r="F447" s="8" t="str">
        <f t="array" ref="F447">IF(COUNTIF(smiles!$B:$B,$D447)&gt;0,INDEX(smiles!$C:$C,MATCH($D447,smiles!$B:$B,0)),"")</f>
        <v>C(C(COP(=O)(O)O)O)O</v>
      </c>
      <c r="G447" s="8" t="str">
        <f t="shared" si="0"/>
        <v>same</v>
      </c>
      <c r="H447" s="8" t="str">
        <f t="shared" si="1"/>
        <v>same</v>
      </c>
      <c r="I447" s="8" t="str">
        <f t="array" ref="I447">IF(COUNTIF(smiles!$C:$C,$E447)&gt;0,INDEX(smiles!$F:$F,MATCH($E447,smiles!$C:$C,0)),"")</f>
        <v>FALSE</v>
      </c>
      <c r="J447" s="8" t="str">
        <f t="array" ref="J447">IF(COUNTIF(smiles!$C:$C,$E447)&gt;0,INDEX(smiles!$G:$G,MATCH($E447,smiles!$C:$C,0)),"")</f>
        <v>TRUE</v>
      </c>
    </row>
    <row r="448" spans="1:10" ht="16" x14ac:dyDescent="0.2">
      <c r="A448" s="9" t="s">
        <v>2019</v>
      </c>
      <c r="B448" s="9" t="s">
        <v>1067</v>
      </c>
      <c r="C448" s="17" t="s">
        <v>1068</v>
      </c>
      <c r="D448" s="8" t="str">
        <f t="array" ref="D448">IF(COUNTIF(smiles!$A:$A,$A448)&gt;0,INDEX(smiles!$B:$B,MATCH($A448,smiles!$A:$A,0)),"")</f>
        <v>pyrrole-2-carboxylic%20acid</v>
      </c>
      <c r="E448" s="8" t="str">
        <f t="array" ref="E448">IF(COUNTIF(smiles!$B:$B,$C448)&gt;0,INDEX(smiles!$C:$C,MATCH($C448,smiles!$B:$B,0)),"")</f>
        <v>C1=CNC(=C1)C(=O)O</v>
      </c>
      <c r="F448" s="8" t="str">
        <f t="array" ref="F448">IF(COUNTIF(smiles!$B:$B,$D448)&gt;0,INDEX(smiles!$C:$C,MATCH($D448,smiles!$B:$B,0)),"")</f>
        <v>C1=CNC(=C1)C(=O)O</v>
      </c>
      <c r="G448" s="8" t="str">
        <f t="shared" si="0"/>
        <v>same</v>
      </c>
      <c r="H448" s="8" t="str">
        <f t="shared" si="1"/>
        <v>same</v>
      </c>
      <c r="I448" s="8" t="str">
        <f t="array" ref="I448">IF(COUNTIF(smiles!$C:$C,$E448)&gt;0,INDEX(smiles!$F:$F,MATCH($E448,smiles!$C:$C,0)),"")</f>
        <v>FALSE</v>
      </c>
      <c r="J448" s="8" t="str">
        <f t="array" ref="J448">IF(COUNTIF(smiles!$C:$C,$E448)&gt;0,INDEX(smiles!$G:$G,MATCH($E448,smiles!$C:$C,0)),"")</f>
        <v>FALSE</v>
      </c>
    </row>
    <row r="449" spans="1:10" ht="16" x14ac:dyDescent="0.2">
      <c r="A449" s="9" t="s">
        <v>1202</v>
      </c>
      <c r="B449" s="9" t="s">
        <v>1070</v>
      </c>
      <c r="C449" s="9" t="s">
        <v>1070</v>
      </c>
      <c r="D449" s="8" t="str">
        <f t="array" ref="D449">IF(COUNTIF(smiles!$A:$A,$A449)&gt;0,INDEX(smiles!$B:$B,MATCH($A449,smiles!$A:$A,0)),"")</f>
        <v>pyruvate</v>
      </c>
      <c r="E449" s="8" t="str">
        <f t="array" ref="E449">IF(COUNTIF(smiles!$B:$B,$C449)&gt;0,INDEX(smiles!$C:$C,MATCH($C449,smiles!$B:$B,0)),"")</f>
        <v>CC(=O)C(=O)O</v>
      </c>
      <c r="F449" s="8" t="str">
        <f t="array" ref="F449">IF(COUNTIF(smiles!$B:$B,$D449)&gt;0,INDEX(smiles!$C:$C,MATCH($D449,smiles!$B:$B,0)),"")</f>
        <v>CC(=O)C(=O)O</v>
      </c>
      <c r="G449" s="8" t="str">
        <f t="shared" si="0"/>
        <v>same</v>
      </c>
      <c r="H449" s="8" t="str">
        <f t="shared" si="1"/>
        <v>same</v>
      </c>
      <c r="I449" s="8" t="str">
        <f t="array" ref="I449">IF(COUNTIF(smiles!$C:$C,$E449)&gt;0,INDEX(smiles!$F:$F,MATCH($E449,smiles!$C:$C,0)),"")</f>
        <v>FALSE</v>
      </c>
      <c r="J449" s="8" t="str">
        <f t="array" ref="J449">IF(COUNTIF(smiles!$C:$C,$E449)&gt;0,INDEX(smiles!$G:$G,MATCH($E449,smiles!$C:$C,0)),"")</f>
        <v>FALSE</v>
      </c>
    </row>
    <row r="450" spans="1:10" ht="16" x14ac:dyDescent="0.2">
      <c r="A450" s="8" t="s">
        <v>2020</v>
      </c>
      <c r="B450" s="9" t="s">
        <v>1070</v>
      </c>
      <c r="C450" s="17" t="s">
        <v>1073</v>
      </c>
      <c r="D450" s="8" t="str">
        <f t="array" ref="D450">IF(COUNTIF(smiles!$A:$A,$A450)&gt;0,INDEX(smiles!$B:$B,MATCH($A450,smiles!$A:$A,0)),"")</f>
        <v>pyruvic%20acid</v>
      </c>
      <c r="E450" s="8" t="str">
        <f t="array" ref="E450">IF(COUNTIF(smiles!$B:$B,$C450)&gt;0,INDEX(smiles!$C:$C,MATCH($C450,smiles!$B:$B,0)),"")</f>
        <v>CC(=O)C(=O)O</v>
      </c>
      <c r="F450" s="8" t="str">
        <f t="array" ref="F450">IF(COUNTIF(smiles!$B:$B,$D450)&gt;0,INDEX(smiles!$C:$C,MATCH($D450,smiles!$B:$B,0)),"")</f>
        <v>CC(=O)C(=O)O</v>
      </c>
      <c r="G450" s="8" t="str">
        <f t="shared" si="0"/>
        <v>same</v>
      </c>
      <c r="H450" s="8" t="str">
        <f t="shared" si="1"/>
        <v>same</v>
      </c>
      <c r="I450" s="8" t="str">
        <f t="array" ref="I450">IF(COUNTIF(smiles!$C:$C,$E450)&gt;0,INDEX(smiles!$F:$F,MATCH($E450,smiles!$C:$C,0)),"")</f>
        <v>FALSE</v>
      </c>
      <c r="J450" s="8" t="str">
        <f t="array" ref="J450">IF(COUNTIF(smiles!$C:$C,$E450)&gt;0,INDEX(smiles!$G:$G,MATCH($E450,smiles!$C:$C,0)),"")</f>
        <v>FALSE</v>
      </c>
    </row>
    <row r="451" spans="1:10" ht="16" x14ac:dyDescent="0.2">
      <c r="A451" s="9" t="s">
        <v>146</v>
      </c>
      <c r="B451" s="9" t="s">
        <v>1304</v>
      </c>
      <c r="C451" s="9" t="s">
        <v>1304</v>
      </c>
      <c r="D451" s="8" t="str">
        <f t="array" ref="D451">IF(COUNTIF(smiles!$A:$A,$A451)&gt;0,INDEX(smiles!$B:$B,MATCH($A451,smiles!$A:$A,0)),"")</f>
        <v>resveratrol</v>
      </c>
      <c r="E451" s="8" t="str">
        <f t="array" ref="E451">IF(COUNTIF(smiles!$B:$B,$C451)&gt;0,INDEX(smiles!$C:$C,MATCH($C451,smiles!$B:$B,0)),"")</f>
        <v>C1=CC(=CC=C1/C=C/C2=CC(=CC(=C2)O)O)O</v>
      </c>
      <c r="F451" s="8" t="str">
        <f t="array" ref="F451">IF(COUNTIF(smiles!$B:$B,$D451)&gt;0,INDEX(smiles!$C:$C,MATCH($D451,smiles!$B:$B,0)),"")</f>
        <v>C1=CC(=CC=C1/C=C/C2=CC(=CC(=C2)O)O)O</v>
      </c>
      <c r="G451" s="8" t="str">
        <f t="shared" si="0"/>
        <v>same</v>
      </c>
      <c r="H451" s="8" t="str">
        <f t="shared" si="1"/>
        <v>same</v>
      </c>
      <c r="I451" s="8" t="str">
        <f t="array" ref="I451">IF(COUNTIF(smiles!$C:$C,$E451)&gt;0,INDEX(smiles!$F:$F,MATCH($E451,smiles!$C:$C,0)),"")</f>
        <v>FALSE</v>
      </c>
      <c r="J451" s="8" t="str">
        <f t="array" ref="J451">IF(COUNTIF(smiles!$C:$C,$E451)&gt;0,INDEX(smiles!$G:$G,MATCH($E451,smiles!$C:$C,0)),"")</f>
        <v>FALSE</v>
      </c>
    </row>
    <row r="452" spans="1:10" ht="16" x14ac:dyDescent="0.2">
      <c r="A452" s="9" t="s">
        <v>112</v>
      </c>
      <c r="B452" s="9" t="s">
        <v>2017</v>
      </c>
      <c r="C452" s="16" t="s">
        <v>716</v>
      </c>
      <c r="D452" s="8" t="str">
        <f t="array" ref="D452">IF(COUNTIF(smiles!$A:$A,$A452)&gt;0,INDEX(smiles!$B:$B,MATCH($A452,smiles!$A:$A,0)),"")</f>
        <v>glycerol-3-phosphate</v>
      </c>
      <c r="E452" s="8" t="str">
        <f t="array" ref="E452">IF(COUNTIF(smiles!$B:$B,$C452)&gt;0,INDEX(smiles!$C:$C,MATCH($C452,smiles!$B:$B,0)),"")</f>
        <v>C(C(COP(=O)(O)O)O)O</v>
      </c>
      <c r="F452" s="8" t="str">
        <f t="array" ref="F452">IF(COUNTIF(smiles!$B:$B,$D452)&gt;0,INDEX(smiles!$C:$C,MATCH($D452,smiles!$B:$B,0)),"")</f>
        <v>C(C(COP(=O)(O)O)O)O</v>
      </c>
      <c r="G452" s="8" t="str">
        <f t="shared" si="0"/>
        <v>same</v>
      </c>
      <c r="H452" s="8" t="str">
        <f t="shared" si="1"/>
        <v>same</v>
      </c>
      <c r="I452" s="8" t="str">
        <f t="array" ref="I452">IF(COUNTIF(smiles!$C:$C,$E452)&gt;0,INDEX(smiles!$F:$F,MATCH($E452,smiles!$C:$C,0)),"")</f>
        <v>FALSE</v>
      </c>
      <c r="J452" s="8" t="str">
        <f t="array" ref="J452">IF(COUNTIF(smiles!$C:$C,$E452)&gt;0,INDEX(smiles!$G:$G,MATCH($E452,smiles!$C:$C,0)),"")</f>
        <v>TRUE</v>
      </c>
    </row>
    <row r="453" spans="1:10" ht="16" x14ac:dyDescent="0.2">
      <c r="A453" s="9" t="s">
        <v>2021</v>
      </c>
      <c r="B453" s="9" t="s">
        <v>1076</v>
      </c>
      <c r="C453" s="17" t="s">
        <v>1077</v>
      </c>
      <c r="D453" s="8" t="str">
        <f t="array" ref="D453">IF(COUNTIF(smiles!$A:$A,$A453)&gt;0,INDEX(smiles!$B:$B,MATCH($A453,smiles!$A:$A,0)),"")</f>
        <v>riboflavin%20(vitamin%20b2)</v>
      </c>
      <c r="E453" s="8" t="str">
        <f t="array" ref="E453">IF(COUNTIF(smiles!$B:$B,$C453)&gt;0,INDEX(smiles!$C:$C,MATCH($C453,smiles!$B:$B,0)),"")</f>
        <v>CC1=CC2=C(C=C1C)N(C3=NC(=O)NC(=O)C3=N2)C[C@@H]([C@@H]([C@@H](CO)O)O)O</v>
      </c>
      <c r="F453" s="8" t="str">
        <f t="array" ref="F453">IF(COUNTIF(smiles!$B:$B,$D453)&gt;0,INDEX(smiles!$C:$C,MATCH($D453,smiles!$B:$B,0)),"")</f>
        <v>CC1=CC2=C(C=C1C)N(C3=NC(=O)NC(=O)C3=N2)C[C@@H]([C@@H]([C@@H](CO)O)O)O</v>
      </c>
      <c r="G453" s="8" t="str">
        <f t="shared" si="0"/>
        <v>same</v>
      </c>
      <c r="H453" s="8" t="str">
        <f t="shared" si="1"/>
        <v>same</v>
      </c>
      <c r="I453" s="8" t="str">
        <f t="array" ref="I453">IF(COUNTIF(smiles!$C:$C,$E453)&gt;0,INDEX(smiles!$F:$F,MATCH($E453,smiles!$C:$C,0)),"")</f>
        <v>FALSE</v>
      </c>
      <c r="J453" s="8" t="str">
        <f t="array" ref="J453">IF(COUNTIF(smiles!$C:$C,$E453)&gt;0,INDEX(smiles!$G:$G,MATCH($E453,smiles!$C:$C,0)),"")</f>
        <v>FALSE</v>
      </c>
    </row>
    <row r="454" spans="1:10" ht="16" x14ac:dyDescent="0.2">
      <c r="A454" s="9" t="s">
        <v>1079</v>
      </c>
      <c r="B454" s="9" t="s">
        <v>1079</v>
      </c>
      <c r="C454" s="9" t="s">
        <v>1079</v>
      </c>
      <c r="D454" s="8" t="str">
        <f t="array" ref="D454">IF(COUNTIF(smiles!$A:$A,$A454)&gt;0,INDEX(smiles!$B:$B,MATCH($A454,smiles!$A:$A,0)),"")</f>
        <v>ribofuranose</v>
      </c>
      <c r="E454" s="8" t="str">
        <f t="array" ref="E454">IF(COUNTIF(smiles!$B:$B,$C454)&gt;0,INDEX(smiles!$C:$C,MATCH($C454,smiles!$B:$B,0)),"")</f>
        <v>C([C@@H]1[C@H]([C@H](C(O1)O)O)O)O</v>
      </c>
      <c r="F454" s="8" t="str">
        <f t="array" ref="F454">IF(COUNTIF(smiles!$B:$B,$D454)&gt;0,INDEX(smiles!$C:$C,MATCH($D454,smiles!$B:$B,0)),"")</f>
        <v>C([C@@H]1[C@H]([C@H](C(O1)O)O)O)O</v>
      </c>
      <c r="G454" s="8" t="str">
        <f t="shared" si="0"/>
        <v>same</v>
      </c>
      <c r="H454" s="8" t="str">
        <f t="shared" si="1"/>
        <v>same</v>
      </c>
      <c r="I454" s="8" t="str">
        <f t="array" ref="I454">IF(COUNTIF(smiles!$C:$C,$E454)&gt;0,INDEX(smiles!$F:$F,MATCH($E454,smiles!$C:$C,0)),"")</f>
        <v>FALSE</v>
      </c>
      <c r="J454" s="8" t="str">
        <f t="array" ref="J454">IF(COUNTIF(smiles!$C:$C,$E454)&gt;0,INDEX(smiles!$G:$G,MATCH($E454,smiles!$C:$C,0)),"")</f>
        <v>FALSE</v>
      </c>
    </row>
    <row r="455" spans="1:10" ht="16" x14ac:dyDescent="0.2">
      <c r="A455" s="9" t="s">
        <v>1081</v>
      </c>
      <c r="B455" s="9" t="s">
        <v>1081</v>
      </c>
      <c r="C455" s="9" t="s">
        <v>1081</v>
      </c>
      <c r="D455" s="8" t="str">
        <f t="array" ref="D455">IF(COUNTIF(smiles!$A:$A,$A455)&gt;0,INDEX(smiles!$B:$B,MATCH($A455,smiles!$A:$A,0)),"")</f>
        <v>ribose</v>
      </c>
      <c r="E455" s="8" t="str">
        <f t="array" ref="E455">IF(COUNTIF(smiles!$B:$B,$C455)&gt;0,INDEX(smiles!$C:$C,MATCH($C455,smiles!$B:$B,0)),"")</f>
        <v>C1[C@H]([C@H]([C@H](C(O1)O)O)O)O</v>
      </c>
      <c r="F455" s="8" t="str">
        <f t="array" ref="F455">IF(COUNTIF(smiles!$B:$B,$D455)&gt;0,INDEX(smiles!$C:$C,MATCH($D455,smiles!$B:$B,0)),"")</f>
        <v>C1[C@H]([C@H]([C@H](C(O1)O)O)O)O</v>
      </c>
      <c r="G455" s="8" t="str">
        <f t="shared" si="0"/>
        <v>same</v>
      </c>
      <c r="H455" s="8" t="str">
        <f t="shared" si="1"/>
        <v>same</v>
      </c>
      <c r="I455" s="8" t="str">
        <f t="array" ref="I455">IF(COUNTIF(smiles!$C:$C,$E455)&gt;0,INDEX(smiles!$F:$F,MATCH($E455,smiles!$C:$C,0)),"")</f>
        <v>FALSE</v>
      </c>
      <c r="J455" s="8" t="str">
        <f t="array" ref="J455">IF(COUNTIF(smiles!$C:$C,$E455)&gt;0,INDEX(smiles!$G:$G,MATCH($E455,smiles!$C:$C,0)),"")</f>
        <v>FALSE</v>
      </c>
    </row>
    <row r="456" spans="1:10" ht="16" x14ac:dyDescent="0.2">
      <c r="A456" s="9" t="s">
        <v>2022</v>
      </c>
      <c r="B456" s="8" t="s">
        <v>2023</v>
      </c>
      <c r="C456" s="8" t="s">
        <v>1084</v>
      </c>
      <c r="D456" s="8" t="str">
        <f t="array" ref="D456">IF(COUNTIF(smiles!$A:$A,$A456)&gt;0,INDEX(smiles!$B:$B,MATCH($A456,smiles!$A:$A,0)),"")</f>
        <v>ribose-5-phosphate</v>
      </c>
      <c r="E456" s="8" t="str">
        <f t="array" ref="E456">IF(COUNTIF(smiles!$B:$B,$C456)&gt;0,INDEX(smiles!$C:$C,MATCH($C456,smiles!$B:$B,0)),"")</f>
        <v>C([C@H]([C@H]([C@H](C=O)O)O)O)OP(=O)(O)O</v>
      </c>
      <c r="F456" s="8" t="str">
        <f t="array" ref="F456">IF(COUNTIF(smiles!$B:$B,$D456)&gt;0,INDEX(smiles!$C:$C,MATCH($D456,smiles!$B:$B,0)),"")</f>
        <v>C([C@H]([C@H]([C@H](C=O)O)O)O)OP(=O)(O)O</v>
      </c>
      <c r="G456" s="8" t="str">
        <f t="shared" si="0"/>
        <v>same</v>
      </c>
      <c r="H456" s="8" t="str">
        <f t="shared" si="1"/>
        <v>same</v>
      </c>
      <c r="I456" s="8" t="str">
        <f t="array" ref="I456">IF(COUNTIF(smiles!$C:$C,$E456)&gt;0,INDEX(smiles!$F:$F,MATCH($E456,smiles!$C:$C,0)),"")</f>
        <v>FALSE</v>
      </c>
      <c r="J456" s="8" t="str">
        <f t="array" ref="J456">IF(COUNTIF(smiles!$C:$C,$E456)&gt;0,INDEX(smiles!$G:$G,MATCH($E456,smiles!$C:$C,0)),"")</f>
        <v>FALSE</v>
      </c>
    </row>
    <row r="457" spans="1:10" ht="16" x14ac:dyDescent="0.2">
      <c r="A457" s="9" t="s">
        <v>1087</v>
      </c>
      <c r="B457" s="9" t="s">
        <v>1087</v>
      </c>
      <c r="C457" s="9" t="s">
        <v>1087</v>
      </c>
      <c r="D457" s="8" t="str">
        <f t="array" ref="D457">IF(COUNTIF(smiles!$A:$A,$A457)&gt;0,INDEX(smiles!$B:$B,MATCH($A457,smiles!$A:$A,0)),"")</f>
        <v>ribulose</v>
      </c>
      <c r="E457" s="8" t="str">
        <f t="array" ref="E457">IF(COUNTIF(smiles!$B:$B,$C457)&gt;0,INDEX(smiles!$C:$C,MATCH($C457,smiles!$B:$B,0)),"")</f>
        <v>C(C(C(C(=O)CO)O)O)O</v>
      </c>
      <c r="F457" s="8" t="str">
        <f t="array" ref="F457">IF(COUNTIF(smiles!$B:$B,$D457)&gt;0,INDEX(smiles!$C:$C,MATCH($D457,smiles!$B:$B,0)),"")</f>
        <v>C(C(C(C(=O)CO)O)O)O</v>
      </c>
      <c r="G457" s="8" t="str">
        <f t="shared" si="0"/>
        <v>same</v>
      </c>
      <c r="H457" s="8" t="str">
        <f t="shared" si="1"/>
        <v>same</v>
      </c>
      <c r="I457" s="8" t="str">
        <f t="array" ref="I457">IF(COUNTIF(smiles!$C:$C,$E457)&gt;0,INDEX(smiles!$F:$F,MATCH($E457,smiles!$C:$C,0)),"")</f>
        <v>FALSE</v>
      </c>
      <c r="J457" s="8" t="str">
        <f t="array" ref="J457">IF(COUNTIF(smiles!$C:$C,$E457)&gt;0,INDEX(smiles!$G:$G,MATCH($E457,smiles!$C:$C,0)),"")</f>
        <v>FALSE</v>
      </c>
    </row>
    <row r="458" spans="1:10" ht="16" x14ac:dyDescent="0.2">
      <c r="A458" s="9" t="s">
        <v>147</v>
      </c>
      <c r="B458" s="9" t="s">
        <v>1306</v>
      </c>
      <c r="C458" s="17" t="s">
        <v>1307</v>
      </c>
      <c r="D458" s="8" t="str">
        <f t="array" ref="D458">IF(COUNTIF(smiles!$A:$A,$A458)&gt;0,INDEX(smiles!$B:$B,MATCH($A458,smiles!$A:$A,0)),"")</f>
        <v>s-(5'-adenosyl)-l-methionine%20p-toluenesulfonate%20salt</v>
      </c>
      <c r="E458" s="8" t="str">
        <f t="array" ref="E458">IF(COUNTIF(smiles!$B:$B,$C458)&gt;0,INDEX(smiles!$C:$C,MATCH($C458,smiles!$B:$B,0)),"")</f>
        <v>CC1=CC=C(C=C1)S(=O)(=O)[O-].C[S+](CC[C@@H](C(=O)O)N)C[C@@H]1[C@H]([C@H]([C@@H](O1)N2C=NC3=C2N=CN=C3N)O)O</v>
      </c>
      <c r="F458" s="8" t="str">
        <f t="array" ref="F458">IF(COUNTIF(smiles!$B:$B,$D458)&gt;0,INDEX(smiles!$C:$C,MATCH($D458,smiles!$B:$B,0)),"")</f>
        <v>CC1=CC=C(C=C1)S(=O)(=O)[O-].C[S+](CC[C@@H](C(=O)O)N)C[C@@H]1[C@H]([C@H]([C@@H](O1)N2C=NC3=C2N=CN=C3N)O)O</v>
      </c>
      <c r="G458" s="8" t="str">
        <f t="shared" si="0"/>
        <v>same</v>
      </c>
      <c r="H458" s="8" t="str">
        <f t="shared" si="1"/>
        <v>same</v>
      </c>
      <c r="I458" s="8" t="str">
        <f t="array" ref="I458">IF(COUNTIF(smiles!$C:$C,$E458)&gt;0,INDEX(smiles!$F:$F,MATCH($E458,smiles!$C:$C,0)),"")</f>
        <v>FALSE</v>
      </c>
      <c r="J458" s="8" t="str">
        <f t="array" ref="J458">IF(COUNTIF(smiles!$C:$C,$E458)&gt;0,INDEX(smiles!$G:$G,MATCH($E458,smiles!$C:$C,0)),"")</f>
        <v>FALSE</v>
      </c>
    </row>
    <row r="459" spans="1:10" ht="16" x14ac:dyDescent="0.2">
      <c r="A459" s="9" t="s">
        <v>1089</v>
      </c>
      <c r="B459" s="9" t="s">
        <v>1089</v>
      </c>
      <c r="C459" s="9" t="s">
        <v>1089</v>
      </c>
      <c r="D459" s="8" t="str">
        <f t="array" ref="D459">IF(COUNTIF(smiles!$A:$A,$A459)&gt;0,INDEX(smiles!$B:$B,MATCH($A459,smiles!$A:$A,0)),"")</f>
        <v>saccharin</v>
      </c>
      <c r="E459" s="8" t="str">
        <f t="array" ref="E459">IF(COUNTIF(smiles!$B:$B,$C459)&gt;0,INDEX(smiles!$C:$C,MATCH($C459,smiles!$B:$B,0)),"")</f>
        <v>C1=CC=C2C(=C1)C(=O)NS2(=O)=O</v>
      </c>
      <c r="F459" s="8" t="str">
        <f t="array" ref="F459">IF(COUNTIF(smiles!$B:$B,$D459)&gt;0,INDEX(smiles!$C:$C,MATCH($D459,smiles!$B:$B,0)),"")</f>
        <v>C1=CC=C2C(=C1)C(=O)NS2(=O)=O</v>
      </c>
      <c r="G459" s="8" t="str">
        <f t="shared" si="0"/>
        <v>same</v>
      </c>
      <c r="H459" s="8" t="str">
        <f t="shared" si="1"/>
        <v>same</v>
      </c>
      <c r="I459" s="8" t="str">
        <f t="array" ref="I459">IF(COUNTIF(smiles!$C:$C,$E459)&gt;0,INDEX(smiles!$F:$F,MATCH($E459,smiles!$C:$C,0)),"")</f>
        <v>FALSE</v>
      </c>
      <c r="J459" s="8" t="str">
        <f t="array" ref="J459">IF(COUNTIF(smiles!$C:$C,$E459)&gt;0,INDEX(smiles!$G:$G,MATCH($E459,smiles!$C:$C,0)),"")</f>
        <v>FALSE</v>
      </c>
    </row>
    <row r="460" spans="1:10" ht="16" x14ac:dyDescent="0.2">
      <c r="A460" s="9" t="s">
        <v>1495</v>
      </c>
      <c r="B460" s="9" t="s">
        <v>1091</v>
      </c>
      <c r="C460" s="9" t="s">
        <v>1091</v>
      </c>
      <c r="D460" s="8" t="str">
        <f t="array" ref="D460">IF(COUNTIF(smiles!$A:$A,$A460)&gt;0,INDEX(smiles!$B:$B,MATCH($A460,smiles!$A:$A,0)),"")</f>
        <v>sarcosine</v>
      </c>
      <c r="E460" s="8" t="str">
        <f t="array" ref="E460">IF(COUNTIF(smiles!$B:$B,$C460)&gt;0,INDEX(smiles!$C:$C,MATCH($C460,smiles!$B:$B,0)),"")</f>
        <v>CNCC(=O)O</v>
      </c>
      <c r="F460" s="8" t="str">
        <f t="array" ref="F460">IF(COUNTIF(smiles!$B:$B,$D460)&gt;0,INDEX(smiles!$C:$C,MATCH($D460,smiles!$B:$B,0)),"")</f>
        <v>CNCC(=O)O</v>
      </c>
      <c r="G460" s="8" t="str">
        <f t="shared" si="0"/>
        <v>same</v>
      </c>
      <c r="H460" s="8" t="str">
        <f t="shared" si="1"/>
        <v>same</v>
      </c>
      <c r="I460" s="8" t="str">
        <f t="array" ref="I460">IF(COUNTIF(smiles!$C:$C,$E460)&gt;0,INDEX(smiles!$F:$F,MATCH($E460,smiles!$C:$C,0)),"")</f>
        <v>FALSE</v>
      </c>
      <c r="J460" s="8" t="str">
        <f t="array" ref="J460">IF(COUNTIF(smiles!$C:$C,$E460)&gt;0,INDEX(smiles!$G:$G,MATCH($E460,smiles!$C:$C,0)),"")</f>
        <v>FALSE</v>
      </c>
    </row>
    <row r="461" spans="1:10" ht="16" x14ac:dyDescent="0.2">
      <c r="A461" s="9" t="s">
        <v>1504</v>
      </c>
      <c r="B461" s="9" t="s">
        <v>1093</v>
      </c>
      <c r="C461" s="17" t="s">
        <v>1094</v>
      </c>
      <c r="D461" s="8" t="str">
        <f t="array" ref="D461">IF(COUNTIF(smiles!$A:$A,$A461)&gt;0,INDEX(smiles!$B:$B,MATCH($A461,smiles!$A:$A,0)),"")</f>
        <v>sarcosine%20(n-methylglycine)</v>
      </c>
      <c r="E461" s="8" t="str">
        <f t="array" ref="E461">IF(COUNTIF(smiles!$B:$B,$C461)&gt;0,INDEX(smiles!$C:$C,MATCH($C461,smiles!$B:$B,0)),"")</f>
        <v>CNCC(=O)O.CNCC(=O)O</v>
      </c>
      <c r="F461" s="8" t="str">
        <f t="array" ref="F461">IF(COUNTIF(smiles!$B:$B,$D461)&gt;0,INDEX(smiles!$C:$C,MATCH($D461,smiles!$B:$B,0)),"")</f>
        <v>CNCC(=O)O.CNCC(=O)O</v>
      </c>
      <c r="G461" s="8" t="str">
        <f t="shared" si="0"/>
        <v>same</v>
      </c>
      <c r="H461" s="8" t="str">
        <f t="shared" si="1"/>
        <v>same</v>
      </c>
      <c r="I461" s="8" t="str">
        <f t="array" ref="I461">IF(COUNTIF(smiles!$C:$C,$E461)&gt;0,INDEX(smiles!$F:$F,MATCH($E461,smiles!$C:$C,0)),"")</f>
        <v>FALSE</v>
      </c>
      <c r="J461" s="8" t="str">
        <f t="array" ref="J461">IF(COUNTIF(smiles!$C:$C,$E461)&gt;0,INDEX(smiles!$G:$G,MATCH($E461,smiles!$C:$C,0)),"")</f>
        <v>FALSE</v>
      </c>
    </row>
    <row r="462" spans="1:10" ht="16" x14ac:dyDescent="0.2">
      <c r="A462" s="9" t="s">
        <v>1741</v>
      </c>
      <c r="B462" s="9" t="s">
        <v>798</v>
      </c>
      <c r="C462" s="16" t="s">
        <v>799</v>
      </c>
      <c r="D462" s="8" t="str">
        <f t="array" ref="D462">IF(COUNTIF(smiles!$A:$A,$A462)&gt;0,INDEX(smiles!$B:$B,MATCH($A462,smiles!$A:$A,0)),"")</f>
        <v>isobar:-fructose-1,6-diphosphate,-glucose-1,6-diphosphate</v>
      </c>
      <c r="E462" s="8" t="str">
        <f t="array" ref="E462">IF(COUNTIF(smiles!$B:$B,$C462)&gt;0,INDEX(smiles!$C:$C,MATCH($C462,smiles!$B:$B,0)),"")</f>
        <v>Not in Database</v>
      </c>
      <c r="F462" s="8" t="str">
        <f t="array" ref="F462">IF(COUNTIF(smiles!$B:$B,$D462)&gt;0,INDEX(smiles!$C:$C,MATCH($D462,smiles!$B:$B,0)),"")</f>
        <v>Not in Database</v>
      </c>
      <c r="G462" s="8" t="str">
        <f t="shared" si="0"/>
        <v>same</v>
      </c>
      <c r="H462" s="8" t="str">
        <f t="shared" si="1"/>
        <v>same</v>
      </c>
      <c r="I462" s="8" t="str">
        <f t="array" ref="I462">IF(COUNTIF(smiles!$C:$C,$E462)&gt;0,INDEX(smiles!$F:$F,MATCH($E462,smiles!$C:$C,0)),"")</f>
        <v>TRUE</v>
      </c>
      <c r="J462" s="8" t="str">
        <f t="array" ref="J462">IF(COUNTIF(smiles!$C:$C,$E462)&gt;0,INDEX(smiles!$G:$G,MATCH($E462,smiles!$C:$C,0)),"")</f>
        <v>TRUE</v>
      </c>
    </row>
    <row r="463" spans="1:10" ht="16" x14ac:dyDescent="0.2">
      <c r="A463" s="9" t="s">
        <v>122</v>
      </c>
      <c r="B463" s="9" t="s">
        <v>1096</v>
      </c>
      <c r="C463" s="9" t="s">
        <v>1096</v>
      </c>
      <c r="D463" s="8" t="str">
        <f t="array" ref="D463">IF(COUNTIF(smiles!$A:$A,$A463)&gt;0,INDEX(smiles!$B:$B,MATCH($A463,smiles!$A:$A,0)),"")</f>
        <v>sedoheptulose</v>
      </c>
      <c r="E463" s="8" t="str">
        <f t="array" ref="E463">IF(COUNTIF(smiles!$B:$B,$C463)&gt;0,INDEX(smiles!$C:$C,MATCH($C463,smiles!$B:$B,0)),"")</f>
        <v>C([C@H]([C@H]([C@H]([C@@H](C(=O)CO)O)O)O)O)O</v>
      </c>
      <c r="F463" s="8" t="str">
        <f t="array" ref="F463">IF(COUNTIF(smiles!$B:$B,$D463)&gt;0,INDEX(smiles!$C:$C,MATCH($D463,smiles!$B:$B,0)),"")</f>
        <v>C([C@H]([C@H]([C@H]([C@@H](C(=O)CO)O)O)O)O)O</v>
      </c>
      <c r="G463" s="8" t="str">
        <f t="shared" si="0"/>
        <v>same</v>
      </c>
      <c r="H463" s="8" t="str">
        <f t="shared" si="1"/>
        <v>same</v>
      </c>
      <c r="I463" s="8" t="str">
        <f t="array" ref="I463">IF(COUNTIF(smiles!$C:$C,$E463)&gt;0,INDEX(smiles!$F:$F,MATCH($E463,smiles!$C:$C,0)),"")</f>
        <v>FALSE</v>
      </c>
      <c r="J463" s="8" t="str">
        <f t="array" ref="J463">IF(COUNTIF(smiles!$C:$C,$E463)&gt;0,INDEX(smiles!$G:$G,MATCH($E463,smiles!$C:$C,0)),"")</f>
        <v>FALSE</v>
      </c>
    </row>
    <row r="464" spans="1:10" ht="16" x14ac:dyDescent="0.2">
      <c r="A464" s="9" t="s">
        <v>192</v>
      </c>
      <c r="B464" s="9" t="s">
        <v>192</v>
      </c>
      <c r="C464" s="9" t="s">
        <v>192</v>
      </c>
      <c r="D464" s="8" t="str">
        <f t="array" ref="D464">IF(COUNTIF(smiles!$A:$A,$A464)&gt;0,INDEX(smiles!$B:$B,MATCH($A464,smiles!$A:$A,0)),"")</f>
        <v>serine</v>
      </c>
      <c r="E464" s="8" t="str">
        <f t="array" ref="E464">IF(COUNTIF(smiles!$B:$B,$C464)&gt;0,INDEX(smiles!$C:$C,MATCH($C464,smiles!$B:$B,0)),"")</f>
        <v>C([C@@H](C(=O)O)N)O</v>
      </c>
      <c r="F464" s="8" t="str">
        <f t="array" ref="F464">IF(COUNTIF(smiles!$B:$B,$D464)&gt;0,INDEX(smiles!$C:$C,MATCH($D464,smiles!$B:$B,0)),"")</f>
        <v>C([C@@H](C(=O)O)N)O</v>
      </c>
      <c r="G464" s="8" t="str">
        <f t="shared" si="0"/>
        <v>same</v>
      </c>
      <c r="H464" s="8" t="str">
        <f t="shared" si="1"/>
        <v>same</v>
      </c>
      <c r="I464" s="8" t="str">
        <f t="array" ref="I464">IF(COUNTIF(smiles!$C:$C,$E464)&gt;0,INDEX(smiles!$F:$F,MATCH($E464,smiles!$C:$C,0)),"")</f>
        <v>FALSE</v>
      </c>
      <c r="J464" s="8" t="str">
        <f t="array" ref="J464">IF(COUNTIF(smiles!$C:$C,$E464)&gt;0,INDEX(smiles!$G:$G,MATCH($E464,smiles!$C:$C,0)),"")</f>
        <v>FALSE</v>
      </c>
    </row>
    <row r="465" spans="1:10" ht="16" x14ac:dyDescent="0.2">
      <c r="A465" s="9" t="s">
        <v>151</v>
      </c>
      <c r="B465" s="9" t="s">
        <v>1294</v>
      </c>
      <c r="C465" s="17" t="s">
        <v>1295</v>
      </c>
      <c r="D465" s="8" t="str">
        <f t="array" ref="D465">IF(COUNTIF(smiles!$A:$A,$A465)&gt;0,INDEX(smiles!$B:$B,MATCH($A465,smiles!$A:$A,0)),"")</f>
        <v>sinapic%20acid</v>
      </c>
      <c r="E465" s="8" t="str">
        <f t="array" ref="E465">IF(COUNTIF(smiles!$B:$B,$C465)&gt;0,INDEX(smiles!$C:$C,MATCH($C465,smiles!$B:$B,0)),"")</f>
        <v>COC1=CC(=CC(=C1O)OC)/C=C/C(=O)O</v>
      </c>
      <c r="F465" s="8" t="str">
        <f t="array" ref="F465">IF(COUNTIF(smiles!$B:$B,$D465)&gt;0,INDEX(smiles!$C:$C,MATCH($D465,smiles!$B:$B,0)),"")</f>
        <v>COC1=CC(=CC(=C1O)OC)/C=C/C(=O)O</v>
      </c>
      <c r="G465" s="8" t="str">
        <f t="shared" si="0"/>
        <v>same</v>
      </c>
      <c r="H465" s="8" t="str">
        <f t="shared" si="1"/>
        <v>same</v>
      </c>
      <c r="I465" s="8" t="str">
        <f t="array" ref="I465">IF(COUNTIF(smiles!$C:$C,$E465)&gt;0,INDEX(smiles!$F:$F,MATCH($E465,smiles!$C:$C,0)),"")</f>
        <v>FALSE</v>
      </c>
      <c r="J465" s="8" t="str">
        <f t="array" ref="J465">IF(COUNTIF(smiles!$C:$C,$E465)&gt;0,INDEX(smiles!$G:$G,MATCH($E465,smiles!$C:$C,0)),"")</f>
        <v>FALSE</v>
      </c>
    </row>
    <row r="466" spans="1:10" ht="16" x14ac:dyDescent="0.2">
      <c r="A466" s="9" t="s">
        <v>1715</v>
      </c>
      <c r="B466" s="9" t="s">
        <v>800</v>
      </c>
      <c r="C466" s="16" t="s">
        <v>801</v>
      </c>
      <c r="D466" s="8" t="str">
        <f t="array" ref="D466">IF(COUNTIF(smiles!$A:$A,$A466)&gt;0,INDEX(smiles!$B:$B,MATCH($A466,smiles!$A:$A,0)),"")</f>
        <v>isobar:-glycylglutamate;-glutamylglycine</v>
      </c>
      <c r="E466" s="8" t="str">
        <f t="array" ref="E466">IF(COUNTIF(smiles!$B:$B,$C466)&gt;0,INDEX(smiles!$C:$C,MATCH($C466,smiles!$B:$B,0)),"")</f>
        <v>Not in Database</v>
      </c>
      <c r="F466" s="8" t="str">
        <f t="array" ref="F466">IF(COUNTIF(smiles!$B:$B,$D466)&gt;0,INDEX(smiles!$C:$C,MATCH($D466,smiles!$B:$B,0)),"")</f>
        <v>Not in Database</v>
      </c>
      <c r="G466" s="8" t="str">
        <f t="shared" si="0"/>
        <v>same</v>
      </c>
      <c r="H466" s="8" t="str">
        <f t="shared" si="1"/>
        <v>same</v>
      </c>
      <c r="I466" s="8" t="str">
        <f t="array" ref="I466">IF(COUNTIF(smiles!$C:$C,$E466)&gt;0,INDEX(smiles!$F:$F,MATCH($E466,smiles!$C:$C,0)),"")</f>
        <v>TRUE</v>
      </c>
      <c r="J466" s="8" t="str">
        <f t="array" ref="J466">IF(COUNTIF(smiles!$C:$C,$E466)&gt;0,INDEX(smiles!$G:$G,MATCH($E466,smiles!$C:$C,0)),"")</f>
        <v>TRUE</v>
      </c>
    </row>
    <row r="467" spans="1:10" ht="16" x14ac:dyDescent="0.2">
      <c r="A467" s="9" t="s">
        <v>1100</v>
      </c>
      <c r="B467" s="9" t="s">
        <v>1100</v>
      </c>
      <c r="C467" s="9" t="s">
        <v>1100</v>
      </c>
      <c r="D467" s="8" t="str">
        <f t="array" ref="D467">IF(COUNTIF(smiles!$A:$A,$A467)&gt;0,INDEX(smiles!$B:$B,MATCH($A467,smiles!$A:$A,0)),"")</f>
        <v>sorbitol</v>
      </c>
      <c r="E467" s="8" t="str">
        <f t="array" ref="E467">IF(COUNTIF(smiles!$B:$B,$C467)&gt;0,INDEX(smiles!$C:$C,MATCH($C467,smiles!$B:$B,0)),"")</f>
        <v>C([C@H]([C@H]([C@@H]([C@H](CO)O)O)O)O)O</v>
      </c>
      <c r="F467" s="8" t="str">
        <f t="array" ref="F467">IF(COUNTIF(smiles!$B:$B,$D467)&gt;0,INDEX(smiles!$C:$C,MATCH($D467,smiles!$B:$B,0)),"")</f>
        <v>C([C@H]([C@H]([C@@H]([C@H](CO)O)O)O)O)O</v>
      </c>
      <c r="G467" s="8" t="str">
        <f t="shared" si="0"/>
        <v>same</v>
      </c>
      <c r="H467" s="8" t="str">
        <f t="shared" si="1"/>
        <v>same</v>
      </c>
      <c r="I467" s="8" t="str">
        <f t="array" ref="I467">IF(COUNTIF(smiles!$C:$C,$E467)&gt;0,INDEX(smiles!$F:$F,MATCH($E467,smiles!$C:$C,0)),"")</f>
        <v>FALSE</v>
      </c>
      <c r="J467" s="8" t="str">
        <f t="array" ref="J467">IF(COUNTIF(smiles!$C:$C,$E467)&gt;0,INDEX(smiles!$G:$G,MATCH($E467,smiles!$C:$C,0)),"")</f>
        <v>FALSE</v>
      </c>
    </row>
    <row r="468" spans="1:10" ht="16" x14ac:dyDescent="0.2">
      <c r="A468" s="9" t="s">
        <v>1102</v>
      </c>
      <c r="B468" s="9" t="s">
        <v>1102</v>
      </c>
      <c r="C468" s="9" t="s">
        <v>1102</v>
      </c>
      <c r="D468" s="8" t="str">
        <f t="array" ref="D468">IF(COUNTIF(smiles!$A:$A,$A468)&gt;0,INDEX(smiles!$B:$B,MATCH($A468,smiles!$A:$A,0)),"")</f>
        <v>spermidine</v>
      </c>
      <c r="E468" s="8" t="str">
        <f t="array" ref="E468">IF(COUNTIF(smiles!$B:$B,$C468)&gt;0,INDEX(smiles!$C:$C,MATCH($C468,smiles!$B:$B,0)),"")</f>
        <v>C(CCNCCCN)CN</v>
      </c>
      <c r="F468" s="8" t="str">
        <f t="array" ref="F468">IF(COUNTIF(smiles!$B:$B,$D468)&gt;0,INDEX(smiles!$C:$C,MATCH($D468,smiles!$B:$B,0)),"")</f>
        <v>C(CCNCCCN)CN</v>
      </c>
      <c r="G468" s="8" t="str">
        <f t="shared" si="0"/>
        <v>same</v>
      </c>
      <c r="H468" s="8" t="str">
        <f t="shared" si="1"/>
        <v>same</v>
      </c>
      <c r="I468" s="8" t="str">
        <f t="array" ref="I468">IF(COUNTIF(smiles!$C:$C,$E468)&gt;0,INDEX(smiles!$F:$F,MATCH($E468,smiles!$C:$C,0)),"")</f>
        <v>FALSE</v>
      </c>
      <c r="J468" s="8" t="str">
        <f t="array" ref="J468">IF(COUNTIF(smiles!$C:$C,$E468)&gt;0,INDEX(smiles!$G:$G,MATCH($E468,smiles!$C:$C,0)),"")</f>
        <v>FALSE</v>
      </c>
    </row>
    <row r="469" spans="1:10" ht="16" x14ac:dyDescent="0.2">
      <c r="A469" s="9" t="s">
        <v>1104</v>
      </c>
      <c r="B469" s="9" t="s">
        <v>1104</v>
      </c>
      <c r="C469" s="9" t="s">
        <v>1104</v>
      </c>
      <c r="D469" s="8" t="str">
        <f t="array" ref="D469">IF(COUNTIF(smiles!$A:$A,$A469)&gt;0,INDEX(smiles!$B:$B,MATCH($A469,smiles!$A:$A,0)),"")</f>
        <v>spermine</v>
      </c>
      <c r="E469" s="8" t="str">
        <f t="array" ref="E469">IF(COUNTIF(smiles!$B:$B,$C469)&gt;0,INDEX(smiles!$C:$C,MATCH($C469,smiles!$B:$B,0)),"")</f>
        <v>C(CCNCCCN)CNCCCN</v>
      </c>
      <c r="F469" s="8" t="str">
        <f t="array" ref="F469">IF(COUNTIF(smiles!$B:$B,$D469)&gt;0,INDEX(smiles!$C:$C,MATCH($D469,smiles!$B:$B,0)),"")</f>
        <v>C(CCNCCCN)CNCCCN</v>
      </c>
      <c r="G469" s="8" t="str">
        <f t="shared" si="0"/>
        <v>same</v>
      </c>
      <c r="H469" s="8" t="str">
        <f t="shared" si="1"/>
        <v>same</v>
      </c>
      <c r="I469" s="8" t="str">
        <f t="array" ref="I469">IF(COUNTIF(smiles!$C:$C,$E469)&gt;0,INDEX(smiles!$F:$F,MATCH($E469,smiles!$C:$C,0)),"")</f>
        <v>FALSE</v>
      </c>
      <c r="J469" s="8" t="str">
        <f t="array" ref="J469">IF(COUNTIF(smiles!$C:$C,$E469)&gt;0,INDEX(smiles!$G:$G,MATCH($E469,smiles!$C:$C,0)),"")</f>
        <v>FALSE</v>
      </c>
    </row>
    <row r="470" spans="1:10" ht="16" x14ac:dyDescent="0.2">
      <c r="A470" s="9" t="s">
        <v>1106</v>
      </c>
      <c r="B470" s="9" t="s">
        <v>1106</v>
      </c>
      <c r="C470" s="9" t="s">
        <v>1106</v>
      </c>
      <c r="D470" s="8" t="str">
        <f t="array" ref="D470">IF(COUNTIF(smiles!$A:$A,$A470)&gt;0,INDEX(smiles!$B:$B,MATCH($A470,smiles!$A:$A,0)),"")</f>
        <v>sphinganine</v>
      </c>
      <c r="E470" s="8" t="str">
        <f t="array" ref="E470">IF(COUNTIF(smiles!$B:$B,$C470)&gt;0,INDEX(smiles!$C:$C,MATCH($C470,smiles!$B:$B,0)),"")</f>
        <v>CCCCCCCCCCCCCCC[C@H]([C@H](CO)N)O</v>
      </c>
      <c r="F470" s="8" t="str">
        <f t="array" ref="F470">IF(COUNTIF(smiles!$B:$B,$D470)&gt;0,INDEX(smiles!$C:$C,MATCH($D470,smiles!$B:$B,0)),"")</f>
        <v>CCCCCCCCCCCCCCC[C@H]([C@H](CO)N)O</v>
      </c>
      <c r="G470" s="8" t="str">
        <f t="shared" si="0"/>
        <v>same</v>
      </c>
      <c r="H470" s="8" t="str">
        <f t="shared" si="1"/>
        <v>same</v>
      </c>
      <c r="I470" s="8" t="str">
        <f t="array" ref="I470">IF(COUNTIF(smiles!$C:$C,$E470)&gt;0,INDEX(smiles!$F:$F,MATCH($E470,smiles!$C:$C,0)),"")</f>
        <v>FALSE</v>
      </c>
      <c r="J470" s="8" t="str">
        <f t="array" ref="J470">IF(COUNTIF(smiles!$C:$C,$E470)&gt;0,INDEX(smiles!$G:$G,MATCH($E470,smiles!$C:$C,0)),"")</f>
        <v>FALSE</v>
      </c>
    </row>
    <row r="471" spans="1:10" ht="16" x14ac:dyDescent="0.2">
      <c r="A471" s="9" t="s">
        <v>1108</v>
      </c>
      <c r="B471" s="9" t="s">
        <v>1108</v>
      </c>
      <c r="C471" s="9" t="s">
        <v>1108</v>
      </c>
      <c r="D471" s="8" t="str">
        <f t="array" ref="D471">IF(COUNTIF(smiles!$A:$A,$A471)&gt;0,INDEX(smiles!$B:$B,MATCH($A471,smiles!$A:$A,0)),"")</f>
        <v>sphingosine</v>
      </c>
      <c r="E471" s="8" t="str">
        <f t="array" ref="E471">IF(COUNTIF(smiles!$B:$B,$C471)&gt;0,INDEX(smiles!$C:$C,MATCH($C471,smiles!$B:$B,0)),"")</f>
        <v>CCCCCCCCCCCCC/C=C/[C@H]([C@H](CO)N)O</v>
      </c>
      <c r="F471" s="8" t="str">
        <f t="array" ref="F471">IF(COUNTIF(smiles!$B:$B,$D471)&gt;0,INDEX(smiles!$C:$C,MATCH($D471,smiles!$B:$B,0)),"")</f>
        <v>CCCCCCCCCCCCC/C=C/[C@H]([C@H](CO)N)O</v>
      </c>
      <c r="G471" s="8" t="str">
        <f t="shared" si="0"/>
        <v>same</v>
      </c>
      <c r="H471" s="8" t="str">
        <f t="shared" si="1"/>
        <v>same</v>
      </c>
      <c r="I471" s="8" t="str">
        <f t="array" ref="I471">IF(COUNTIF(smiles!$C:$C,$E471)&gt;0,INDEX(smiles!$F:$F,MATCH($E471,smiles!$C:$C,0)),"")</f>
        <v>FALSE</v>
      </c>
      <c r="J471" s="8" t="str">
        <f t="array" ref="J471">IF(COUNTIF(smiles!$C:$C,$E471)&gt;0,INDEX(smiles!$G:$G,MATCH($E471,smiles!$C:$C,0)),"")</f>
        <v>FALSE</v>
      </c>
    </row>
    <row r="472" spans="1:10" ht="16" x14ac:dyDescent="0.2">
      <c r="A472" s="9" t="s">
        <v>1110</v>
      </c>
      <c r="B472" s="9" t="s">
        <v>1110</v>
      </c>
      <c r="C472" s="9" t="s">
        <v>1110</v>
      </c>
      <c r="D472" s="8" t="str">
        <f t="array" ref="D472">IF(COUNTIF(smiles!$A:$A,$A472)&gt;0,INDEX(smiles!$B:$B,MATCH($A472,smiles!$A:$A,0)),"")</f>
        <v>stachydrine</v>
      </c>
      <c r="E472" s="8" t="str">
        <f t="array" ref="E472">IF(COUNTIF(smiles!$B:$B,$C472)&gt;0,INDEX(smiles!$C:$C,MATCH($C472,smiles!$B:$B,0)),"")</f>
        <v>C[N+]1(CCC[C@H]1C(=O)O)C</v>
      </c>
      <c r="F472" s="8" t="str">
        <f t="array" ref="F472">IF(COUNTIF(smiles!$B:$B,$D472)&gt;0,INDEX(smiles!$C:$C,MATCH($D472,smiles!$B:$B,0)),"")</f>
        <v>C[N+]1(CCC[C@H]1C(=O)O)C</v>
      </c>
      <c r="G472" s="8" t="str">
        <f t="shared" si="0"/>
        <v>same</v>
      </c>
      <c r="H472" s="8" t="str">
        <f t="shared" si="1"/>
        <v>same</v>
      </c>
      <c r="I472" s="8" t="str">
        <f t="array" ref="I472">IF(COUNTIF(smiles!$C:$C,$E472)&gt;0,INDEX(smiles!$F:$F,MATCH($E472,smiles!$C:$C,0)),"")</f>
        <v>FALSE</v>
      </c>
      <c r="J472" s="8" t="str">
        <f t="array" ref="J472">IF(COUNTIF(smiles!$C:$C,$E472)&gt;0,INDEX(smiles!$G:$G,MATCH($E472,smiles!$C:$C,0)),"")</f>
        <v>FALSE</v>
      </c>
    </row>
    <row r="473" spans="1:10" ht="16" x14ac:dyDescent="0.2">
      <c r="A473" s="9" t="s">
        <v>836</v>
      </c>
      <c r="B473" s="9" t="s">
        <v>836</v>
      </c>
      <c r="C473" s="16" t="s">
        <v>837</v>
      </c>
      <c r="D473" s="8" t="str">
        <f t="array" ref="D473">IF(COUNTIF(smiles!$A:$A,$A473)&gt;0,INDEX(smiles!$B:$B,MATCH($A473,smiles!$A:$A,0)),"")</f>
        <v>linolenate-[alpha-or-gamma;-(18:3n3-or-6)]</v>
      </c>
      <c r="E473" s="8" t="str">
        <f t="array" ref="E473">IF(COUNTIF(smiles!$B:$B,$C473)&gt;0,INDEX(smiles!$C:$C,MATCH($C473,smiles!$B:$B,0)),"")</f>
        <v>Not in Database</v>
      </c>
      <c r="F473" s="8" t="str">
        <f t="array" ref="F473">IF(COUNTIF(smiles!$B:$B,$D473)&gt;0,INDEX(smiles!$C:$C,MATCH($D473,smiles!$B:$B,0)),"")</f>
        <v>Not in Database</v>
      </c>
      <c r="G473" s="8" t="str">
        <f t="shared" si="0"/>
        <v>same</v>
      </c>
      <c r="H473" s="8" t="str">
        <f t="shared" si="1"/>
        <v>same</v>
      </c>
      <c r="I473" s="8" t="str">
        <f t="array" ref="I473">IF(COUNTIF(smiles!$C:$C,$E473)&gt;0,INDEX(smiles!$F:$F,MATCH($E473,smiles!$C:$C,0)),"")</f>
        <v>TRUE</v>
      </c>
      <c r="J473" s="8" t="str">
        <f t="array" ref="J473">IF(COUNTIF(smiles!$C:$C,$E473)&gt;0,INDEX(smiles!$G:$G,MATCH($E473,smiles!$C:$C,0)),"")</f>
        <v>TRUE</v>
      </c>
    </row>
    <row r="474" spans="1:10" ht="16" x14ac:dyDescent="0.2">
      <c r="A474" s="9" t="s">
        <v>1114</v>
      </c>
      <c r="B474" s="9" t="s">
        <v>1114</v>
      </c>
      <c r="C474" s="9" t="s">
        <v>1114</v>
      </c>
      <c r="D474" s="8" t="str">
        <f t="array" ref="D474">IF(COUNTIF(smiles!$A:$A,$A474)&gt;0,INDEX(smiles!$B:$B,MATCH($A474,smiles!$A:$A,0)),"")</f>
        <v>succinate</v>
      </c>
      <c r="E474" s="8" t="str">
        <f t="array" ref="E474">IF(COUNTIF(smiles!$B:$B,$C474)&gt;0,INDEX(smiles!$C:$C,MATCH($C474,smiles!$B:$B,0)),"")</f>
        <v>C(CC(=O)O)C(=O)O</v>
      </c>
      <c r="F474" s="8" t="str">
        <f t="array" ref="F474">IF(COUNTIF(smiles!$B:$B,$D474)&gt;0,INDEX(smiles!$C:$C,MATCH($D474,smiles!$B:$B,0)),"")</f>
        <v>C(CC(=O)O)C(=O)O</v>
      </c>
      <c r="G474" s="8" t="str">
        <f t="shared" si="0"/>
        <v>same</v>
      </c>
      <c r="H474" s="8" t="str">
        <f t="shared" si="1"/>
        <v>same</v>
      </c>
      <c r="I474" s="8" t="str">
        <f t="array" ref="I474">IF(COUNTIF(smiles!$C:$C,$E474)&gt;0,INDEX(smiles!$F:$F,MATCH($E474,smiles!$C:$C,0)),"")</f>
        <v>FALSE</v>
      </c>
      <c r="J474" s="8" t="str">
        <f t="array" ref="J474">IF(COUNTIF(smiles!$C:$C,$E474)&gt;0,INDEX(smiles!$G:$G,MATCH($E474,smiles!$C:$C,0)),"")</f>
        <v>FALSE</v>
      </c>
    </row>
    <row r="475" spans="1:10" ht="16" x14ac:dyDescent="0.2">
      <c r="A475" s="8" t="s">
        <v>2024</v>
      </c>
      <c r="B475" s="9" t="s">
        <v>1114</v>
      </c>
      <c r="C475" s="16" t="s">
        <v>1114</v>
      </c>
      <c r="D475" s="8" t="str">
        <f t="array" ref="D475">IF(COUNTIF(smiles!$A:$A,$A475)&gt;0,INDEX(smiles!$B:$B,MATCH($A475,smiles!$A:$A,0)),"")</f>
        <v>succinate</v>
      </c>
      <c r="E475" s="8" t="str">
        <f t="array" ref="E475">IF(COUNTIF(smiles!$B:$B,$C475)&gt;0,INDEX(smiles!$C:$C,MATCH($C475,smiles!$B:$B,0)),"")</f>
        <v>C(CC(=O)O)C(=O)O</v>
      </c>
      <c r="F475" s="8" t="str">
        <f t="array" ref="F475">IF(COUNTIF(smiles!$B:$B,$D475)&gt;0,INDEX(smiles!$C:$C,MATCH($D475,smiles!$B:$B,0)),"")</f>
        <v>C(CC(=O)O)C(=O)O</v>
      </c>
      <c r="G475" s="8" t="str">
        <f t="shared" si="0"/>
        <v>same</v>
      </c>
      <c r="H475" s="8" t="str">
        <f t="shared" si="1"/>
        <v>same</v>
      </c>
      <c r="I475" s="8" t="str">
        <f t="array" ref="I475">IF(COUNTIF(smiles!$C:$C,$E475)&gt;0,INDEX(smiles!$F:$F,MATCH($E475,smiles!$C:$C,0)),"")</f>
        <v>FALSE</v>
      </c>
      <c r="J475" s="8" t="str">
        <f t="array" ref="J475">IF(COUNTIF(smiles!$C:$C,$E475)&gt;0,INDEX(smiles!$G:$G,MATCH($E475,smiles!$C:$C,0)),"")</f>
        <v>FALSE</v>
      </c>
    </row>
    <row r="476" spans="1:10" ht="16" x14ac:dyDescent="0.2">
      <c r="A476" s="9" t="s">
        <v>2025</v>
      </c>
      <c r="B476" s="9" t="s">
        <v>1118</v>
      </c>
      <c r="C476" s="9" t="s">
        <v>1118</v>
      </c>
      <c r="D476" s="8" t="str">
        <f t="array" ref="D476">IF(COUNTIF(smiles!$A:$A,$A476)&gt;0,INDEX(smiles!$B:$B,MATCH($A476,smiles!$A:$A,0)),"")</f>
        <v>sucrose</v>
      </c>
      <c r="E476" s="8" t="str">
        <f t="array" ref="E476">IF(COUNTIF(smiles!$B:$B,$C476)&gt;0,INDEX(smiles!$C:$C,MATCH($C476,smiles!$B:$B,0)),"")</f>
        <v>C([C@@H]1[C@H]([C@@H]([C@H]([C@H](O1)O[C@]2([C@H]([C@@H]([C@H](O2)CO)O)O)CO)O)O)O)O</v>
      </c>
      <c r="F476" s="8" t="str">
        <f t="array" ref="F476">IF(COUNTIF(smiles!$B:$B,$D476)&gt;0,INDEX(smiles!$C:$C,MATCH($D476,smiles!$B:$B,0)),"")</f>
        <v>C([C@@H]1[C@H]([C@@H]([C@H]([C@H](O1)O[C@]2([C@H]([C@@H]([C@H](O2)CO)O)O)CO)O)O)O)O</v>
      </c>
      <c r="G476" s="8" t="str">
        <f t="shared" si="0"/>
        <v>same</v>
      </c>
      <c r="H476" s="8" t="str">
        <f t="shared" si="1"/>
        <v>same</v>
      </c>
      <c r="I476" s="8" t="str">
        <f t="array" ref="I476">IF(COUNTIF(smiles!$C:$C,$E476)&gt;0,INDEX(smiles!$F:$F,MATCH($E476,smiles!$C:$C,0)),"")</f>
        <v>FALSE</v>
      </c>
      <c r="J476" s="8" t="str">
        <f t="array" ref="J476">IF(COUNTIF(smiles!$C:$C,$E476)&gt;0,INDEX(smiles!$G:$G,MATCH($E476,smiles!$C:$C,0)),"")</f>
        <v>FALSE</v>
      </c>
    </row>
    <row r="477" spans="1:10" ht="16" x14ac:dyDescent="0.2">
      <c r="A477" s="9" t="s">
        <v>156</v>
      </c>
      <c r="B477" s="9" t="s">
        <v>1342</v>
      </c>
      <c r="C477" s="9" t="s">
        <v>1342</v>
      </c>
      <c r="D477" s="8" t="str">
        <f t="array" ref="D477">IF(COUNTIF(smiles!$A:$A,$A477)&gt;0,INDEX(smiles!$B:$B,MATCH($A477,smiles!$A:$A,0)),"")</f>
        <v>synephrine</v>
      </c>
      <c r="E477" s="8" t="str">
        <f t="array" ref="E477">IF(COUNTIF(smiles!$B:$B,$C477)&gt;0,INDEX(smiles!$C:$C,MATCH($C477,smiles!$B:$B,0)),"")</f>
        <v>CNCC(C1=CC=C(C=C1)O)O</v>
      </c>
      <c r="F477" s="8" t="str">
        <f t="array" ref="F477">IF(COUNTIF(smiles!$B:$B,$D477)&gt;0,INDEX(smiles!$C:$C,MATCH($D477,smiles!$B:$B,0)),"")</f>
        <v>CNCC(C1=CC=C(C=C1)O)O</v>
      </c>
      <c r="G477" s="8" t="str">
        <f t="shared" si="0"/>
        <v>same</v>
      </c>
      <c r="H477" s="8" t="str">
        <f t="shared" si="1"/>
        <v>same</v>
      </c>
      <c r="I477" s="8" t="str">
        <f t="array" ref="I477">IF(COUNTIF(smiles!$C:$C,$E477)&gt;0,INDEX(smiles!$F:$F,MATCH($E477,smiles!$C:$C,0)),"")</f>
        <v>FALSE</v>
      </c>
      <c r="J477" s="8" t="str">
        <f t="array" ref="J477">IF(COUNTIF(smiles!$C:$C,$E477)&gt;0,INDEX(smiles!$G:$G,MATCH($E477,smiles!$C:$C,0)),"")</f>
        <v>FALSE</v>
      </c>
    </row>
    <row r="478" spans="1:10" ht="16" x14ac:dyDescent="0.2">
      <c r="A478" s="9" t="s">
        <v>1460</v>
      </c>
      <c r="B478" s="9" t="s">
        <v>1120</v>
      </c>
      <c r="C478" s="9" t="s">
        <v>1120</v>
      </c>
      <c r="D478" s="8" t="str">
        <f t="array" ref="D478">IF(COUNTIF(smiles!$A:$A,$A478)&gt;0,INDEX(smiles!$B:$B,MATCH($A478,smiles!$A:$A,0)),"")</f>
        <v>taurine</v>
      </c>
      <c r="E478" s="8" t="str">
        <f t="array" ref="E478">IF(COUNTIF(smiles!$B:$B,$C478)&gt;0,INDEX(smiles!$C:$C,MATCH($C478,smiles!$B:$B,0)),"")</f>
        <v>C(CS(=O)(=O)O)N</v>
      </c>
      <c r="F478" s="8" t="str">
        <f t="array" ref="F478">IF(COUNTIF(smiles!$B:$B,$D478)&gt;0,INDEX(smiles!$C:$C,MATCH($D478,smiles!$B:$B,0)),"")</f>
        <v>C(CS(=O)(=O)O)N</v>
      </c>
      <c r="G478" s="8" t="str">
        <f t="shared" si="0"/>
        <v>same</v>
      </c>
      <c r="H478" s="8" t="str">
        <f t="shared" si="1"/>
        <v>same</v>
      </c>
      <c r="I478" s="8" t="str">
        <f t="array" ref="I478">IF(COUNTIF(smiles!$C:$C,$E478)&gt;0,INDEX(smiles!$F:$F,MATCH($E478,smiles!$C:$C,0)),"")</f>
        <v>FALSE</v>
      </c>
      <c r="J478" s="8" t="str">
        <f t="array" ref="J478">IF(COUNTIF(smiles!$C:$C,$E478)&gt;0,INDEX(smiles!$G:$G,MATCH($E478,smiles!$C:$C,0)),"")</f>
        <v>FALSE</v>
      </c>
    </row>
    <row r="479" spans="1:10" ht="16" x14ac:dyDescent="0.2">
      <c r="A479" s="9" t="s">
        <v>1122</v>
      </c>
      <c r="B479" s="9" t="s">
        <v>1122</v>
      </c>
      <c r="C479" s="17" t="s">
        <v>1123</v>
      </c>
      <c r="D479" s="8" t="str">
        <f t="array" ref="D479">IF(COUNTIF(smiles!$A:$A,$A479)&gt;0,INDEX(smiles!$B:$B,MATCH($A479,smiles!$A:$A,0)),"")</f>
        <v>terephthalic%20acid</v>
      </c>
      <c r="E479" s="8" t="str">
        <f t="array" ref="E479">IF(COUNTIF(smiles!$B:$B,$C479)&gt;0,INDEX(smiles!$C:$C,MATCH($C479,smiles!$B:$B,0)),"")</f>
        <v>C1=CC(=CC=C1C(=O)O)C(=O)O</v>
      </c>
      <c r="F479" s="8" t="str">
        <f t="array" ref="F479">IF(COUNTIF(smiles!$B:$B,$D479)&gt;0,INDEX(smiles!$C:$C,MATCH($D479,smiles!$B:$B,0)),"")</f>
        <v>C1=CC(=CC=C1C(=O)O)C(=O)O</v>
      </c>
      <c r="G479" s="8" t="str">
        <f t="shared" si="0"/>
        <v>same</v>
      </c>
      <c r="H479" s="8" t="str">
        <f t="shared" si="1"/>
        <v>same</v>
      </c>
      <c r="I479" s="8" t="str">
        <f t="array" ref="I479">IF(COUNTIF(smiles!$C:$C,$E479)&gt;0,INDEX(smiles!$F:$F,MATCH($E479,smiles!$C:$C,0)),"")</f>
        <v>FALSE</v>
      </c>
      <c r="J479" s="8" t="str">
        <f t="array" ref="J479">IF(COUNTIF(smiles!$C:$C,$E479)&gt;0,INDEX(smiles!$G:$G,MATCH($E479,smiles!$C:$C,0)),"")</f>
        <v>FALSE</v>
      </c>
    </row>
    <row r="480" spans="1:10" ht="16" x14ac:dyDescent="0.2">
      <c r="A480" s="8" t="s">
        <v>2026</v>
      </c>
      <c r="B480" s="9" t="s">
        <v>894</v>
      </c>
      <c r="C480" s="9" t="s">
        <v>916</v>
      </c>
      <c r="D480" s="8" t="str">
        <f t="array" ref="D480">IF(COUNTIF(smiles!$A:$A,$A480)&gt;0,INDEX(smiles!$B:$B,MATCH($A480,smiles!$A:$A,0)),"")</f>
        <v>n-acetyl-glucosamine</v>
      </c>
      <c r="E480" s="8" t="str">
        <f t="array" ref="E480">IF(COUNTIF(smiles!$B:$B,$C480)&gt;0,INDEX(smiles!$C:$C,MATCH($C480,smiles!$B:$B,0)),"")</f>
        <v>CC(=O)NC1C(C(C(OC1O)CO)O)O</v>
      </c>
      <c r="F480" s="8" t="str">
        <f t="array" ref="F480">IF(COUNTIF(smiles!$B:$B,$D480)&gt;0,INDEX(smiles!$C:$C,MATCH($D480,smiles!$B:$B,0)),"")</f>
        <v>CC(=O)N[C@@H]1[C@H]([C@@H]([C@H](OC1O)CO)O)O</v>
      </c>
      <c r="G480" s="8" t="str">
        <f t="shared" si="0"/>
        <v>diff</v>
      </c>
      <c r="H480" s="8" t="str">
        <f t="shared" si="1"/>
        <v>diff</v>
      </c>
      <c r="I480" s="8" t="str">
        <f t="array" ref="I480">IF(COUNTIF(smiles!$C:$C,$E480)&gt;0,INDEX(smiles!$F:$F,MATCH($E480,smiles!$C:$C,0)),"")</f>
        <v>FALSE</v>
      </c>
      <c r="J480" s="8" t="str">
        <f t="array" ref="J480">IF(COUNTIF(smiles!$C:$C,$E480)&gt;0,INDEX(smiles!$G:$G,MATCH($E480,smiles!$C:$C,0)),"")</f>
        <v>TRUE</v>
      </c>
    </row>
    <row r="481" spans="1:10" ht="16" x14ac:dyDescent="0.2">
      <c r="A481" s="9" t="s">
        <v>2027</v>
      </c>
      <c r="B481" s="9" t="s">
        <v>1127</v>
      </c>
      <c r="C481" s="9" t="s">
        <v>1127</v>
      </c>
      <c r="D481" s="8" t="str">
        <f t="array" ref="D481">IF(COUNTIF(smiles!$A:$A,$A481)&gt;0,INDEX(smiles!$B:$B,MATCH($A481,smiles!$A:$A,0)),"")</f>
        <v>tetradecanol</v>
      </c>
      <c r="E481" s="8" t="str">
        <f t="array" ref="E481">IF(COUNTIF(smiles!$B:$B,$C481)&gt;0,INDEX(smiles!$C:$C,MATCH($C481,smiles!$B:$B,0)),"")</f>
        <v>CCCCCCCCCCCCCCO</v>
      </c>
      <c r="F481" s="8" t="str">
        <f t="array" ref="F481">IF(COUNTIF(smiles!$B:$B,$D481)&gt;0,INDEX(smiles!$C:$C,MATCH($D481,smiles!$B:$B,0)),"")</f>
        <v>CCCCCCCCCCCCCCO</v>
      </c>
      <c r="G481" s="8" t="str">
        <f t="shared" si="0"/>
        <v>same</v>
      </c>
      <c r="H481" s="8" t="str">
        <f t="shared" si="1"/>
        <v>same</v>
      </c>
      <c r="I481" s="8" t="str">
        <f t="array" ref="I481">IF(COUNTIF(smiles!$C:$C,$E481)&gt;0,INDEX(smiles!$F:$F,MATCH($E481,smiles!$C:$C,0)),"")</f>
        <v>FALSE</v>
      </c>
      <c r="J481" s="8" t="str">
        <f t="array" ref="J481">IF(COUNTIF(smiles!$C:$C,$E481)&gt;0,INDEX(smiles!$G:$G,MATCH($E481,smiles!$C:$C,0)),"")</f>
        <v>FALSE</v>
      </c>
    </row>
    <row r="482" spans="1:10" ht="16" x14ac:dyDescent="0.2">
      <c r="A482" s="9" t="s">
        <v>1129</v>
      </c>
      <c r="B482" s="9" t="s">
        <v>1129</v>
      </c>
      <c r="C482" s="9" t="s">
        <v>1129</v>
      </c>
      <c r="D482" s="8" t="str">
        <f t="array" ref="D482">IF(COUNTIF(smiles!$A:$A,$A482)&gt;0,INDEX(smiles!$B:$B,MATCH($A482,smiles!$A:$A,0)),"")</f>
        <v>theobromine</v>
      </c>
      <c r="E482" s="8" t="str">
        <f t="array" ref="E482">IF(COUNTIF(smiles!$B:$B,$C482)&gt;0,INDEX(smiles!$C:$C,MATCH($C482,smiles!$B:$B,0)),"")</f>
        <v>CN1C=NC2=C1C(=O)NC(=O)N2C</v>
      </c>
      <c r="F482" s="8" t="str">
        <f t="array" ref="F482">IF(COUNTIF(smiles!$B:$B,$D482)&gt;0,INDEX(smiles!$C:$C,MATCH($D482,smiles!$B:$B,0)),"")</f>
        <v>CN1C=NC2=C1C(=O)NC(=O)N2C</v>
      </c>
      <c r="G482" s="8" t="str">
        <f t="shared" si="0"/>
        <v>same</v>
      </c>
      <c r="H482" s="8" t="str">
        <f t="shared" si="1"/>
        <v>same</v>
      </c>
      <c r="I482" s="8" t="str">
        <f t="array" ref="I482">IF(COUNTIF(smiles!$C:$C,$E482)&gt;0,INDEX(smiles!$F:$F,MATCH($E482,smiles!$C:$C,0)),"")</f>
        <v>FALSE</v>
      </c>
      <c r="J482" s="8" t="str">
        <f t="array" ref="J482">IF(COUNTIF(smiles!$C:$C,$E482)&gt;0,INDEX(smiles!$G:$G,MATCH($E482,smiles!$C:$C,0)),"")</f>
        <v>FALSE</v>
      </c>
    </row>
    <row r="483" spans="1:10" ht="16" x14ac:dyDescent="0.2">
      <c r="A483" s="9" t="s">
        <v>1131</v>
      </c>
      <c r="B483" s="9" t="s">
        <v>1131</v>
      </c>
      <c r="C483" s="9" t="s">
        <v>1131</v>
      </c>
      <c r="D483" s="8" t="str">
        <f t="array" ref="D483">IF(COUNTIF(smiles!$A:$A,$A483)&gt;0,INDEX(smiles!$B:$B,MATCH($A483,smiles!$A:$A,0)),"")</f>
        <v>threitol</v>
      </c>
      <c r="E483" s="8" t="str">
        <f t="array" ref="E483">IF(COUNTIF(smiles!$B:$B,$C483)&gt;0,INDEX(smiles!$C:$C,MATCH($C483,smiles!$B:$B,0)),"")</f>
        <v>C([C@H]([C@@H](CO)O)O)O</v>
      </c>
      <c r="F483" s="8" t="str">
        <f t="array" ref="F483">IF(COUNTIF(smiles!$B:$B,$D483)&gt;0,INDEX(smiles!$C:$C,MATCH($D483,smiles!$B:$B,0)),"")</f>
        <v>C([C@H]([C@@H](CO)O)O)O</v>
      </c>
      <c r="G483" s="8" t="str">
        <f t="shared" si="0"/>
        <v>same</v>
      </c>
      <c r="H483" s="8" t="str">
        <f t="shared" si="1"/>
        <v>same</v>
      </c>
      <c r="I483" s="8" t="str">
        <f t="array" ref="I483">IF(COUNTIF(smiles!$C:$C,$E483)&gt;0,INDEX(smiles!$F:$F,MATCH($E483,smiles!$C:$C,0)),"")</f>
        <v>FALSE</v>
      </c>
      <c r="J483" s="8" t="str">
        <f t="array" ref="J483">IF(COUNTIF(smiles!$C:$C,$E483)&gt;0,INDEX(smiles!$G:$G,MATCH($E483,smiles!$C:$C,0)),"")</f>
        <v>FALSE</v>
      </c>
    </row>
    <row r="484" spans="1:10" ht="16" x14ac:dyDescent="0.2">
      <c r="A484" s="9" t="s">
        <v>2028</v>
      </c>
      <c r="B484" s="9" t="s">
        <v>1133</v>
      </c>
      <c r="C484" s="17" t="s">
        <v>1134</v>
      </c>
      <c r="D484" s="8" t="str">
        <f t="array" ref="D484">IF(COUNTIF(smiles!$A:$A,$A484)&gt;0,INDEX(smiles!$B:$B,MATCH($A484,smiles!$A:$A,0)),"")</f>
        <v>threonic%20acid</v>
      </c>
      <c r="E484" s="8" t="str">
        <f t="array" ref="E484">IF(COUNTIF(smiles!$B:$B,$C484)&gt;0,INDEX(smiles!$C:$C,MATCH($C484,smiles!$B:$B,0)),"")</f>
        <v>C([C@H]([C@@H](C(=O)O)O)O)O</v>
      </c>
      <c r="F484" s="8" t="str">
        <f t="array" ref="F484">IF(COUNTIF(smiles!$B:$B,$D484)&gt;0,INDEX(smiles!$C:$C,MATCH($D484,smiles!$B:$B,0)),"")</f>
        <v>C([C@H]([C@@H](C(=O)O)O)O)O</v>
      </c>
      <c r="G484" s="8" t="str">
        <f t="shared" si="0"/>
        <v>same</v>
      </c>
      <c r="H484" s="8" t="str">
        <f t="shared" si="1"/>
        <v>same</v>
      </c>
      <c r="I484" s="8" t="str">
        <f t="array" ref="I484">IF(COUNTIF(smiles!$C:$C,$E484)&gt;0,INDEX(smiles!$F:$F,MATCH($E484,smiles!$C:$C,0)),"")</f>
        <v>FALSE</v>
      </c>
      <c r="J484" s="8" t="str">
        <f t="array" ref="J484">IF(COUNTIF(smiles!$C:$C,$E484)&gt;0,INDEX(smiles!$G:$G,MATCH($E484,smiles!$C:$C,0)),"")</f>
        <v>FALSE</v>
      </c>
    </row>
    <row r="485" spans="1:10" ht="16" x14ac:dyDescent="0.2">
      <c r="A485" s="9" t="s">
        <v>582</v>
      </c>
      <c r="B485" s="9" t="s">
        <v>582</v>
      </c>
      <c r="C485" s="9" t="s">
        <v>582</v>
      </c>
      <c r="D485" s="8" t="str">
        <f t="array" ref="D485">IF(COUNTIF(smiles!$A:$A,$A485)&gt;0,INDEX(smiles!$B:$B,MATCH($A485,smiles!$A:$A,0)),"")</f>
        <v>threonine</v>
      </c>
      <c r="E485" s="8" t="str">
        <f t="array" ref="E485">IF(COUNTIF(smiles!$B:$B,$C485)&gt;0,INDEX(smiles!$C:$C,MATCH($C485,smiles!$B:$B,0)),"")</f>
        <v>C[C@H]([C@@H](C(=O)O)N)O</v>
      </c>
      <c r="F485" s="8" t="str">
        <f t="array" ref="F485">IF(COUNTIF(smiles!$B:$B,$D485)&gt;0,INDEX(smiles!$C:$C,MATCH($D485,smiles!$B:$B,0)),"")</f>
        <v>C[C@H]([C@@H](C(=O)O)N)O</v>
      </c>
      <c r="G485" s="8" t="str">
        <f t="shared" si="0"/>
        <v>same</v>
      </c>
      <c r="H485" s="8" t="str">
        <f t="shared" si="1"/>
        <v>same</v>
      </c>
      <c r="I485" s="8" t="str">
        <f t="array" ref="I485">IF(COUNTIF(smiles!$C:$C,$E485)&gt;0,INDEX(smiles!$F:$F,MATCH($E485,smiles!$C:$C,0)),"")</f>
        <v>FALSE</v>
      </c>
      <c r="J485" s="8" t="str">
        <f t="array" ref="J485">IF(COUNTIF(smiles!$C:$C,$E485)&gt;0,INDEX(smiles!$G:$G,MATCH($E485,smiles!$C:$C,0)),"")</f>
        <v>FALSE</v>
      </c>
    </row>
    <row r="486" spans="1:10" ht="16" x14ac:dyDescent="0.2">
      <c r="A486" s="9" t="s">
        <v>1137</v>
      </c>
      <c r="B486" s="9" t="s">
        <v>1137</v>
      </c>
      <c r="C486" s="9" t="s">
        <v>1137</v>
      </c>
      <c r="D486" s="8" t="str">
        <f t="array" ref="D486">IF(COUNTIF(smiles!$A:$A,$A486)&gt;0,INDEX(smiles!$B:$B,MATCH($A486,smiles!$A:$A,0)),"")</f>
        <v>threonylphenylalanine</v>
      </c>
      <c r="E486" s="8" t="str">
        <f t="array" ref="E486">IF(COUNTIF(smiles!$B:$B,$C486)&gt;0,INDEX(smiles!$C:$C,MATCH($C486,smiles!$B:$B,0)),"")</f>
        <v>C[C@H]([C@@H](C(=O)N[C@@H](CC1=CC=CC=C1)C(=O)O)N)O</v>
      </c>
      <c r="F486" s="8" t="str">
        <f t="array" ref="F486">IF(COUNTIF(smiles!$B:$B,$D486)&gt;0,INDEX(smiles!$C:$C,MATCH($D486,smiles!$B:$B,0)),"")</f>
        <v>C[C@H]([C@@H](C(=O)N[C@@H](CC1=CC=CC=C1)C(=O)O)N)O</v>
      </c>
      <c r="G486" s="8" t="str">
        <f t="shared" si="0"/>
        <v>same</v>
      </c>
      <c r="H486" s="8" t="str">
        <f t="shared" si="1"/>
        <v>same</v>
      </c>
      <c r="I486" s="8" t="str">
        <f t="array" ref="I486">IF(COUNTIF(smiles!$C:$C,$E486)&gt;0,INDEX(smiles!$F:$F,MATCH($E486,smiles!$C:$C,0)),"")</f>
        <v>FALSE</v>
      </c>
      <c r="J486" s="8" t="str">
        <f t="array" ref="J486">IF(COUNTIF(smiles!$C:$C,$E486)&gt;0,INDEX(smiles!$G:$G,MATCH($E486,smiles!$C:$C,0)),"")</f>
        <v>FALSE</v>
      </c>
    </row>
    <row r="487" spans="1:10" ht="16" x14ac:dyDescent="0.2">
      <c r="A487" s="9" t="s">
        <v>835</v>
      </c>
      <c r="B487" s="9" t="s">
        <v>835</v>
      </c>
      <c r="C487" s="9" t="s">
        <v>835</v>
      </c>
      <c r="D487" s="8" t="str">
        <f t="array" ref="D487">IF(COUNTIF(smiles!$A:$A,$A487)&gt;0,INDEX(smiles!$B:$B,MATCH($A487,smiles!$A:$A,0)),"")</f>
        <v>threose</v>
      </c>
      <c r="E487" s="8" t="str">
        <f t="array" ref="E487">IF(COUNTIF(smiles!$B:$B,$C487)&gt;0,INDEX(smiles!$C:$C,MATCH($C487,smiles!$B:$B,0)),"")</f>
        <v>C([C@H]([C@H](C=O)O)O)O</v>
      </c>
      <c r="F487" s="8" t="str">
        <f t="array" ref="F487">IF(COUNTIF(smiles!$B:$B,$D487)&gt;0,INDEX(smiles!$C:$C,MATCH($D487,smiles!$B:$B,0)),"")</f>
        <v>C([C@H]([C@H](C=O)O)O)O</v>
      </c>
      <c r="G487" s="8" t="str">
        <f t="shared" si="0"/>
        <v>same</v>
      </c>
      <c r="H487" s="8" t="str">
        <f t="shared" si="1"/>
        <v>same</v>
      </c>
      <c r="I487" s="8" t="str">
        <f t="array" ref="I487">IF(COUNTIF(smiles!$C:$C,$E487)&gt;0,INDEX(smiles!$F:$F,MATCH($E487,smiles!$C:$C,0)),"")</f>
        <v>FALSE</v>
      </c>
      <c r="J487" s="8" t="str">
        <f t="array" ref="J487">IF(COUNTIF(smiles!$C:$C,$E487)&gt;0,INDEX(smiles!$G:$G,MATCH($E487,smiles!$C:$C,0)),"")</f>
        <v>FALSE</v>
      </c>
    </row>
    <row r="488" spans="1:10" ht="16" x14ac:dyDescent="0.2">
      <c r="A488" s="9" t="s">
        <v>160</v>
      </c>
      <c r="B488" s="9" t="s">
        <v>1291</v>
      </c>
      <c r="C488" s="9" t="s">
        <v>1291</v>
      </c>
      <c r="D488" s="8" t="str">
        <f t="array" ref="D488">IF(COUNTIF(smiles!$A:$A,$A488)&gt;0,INDEX(smiles!$B:$B,MATCH($A488,smiles!$A:$A,0)),"")</f>
        <v>thymidine</v>
      </c>
      <c r="E488" s="8" t="str">
        <f t="array" ref="E488">IF(COUNTIF(smiles!$B:$B,$C488)&gt;0,INDEX(smiles!$C:$C,MATCH($C488,smiles!$B:$B,0)),"")</f>
        <v>CC1=CN(C(=O)NC1=O)[C@H]2C[C@@H]([C@H](O2)CO)O</v>
      </c>
      <c r="F488" s="8" t="str">
        <f t="array" ref="F488">IF(COUNTIF(smiles!$B:$B,$D488)&gt;0,INDEX(smiles!$C:$C,MATCH($D488,smiles!$B:$B,0)),"")</f>
        <v>CC1=CN(C(=O)NC1=O)[C@H]2C[C@@H]([C@H](O2)CO)O</v>
      </c>
      <c r="G488" s="8" t="str">
        <f t="shared" si="0"/>
        <v>same</v>
      </c>
      <c r="H488" s="8" t="str">
        <f t="shared" si="1"/>
        <v>same</v>
      </c>
      <c r="I488" s="8" t="str">
        <f t="array" ref="I488">IF(COUNTIF(smiles!$C:$C,$E488)&gt;0,INDEX(smiles!$F:$F,MATCH($E488,smiles!$C:$C,0)),"")</f>
        <v>FALSE</v>
      </c>
      <c r="J488" s="8" t="str">
        <f t="array" ref="J488">IF(COUNTIF(smiles!$C:$C,$E488)&gt;0,INDEX(smiles!$G:$G,MATCH($E488,smiles!$C:$C,0)),"")</f>
        <v>FALSE</v>
      </c>
    </row>
    <row r="489" spans="1:10" ht="16" x14ac:dyDescent="0.2">
      <c r="A489" s="9" t="s">
        <v>1141</v>
      </c>
      <c r="B489" s="9" t="s">
        <v>1141</v>
      </c>
      <c r="C489" s="9" t="s">
        <v>1141</v>
      </c>
      <c r="D489" s="8" t="str">
        <f t="array" ref="D489">IF(COUNTIF(smiles!$A:$A,$A489)&gt;0,INDEX(smiles!$B:$B,MATCH($A489,smiles!$A:$A,0)),"")</f>
        <v>thymine</v>
      </c>
      <c r="E489" s="8" t="str">
        <f t="array" ref="E489">IF(COUNTIF(smiles!$B:$B,$C489)&gt;0,INDEX(smiles!$C:$C,MATCH($C489,smiles!$B:$B,0)),"")</f>
        <v>CC1=CNC(=O)NC1=O</v>
      </c>
      <c r="F489" s="8" t="str">
        <f t="array" ref="F489">IF(COUNTIF(smiles!$B:$B,$D489)&gt;0,INDEX(smiles!$C:$C,MATCH($D489,smiles!$B:$B,0)),"")</f>
        <v>CC1=CNC(=O)NC1=O</v>
      </c>
      <c r="G489" s="8" t="str">
        <f t="shared" si="0"/>
        <v>same</v>
      </c>
      <c r="H489" s="8" t="str">
        <f t="shared" si="1"/>
        <v>same</v>
      </c>
      <c r="I489" s="8" t="str">
        <f t="array" ref="I489">IF(COUNTIF(smiles!$C:$C,$E489)&gt;0,INDEX(smiles!$F:$F,MATCH($E489,smiles!$C:$C,0)),"")</f>
        <v>FALSE</v>
      </c>
      <c r="J489" s="8" t="str">
        <f t="array" ref="J489">IF(COUNTIF(smiles!$C:$C,$E489)&gt;0,INDEX(smiles!$G:$G,MATCH($E489,smiles!$C:$C,0)),"")</f>
        <v>FALSE</v>
      </c>
    </row>
    <row r="490" spans="1:10" ht="16" x14ac:dyDescent="0.2">
      <c r="A490" s="9" t="s">
        <v>938</v>
      </c>
      <c r="B490" s="8" t="s">
        <v>2029</v>
      </c>
      <c r="C490" s="8" t="s">
        <v>1144</v>
      </c>
      <c r="D490" s="8" t="str">
        <f t="array" ref="D490">IF(COUNTIF(smiles!$A:$A,$A490)&gt;0,INDEX(smiles!$B:$B,MATCH($A490,smiles!$A:$A,0)),"")</f>
        <v>trimethylamine</v>
      </c>
      <c r="E490" s="8" t="str">
        <f t="array" ref="E490">IF(COUNTIF(smiles!$B:$B,$C490)&gt;0,INDEX(smiles!$C:$C,MATCH($C490,smiles!$B:$B,0)),"")</f>
        <v>CN(C)C</v>
      </c>
      <c r="F490" s="8" t="str">
        <f t="array" ref="F490">IF(COUNTIF(smiles!$B:$B,$D490)&gt;0,INDEX(smiles!$C:$C,MATCH($D490,smiles!$B:$B,0)),"")</f>
        <v>CN(C)C</v>
      </c>
      <c r="G490" s="8" t="str">
        <f t="shared" si="0"/>
        <v>same</v>
      </c>
      <c r="H490" s="8" t="str">
        <f t="shared" si="1"/>
        <v>same</v>
      </c>
      <c r="I490" s="8" t="str">
        <f t="array" ref="I490">IF(COUNTIF(smiles!$C:$C,$E490)&gt;0,INDEX(smiles!$F:$F,MATCH($E490,smiles!$C:$C,0)),"")</f>
        <v>FALSE</v>
      </c>
      <c r="J490" s="8" t="str">
        <f t="array" ref="J490">IF(COUNTIF(smiles!$C:$C,$E490)&gt;0,INDEX(smiles!$G:$G,MATCH($E490,smiles!$C:$C,0)),"")</f>
        <v>FALSE</v>
      </c>
    </row>
    <row r="491" spans="1:10" ht="16" x14ac:dyDescent="0.2">
      <c r="A491" s="8" t="s">
        <v>2030</v>
      </c>
      <c r="B491" s="9" t="s">
        <v>894</v>
      </c>
      <c r="C491" s="9" t="s">
        <v>916</v>
      </c>
      <c r="D491" s="8" t="str">
        <f t="array" ref="D491">IF(COUNTIF(smiles!$A:$A,$A491)&gt;0,INDEX(smiles!$B:$B,MATCH($A491,smiles!$A:$A,0)),"")</f>
        <v>n-acetylglucosamine</v>
      </c>
      <c r="E491" s="8" t="str">
        <f t="array" ref="E491">IF(COUNTIF(smiles!$B:$B,$C491)&gt;0,INDEX(smiles!$C:$C,MATCH($C491,smiles!$B:$B,0)),"")</f>
        <v>CC(=O)NC1C(C(C(OC1O)CO)O)O</v>
      </c>
      <c r="F491" s="8" t="str">
        <f t="array" ref="F491">IF(COUNTIF(smiles!$B:$B,$D491)&gt;0,INDEX(smiles!$C:$C,MATCH($D491,smiles!$B:$B,0)),"")</f>
        <v>CC(=O)NC1C(C(C(OC1O)CO)O)O</v>
      </c>
      <c r="G491" s="8" t="str">
        <f t="shared" si="0"/>
        <v>same</v>
      </c>
      <c r="H491" s="8" t="str">
        <f t="shared" si="1"/>
        <v>same</v>
      </c>
      <c r="I491" s="8" t="str">
        <f t="array" ref="I491">IF(COUNTIF(smiles!$C:$C,$E491)&gt;0,INDEX(smiles!$F:$F,MATCH($E491,smiles!$C:$C,0)),"")</f>
        <v>FALSE</v>
      </c>
      <c r="J491" s="8" t="str">
        <f t="array" ref="J491">IF(COUNTIF(smiles!$C:$C,$E491)&gt;0,INDEX(smiles!$G:$G,MATCH($E491,smiles!$C:$C,0)),"")</f>
        <v>TRUE</v>
      </c>
    </row>
    <row r="492" spans="1:10" ht="16" x14ac:dyDescent="0.2">
      <c r="A492" s="9" t="s">
        <v>2031</v>
      </c>
      <c r="B492" s="9" t="s">
        <v>1147</v>
      </c>
      <c r="C492" s="9" t="s">
        <v>1147</v>
      </c>
      <c r="D492" s="8" t="str">
        <f t="array" ref="D492">IF(COUNTIF(smiles!$A:$A,$A492)&gt;0,INDEX(smiles!$B:$B,MATCH($A492,smiles!$A:$A,0)),"")</f>
        <v>triacontanol</v>
      </c>
      <c r="E492" s="8" t="str">
        <f t="array" ref="E492">IF(COUNTIF(smiles!$B:$B,$C492)&gt;0,INDEX(smiles!$C:$C,MATCH($C492,smiles!$B:$B,0)),"")</f>
        <v>CCCCCCCCCCCCCCCCCCCCCCCCCCCCCCO</v>
      </c>
      <c r="F492" s="8" t="str">
        <f t="array" ref="F492">IF(COUNTIF(smiles!$B:$B,$D492)&gt;0,INDEX(smiles!$C:$C,MATCH($D492,smiles!$B:$B,0)),"")</f>
        <v>CCCCCCCCCCCCCCCCCCCCCCCCCCCCCCO</v>
      </c>
      <c r="G492" s="8" t="str">
        <f t="shared" si="0"/>
        <v>same</v>
      </c>
      <c r="H492" s="8" t="str">
        <f t="shared" si="1"/>
        <v>same</v>
      </c>
      <c r="I492" s="8" t="str">
        <f t="array" ref="I492">IF(COUNTIF(smiles!$C:$C,$E492)&gt;0,INDEX(smiles!$F:$F,MATCH($E492,smiles!$C:$C,0)),"")</f>
        <v>FALSE</v>
      </c>
      <c r="J492" s="8" t="str">
        <f t="array" ref="J492">IF(COUNTIF(smiles!$C:$C,$E492)&gt;0,INDEX(smiles!$G:$G,MATCH($E492,smiles!$C:$C,0)),"")</f>
        <v>FALSE</v>
      </c>
    </row>
    <row r="493" spans="1:10" ht="16" x14ac:dyDescent="0.2">
      <c r="A493" s="9" t="s">
        <v>1149</v>
      </c>
      <c r="B493" s="9" t="s">
        <v>1149</v>
      </c>
      <c r="C493" s="9" t="s">
        <v>1149</v>
      </c>
      <c r="D493" s="8" t="str">
        <f t="array" ref="D493">IF(COUNTIF(smiles!$A:$A,$A493)&gt;0,INDEX(smiles!$B:$B,MATCH($A493,smiles!$A:$A,0)),"")</f>
        <v>tricarballylate</v>
      </c>
      <c r="E493" s="8" t="str">
        <f t="array" ref="E493">IF(COUNTIF(smiles!$B:$B,$C493)&gt;0,INDEX(smiles!$C:$C,MATCH($C493,smiles!$B:$B,0)),"")</f>
        <v>C(C(CC(=O)O)C(=O)O)C(=O)O</v>
      </c>
      <c r="F493" s="8" t="str">
        <f t="array" ref="F493">IF(COUNTIF(smiles!$B:$B,$D493)&gt;0,INDEX(smiles!$C:$C,MATCH($D493,smiles!$B:$B,0)),"")</f>
        <v>C(C(CC(=O)O)C(=O)O)C(=O)O</v>
      </c>
      <c r="G493" s="8" t="str">
        <f t="shared" si="0"/>
        <v>same</v>
      </c>
      <c r="H493" s="8" t="str">
        <f t="shared" si="1"/>
        <v>same</v>
      </c>
      <c r="I493" s="8" t="str">
        <f t="array" ref="I493">IF(COUNTIF(smiles!$C:$C,$E493)&gt;0,INDEX(smiles!$F:$F,MATCH($E493,smiles!$C:$C,0)),"")</f>
        <v>FALSE</v>
      </c>
      <c r="J493" s="8" t="str">
        <f t="array" ref="J493">IF(COUNTIF(smiles!$C:$C,$E493)&gt;0,INDEX(smiles!$G:$G,MATCH($E493,smiles!$C:$C,0)),"")</f>
        <v>FALSE</v>
      </c>
    </row>
    <row r="494" spans="1:10" ht="16" x14ac:dyDescent="0.2">
      <c r="A494" s="9" t="s">
        <v>1151</v>
      </c>
      <c r="B494" s="9" t="s">
        <v>1151</v>
      </c>
      <c r="C494" s="9" t="s">
        <v>1151</v>
      </c>
      <c r="D494" s="8" t="str">
        <f t="array" ref="D494">IF(COUNTIF(smiles!$A:$A,$A494)&gt;0,INDEX(smiles!$B:$B,MATCH($A494,smiles!$A:$A,0)),"")</f>
        <v>triethanolamine</v>
      </c>
      <c r="E494" s="8" t="str">
        <f t="array" ref="E494">IF(COUNTIF(smiles!$B:$B,$C494)&gt;0,INDEX(smiles!$C:$C,MATCH($C494,smiles!$B:$B,0)),"")</f>
        <v>C(CO)N(CCO)CCO</v>
      </c>
      <c r="F494" s="8" t="str">
        <f t="array" ref="F494">IF(COUNTIF(smiles!$B:$B,$D494)&gt;0,INDEX(smiles!$C:$C,MATCH($D494,smiles!$B:$B,0)),"")</f>
        <v>C(CO)N(CCO)CCO</v>
      </c>
      <c r="G494" s="8" t="str">
        <f t="shared" si="0"/>
        <v>same</v>
      </c>
      <c r="H494" s="8" t="str">
        <f t="shared" si="1"/>
        <v>same</v>
      </c>
      <c r="I494" s="8" t="str">
        <f t="array" ref="I494">IF(COUNTIF(smiles!$C:$C,$E494)&gt;0,INDEX(smiles!$F:$F,MATCH($E494,smiles!$C:$C,0)),"")</f>
        <v>FALSE</v>
      </c>
      <c r="J494" s="8" t="str">
        <f t="array" ref="J494">IF(COUNTIF(smiles!$C:$C,$E494)&gt;0,INDEX(smiles!$G:$G,MATCH($E494,smiles!$C:$C,0)),"")</f>
        <v>FALSE</v>
      </c>
    </row>
    <row r="495" spans="1:10" ht="16" x14ac:dyDescent="0.2">
      <c r="A495" s="9" t="s">
        <v>1153</v>
      </c>
      <c r="B495" s="9" t="s">
        <v>1153</v>
      </c>
      <c r="C495" s="9" t="s">
        <v>1153</v>
      </c>
      <c r="D495" s="8" t="str">
        <f t="array" ref="D495">IF(COUNTIF(smiles!$A:$A,$A495)&gt;0,INDEX(smiles!$B:$B,MATCH($A495,smiles!$A:$A,0)),"")</f>
        <v>tryptamine</v>
      </c>
      <c r="E495" s="8" t="str">
        <f t="array" ref="E495">IF(COUNTIF(smiles!$B:$B,$C495)&gt;0,INDEX(smiles!$C:$C,MATCH($C495,smiles!$B:$B,0)),"")</f>
        <v>C1=CC=C2C(=C1)C(=CN2)CCN</v>
      </c>
      <c r="F495" s="8" t="str">
        <f t="array" ref="F495">IF(COUNTIF(smiles!$B:$B,$D495)&gt;0,INDEX(smiles!$C:$C,MATCH($D495,smiles!$B:$B,0)),"")</f>
        <v>C1=CC=C2C(=C1)C(=CN2)CCN</v>
      </c>
      <c r="G495" s="8" t="str">
        <f t="shared" si="0"/>
        <v>same</v>
      </c>
      <c r="H495" s="8" t="str">
        <f t="shared" si="1"/>
        <v>same</v>
      </c>
      <c r="I495" s="8" t="str">
        <f t="array" ref="I495">IF(COUNTIF(smiles!$C:$C,$E495)&gt;0,INDEX(smiles!$F:$F,MATCH($E495,smiles!$C:$C,0)),"")</f>
        <v>FALSE</v>
      </c>
      <c r="J495" s="8" t="str">
        <f t="array" ref="J495">IF(COUNTIF(smiles!$C:$C,$E495)&gt;0,INDEX(smiles!$G:$G,MATCH($E495,smiles!$C:$C,0)),"")</f>
        <v>FALSE</v>
      </c>
    </row>
    <row r="496" spans="1:10" ht="16" x14ac:dyDescent="0.2">
      <c r="A496" s="9" t="s">
        <v>1155</v>
      </c>
      <c r="B496" s="9" t="s">
        <v>1155</v>
      </c>
      <c r="C496" s="9" t="s">
        <v>1155</v>
      </c>
      <c r="D496" s="8" t="str">
        <f t="array" ref="D496">IF(COUNTIF(smiles!$A:$A,$A496)&gt;0,INDEX(smiles!$B:$B,MATCH($A496,smiles!$A:$A,0)),"")</f>
        <v>tryptophan</v>
      </c>
      <c r="E496" s="8" t="str">
        <f t="array" ref="E496">IF(COUNTIF(smiles!$B:$B,$C496)&gt;0,INDEX(smiles!$C:$C,MATCH($C496,smiles!$B:$B,0)),"")</f>
        <v>C1=CC=C2C(=C1)C(=CN2)C[C@@H](C(=O)O)N</v>
      </c>
      <c r="F496" s="8" t="str">
        <f t="array" ref="F496">IF(COUNTIF(smiles!$B:$B,$D496)&gt;0,INDEX(smiles!$C:$C,MATCH($D496,smiles!$B:$B,0)),"")</f>
        <v>C1=CC=C2C(=C1)C(=CN2)C[C@@H](C(=O)O)N</v>
      </c>
      <c r="G496" s="8" t="str">
        <f t="shared" si="0"/>
        <v>same</v>
      </c>
      <c r="H496" s="8" t="str">
        <f t="shared" si="1"/>
        <v>same</v>
      </c>
      <c r="I496" s="8" t="str">
        <f t="array" ref="I496">IF(COUNTIF(smiles!$C:$C,$E496)&gt;0,INDEX(smiles!$F:$F,MATCH($E496,smiles!$C:$C,0)),"")</f>
        <v>FALSE</v>
      </c>
      <c r="J496" s="8" t="str">
        <f t="array" ref="J496">IF(COUNTIF(smiles!$C:$C,$E496)&gt;0,INDEX(smiles!$G:$G,MATCH($E496,smiles!$C:$C,0)),"")</f>
        <v>FALSE</v>
      </c>
    </row>
    <row r="497" spans="1:10" ht="16" x14ac:dyDescent="0.2">
      <c r="A497" s="9" t="s">
        <v>1157</v>
      </c>
      <c r="B497" s="9" t="s">
        <v>1157</v>
      </c>
      <c r="C497" s="17" t="s">
        <v>1158</v>
      </c>
      <c r="D497" s="8" t="str">
        <f t="array" ref="D497">IF(COUNTIF(smiles!$A:$A,$A497)&gt;0,INDEX(smiles!$B:$B,MATCH($A497,smiles!$A:$A,0)),"")</f>
        <v>tryptophan%20betaine</v>
      </c>
      <c r="E497" s="8" t="str">
        <f t="array" ref="E497">IF(COUNTIF(smiles!$B:$B,$C497)&gt;0,INDEX(smiles!$C:$C,MATCH($C497,smiles!$B:$B,0)),"")</f>
        <v>C[N+](C)(C)[C@@H](CC1=CNC2=CC=CC=C21)C(=O)[O-]</v>
      </c>
      <c r="F497" s="8" t="str">
        <f t="array" ref="F497">IF(COUNTIF(smiles!$B:$B,$D497)&gt;0,INDEX(smiles!$C:$C,MATCH($D497,smiles!$B:$B,0)),"")</f>
        <v>C[N+](C)(C)[C@@H](CC1=CNC2=CC=CC=C21)C(=O)[O-]</v>
      </c>
      <c r="G497" s="8" t="str">
        <f t="shared" si="0"/>
        <v>same</v>
      </c>
      <c r="H497" s="8" t="str">
        <f t="shared" si="1"/>
        <v>same</v>
      </c>
      <c r="I497" s="8" t="str">
        <f t="array" ref="I497">IF(COUNTIF(smiles!$C:$C,$E497)&gt;0,INDEX(smiles!$F:$F,MATCH($E497,smiles!$C:$C,0)),"")</f>
        <v>FALSE</v>
      </c>
      <c r="J497" s="8" t="str">
        <f t="array" ref="J497">IF(COUNTIF(smiles!$C:$C,$E497)&gt;0,INDEX(smiles!$G:$G,MATCH($E497,smiles!$C:$C,0)),"")</f>
        <v>FALSE</v>
      </c>
    </row>
    <row r="498" spans="1:10" ht="16" x14ac:dyDescent="0.2">
      <c r="A498" s="9" t="s">
        <v>239</v>
      </c>
      <c r="B498" s="9" t="s">
        <v>239</v>
      </c>
      <c r="C498" s="9" t="s">
        <v>239</v>
      </c>
      <c r="D498" s="8" t="str">
        <f t="array" ref="D498">IF(COUNTIF(smiles!$A:$A,$A498)&gt;0,INDEX(smiles!$B:$B,MATCH($A498,smiles!$A:$A,0)),"")</f>
        <v>tyramine</v>
      </c>
      <c r="E498" s="8" t="str">
        <f t="array" ref="E498">IF(COUNTIF(smiles!$B:$B,$C498)&gt;0,INDEX(smiles!$C:$C,MATCH($C498,smiles!$B:$B,0)),"")</f>
        <v>C1=CC(=CC=C1CCN)O</v>
      </c>
      <c r="F498" s="8" t="str">
        <f t="array" ref="F498">IF(COUNTIF(smiles!$B:$B,$D498)&gt;0,INDEX(smiles!$C:$C,MATCH($D498,smiles!$B:$B,0)),"")</f>
        <v>C1=CC(=CC=C1CCN)O</v>
      </c>
      <c r="G498" s="8" t="str">
        <f t="shared" si="0"/>
        <v>same</v>
      </c>
      <c r="H498" s="8" t="str">
        <f t="shared" si="1"/>
        <v>same</v>
      </c>
      <c r="I498" s="8" t="str">
        <f t="array" ref="I498">IF(COUNTIF(smiles!$C:$C,$E498)&gt;0,INDEX(smiles!$F:$F,MATCH($E498,smiles!$C:$C,0)),"")</f>
        <v>FALSE</v>
      </c>
      <c r="J498" s="8" t="str">
        <f t="array" ref="J498">IF(COUNTIF(smiles!$C:$C,$E498)&gt;0,INDEX(smiles!$G:$G,MATCH($E498,smiles!$C:$C,0)),"")</f>
        <v>FALSE</v>
      </c>
    </row>
    <row r="499" spans="1:10" ht="16" x14ac:dyDescent="0.2">
      <c r="A499" s="9" t="s">
        <v>1033</v>
      </c>
      <c r="B499" s="9" t="s">
        <v>1033</v>
      </c>
      <c r="C499" s="16" t="s">
        <v>1034</v>
      </c>
      <c r="D499" s="8" t="str">
        <f t="array" ref="D499">IF(COUNTIF(smiles!$A:$A,$A499)&gt;0,INDEX(smiles!$B:$B,MATCH($A499,smiles!$A:$A,0)),"")</f>
        <v>phosphate-sugar</v>
      </c>
      <c r="E499" s="8" t="str">
        <f t="array" ref="E499">IF(COUNTIF(smiles!$B:$B,$C499)&gt;0,INDEX(smiles!$C:$C,MATCH($C499,smiles!$B:$B,0)),"")</f>
        <v>Not in Database</v>
      </c>
      <c r="F499" s="8" t="str">
        <f t="array" ref="F499">IF(COUNTIF(smiles!$B:$B,$D499)&gt;0,INDEX(smiles!$C:$C,MATCH($D499,smiles!$B:$B,0)),"")</f>
        <v>Not in Database</v>
      </c>
      <c r="G499" s="8" t="str">
        <f t="shared" si="0"/>
        <v>same</v>
      </c>
      <c r="H499" s="8" t="str">
        <f t="shared" si="1"/>
        <v>same</v>
      </c>
      <c r="I499" s="8" t="str">
        <f t="array" ref="I499">IF(COUNTIF(smiles!$C:$C,$E499)&gt;0,INDEX(smiles!$F:$F,MATCH($E499,smiles!$C:$C,0)),"")</f>
        <v>TRUE</v>
      </c>
      <c r="J499" s="8" t="str">
        <f t="array" ref="J499">IF(COUNTIF(smiles!$C:$C,$E499)&gt;0,INDEX(smiles!$G:$G,MATCH($E499,smiles!$C:$C,0)),"")</f>
        <v>TRUE</v>
      </c>
    </row>
    <row r="500" spans="1:10" ht="16" x14ac:dyDescent="0.2">
      <c r="A500" s="9" t="s">
        <v>1754</v>
      </c>
      <c r="B500" s="9" t="s">
        <v>1162</v>
      </c>
      <c r="C500" s="9" t="s">
        <v>1162</v>
      </c>
      <c r="D500" s="8" t="str">
        <f t="array" ref="D500">IF(COUNTIF(smiles!$A:$A,$A500)&gt;0,INDEX(smiles!$B:$B,MATCH($A500,smiles!$A:$A,0)),"")</f>
        <v>udp-glucuronate</v>
      </c>
      <c r="E500" s="8" t="str">
        <f t="array" ref="E500">IF(COUNTIF(smiles!$B:$B,$C500)&gt;0,INDEX(smiles!$C:$C,MATCH($C500,smiles!$B:$B,0)),"")</f>
        <v>C1=CN(C(=O)NC1=O)[C@H]2[C@@H]([C@@H]([C@H](O2)COP(=O)(O)OP(=O)(O)O[C@@H]3[C@@H]([C@H]([C@@H]([C@H](O3)C(=O)O)O)O)O)O)O</v>
      </c>
      <c r="F500" s="8" t="str">
        <f t="array" ref="F500">IF(COUNTIF(smiles!$B:$B,$D500)&gt;0,INDEX(smiles!$C:$C,MATCH($D500,smiles!$B:$B,0)),"")</f>
        <v>C1=CN(C(=O)NC1=O)[C@H]2[C@@H]([C@@H]([C@H](O2)COP(=O)(O)OP(=O)(O)O[C@@H]3[C@@H]([C@H]([C@@H]([C@H](O3)C(=O)O)O)O)O)O)O</v>
      </c>
      <c r="G500" s="8" t="str">
        <f t="shared" si="0"/>
        <v>same</v>
      </c>
      <c r="H500" s="8" t="str">
        <f t="shared" si="1"/>
        <v>same</v>
      </c>
      <c r="I500" s="8" t="str">
        <f t="array" ref="I500">IF(COUNTIF(smiles!$C:$C,$E500)&gt;0,INDEX(smiles!$F:$F,MATCH($E500,smiles!$C:$C,0)),"")</f>
        <v>FALSE</v>
      </c>
      <c r="J500" s="8" t="str">
        <f t="array" ref="J500">IF(COUNTIF(smiles!$C:$C,$E500)&gt;0,INDEX(smiles!$G:$G,MATCH($E500,smiles!$C:$C,0)),"")</f>
        <v>FALSE</v>
      </c>
    </row>
    <row r="501" spans="1:10" ht="16" x14ac:dyDescent="0.2">
      <c r="A501" s="9" t="s">
        <v>1164</v>
      </c>
      <c r="B501" s="9" t="s">
        <v>1164</v>
      </c>
      <c r="C501" s="9" t="s">
        <v>1164</v>
      </c>
      <c r="D501" s="8" t="str">
        <f t="array" ref="D501">IF(COUNTIF(smiles!$A:$A,$A501)&gt;0,INDEX(smiles!$B:$B,MATCH($A501,smiles!$A:$A,0)),"")</f>
        <v>undecanedioate</v>
      </c>
      <c r="E501" s="8" t="str">
        <f t="array" ref="E501">IF(COUNTIF(smiles!$B:$B,$C501)&gt;0,INDEX(smiles!$C:$C,MATCH($C501,smiles!$B:$B,0)),"")</f>
        <v>C(CCCCC(=O)O)CCCCC(=O)O</v>
      </c>
      <c r="F501" s="8" t="str">
        <f t="array" ref="F501">IF(COUNTIF(smiles!$B:$B,$D501)&gt;0,INDEX(smiles!$C:$C,MATCH($D501,smiles!$B:$B,0)),"")</f>
        <v>C(CCCCC(=O)O)CCCCC(=O)O</v>
      </c>
      <c r="G501" s="8" t="str">
        <f t="shared" si="0"/>
        <v>same</v>
      </c>
      <c r="H501" s="8" t="str">
        <f t="shared" si="1"/>
        <v>same</v>
      </c>
      <c r="I501" s="8" t="str">
        <f t="array" ref="I501">IF(COUNTIF(smiles!$C:$C,$E501)&gt;0,INDEX(smiles!$F:$F,MATCH($E501,smiles!$C:$C,0)),"")</f>
        <v>FALSE</v>
      </c>
      <c r="J501" s="8" t="str">
        <f t="array" ref="J501">IF(COUNTIF(smiles!$C:$C,$E501)&gt;0,INDEX(smiles!$G:$G,MATCH($E501,smiles!$C:$C,0)),"")</f>
        <v>FALSE</v>
      </c>
    </row>
    <row r="502" spans="1:10" ht="16" x14ac:dyDescent="0.2">
      <c r="A502" s="9" t="s">
        <v>1057</v>
      </c>
      <c r="B502" s="9" t="s">
        <v>1057</v>
      </c>
      <c r="C502" s="9" t="s">
        <v>1057</v>
      </c>
      <c r="D502" s="8" t="str">
        <f t="array" ref="D502">IF(COUNTIF(smiles!$A:$A,$A502)&gt;0,INDEX(smiles!$B:$B,MATCH($A502,smiles!$A:$A,0)),"")</f>
        <v>pyridoxate</v>
      </c>
      <c r="E502" s="8" t="str">
        <f t="array" ref="E502">IF(COUNTIF(smiles!$B:$B,$C502)&gt;0,INDEX(smiles!$C:$C,MATCH($C502,smiles!$B:$B,0)),"")</f>
        <v>Not in Database</v>
      </c>
      <c r="F502" s="8" t="str">
        <f t="array" ref="F502">IF(COUNTIF(smiles!$B:$B,$D502)&gt;0,INDEX(smiles!$C:$C,MATCH($D502,smiles!$B:$B,0)),"")</f>
        <v>Not in Database</v>
      </c>
      <c r="G502" s="8" t="str">
        <f t="shared" si="0"/>
        <v>same</v>
      </c>
      <c r="H502" s="8" t="str">
        <f t="shared" si="1"/>
        <v>same</v>
      </c>
      <c r="I502" s="8" t="str">
        <f t="array" ref="I502">IF(COUNTIF(smiles!$C:$C,$E502)&gt;0,INDEX(smiles!$F:$F,MATCH($E502,smiles!$C:$C,0)),"")</f>
        <v>TRUE</v>
      </c>
      <c r="J502" s="8" t="str">
        <f t="array" ref="J502">IF(COUNTIF(smiles!$C:$C,$E502)&gt;0,INDEX(smiles!$G:$G,MATCH($E502,smiles!$C:$C,0)),"")</f>
        <v>TRUE</v>
      </c>
    </row>
    <row r="503" spans="1:10" ht="16" x14ac:dyDescent="0.2">
      <c r="A503" s="9" t="s">
        <v>1058</v>
      </c>
      <c r="B503" s="9" t="s">
        <v>1058</v>
      </c>
      <c r="C503" s="16" t="s">
        <v>1059</v>
      </c>
      <c r="D503" s="8" t="str">
        <f t="array" ref="D503">IF(COUNTIF(smiles!$A:$A,$A503)&gt;0,INDEX(smiles!$B:$B,MATCH($A503,smiles!$A:$A,0)),"")</f>
        <v>pyrimidine-1</v>
      </c>
      <c r="E503" s="8" t="str">
        <f t="array" ref="E503">IF(COUNTIF(smiles!$B:$B,$C503)&gt;0,INDEX(smiles!$C:$C,MATCH($C503,smiles!$B:$B,0)),"")</f>
        <v>Not in Database</v>
      </c>
      <c r="F503" s="8" t="str">
        <f t="array" ref="F503">IF(COUNTIF(smiles!$B:$B,$D503)&gt;0,INDEX(smiles!$C:$C,MATCH($D503,smiles!$B:$B,0)),"")</f>
        <v>Not in Database</v>
      </c>
      <c r="G503" s="8" t="str">
        <f t="shared" si="0"/>
        <v>same</v>
      </c>
      <c r="H503" s="8" t="str">
        <f t="shared" si="1"/>
        <v>same</v>
      </c>
      <c r="I503" s="8" t="str">
        <f t="array" ref="I503">IF(COUNTIF(smiles!$C:$C,$E503)&gt;0,INDEX(smiles!$F:$F,MATCH($E503,smiles!$C:$C,0)),"")</f>
        <v>TRUE</v>
      </c>
      <c r="J503" s="8" t="str">
        <f t="array" ref="J503">IF(COUNTIF(smiles!$C:$C,$E503)&gt;0,INDEX(smiles!$G:$G,MATCH($E503,smiles!$C:$C,0)),"")</f>
        <v>TRUE</v>
      </c>
    </row>
    <row r="504" spans="1:10" ht="16" x14ac:dyDescent="0.2">
      <c r="A504" s="9" t="s">
        <v>2032</v>
      </c>
      <c r="B504" s="9" t="s">
        <v>1066</v>
      </c>
      <c r="C504" s="9" t="s">
        <v>1066</v>
      </c>
      <c r="D504" s="8" t="str">
        <f t="array" ref="D504">IF(COUNTIF(smiles!$A:$A,$A504)&gt;0,INDEX(smiles!$B:$B,MATCH($A504,smiles!$A:$A,0)),"")</f>
        <v>pyrophosphate</v>
      </c>
      <c r="E504" s="8" t="str">
        <f t="array" ref="E504">IF(COUNTIF(smiles!$B:$B,$C504)&gt;0,INDEX(smiles!$C:$C,MATCH($C504,smiles!$B:$B,0)),"")</f>
        <v>Not in Database</v>
      </c>
      <c r="F504" s="8" t="str">
        <f t="array" ref="F504">IF(COUNTIF(smiles!$B:$B,$D504)&gt;0,INDEX(smiles!$C:$C,MATCH($D504,smiles!$B:$B,0)),"")</f>
        <v>Not in Database</v>
      </c>
      <c r="G504" s="8" t="str">
        <f t="shared" si="0"/>
        <v>same</v>
      </c>
      <c r="H504" s="8" t="str">
        <f t="shared" si="1"/>
        <v>same</v>
      </c>
      <c r="I504" s="8" t="str">
        <f t="array" ref="I504">IF(COUNTIF(smiles!$C:$C,$E504)&gt;0,INDEX(smiles!$F:$F,MATCH($E504,smiles!$C:$C,0)),"")</f>
        <v>TRUE</v>
      </c>
      <c r="J504" s="8" t="str">
        <f t="array" ref="J504">IF(COUNTIF(smiles!$C:$C,$E504)&gt;0,INDEX(smiles!$G:$G,MATCH($E504,smiles!$C:$C,0)),"")</f>
        <v>TRUE</v>
      </c>
    </row>
    <row r="505" spans="1:10" ht="16" x14ac:dyDescent="0.2">
      <c r="A505" s="9" t="s">
        <v>1166</v>
      </c>
      <c r="B505" s="9" t="s">
        <v>1166</v>
      </c>
      <c r="C505" s="16" t="s">
        <v>1167</v>
      </c>
      <c r="D505" s="8" t="str">
        <f t="array" ref="D505">IF(COUNTIF(smiles!$A:$A,$A505)&gt;0,INDEX(smiles!$B:$B,MATCH($A505,smiles!$A:$A,0)),"")</f>
        <v>unknown-1</v>
      </c>
      <c r="E505" s="8" t="str">
        <f t="array" ref="E505">IF(COUNTIF(smiles!$B:$B,$C505)&gt;0,INDEX(smiles!$C:$C,MATCH($C505,smiles!$B:$B,0)),"")</f>
        <v>Not in Database</v>
      </c>
      <c r="F505" s="8" t="str">
        <f t="array" ref="F505">IF(COUNTIF(smiles!$B:$B,$D505)&gt;0,INDEX(smiles!$C:$C,MATCH($D505,smiles!$B:$B,0)),"")</f>
        <v>Not in Database</v>
      </c>
      <c r="G505" s="8" t="str">
        <f t="shared" si="0"/>
        <v>same</v>
      </c>
      <c r="H505" s="8" t="str">
        <f t="shared" si="1"/>
        <v>same</v>
      </c>
      <c r="I505" s="8" t="str">
        <f t="array" ref="I505">IF(COUNTIF(smiles!$C:$C,$E505)&gt;0,INDEX(smiles!$F:$F,MATCH($E505,smiles!$C:$C,0)),"")</f>
        <v>TRUE</v>
      </c>
      <c r="J505" s="8" t="str">
        <f t="array" ref="J505">IF(COUNTIF(smiles!$C:$C,$E505)&gt;0,INDEX(smiles!$G:$G,MATCH($E505,smiles!$C:$C,0)),"")</f>
        <v>TRUE</v>
      </c>
    </row>
    <row r="506" spans="1:10" ht="16" x14ac:dyDescent="0.2">
      <c r="A506" s="9" t="s">
        <v>1168</v>
      </c>
      <c r="B506" s="9" t="s">
        <v>1168</v>
      </c>
      <c r="C506" s="16" t="s">
        <v>1169</v>
      </c>
      <c r="D506" s="8" t="str">
        <f t="array" ref="D506">IF(COUNTIF(smiles!$A:$A,$A506)&gt;0,INDEX(smiles!$B:$B,MATCH($A506,smiles!$A:$A,0)),"")</f>
        <v>unknown-10</v>
      </c>
      <c r="E506" s="8" t="str">
        <f t="array" ref="E506">IF(COUNTIF(smiles!$B:$B,$C506)&gt;0,INDEX(smiles!$C:$C,MATCH($C506,smiles!$B:$B,0)),"")</f>
        <v>Not in Database</v>
      </c>
      <c r="F506" s="8" t="str">
        <f t="array" ref="F506">IF(COUNTIF(smiles!$B:$B,$D506)&gt;0,INDEX(smiles!$C:$C,MATCH($D506,smiles!$B:$B,0)),"")</f>
        <v>Not in Database</v>
      </c>
      <c r="G506" s="8" t="str">
        <f t="shared" si="0"/>
        <v>same</v>
      </c>
      <c r="H506" s="8" t="str">
        <f t="shared" si="1"/>
        <v>same</v>
      </c>
      <c r="I506" s="8" t="str">
        <f t="array" ref="I506">IF(COUNTIF(smiles!$C:$C,$E506)&gt;0,INDEX(smiles!$F:$F,MATCH($E506,smiles!$C:$C,0)),"")</f>
        <v>TRUE</v>
      </c>
      <c r="J506" s="8" t="str">
        <f t="array" ref="J506">IF(COUNTIF(smiles!$C:$C,$E506)&gt;0,INDEX(smiles!$G:$G,MATCH($E506,smiles!$C:$C,0)),"")</f>
        <v>TRUE</v>
      </c>
    </row>
    <row r="507" spans="1:10" ht="16" x14ac:dyDescent="0.2">
      <c r="A507" s="9" t="s">
        <v>1171</v>
      </c>
      <c r="B507" s="9" t="s">
        <v>1171</v>
      </c>
      <c r="C507" s="16" t="s">
        <v>1172</v>
      </c>
      <c r="D507" s="8" t="str">
        <f t="array" ref="D507">IF(COUNTIF(smiles!$A:$A,$A507)&gt;0,INDEX(smiles!$B:$B,MATCH($A507,smiles!$A:$A,0)),"")</f>
        <v>unknown-11</v>
      </c>
      <c r="E507" s="8" t="str">
        <f t="array" ref="E507">IF(COUNTIF(smiles!$B:$B,$C507)&gt;0,INDEX(smiles!$C:$C,MATCH($C507,smiles!$B:$B,0)),"")</f>
        <v>Not in Database</v>
      </c>
      <c r="F507" s="8" t="str">
        <f t="array" ref="F507">IF(COUNTIF(smiles!$B:$B,$D507)&gt;0,INDEX(smiles!$C:$C,MATCH($D507,smiles!$B:$B,0)),"")</f>
        <v>Not in Database</v>
      </c>
      <c r="G507" s="8" t="str">
        <f t="shared" si="0"/>
        <v>same</v>
      </c>
      <c r="H507" s="8" t="str">
        <f t="shared" si="1"/>
        <v>same</v>
      </c>
      <c r="I507" s="8" t="str">
        <f t="array" ref="I507">IF(COUNTIF(smiles!$C:$C,$E507)&gt;0,INDEX(smiles!$F:$F,MATCH($E507,smiles!$C:$C,0)),"")</f>
        <v>TRUE</v>
      </c>
      <c r="J507" s="8" t="str">
        <f t="array" ref="J507">IF(COUNTIF(smiles!$C:$C,$E507)&gt;0,INDEX(smiles!$G:$G,MATCH($E507,smiles!$C:$C,0)),"")</f>
        <v>TRUE</v>
      </c>
    </row>
    <row r="508" spans="1:10" ht="16" x14ac:dyDescent="0.2">
      <c r="A508" s="9" t="s">
        <v>1173</v>
      </c>
      <c r="B508" s="9" t="s">
        <v>1173</v>
      </c>
      <c r="C508" s="16" t="s">
        <v>1174</v>
      </c>
      <c r="D508" s="8" t="str">
        <f t="array" ref="D508">IF(COUNTIF(smiles!$A:$A,$A508)&gt;0,INDEX(smiles!$B:$B,MATCH($A508,smiles!$A:$A,0)),"")</f>
        <v>unknown-12</v>
      </c>
      <c r="E508" s="8" t="str">
        <f t="array" ref="E508">IF(COUNTIF(smiles!$B:$B,$C508)&gt;0,INDEX(smiles!$C:$C,MATCH($C508,smiles!$B:$B,0)),"")</f>
        <v>Not in Database</v>
      </c>
      <c r="F508" s="8" t="str">
        <f t="array" ref="F508">IF(COUNTIF(smiles!$B:$B,$D508)&gt;0,INDEX(smiles!$C:$C,MATCH($D508,smiles!$B:$B,0)),"")</f>
        <v>Not in Database</v>
      </c>
      <c r="G508" s="8" t="str">
        <f t="shared" si="0"/>
        <v>same</v>
      </c>
      <c r="H508" s="8" t="str">
        <f t="shared" si="1"/>
        <v>same</v>
      </c>
      <c r="I508" s="8" t="str">
        <f t="array" ref="I508">IF(COUNTIF(smiles!$C:$C,$E508)&gt;0,INDEX(smiles!$F:$F,MATCH($E508,smiles!$C:$C,0)),"")</f>
        <v>TRUE</v>
      </c>
      <c r="J508" s="8" t="str">
        <f t="array" ref="J508">IF(COUNTIF(smiles!$C:$C,$E508)&gt;0,INDEX(smiles!$G:$G,MATCH($E508,smiles!$C:$C,0)),"")</f>
        <v>TRUE</v>
      </c>
    </row>
    <row r="509" spans="1:10" ht="16" x14ac:dyDescent="0.2">
      <c r="A509" s="9" t="s">
        <v>1175</v>
      </c>
      <c r="B509" s="9" t="s">
        <v>1175</v>
      </c>
      <c r="C509" s="16" t="s">
        <v>1176</v>
      </c>
      <c r="D509" s="8" t="str">
        <f t="array" ref="D509">IF(COUNTIF(smiles!$A:$A,$A509)&gt;0,INDEX(smiles!$B:$B,MATCH($A509,smiles!$A:$A,0)),"")</f>
        <v>unknown-13</v>
      </c>
      <c r="E509" s="8" t="str">
        <f t="array" ref="E509">IF(COUNTIF(smiles!$B:$B,$C509)&gt;0,INDEX(smiles!$C:$C,MATCH($C509,smiles!$B:$B,0)),"")</f>
        <v>Not in Database</v>
      </c>
      <c r="F509" s="8" t="str">
        <f t="array" ref="F509">IF(COUNTIF(smiles!$B:$B,$D509)&gt;0,INDEX(smiles!$C:$C,MATCH($D509,smiles!$B:$B,0)),"")</f>
        <v>Not in Database</v>
      </c>
      <c r="G509" s="8" t="str">
        <f t="shared" si="0"/>
        <v>same</v>
      </c>
      <c r="H509" s="8" t="str">
        <f t="shared" si="1"/>
        <v>same</v>
      </c>
      <c r="I509" s="8" t="str">
        <f t="array" ref="I509">IF(COUNTIF(smiles!$C:$C,$E509)&gt;0,INDEX(smiles!$F:$F,MATCH($E509,smiles!$C:$C,0)),"")</f>
        <v>TRUE</v>
      </c>
      <c r="J509" s="8" t="str">
        <f t="array" ref="J509">IF(COUNTIF(smiles!$C:$C,$E509)&gt;0,INDEX(smiles!$G:$G,MATCH($E509,smiles!$C:$C,0)),"")</f>
        <v>TRUE</v>
      </c>
    </row>
    <row r="510" spans="1:10" ht="16" x14ac:dyDescent="0.2">
      <c r="A510" s="9" t="s">
        <v>1177</v>
      </c>
      <c r="B510" s="9" t="s">
        <v>1177</v>
      </c>
      <c r="C510" s="16" t="s">
        <v>1178</v>
      </c>
      <c r="D510" s="8" t="str">
        <f t="array" ref="D510">IF(COUNTIF(smiles!$A:$A,$A510)&gt;0,INDEX(smiles!$B:$B,MATCH($A510,smiles!$A:$A,0)),"")</f>
        <v>unknown-14</v>
      </c>
      <c r="E510" s="8" t="str">
        <f t="array" ref="E510">IF(COUNTIF(smiles!$B:$B,$C510)&gt;0,INDEX(smiles!$C:$C,MATCH($C510,smiles!$B:$B,0)),"")</f>
        <v>Not in Database</v>
      </c>
      <c r="F510" s="8" t="str">
        <f t="array" ref="F510">IF(COUNTIF(smiles!$B:$B,$D510)&gt;0,INDEX(smiles!$C:$C,MATCH($D510,smiles!$B:$B,0)),"")</f>
        <v>Not in Database</v>
      </c>
      <c r="G510" s="8" t="str">
        <f t="shared" si="0"/>
        <v>same</v>
      </c>
      <c r="H510" s="8" t="str">
        <f t="shared" si="1"/>
        <v>same</v>
      </c>
      <c r="I510" s="8" t="str">
        <f t="array" ref="I510">IF(COUNTIF(smiles!$C:$C,$E510)&gt;0,INDEX(smiles!$F:$F,MATCH($E510,smiles!$C:$C,0)),"")</f>
        <v>TRUE</v>
      </c>
      <c r="J510" s="8" t="str">
        <f t="array" ref="J510">IF(COUNTIF(smiles!$C:$C,$E510)&gt;0,INDEX(smiles!$G:$G,MATCH($E510,smiles!$C:$C,0)),"")</f>
        <v>TRUE</v>
      </c>
    </row>
    <row r="511" spans="1:10" ht="16" x14ac:dyDescent="0.2">
      <c r="A511" s="9" t="s">
        <v>1179</v>
      </c>
      <c r="B511" s="9" t="s">
        <v>1179</v>
      </c>
      <c r="C511" s="16" t="s">
        <v>1180</v>
      </c>
      <c r="D511" s="8" t="str">
        <f t="array" ref="D511">IF(COUNTIF(smiles!$A:$A,$A511)&gt;0,INDEX(smiles!$B:$B,MATCH($A511,smiles!$A:$A,0)),"")</f>
        <v>unknown-16</v>
      </c>
      <c r="E511" s="8" t="str">
        <f t="array" ref="E511">IF(COUNTIF(smiles!$B:$B,$C511)&gt;0,INDEX(smiles!$C:$C,MATCH($C511,smiles!$B:$B,0)),"")</f>
        <v>Not in Database</v>
      </c>
      <c r="F511" s="8" t="str">
        <f t="array" ref="F511">IF(COUNTIF(smiles!$B:$B,$D511)&gt;0,INDEX(smiles!$C:$C,MATCH($D511,smiles!$B:$B,0)),"")</f>
        <v>Not in Database</v>
      </c>
      <c r="G511" s="8" t="str">
        <f t="shared" si="0"/>
        <v>same</v>
      </c>
      <c r="H511" s="8" t="str">
        <f t="shared" si="1"/>
        <v>same</v>
      </c>
      <c r="I511" s="8" t="str">
        <f t="array" ref="I511">IF(COUNTIF(smiles!$C:$C,$E511)&gt;0,INDEX(smiles!$F:$F,MATCH($E511,smiles!$C:$C,0)),"")</f>
        <v>TRUE</v>
      </c>
      <c r="J511" s="8" t="str">
        <f t="array" ref="J511">IF(COUNTIF(smiles!$C:$C,$E511)&gt;0,INDEX(smiles!$G:$G,MATCH($E511,smiles!$C:$C,0)),"")</f>
        <v>TRUE</v>
      </c>
    </row>
    <row r="512" spans="1:10" ht="16" x14ac:dyDescent="0.2">
      <c r="A512" s="9" t="s">
        <v>1181</v>
      </c>
      <c r="B512" s="9" t="s">
        <v>1181</v>
      </c>
      <c r="C512" s="16" t="s">
        <v>1182</v>
      </c>
      <c r="D512" s="8" t="str">
        <f t="array" ref="D512">IF(COUNTIF(smiles!$A:$A,$A512)&gt;0,INDEX(smiles!$B:$B,MATCH($A512,smiles!$A:$A,0)),"")</f>
        <v>unknown-17</v>
      </c>
      <c r="E512" s="8" t="str">
        <f t="array" ref="E512">IF(COUNTIF(smiles!$B:$B,$C512)&gt;0,INDEX(smiles!$C:$C,MATCH($C512,smiles!$B:$B,0)),"")</f>
        <v>Not in Database</v>
      </c>
      <c r="F512" s="8" t="str">
        <f t="array" ref="F512">IF(COUNTIF(smiles!$B:$B,$D512)&gt;0,INDEX(smiles!$C:$C,MATCH($D512,smiles!$B:$B,0)),"")</f>
        <v>Not in Database</v>
      </c>
      <c r="G512" s="8" t="str">
        <f t="shared" si="0"/>
        <v>same</v>
      </c>
      <c r="H512" s="8" t="str">
        <f t="shared" si="1"/>
        <v>same</v>
      </c>
      <c r="I512" s="8" t="str">
        <f t="array" ref="I512">IF(COUNTIF(smiles!$C:$C,$E512)&gt;0,INDEX(smiles!$F:$F,MATCH($E512,smiles!$C:$C,0)),"")</f>
        <v>TRUE</v>
      </c>
      <c r="J512" s="8" t="str">
        <f t="array" ref="J512">IF(COUNTIF(smiles!$C:$C,$E512)&gt;0,INDEX(smiles!$G:$G,MATCH($E512,smiles!$C:$C,0)),"")</f>
        <v>TRUE</v>
      </c>
    </row>
    <row r="513" spans="1:10" ht="16" x14ac:dyDescent="0.2">
      <c r="A513" s="9" t="s">
        <v>1183</v>
      </c>
      <c r="B513" s="9" t="s">
        <v>1183</v>
      </c>
      <c r="C513" s="16" t="s">
        <v>1184</v>
      </c>
      <c r="D513" s="8" t="str">
        <f t="array" ref="D513">IF(COUNTIF(smiles!$A:$A,$A513)&gt;0,INDEX(smiles!$B:$B,MATCH($A513,smiles!$A:$A,0)),"")</f>
        <v>unknown-18</v>
      </c>
      <c r="E513" s="8" t="str">
        <f t="array" ref="E513">IF(COUNTIF(smiles!$B:$B,$C513)&gt;0,INDEX(smiles!$C:$C,MATCH($C513,smiles!$B:$B,0)),"")</f>
        <v>Not in Database</v>
      </c>
      <c r="F513" s="8" t="str">
        <f t="array" ref="F513">IF(COUNTIF(smiles!$B:$B,$D513)&gt;0,INDEX(smiles!$C:$C,MATCH($D513,smiles!$B:$B,0)),"")</f>
        <v>Not in Database</v>
      </c>
      <c r="G513" s="8" t="str">
        <f t="shared" si="0"/>
        <v>same</v>
      </c>
      <c r="H513" s="8" t="str">
        <f t="shared" si="1"/>
        <v>same</v>
      </c>
      <c r="I513" s="8" t="str">
        <f t="array" ref="I513">IF(COUNTIF(smiles!$C:$C,$E513)&gt;0,INDEX(smiles!$F:$F,MATCH($E513,smiles!$C:$C,0)),"")</f>
        <v>TRUE</v>
      </c>
      <c r="J513" s="8" t="str">
        <f t="array" ref="J513">IF(COUNTIF(smiles!$C:$C,$E513)&gt;0,INDEX(smiles!$G:$G,MATCH($E513,smiles!$C:$C,0)),"")</f>
        <v>TRUE</v>
      </c>
    </row>
    <row r="514" spans="1:10" ht="16" x14ac:dyDescent="0.2">
      <c r="A514" s="9" t="s">
        <v>1185</v>
      </c>
      <c r="B514" s="9" t="s">
        <v>1185</v>
      </c>
      <c r="C514" s="16" t="s">
        <v>1186</v>
      </c>
      <c r="D514" s="8" t="str">
        <f t="array" ref="D514">IF(COUNTIF(smiles!$A:$A,$A514)&gt;0,INDEX(smiles!$B:$B,MATCH($A514,smiles!$A:$A,0)),"")</f>
        <v>unknown-19</v>
      </c>
      <c r="E514" s="8" t="str">
        <f t="array" ref="E514">IF(COUNTIF(smiles!$B:$B,$C514)&gt;0,INDEX(smiles!$C:$C,MATCH($C514,smiles!$B:$B,0)),"")</f>
        <v>Not in Database</v>
      </c>
      <c r="F514" s="8" t="str">
        <f t="array" ref="F514">IF(COUNTIF(smiles!$B:$B,$D514)&gt;0,INDEX(smiles!$C:$C,MATCH($D514,smiles!$B:$B,0)),"")</f>
        <v>Not in Database</v>
      </c>
      <c r="G514" s="8" t="str">
        <f t="shared" si="0"/>
        <v>same</v>
      </c>
      <c r="H514" s="8" t="str">
        <f t="shared" si="1"/>
        <v>same</v>
      </c>
      <c r="I514" s="8" t="str">
        <f t="array" ref="I514">IF(COUNTIF(smiles!$C:$C,$E514)&gt;0,INDEX(smiles!$F:$F,MATCH($E514,smiles!$C:$C,0)),"")</f>
        <v>TRUE</v>
      </c>
      <c r="J514" s="8" t="str">
        <f t="array" ref="J514">IF(COUNTIF(smiles!$C:$C,$E514)&gt;0,INDEX(smiles!$G:$G,MATCH($E514,smiles!$C:$C,0)),"")</f>
        <v>TRUE</v>
      </c>
    </row>
    <row r="515" spans="1:10" ht="16" x14ac:dyDescent="0.2">
      <c r="A515" s="9" t="s">
        <v>1187</v>
      </c>
      <c r="B515" s="9" t="s">
        <v>1187</v>
      </c>
      <c r="C515" s="16" t="s">
        <v>1188</v>
      </c>
      <c r="D515" s="8" t="str">
        <f t="array" ref="D515">IF(COUNTIF(smiles!$A:$A,$A515)&gt;0,INDEX(smiles!$B:$B,MATCH($A515,smiles!$A:$A,0)),"")</f>
        <v>unknown-2</v>
      </c>
      <c r="E515" s="8" t="str">
        <f t="array" ref="E515">IF(COUNTIF(smiles!$B:$B,$C515)&gt;0,INDEX(smiles!$C:$C,MATCH($C515,smiles!$B:$B,0)),"")</f>
        <v>Not in Database</v>
      </c>
      <c r="F515" s="8" t="str">
        <f t="array" ref="F515">IF(COUNTIF(smiles!$B:$B,$D515)&gt;0,INDEX(smiles!$C:$C,MATCH($D515,smiles!$B:$B,0)),"")</f>
        <v>Not in Database</v>
      </c>
      <c r="G515" s="8" t="str">
        <f t="shared" si="0"/>
        <v>same</v>
      </c>
      <c r="H515" s="8" t="str">
        <f t="shared" si="1"/>
        <v>same</v>
      </c>
      <c r="I515" s="8" t="str">
        <f t="array" ref="I515">IF(COUNTIF(smiles!$C:$C,$E515)&gt;0,INDEX(smiles!$F:$F,MATCH($E515,smiles!$C:$C,0)),"")</f>
        <v>TRUE</v>
      </c>
      <c r="J515" s="8" t="str">
        <f t="array" ref="J515">IF(COUNTIF(smiles!$C:$C,$E515)&gt;0,INDEX(smiles!$G:$G,MATCH($E515,smiles!$C:$C,0)),"")</f>
        <v>TRUE</v>
      </c>
    </row>
    <row r="516" spans="1:10" ht="16" x14ac:dyDescent="0.2">
      <c r="A516" s="9" t="s">
        <v>1189</v>
      </c>
      <c r="B516" s="9" t="s">
        <v>1189</v>
      </c>
      <c r="C516" s="16" t="s">
        <v>1190</v>
      </c>
      <c r="D516" s="8" t="str">
        <f t="array" ref="D516">IF(COUNTIF(smiles!$A:$A,$A516)&gt;0,INDEX(smiles!$B:$B,MATCH($A516,smiles!$A:$A,0)),"")</f>
        <v>unknown-20</v>
      </c>
      <c r="E516" s="8" t="str">
        <f t="array" ref="E516">IF(COUNTIF(smiles!$B:$B,$C516)&gt;0,INDEX(smiles!$C:$C,MATCH($C516,smiles!$B:$B,0)),"")</f>
        <v>Not in Database</v>
      </c>
      <c r="F516" s="8" t="str">
        <f t="array" ref="F516">IF(COUNTIF(smiles!$B:$B,$D516)&gt;0,INDEX(smiles!$C:$C,MATCH($D516,smiles!$B:$B,0)),"")</f>
        <v>Not in Database</v>
      </c>
      <c r="G516" s="8" t="str">
        <f t="shared" si="0"/>
        <v>same</v>
      </c>
      <c r="H516" s="8" t="str">
        <f t="shared" si="1"/>
        <v>same</v>
      </c>
      <c r="I516" s="8" t="str">
        <f t="array" ref="I516">IF(COUNTIF(smiles!$C:$C,$E516)&gt;0,INDEX(smiles!$F:$F,MATCH($E516,smiles!$C:$C,0)),"")</f>
        <v>TRUE</v>
      </c>
      <c r="J516" s="8" t="str">
        <f t="array" ref="J516">IF(COUNTIF(smiles!$C:$C,$E516)&gt;0,INDEX(smiles!$G:$G,MATCH($E516,smiles!$C:$C,0)),"")</f>
        <v>TRUE</v>
      </c>
    </row>
    <row r="517" spans="1:10" ht="16" x14ac:dyDescent="0.2">
      <c r="A517" s="9" t="s">
        <v>1191</v>
      </c>
      <c r="B517" s="9" t="s">
        <v>1191</v>
      </c>
      <c r="C517" s="16" t="s">
        <v>1192</v>
      </c>
      <c r="D517" s="8" t="str">
        <f t="array" ref="D517">IF(COUNTIF(smiles!$A:$A,$A517)&gt;0,INDEX(smiles!$B:$B,MATCH($A517,smiles!$A:$A,0)),"")</f>
        <v>unknown-21</v>
      </c>
      <c r="E517" s="8" t="str">
        <f t="array" ref="E517">IF(COUNTIF(smiles!$B:$B,$C517)&gt;0,INDEX(smiles!$C:$C,MATCH($C517,smiles!$B:$B,0)),"")</f>
        <v>Not in Database</v>
      </c>
      <c r="F517" s="8" t="str">
        <f t="array" ref="F517">IF(COUNTIF(smiles!$B:$B,$D517)&gt;0,INDEX(smiles!$C:$C,MATCH($D517,smiles!$B:$B,0)),"")</f>
        <v>Not in Database</v>
      </c>
      <c r="G517" s="8" t="str">
        <f t="shared" si="0"/>
        <v>same</v>
      </c>
      <c r="H517" s="8" t="str">
        <f t="shared" si="1"/>
        <v>same</v>
      </c>
      <c r="I517" s="8" t="str">
        <f t="array" ref="I517">IF(COUNTIF(smiles!$C:$C,$E517)&gt;0,INDEX(smiles!$F:$F,MATCH($E517,smiles!$C:$C,0)),"")</f>
        <v>TRUE</v>
      </c>
      <c r="J517" s="8" t="str">
        <f t="array" ref="J517">IF(COUNTIF(smiles!$C:$C,$E517)&gt;0,INDEX(smiles!$G:$G,MATCH($E517,smiles!$C:$C,0)),"")</f>
        <v>TRUE</v>
      </c>
    </row>
    <row r="518" spans="1:10" ht="16" x14ac:dyDescent="0.2">
      <c r="A518" s="9" t="s">
        <v>1193</v>
      </c>
      <c r="B518" s="9" t="s">
        <v>1193</v>
      </c>
      <c r="C518" s="16" t="s">
        <v>1194</v>
      </c>
      <c r="D518" s="8" t="str">
        <f t="array" ref="D518">IF(COUNTIF(smiles!$A:$A,$A518)&gt;0,INDEX(smiles!$B:$B,MATCH($A518,smiles!$A:$A,0)),"")</f>
        <v>unknown-22</v>
      </c>
      <c r="E518" s="8" t="str">
        <f t="array" ref="E518">IF(COUNTIF(smiles!$B:$B,$C518)&gt;0,INDEX(smiles!$C:$C,MATCH($C518,smiles!$B:$B,0)),"")</f>
        <v>Not in Database</v>
      </c>
      <c r="F518" s="8" t="str">
        <f t="array" ref="F518">IF(COUNTIF(smiles!$B:$B,$D518)&gt;0,INDEX(smiles!$C:$C,MATCH($D518,smiles!$B:$B,0)),"")</f>
        <v>Not in Database</v>
      </c>
      <c r="G518" s="8" t="str">
        <f t="shared" si="0"/>
        <v>same</v>
      </c>
      <c r="H518" s="8" t="str">
        <f t="shared" si="1"/>
        <v>same</v>
      </c>
      <c r="I518" s="8" t="str">
        <f t="array" ref="I518">IF(COUNTIF(smiles!$C:$C,$E518)&gt;0,INDEX(smiles!$F:$F,MATCH($E518,smiles!$C:$C,0)),"")</f>
        <v>TRUE</v>
      </c>
      <c r="J518" s="8" t="str">
        <f t="array" ref="J518">IF(COUNTIF(smiles!$C:$C,$E518)&gt;0,INDEX(smiles!$G:$G,MATCH($E518,smiles!$C:$C,0)),"")</f>
        <v>TRUE</v>
      </c>
    </row>
    <row r="519" spans="1:10" ht="16" x14ac:dyDescent="0.2">
      <c r="A519" s="9" t="s">
        <v>1195</v>
      </c>
      <c r="B519" s="9" t="s">
        <v>1195</v>
      </c>
      <c r="C519" s="16" t="s">
        <v>1196</v>
      </c>
      <c r="D519" s="8" t="str">
        <f t="array" ref="D519">IF(COUNTIF(smiles!$A:$A,$A519)&gt;0,INDEX(smiles!$B:$B,MATCH($A519,smiles!$A:$A,0)),"")</f>
        <v>unknown-23</v>
      </c>
      <c r="E519" s="8" t="str">
        <f t="array" ref="E519">IF(COUNTIF(smiles!$B:$B,$C519)&gt;0,INDEX(smiles!$C:$C,MATCH($C519,smiles!$B:$B,0)),"")</f>
        <v>Not in Database</v>
      </c>
      <c r="F519" s="8" t="str">
        <f t="array" ref="F519">IF(COUNTIF(smiles!$B:$B,$D519)&gt;0,INDEX(smiles!$C:$C,MATCH($D519,smiles!$B:$B,0)),"")</f>
        <v>Not in Database</v>
      </c>
      <c r="G519" s="8" t="str">
        <f t="shared" si="0"/>
        <v>same</v>
      </c>
      <c r="H519" s="8" t="str">
        <f t="shared" si="1"/>
        <v>same</v>
      </c>
      <c r="I519" s="8" t="str">
        <f t="array" ref="I519">IF(COUNTIF(smiles!$C:$C,$E519)&gt;0,INDEX(smiles!$F:$F,MATCH($E519,smiles!$C:$C,0)),"")</f>
        <v>TRUE</v>
      </c>
      <c r="J519" s="8" t="str">
        <f t="array" ref="J519">IF(COUNTIF(smiles!$C:$C,$E519)&gt;0,INDEX(smiles!$G:$G,MATCH($E519,smiles!$C:$C,0)),"")</f>
        <v>TRUE</v>
      </c>
    </row>
    <row r="520" spans="1:10" ht="16" x14ac:dyDescent="0.2">
      <c r="A520" s="9" t="s">
        <v>1197</v>
      </c>
      <c r="B520" s="9" t="s">
        <v>1197</v>
      </c>
      <c r="C520" s="16" t="s">
        <v>1198</v>
      </c>
      <c r="D520" s="8" t="str">
        <f t="array" ref="D520">IF(COUNTIF(smiles!$A:$A,$A520)&gt;0,INDEX(smiles!$B:$B,MATCH($A520,smiles!$A:$A,0)),"")</f>
        <v>unknown-3</v>
      </c>
      <c r="E520" s="8" t="str">
        <f t="array" ref="E520">IF(COUNTIF(smiles!$B:$B,$C520)&gt;0,INDEX(smiles!$C:$C,MATCH($C520,smiles!$B:$B,0)),"")</f>
        <v>Not in Database</v>
      </c>
      <c r="F520" s="8" t="str">
        <f t="array" ref="F520">IF(COUNTIF(smiles!$B:$B,$D520)&gt;0,INDEX(smiles!$C:$C,MATCH($D520,smiles!$B:$B,0)),"")</f>
        <v>Not in Database</v>
      </c>
      <c r="G520" s="8" t="str">
        <f t="shared" si="0"/>
        <v>same</v>
      </c>
      <c r="H520" s="8" t="str">
        <f t="shared" si="1"/>
        <v>same</v>
      </c>
      <c r="I520" s="8" t="str">
        <f t="array" ref="I520">IF(COUNTIF(smiles!$C:$C,$E520)&gt;0,INDEX(smiles!$F:$F,MATCH($E520,smiles!$C:$C,0)),"")</f>
        <v>TRUE</v>
      </c>
      <c r="J520" s="8" t="str">
        <f t="array" ref="J520">IF(COUNTIF(smiles!$C:$C,$E520)&gt;0,INDEX(smiles!$G:$G,MATCH($E520,smiles!$C:$C,0)),"")</f>
        <v>TRUE</v>
      </c>
    </row>
    <row r="521" spans="1:10" ht="16" x14ac:dyDescent="0.2">
      <c r="A521" s="9" t="s">
        <v>1199</v>
      </c>
      <c r="B521" s="9" t="s">
        <v>1199</v>
      </c>
      <c r="C521" s="16" t="s">
        <v>1200</v>
      </c>
      <c r="D521" s="8" t="str">
        <f t="array" ref="D521">IF(COUNTIF(smiles!$A:$A,$A521)&gt;0,INDEX(smiles!$B:$B,MATCH($A521,smiles!$A:$A,0)),"")</f>
        <v>unknown-4</v>
      </c>
      <c r="E521" s="8" t="str">
        <f t="array" ref="E521">IF(COUNTIF(smiles!$B:$B,$C521)&gt;0,INDEX(smiles!$C:$C,MATCH($C521,smiles!$B:$B,0)),"")</f>
        <v>Not in Database</v>
      </c>
      <c r="F521" s="8" t="str">
        <f t="array" ref="F521">IF(COUNTIF(smiles!$B:$B,$D521)&gt;0,INDEX(smiles!$C:$C,MATCH($D521,smiles!$B:$B,0)),"")</f>
        <v>Not in Database</v>
      </c>
      <c r="G521" s="8" t="str">
        <f t="shared" si="0"/>
        <v>same</v>
      </c>
      <c r="H521" s="8" t="str">
        <f t="shared" si="1"/>
        <v>same</v>
      </c>
      <c r="I521" s="8" t="str">
        <f t="array" ref="I521">IF(COUNTIF(smiles!$C:$C,$E521)&gt;0,INDEX(smiles!$F:$F,MATCH($E521,smiles!$C:$C,0)),"")</f>
        <v>TRUE</v>
      </c>
      <c r="J521" s="8" t="str">
        <f t="array" ref="J521">IF(COUNTIF(smiles!$C:$C,$E521)&gt;0,INDEX(smiles!$G:$G,MATCH($E521,smiles!$C:$C,0)),"")</f>
        <v>TRUE</v>
      </c>
    </row>
    <row r="522" spans="1:10" ht="16" x14ac:dyDescent="0.2">
      <c r="A522" s="9" t="s">
        <v>1201</v>
      </c>
      <c r="B522" s="9" t="s">
        <v>1201</v>
      </c>
      <c r="C522" s="16" t="s">
        <v>1203</v>
      </c>
      <c r="D522" s="8" t="str">
        <f t="array" ref="D522">IF(COUNTIF(smiles!$A:$A,$A522)&gt;0,INDEX(smiles!$B:$B,MATCH($A522,smiles!$A:$A,0)),"")</f>
        <v>unknown-5</v>
      </c>
      <c r="E522" s="8" t="str">
        <f t="array" ref="E522">IF(COUNTIF(smiles!$B:$B,$C522)&gt;0,INDEX(smiles!$C:$C,MATCH($C522,smiles!$B:$B,0)),"")</f>
        <v>Not in Database</v>
      </c>
      <c r="F522" s="8" t="str">
        <f t="array" ref="F522">IF(COUNTIF(smiles!$B:$B,$D522)&gt;0,INDEX(smiles!$C:$C,MATCH($D522,smiles!$B:$B,0)),"")</f>
        <v>Not in Database</v>
      </c>
      <c r="G522" s="8" t="str">
        <f t="shared" si="0"/>
        <v>same</v>
      </c>
      <c r="H522" s="8" t="str">
        <f t="shared" si="1"/>
        <v>same</v>
      </c>
      <c r="I522" s="8" t="str">
        <f t="array" ref="I522">IF(COUNTIF(smiles!$C:$C,$E522)&gt;0,INDEX(smiles!$F:$F,MATCH($E522,smiles!$C:$C,0)),"")</f>
        <v>TRUE</v>
      </c>
      <c r="J522" s="8" t="str">
        <f t="array" ref="J522">IF(COUNTIF(smiles!$C:$C,$E522)&gt;0,INDEX(smiles!$G:$G,MATCH($E522,smiles!$C:$C,0)),"")</f>
        <v>TRUE</v>
      </c>
    </row>
    <row r="523" spans="1:10" ht="16" x14ac:dyDescent="0.2">
      <c r="A523" s="9" t="s">
        <v>1204</v>
      </c>
      <c r="B523" s="9" t="s">
        <v>1204</v>
      </c>
      <c r="C523" s="16" t="s">
        <v>1205</v>
      </c>
      <c r="D523" s="8" t="str">
        <f t="array" ref="D523">IF(COUNTIF(smiles!$A:$A,$A523)&gt;0,INDEX(smiles!$B:$B,MATCH($A523,smiles!$A:$A,0)),"")</f>
        <v>unknown-6</v>
      </c>
      <c r="E523" s="8" t="str">
        <f t="array" ref="E523">IF(COUNTIF(smiles!$B:$B,$C523)&gt;0,INDEX(smiles!$C:$C,MATCH($C523,smiles!$B:$B,0)),"")</f>
        <v>Not in Database</v>
      </c>
      <c r="F523" s="8" t="str">
        <f t="array" ref="F523">IF(COUNTIF(smiles!$B:$B,$D523)&gt;0,INDEX(smiles!$C:$C,MATCH($D523,smiles!$B:$B,0)),"")</f>
        <v>Not in Database</v>
      </c>
      <c r="G523" s="8" t="str">
        <f t="shared" si="0"/>
        <v>same</v>
      </c>
      <c r="H523" s="8" t="str">
        <f t="shared" si="1"/>
        <v>same</v>
      </c>
      <c r="I523" s="8" t="str">
        <f t="array" ref="I523">IF(COUNTIF(smiles!$C:$C,$E523)&gt;0,INDEX(smiles!$F:$F,MATCH($E523,smiles!$C:$C,0)),"")</f>
        <v>TRUE</v>
      </c>
      <c r="J523" s="8" t="str">
        <f t="array" ref="J523">IF(COUNTIF(smiles!$C:$C,$E523)&gt;0,INDEX(smiles!$G:$G,MATCH($E523,smiles!$C:$C,0)),"")</f>
        <v>TRUE</v>
      </c>
    </row>
    <row r="524" spans="1:10" ht="16" x14ac:dyDescent="0.2">
      <c r="A524" s="9" t="s">
        <v>1206</v>
      </c>
      <c r="B524" s="9" t="s">
        <v>1206</v>
      </c>
      <c r="C524" s="16" t="s">
        <v>1207</v>
      </c>
      <c r="D524" s="8" t="str">
        <f t="array" ref="D524">IF(COUNTIF(smiles!$A:$A,$A524)&gt;0,INDEX(smiles!$B:$B,MATCH($A524,smiles!$A:$A,0)),"")</f>
        <v>unknown-7</v>
      </c>
      <c r="E524" s="8" t="str">
        <f t="array" ref="E524">IF(COUNTIF(smiles!$B:$B,$C524)&gt;0,INDEX(smiles!$C:$C,MATCH($C524,smiles!$B:$B,0)),"")</f>
        <v>Not in Database</v>
      </c>
      <c r="F524" s="8" t="str">
        <f t="array" ref="F524">IF(COUNTIF(smiles!$B:$B,$D524)&gt;0,INDEX(smiles!$C:$C,MATCH($D524,smiles!$B:$B,0)),"")</f>
        <v>Not in Database</v>
      </c>
      <c r="G524" s="8" t="str">
        <f t="shared" si="0"/>
        <v>same</v>
      </c>
      <c r="H524" s="8" t="str">
        <f t="shared" si="1"/>
        <v>same</v>
      </c>
      <c r="I524" s="8" t="str">
        <f t="array" ref="I524">IF(COUNTIF(smiles!$C:$C,$E524)&gt;0,INDEX(smiles!$F:$F,MATCH($E524,smiles!$C:$C,0)),"")</f>
        <v>TRUE</v>
      </c>
      <c r="J524" s="8" t="str">
        <f t="array" ref="J524">IF(COUNTIF(smiles!$C:$C,$E524)&gt;0,INDEX(smiles!$G:$G,MATCH($E524,smiles!$C:$C,0)),"")</f>
        <v>TRUE</v>
      </c>
    </row>
    <row r="525" spans="1:10" ht="16" x14ac:dyDescent="0.2">
      <c r="A525" s="9" t="s">
        <v>1208</v>
      </c>
      <c r="B525" s="9" t="s">
        <v>1208</v>
      </c>
      <c r="C525" s="16" t="s">
        <v>1209</v>
      </c>
      <c r="D525" s="8" t="str">
        <f t="array" ref="D525">IF(COUNTIF(smiles!$A:$A,$A525)&gt;0,INDEX(smiles!$B:$B,MATCH($A525,smiles!$A:$A,0)),"")</f>
        <v>unknown-8</v>
      </c>
      <c r="E525" s="8" t="str">
        <f t="array" ref="E525">IF(COUNTIF(smiles!$B:$B,$C525)&gt;0,INDEX(smiles!$C:$C,MATCH($C525,smiles!$B:$B,0)),"")</f>
        <v>Not in Database</v>
      </c>
      <c r="F525" s="8" t="str">
        <f t="array" ref="F525">IF(COUNTIF(smiles!$B:$B,$D525)&gt;0,INDEX(smiles!$C:$C,MATCH($D525,smiles!$B:$B,0)),"")</f>
        <v>Not in Database</v>
      </c>
      <c r="G525" s="8" t="str">
        <f t="shared" si="0"/>
        <v>same</v>
      </c>
      <c r="H525" s="8" t="str">
        <f t="shared" si="1"/>
        <v>same</v>
      </c>
      <c r="I525" s="8" t="str">
        <f t="array" ref="I525">IF(COUNTIF(smiles!$C:$C,$E525)&gt;0,INDEX(smiles!$F:$F,MATCH($E525,smiles!$C:$C,0)),"")</f>
        <v>TRUE</v>
      </c>
      <c r="J525" s="8" t="str">
        <f t="array" ref="J525">IF(COUNTIF(smiles!$C:$C,$E525)&gt;0,INDEX(smiles!$G:$G,MATCH($E525,smiles!$C:$C,0)),"")</f>
        <v>TRUE</v>
      </c>
    </row>
    <row r="526" spans="1:10" ht="16" x14ac:dyDescent="0.2">
      <c r="A526" s="9" t="s">
        <v>1210</v>
      </c>
      <c r="B526" s="9" t="s">
        <v>1210</v>
      </c>
      <c r="C526" s="16" t="s">
        <v>1211</v>
      </c>
      <c r="D526" s="8" t="str">
        <f t="array" ref="D526">IF(COUNTIF(smiles!$A:$A,$A526)&gt;0,INDEX(smiles!$B:$B,MATCH($A526,smiles!$A:$A,0)),"")</f>
        <v>unknown-9</v>
      </c>
      <c r="E526" s="8" t="str">
        <f t="array" ref="E526">IF(COUNTIF(smiles!$B:$B,$C526)&gt;0,INDEX(smiles!$C:$C,MATCH($C526,smiles!$B:$B,0)),"")</f>
        <v>Not in Database</v>
      </c>
      <c r="F526" s="8" t="str">
        <f t="array" ref="F526">IF(COUNTIF(smiles!$B:$B,$D526)&gt;0,INDEX(smiles!$C:$C,MATCH($D526,smiles!$B:$B,0)),"")</f>
        <v>Not in Database</v>
      </c>
      <c r="G526" s="8" t="str">
        <f t="shared" si="0"/>
        <v>same</v>
      </c>
      <c r="H526" s="8" t="str">
        <f t="shared" si="1"/>
        <v>same</v>
      </c>
      <c r="I526" s="8" t="str">
        <f t="array" ref="I526">IF(COUNTIF(smiles!$C:$C,$E526)&gt;0,INDEX(smiles!$F:$F,MATCH($E526,smiles!$C:$C,0)),"")</f>
        <v>TRUE</v>
      </c>
      <c r="J526" s="8" t="str">
        <f t="array" ref="J526">IF(COUNTIF(smiles!$C:$C,$E526)&gt;0,INDEX(smiles!$G:$G,MATCH($E526,smiles!$C:$C,0)),"")</f>
        <v>TRUE</v>
      </c>
    </row>
    <row r="527" spans="1:10" ht="16" x14ac:dyDescent="0.2">
      <c r="A527" s="9" t="s">
        <v>1212</v>
      </c>
      <c r="B527" s="9" t="s">
        <v>1212</v>
      </c>
      <c r="C527" s="16" t="s">
        <v>1213</v>
      </c>
      <c r="D527" s="8" t="str">
        <f t="array" ref="D527">IF(COUNTIF(smiles!$A:$A,$A527)&gt;0,INDEX(smiles!$B:$B,MATCH($A527,smiles!$A:$A,0)),"")</f>
        <v>unknown-amine-1</v>
      </c>
      <c r="E527" s="8" t="str">
        <f t="array" ref="E527">IF(COUNTIF(smiles!$B:$B,$C527)&gt;0,INDEX(smiles!$C:$C,MATCH($C527,smiles!$B:$B,0)),"")</f>
        <v>Not in Database</v>
      </c>
      <c r="F527" s="8" t="str">
        <f t="array" ref="F527">IF(COUNTIF(smiles!$B:$B,$D527)&gt;0,INDEX(smiles!$C:$C,MATCH($D527,smiles!$B:$B,0)),"")</f>
        <v>Not in Database</v>
      </c>
      <c r="G527" s="8" t="str">
        <f t="shared" si="0"/>
        <v>same</v>
      </c>
      <c r="H527" s="8" t="str">
        <f t="shared" si="1"/>
        <v>same</v>
      </c>
      <c r="I527" s="8" t="str">
        <f t="array" ref="I527">IF(COUNTIF(smiles!$C:$C,$E527)&gt;0,INDEX(smiles!$F:$F,MATCH($E527,smiles!$C:$C,0)),"")</f>
        <v>TRUE</v>
      </c>
      <c r="J527" s="8" t="str">
        <f t="array" ref="J527">IF(COUNTIF(smiles!$C:$C,$E527)&gt;0,INDEX(smiles!$G:$G,MATCH($E527,smiles!$C:$C,0)),"")</f>
        <v>TRUE</v>
      </c>
    </row>
    <row r="528" spans="1:10" ht="16" x14ac:dyDescent="0.2">
      <c r="A528" s="9" t="s">
        <v>1214</v>
      </c>
      <c r="B528" s="9" t="s">
        <v>1214</v>
      </c>
      <c r="C528" s="16" t="s">
        <v>1215</v>
      </c>
      <c r="D528" s="8" t="str">
        <f t="array" ref="D528">IF(COUNTIF(smiles!$A:$A,$A528)&gt;0,INDEX(smiles!$B:$B,MATCH($A528,smiles!$A:$A,0)),"")</f>
        <v>unknown-amine-2</v>
      </c>
      <c r="E528" s="8" t="str">
        <f t="array" ref="E528">IF(COUNTIF(smiles!$B:$B,$C528)&gt;0,INDEX(smiles!$C:$C,MATCH($C528,smiles!$B:$B,0)),"")</f>
        <v>Not in Database</v>
      </c>
      <c r="F528" s="8" t="str">
        <f t="array" ref="F528">IF(COUNTIF(smiles!$B:$B,$D528)&gt;0,INDEX(smiles!$C:$C,MATCH($D528,smiles!$B:$B,0)),"")</f>
        <v>Not in Database</v>
      </c>
      <c r="G528" s="8" t="str">
        <f t="shared" si="0"/>
        <v>same</v>
      </c>
      <c r="H528" s="8" t="str">
        <f t="shared" si="1"/>
        <v>same</v>
      </c>
      <c r="I528" s="8" t="str">
        <f t="array" ref="I528">IF(COUNTIF(smiles!$C:$C,$E528)&gt;0,INDEX(smiles!$F:$F,MATCH($E528,smiles!$C:$C,0)),"")</f>
        <v>TRUE</v>
      </c>
      <c r="J528" s="8" t="str">
        <f t="array" ref="J528">IF(COUNTIF(smiles!$C:$C,$E528)&gt;0,INDEX(smiles!$G:$G,MATCH($E528,smiles!$C:$C,0)),"")</f>
        <v>TRUE</v>
      </c>
    </row>
    <row r="529" spans="1:10" ht="16" x14ac:dyDescent="0.2">
      <c r="A529" s="9" t="s">
        <v>1216</v>
      </c>
      <c r="B529" s="9" t="s">
        <v>1216</v>
      </c>
      <c r="C529" s="16" t="s">
        <v>1217</v>
      </c>
      <c r="D529" s="8" t="str">
        <f t="array" ref="D529">IF(COUNTIF(smiles!$A:$A,$A529)&gt;0,INDEX(smiles!$B:$B,MATCH($A529,smiles!$A:$A,0)),"")</f>
        <v>unknown-amine-3</v>
      </c>
      <c r="E529" s="8" t="str">
        <f t="array" ref="E529">IF(COUNTIF(smiles!$B:$B,$C529)&gt;0,INDEX(smiles!$C:$C,MATCH($C529,smiles!$B:$B,0)),"")</f>
        <v>Not in Database</v>
      </c>
      <c r="F529" s="8" t="str">
        <f t="array" ref="F529">IF(COUNTIF(smiles!$B:$B,$D529)&gt;0,INDEX(smiles!$C:$C,MATCH($D529,smiles!$B:$B,0)),"")</f>
        <v>Not in Database</v>
      </c>
      <c r="G529" s="8" t="str">
        <f t="shared" si="0"/>
        <v>same</v>
      </c>
      <c r="H529" s="8" t="str">
        <f t="shared" si="1"/>
        <v>same</v>
      </c>
      <c r="I529" s="8" t="str">
        <f t="array" ref="I529">IF(COUNTIF(smiles!$C:$C,$E529)&gt;0,INDEX(smiles!$F:$F,MATCH($E529,smiles!$C:$C,0)),"")</f>
        <v>TRUE</v>
      </c>
      <c r="J529" s="8" t="str">
        <f t="array" ref="J529">IF(COUNTIF(smiles!$C:$C,$E529)&gt;0,INDEX(smiles!$G:$G,MATCH($E529,smiles!$C:$C,0)),"")</f>
        <v>TRUE</v>
      </c>
    </row>
    <row r="530" spans="1:10" ht="16" x14ac:dyDescent="0.2">
      <c r="A530" s="9" t="s">
        <v>1218</v>
      </c>
      <c r="B530" s="9" t="s">
        <v>1218</v>
      </c>
      <c r="C530" s="16" t="s">
        <v>1219</v>
      </c>
      <c r="D530" s="8" t="str">
        <f t="array" ref="D530">IF(COUNTIF(smiles!$A:$A,$A530)&gt;0,INDEX(smiles!$B:$B,MATCH($A530,smiles!$A:$A,0)),"")</f>
        <v>unknown-amine-4</v>
      </c>
      <c r="E530" s="8" t="str">
        <f t="array" ref="E530">IF(COUNTIF(smiles!$B:$B,$C530)&gt;0,INDEX(smiles!$C:$C,MATCH($C530,smiles!$B:$B,0)),"")</f>
        <v>Not in Database</v>
      </c>
      <c r="F530" s="8" t="str">
        <f t="array" ref="F530">IF(COUNTIF(smiles!$B:$B,$D530)&gt;0,INDEX(smiles!$C:$C,MATCH($D530,smiles!$B:$B,0)),"")</f>
        <v>Not in Database</v>
      </c>
      <c r="G530" s="8" t="str">
        <f t="shared" si="0"/>
        <v>same</v>
      </c>
      <c r="H530" s="8" t="str">
        <f t="shared" si="1"/>
        <v>same</v>
      </c>
      <c r="I530" s="8" t="str">
        <f t="array" ref="I530">IF(COUNTIF(smiles!$C:$C,$E530)&gt;0,INDEX(smiles!$F:$F,MATCH($E530,smiles!$C:$C,0)),"")</f>
        <v>TRUE</v>
      </c>
      <c r="J530" s="8" t="str">
        <f t="array" ref="J530">IF(COUNTIF(smiles!$C:$C,$E530)&gt;0,INDEX(smiles!$G:$G,MATCH($E530,smiles!$C:$C,0)),"")</f>
        <v>TRUE</v>
      </c>
    </row>
    <row r="531" spans="1:10" ht="16" x14ac:dyDescent="0.2">
      <c r="A531" s="9" t="s">
        <v>1220</v>
      </c>
      <c r="B531" s="9" t="s">
        <v>1220</v>
      </c>
      <c r="C531" s="16" t="s">
        <v>1221</v>
      </c>
      <c r="D531" s="8" t="str">
        <f t="array" ref="D531">IF(COUNTIF(smiles!$A:$A,$A531)&gt;0,INDEX(smiles!$B:$B,MATCH($A531,smiles!$A:$A,0)),"")</f>
        <v>unknown-amine-5</v>
      </c>
      <c r="E531" s="8" t="str">
        <f t="array" ref="E531">IF(COUNTIF(smiles!$B:$B,$C531)&gt;0,INDEX(smiles!$C:$C,MATCH($C531,smiles!$B:$B,0)),"")</f>
        <v>Not in Database</v>
      </c>
      <c r="F531" s="8" t="str">
        <f t="array" ref="F531">IF(COUNTIF(smiles!$B:$B,$D531)&gt;0,INDEX(smiles!$C:$C,MATCH($D531,smiles!$B:$B,0)),"")</f>
        <v>Not in Database</v>
      </c>
      <c r="G531" s="8" t="str">
        <f t="shared" si="0"/>
        <v>same</v>
      </c>
      <c r="H531" s="8" t="str">
        <f t="shared" si="1"/>
        <v>same</v>
      </c>
      <c r="I531" s="8" t="str">
        <f t="array" ref="I531">IF(COUNTIF(smiles!$C:$C,$E531)&gt;0,INDEX(smiles!$F:$F,MATCH($E531,smiles!$C:$C,0)),"")</f>
        <v>TRUE</v>
      </c>
      <c r="J531" s="8" t="str">
        <f t="array" ref="J531">IF(COUNTIF(smiles!$C:$C,$E531)&gt;0,INDEX(smiles!$G:$G,MATCH($E531,smiles!$C:$C,0)),"")</f>
        <v>TRUE</v>
      </c>
    </row>
    <row r="532" spans="1:10" ht="16" x14ac:dyDescent="0.2">
      <c r="A532" s="9" t="s">
        <v>1222</v>
      </c>
      <c r="B532" s="9" t="s">
        <v>1222</v>
      </c>
      <c r="C532" s="16" t="s">
        <v>1223</v>
      </c>
      <c r="D532" s="8" t="str">
        <f t="array" ref="D532">IF(COUNTIF(smiles!$A:$A,$A532)&gt;0,INDEX(smiles!$B:$B,MATCH($A532,smiles!$A:$A,0)),"")</f>
        <v>unknown-amine-6</v>
      </c>
      <c r="E532" s="8" t="str">
        <f t="array" ref="E532">IF(COUNTIF(smiles!$B:$B,$C532)&gt;0,INDEX(smiles!$C:$C,MATCH($C532,smiles!$B:$B,0)),"")</f>
        <v>Not in Database</v>
      </c>
      <c r="F532" s="8" t="str">
        <f t="array" ref="F532">IF(COUNTIF(smiles!$B:$B,$D532)&gt;0,INDEX(smiles!$C:$C,MATCH($D532,smiles!$B:$B,0)),"")</f>
        <v>Not in Database</v>
      </c>
      <c r="G532" s="8" t="str">
        <f t="shared" si="0"/>
        <v>same</v>
      </c>
      <c r="H532" s="8" t="str">
        <f t="shared" si="1"/>
        <v>same</v>
      </c>
      <c r="I532" s="8" t="str">
        <f t="array" ref="I532">IF(COUNTIF(smiles!$C:$C,$E532)&gt;0,INDEX(smiles!$F:$F,MATCH($E532,smiles!$C:$C,0)),"")</f>
        <v>TRUE</v>
      </c>
      <c r="J532" s="8" t="str">
        <f t="array" ref="J532">IF(COUNTIF(smiles!$C:$C,$E532)&gt;0,INDEX(smiles!$G:$G,MATCH($E532,smiles!$C:$C,0)),"")</f>
        <v>TRUE</v>
      </c>
    </row>
    <row r="533" spans="1:10" ht="16" x14ac:dyDescent="0.2">
      <c r="A533" s="9" t="s">
        <v>1224</v>
      </c>
      <c r="B533" s="9" t="s">
        <v>1224</v>
      </c>
      <c r="C533" s="16" t="s">
        <v>1225</v>
      </c>
      <c r="D533" s="8" t="str">
        <f t="array" ref="D533">IF(COUNTIF(smiles!$A:$A,$A533)&gt;0,INDEX(smiles!$B:$B,MATCH($A533,smiles!$A:$A,0)),"")</f>
        <v>unknown-amine-7</v>
      </c>
      <c r="E533" s="8" t="str">
        <f t="array" ref="E533">IF(COUNTIF(smiles!$B:$B,$C533)&gt;0,INDEX(smiles!$C:$C,MATCH($C533,smiles!$B:$B,0)),"")</f>
        <v>Not in Database</v>
      </c>
      <c r="F533" s="8" t="str">
        <f t="array" ref="F533">IF(COUNTIF(smiles!$B:$B,$D533)&gt;0,INDEX(smiles!$C:$C,MATCH($D533,smiles!$B:$B,0)),"")</f>
        <v>Not in Database</v>
      </c>
      <c r="G533" s="8" t="str">
        <f t="shared" si="0"/>
        <v>same</v>
      </c>
      <c r="H533" s="8" t="str">
        <f t="shared" si="1"/>
        <v>same</v>
      </c>
      <c r="I533" s="8" t="str">
        <f t="array" ref="I533">IF(COUNTIF(smiles!$C:$C,$E533)&gt;0,INDEX(smiles!$F:$F,MATCH($E533,smiles!$C:$C,0)),"")</f>
        <v>TRUE</v>
      </c>
      <c r="J533" s="8" t="str">
        <f t="array" ref="J533">IF(COUNTIF(smiles!$C:$C,$E533)&gt;0,INDEX(smiles!$G:$G,MATCH($E533,smiles!$C:$C,0)),"")</f>
        <v>TRUE</v>
      </c>
    </row>
    <row r="534" spans="1:10" ht="16" x14ac:dyDescent="0.2">
      <c r="A534" s="9" t="s">
        <v>1226</v>
      </c>
      <c r="B534" s="9" t="s">
        <v>1226</v>
      </c>
      <c r="C534" s="16" t="s">
        <v>1227</v>
      </c>
      <c r="D534" s="8" t="str">
        <f t="array" ref="D534">IF(COUNTIF(smiles!$A:$A,$A534)&gt;0,INDEX(smiles!$B:$B,MATCH($A534,smiles!$A:$A,0)),"")</f>
        <v>unknown-amine-8</v>
      </c>
      <c r="E534" s="8" t="str">
        <f t="array" ref="E534">IF(COUNTIF(smiles!$B:$B,$C534)&gt;0,INDEX(smiles!$C:$C,MATCH($C534,smiles!$B:$B,0)),"")</f>
        <v>Not in Database</v>
      </c>
      <c r="F534" s="8" t="str">
        <f t="array" ref="F534">IF(COUNTIF(smiles!$B:$B,$D534)&gt;0,INDEX(smiles!$C:$C,MATCH($D534,smiles!$B:$B,0)),"")</f>
        <v>Not in Database</v>
      </c>
      <c r="G534" s="8" t="str">
        <f t="shared" si="0"/>
        <v>same</v>
      </c>
      <c r="H534" s="8" t="str">
        <f t="shared" si="1"/>
        <v>same</v>
      </c>
      <c r="I534" s="8" t="str">
        <f t="array" ref="I534">IF(COUNTIF(smiles!$C:$C,$E534)&gt;0,INDEX(smiles!$F:$F,MATCH($E534,smiles!$C:$C,0)),"")</f>
        <v>TRUE</v>
      </c>
      <c r="J534" s="8" t="str">
        <f t="array" ref="J534">IF(COUNTIF(smiles!$C:$C,$E534)&gt;0,INDEX(smiles!$G:$G,MATCH($E534,smiles!$C:$C,0)),"")</f>
        <v>TRUE</v>
      </c>
    </row>
    <row r="535" spans="1:10" ht="16" x14ac:dyDescent="0.2">
      <c r="A535" s="9" t="s">
        <v>159</v>
      </c>
      <c r="B535" s="9" t="s">
        <v>159</v>
      </c>
      <c r="C535" s="16" t="s">
        <v>1228</v>
      </c>
      <c r="D535" s="8" t="str">
        <f t="array" ref="D535">IF(COUNTIF(smiles!$A:$A,$A535)&gt;0,INDEX(smiles!$B:$B,MATCH($A535,smiles!$A:$A,0)),"")</f>
        <v>unknown-sugar-1</v>
      </c>
      <c r="E535" s="8" t="str">
        <f t="array" ref="E535">IF(COUNTIF(smiles!$B:$B,$C535)&gt;0,INDEX(smiles!$C:$C,MATCH($C535,smiles!$B:$B,0)),"")</f>
        <v>Not in Database</v>
      </c>
      <c r="F535" s="8" t="str">
        <f t="array" ref="F535">IF(COUNTIF(smiles!$B:$B,$D535)&gt;0,INDEX(smiles!$C:$C,MATCH($D535,smiles!$B:$B,0)),"")</f>
        <v>Not in Database</v>
      </c>
      <c r="G535" s="8" t="str">
        <f t="shared" si="0"/>
        <v>same</v>
      </c>
      <c r="H535" s="8" t="str">
        <f t="shared" si="1"/>
        <v>same</v>
      </c>
      <c r="I535" s="8" t="str">
        <f t="array" ref="I535">IF(COUNTIF(smiles!$C:$C,$E535)&gt;0,INDEX(smiles!$F:$F,MATCH($E535,smiles!$C:$C,0)),"")</f>
        <v>TRUE</v>
      </c>
      <c r="J535" s="8" t="str">
        <f t="array" ref="J535">IF(COUNTIF(smiles!$C:$C,$E535)&gt;0,INDEX(smiles!$G:$G,MATCH($E535,smiles!$C:$C,0)),"")</f>
        <v>TRUE</v>
      </c>
    </row>
    <row r="536" spans="1:10" ht="16" x14ac:dyDescent="0.2">
      <c r="A536" s="9" t="s">
        <v>170</v>
      </c>
      <c r="B536" s="9" t="s">
        <v>170</v>
      </c>
      <c r="C536" s="16" t="s">
        <v>1229</v>
      </c>
      <c r="D536" s="8" t="str">
        <f t="array" ref="D536">IF(COUNTIF(smiles!$A:$A,$A536)&gt;0,INDEX(smiles!$B:$B,MATCH($A536,smiles!$A:$A,0)),"")</f>
        <v>unknown-sugar-2</v>
      </c>
      <c r="E536" s="8" t="str">
        <f t="array" ref="E536">IF(COUNTIF(smiles!$B:$B,$C536)&gt;0,INDEX(smiles!$C:$C,MATCH($C536,smiles!$B:$B,0)),"")</f>
        <v>Not in Database</v>
      </c>
      <c r="F536" s="8" t="str">
        <f t="array" ref="F536">IF(COUNTIF(smiles!$B:$B,$D536)&gt;0,INDEX(smiles!$C:$C,MATCH($D536,smiles!$B:$B,0)),"")</f>
        <v>Not in Database</v>
      </c>
      <c r="G536" s="8" t="str">
        <f t="shared" si="0"/>
        <v>same</v>
      </c>
      <c r="H536" s="8" t="str">
        <f t="shared" si="1"/>
        <v>same</v>
      </c>
      <c r="I536" s="8" t="str">
        <f t="array" ref="I536">IF(COUNTIF(smiles!$C:$C,$E536)&gt;0,INDEX(smiles!$F:$F,MATCH($E536,smiles!$C:$C,0)),"")</f>
        <v>TRUE</v>
      </c>
      <c r="J536" s="8" t="str">
        <f t="array" ref="J536">IF(COUNTIF(smiles!$C:$C,$E536)&gt;0,INDEX(smiles!$G:$G,MATCH($E536,smiles!$C:$C,0)),"")</f>
        <v>TRUE</v>
      </c>
    </row>
    <row r="537" spans="1:10" ht="16" x14ac:dyDescent="0.2">
      <c r="A537" s="9" t="s">
        <v>1231</v>
      </c>
      <c r="B537" s="9" t="s">
        <v>1231</v>
      </c>
      <c r="C537" s="16" t="s">
        <v>1232</v>
      </c>
      <c r="D537" s="8" t="str">
        <f t="array" ref="D537">IF(COUNTIF(smiles!$A:$A,$A537)&gt;0,INDEX(smiles!$B:$B,MATCH($A537,smiles!$A:$A,0)),"")</f>
        <v>unknown-sugar-3</v>
      </c>
      <c r="E537" s="8" t="str">
        <f t="array" ref="E537">IF(COUNTIF(smiles!$B:$B,$C537)&gt;0,INDEX(smiles!$C:$C,MATCH($C537,smiles!$B:$B,0)),"")</f>
        <v>Not in Database</v>
      </c>
      <c r="F537" s="8" t="str">
        <f t="array" ref="F537">IF(COUNTIF(smiles!$B:$B,$D537)&gt;0,INDEX(smiles!$C:$C,MATCH($D537,smiles!$B:$B,0)),"")</f>
        <v>Not in Database</v>
      </c>
      <c r="G537" s="8" t="str">
        <f t="shared" si="0"/>
        <v>same</v>
      </c>
      <c r="H537" s="8" t="str">
        <f t="shared" si="1"/>
        <v>same</v>
      </c>
      <c r="I537" s="8" t="str">
        <f t="array" ref="I537">IF(COUNTIF(smiles!$C:$C,$E537)&gt;0,INDEX(smiles!$F:$F,MATCH($E537,smiles!$C:$C,0)),"")</f>
        <v>TRUE</v>
      </c>
      <c r="J537" s="8" t="str">
        <f t="array" ref="J537">IF(COUNTIF(smiles!$C:$C,$E537)&gt;0,INDEX(smiles!$G:$G,MATCH($E537,smiles!$C:$C,0)),"")</f>
        <v>TRUE</v>
      </c>
    </row>
    <row r="538" spans="1:10" ht="16" x14ac:dyDescent="0.2">
      <c r="A538" s="9" t="s">
        <v>1233</v>
      </c>
      <c r="B538" s="9" t="s">
        <v>1233</v>
      </c>
      <c r="C538" s="16" t="s">
        <v>1234</v>
      </c>
      <c r="D538" s="8" t="str">
        <f t="array" ref="D538">IF(COUNTIF(smiles!$A:$A,$A538)&gt;0,INDEX(smiles!$B:$B,MATCH($A538,smiles!$A:$A,0)),"")</f>
        <v>unknown-sugar-4</v>
      </c>
      <c r="E538" s="8" t="str">
        <f t="array" ref="E538">IF(COUNTIF(smiles!$B:$B,$C538)&gt;0,INDEX(smiles!$C:$C,MATCH($C538,smiles!$B:$B,0)),"")</f>
        <v>Not in Database</v>
      </c>
      <c r="F538" s="8" t="str">
        <f t="array" ref="F538">IF(COUNTIF(smiles!$B:$B,$D538)&gt;0,INDEX(smiles!$C:$C,MATCH($D538,smiles!$B:$B,0)),"")</f>
        <v>Not in Database</v>
      </c>
      <c r="G538" s="8" t="str">
        <f t="shared" si="0"/>
        <v>same</v>
      </c>
      <c r="H538" s="8" t="str">
        <f t="shared" si="1"/>
        <v>same</v>
      </c>
      <c r="I538" s="8" t="str">
        <f t="array" ref="I538">IF(COUNTIF(smiles!$C:$C,$E538)&gt;0,INDEX(smiles!$F:$F,MATCH($E538,smiles!$C:$C,0)),"")</f>
        <v>TRUE</v>
      </c>
      <c r="J538" s="8" t="str">
        <f t="array" ref="J538">IF(COUNTIF(smiles!$C:$C,$E538)&gt;0,INDEX(smiles!$G:$G,MATCH($E538,smiles!$C:$C,0)),"")</f>
        <v>TRUE</v>
      </c>
    </row>
    <row r="539" spans="1:10" ht="16" x14ac:dyDescent="0.2">
      <c r="A539" s="9" t="s">
        <v>1235</v>
      </c>
      <c r="B539" s="9" t="s">
        <v>1235</v>
      </c>
      <c r="C539" s="16" t="s">
        <v>1236</v>
      </c>
      <c r="D539" s="8" t="str">
        <f t="array" ref="D539">IF(COUNTIF(smiles!$A:$A,$A539)&gt;0,INDEX(smiles!$B:$B,MATCH($A539,smiles!$A:$A,0)),"")</f>
        <v>unknown-sugar-5</v>
      </c>
      <c r="E539" s="8" t="str">
        <f t="array" ref="E539">IF(COUNTIF(smiles!$B:$B,$C539)&gt;0,INDEX(smiles!$C:$C,MATCH($C539,smiles!$B:$B,0)),"")</f>
        <v>Not in Database</v>
      </c>
      <c r="F539" s="8" t="str">
        <f t="array" ref="F539">IF(COUNTIF(smiles!$B:$B,$D539)&gt;0,INDEX(smiles!$C:$C,MATCH($D539,smiles!$B:$B,0)),"")</f>
        <v>Not in Database</v>
      </c>
      <c r="G539" s="8" t="str">
        <f t="shared" si="0"/>
        <v>same</v>
      </c>
      <c r="H539" s="8" t="str">
        <f t="shared" si="1"/>
        <v>same</v>
      </c>
      <c r="I539" s="8" t="str">
        <f t="array" ref="I539">IF(COUNTIF(smiles!$C:$C,$E539)&gt;0,INDEX(smiles!$F:$F,MATCH($E539,smiles!$C:$C,0)),"")</f>
        <v>TRUE</v>
      </c>
      <c r="J539" s="8" t="str">
        <f t="array" ref="J539">IF(COUNTIF(smiles!$C:$C,$E539)&gt;0,INDEX(smiles!$G:$G,MATCH($E539,smiles!$C:$C,0)),"")</f>
        <v>TRUE</v>
      </c>
    </row>
    <row r="540" spans="1:10" ht="16" x14ac:dyDescent="0.2">
      <c r="A540" s="9" t="s">
        <v>1237</v>
      </c>
      <c r="B540" s="9" t="s">
        <v>1237</v>
      </c>
      <c r="C540" s="16" t="s">
        <v>1238</v>
      </c>
      <c r="D540" s="8" t="str">
        <f t="array" ref="D540">IF(COUNTIF(smiles!$A:$A,$A540)&gt;0,INDEX(smiles!$B:$B,MATCH($A540,smiles!$A:$A,0)),"")</f>
        <v>unknown-sugar-6</v>
      </c>
      <c r="E540" s="8" t="str">
        <f t="array" ref="E540">IF(COUNTIF(smiles!$B:$B,$C540)&gt;0,INDEX(smiles!$C:$C,MATCH($C540,smiles!$B:$B,0)),"")</f>
        <v>Not in Database</v>
      </c>
      <c r="F540" s="8" t="str">
        <f t="array" ref="F540">IF(COUNTIF(smiles!$B:$B,$D540)&gt;0,INDEX(smiles!$C:$C,MATCH($D540,smiles!$B:$B,0)),"")</f>
        <v>Not in Database</v>
      </c>
      <c r="G540" s="8" t="str">
        <f t="shared" si="0"/>
        <v>same</v>
      </c>
      <c r="H540" s="8" t="str">
        <f t="shared" si="1"/>
        <v>same</v>
      </c>
      <c r="I540" s="8" t="str">
        <f t="array" ref="I540">IF(COUNTIF(smiles!$C:$C,$E540)&gt;0,INDEX(smiles!$F:$F,MATCH($E540,smiles!$C:$C,0)),"")</f>
        <v>TRUE</v>
      </c>
      <c r="J540" s="8" t="str">
        <f t="array" ref="J540">IF(COUNTIF(smiles!$C:$C,$E540)&gt;0,INDEX(smiles!$G:$G,MATCH($E540,smiles!$C:$C,0)),"")</f>
        <v>TRUE</v>
      </c>
    </row>
    <row r="541" spans="1:10" ht="16" x14ac:dyDescent="0.2">
      <c r="A541" s="9" t="s">
        <v>1484</v>
      </c>
      <c r="B541" s="9" t="s">
        <v>1245</v>
      </c>
      <c r="C541" s="9" t="s">
        <v>1245</v>
      </c>
      <c r="D541" s="8" t="str">
        <f t="array" ref="D541">IF(COUNTIF(smiles!$A:$A,$A541)&gt;0,INDEX(smiles!$B:$B,MATCH($A541,smiles!$A:$A,0)),"")</f>
        <v>uracil</v>
      </c>
      <c r="E541" s="8" t="str">
        <f t="array" ref="E541">IF(COUNTIF(smiles!$B:$B,$C541)&gt;0,INDEX(smiles!$C:$C,MATCH($C541,smiles!$B:$B,0)),"")</f>
        <v>C1=CNC(=O)NC1=O</v>
      </c>
      <c r="F541" s="8" t="str">
        <f t="array" ref="F541">IF(COUNTIF(smiles!$B:$B,$D541)&gt;0,INDEX(smiles!$C:$C,MATCH($D541,smiles!$B:$B,0)),"")</f>
        <v>C1=CNC(=O)NC1=O</v>
      </c>
      <c r="G541" s="8" t="str">
        <f t="shared" si="0"/>
        <v>same</v>
      </c>
      <c r="H541" s="8" t="str">
        <f t="shared" si="1"/>
        <v>same</v>
      </c>
      <c r="I541" s="8" t="str">
        <f t="array" ref="I541">IF(COUNTIF(smiles!$C:$C,$E541)&gt;0,INDEX(smiles!$F:$F,MATCH($E541,smiles!$C:$C,0)),"")</f>
        <v>FALSE</v>
      </c>
      <c r="J541" s="8" t="str">
        <f t="array" ref="J541">IF(COUNTIF(smiles!$C:$C,$E541)&gt;0,INDEX(smiles!$G:$G,MATCH($E541,smiles!$C:$C,0)),"")</f>
        <v>FALSE</v>
      </c>
    </row>
    <row r="542" spans="1:10" ht="16" x14ac:dyDescent="0.2">
      <c r="A542" s="9" t="s">
        <v>1239</v>
      </c>
      <c r="B542" s="9" t="s">
        <v>1239</v>
      </c>
      <c r="C542" s="16" t="s">
        <v>1240</v>
      </c>
      <c r="D542" s="8" t="str">
        <f t="array" ref="D542">IF(COUNTIF(smiles!$A:$A,$A542)&gt;0,INDEX(smiles!$B:$B,MATCH($A542,smiles!$A:$A,0)),"")</f>
        <v>unknown-sugar-7</v>
      </c>
      <c r="E542" s="8" t="str">
        <f t="array" ref="E542">IF(COUNTIF(smiles!$B:$B,$C542)&gt;0,INDEX(smiles!$C:$C,MATCH($C542,smiles!$B:$B,0)),"")</f>
        <v>Not in Database</v>
      </c>
      <c r="F542" s="8" t="str">
        <f t="array" ref="F542">IF(COUNTIF(smiles!$B:$B,$D542)&gt;0,INDEX(smiles!$C:$C,MATCH($D542,smiles!$B:$B,0)),"")</f>
        <v>Not in Database</v>
      </c>
      <c r="G542" s="8" t="str">
        <f t="shared" si="0"/>
        <v>same</v>
      </c>
      <c r="H542" s="8" t="str">
        <f t="shared" si="1"/>
        <v>same</v>
      </c>
      <c r="I542" s="8" t="str">
        <f t="array" ref="I542">IF(COUNTIF(smiles!$C:$C,$E542)&gt;0,INDEX(smiles!$F:$F,MATCH($E542,smiles!$C:$C,0)),"")</f>
        <v>TRUE</v>
      </c>
      <c r="J542" s="8" t="str">
        <f t="array" ref="J542">IF(COUNTIF(smiles!$C:$C,$E542)&gt;0,INDEX(smiles!$G:$G,MATCH($E542,smiles!$C:$C,0)),"")</f>
        <v>TRUE</v>
      </c>
    </row>
    <row r="543" spans="1:10" ht="16" x14ac:dyDescent="0.2">
      <c r="A543" s="9" t="s">
        <v>748</v>
      </c>
      <c r="B543" s="9" t="s">
        <v>748</v>
      </c>
      <c r="C543" s="9" t="s">
        <v>748</v>
      </c>
      <c r="D543" s="8" t="str">
        <f t="array" ref="D543">IF(COUNTIF(smiles!$A:$A,$A543)&gt;0,INDEX(smiles!$B:$B,MATCH($A543,smiles!$A:$A,0)),"")</f>
        <v>urea</v>
      </c>
      <c r="E543" s="8" t="str">
        <f t="array" ref="E543">IF(COUNTIF(smiles!$B:$B,$C543)&gt;0,INDEX(smiles!$C:$C,MATCH($C543,smiles!$B:$B,0)),"")</f>
        <v>C(=O)(N)N</v>
      </c>
      <c r="F543" s="8" t="str">
        <f t="array" ref="F543">IF(COUNTIF(smiles!$B:$B,$D543)&gt;0,INDEX(smiles!$C:$C,MATCH($D543,smiles!$B:$B,0)),"")</f>
        <v>C(=O)(N)N</v>
      </c>
      <c r="G543" s="8" t="str">
        <f t="shared" si="0"/>
        <v>same</v>
      </c>
      <c r="H543" s="8" t="str">
        <f t="shared" si="1"/>
        <v>same</v>
      </c>
      <c r="I543" s="8" t="str">
        <f t="array" ref="I543">IF(COUNTIF(smiles!$C:$C,$E543)&gt;0,INDEX(smiles!$F:$F,MATCH($E543,smiles!$C:$C,0)),"")</f>
        <v>FALSE</v>
      </c>
      <c r="J543" s="8" t="str">
        <f t="array" ref="J543">IF(COUNTIF(smiles!$C:$C,$E543)&gt;0,INDEX(smiles!$G:$G,MATCH($E543,smiles!$C:$C,0)),"")</f>
        <v>FALSE</v>
      </c>
    </row>
    <row r="544" spans="1:10" ht="16" x14ac:dyDescent="0.2">
      <c r="A544" s="9" t="s">
        <v>1241</v>
      </c>
      <c r="B544" s="9" t="s">
        <v>1241</v>
      </c>
      <c r="C544" s="16" t="s">
        <v>1242</v>
      </c>
      <c r="D544" s="8" t="str">
        <f t="array" ref="D544">IF(COUNTIF(smiles!$A:$A,$A544)&gt;0,INDEX(smiles!$B:$B,MATCH($A544,smiles!$A:$A,0)),"")</f>
        <v>unknown-sugar-8</v>
      </c>
      <c r="E544" s="8" t="str">
        <f t="array" ref="E544">IF(COUNTIF(smiles!$B:$B,$C544)&gt;0,INDEX(smiles!$C:$C,MATCH($C544,smiles!$B:$B,0)),"")</f>
        <v>Not in Database</v>
      </c>
      <c r="F544" s="8" t="str">
        <f t="array" ref="F544">IF(COUNTIF(smiles!$B:$B,$D544)&gt;0,INDEX(smiles!$C:$C,MATCH($D544,smiles!$B:$B,0)),"")</f>
        <v>Not in Database</v>
      </c>
      <c r="G544" s="8" t="str">
        <f t="shared" si="0"/>
        <v>same</v>
      </c>
      <c r="H544" s="8" t="str">
        <f t="shared" si="1"/>
        <v>same</v>
      </c>
      <c r="I544" s="8" t="str">
        <f t="array" ref="I544">IF(COUNTIF(smiles!$C:$C,$E544)&gt;0,INDEX(smiles!$F:$F,MATCH($E544,smiles!$C:$C,0)),"")</f>
        <v>TRUE</v>
      </c>
      <c r="J544" s="8" t="str">
        <f t="array" ref="J544">IF(COUNTIF(smiles!$C:$C,$E544)&gt;0,INDEX(smiles!$G:$G,MATCH($E544,smiles!$C:$C,0)),"")</f>
        <v>TRUE</v>
      </c>
    </row>
    <row r="545" spans="1:10" ht="16" x14ac:dyDescent="0.2">
      <c r="A545" s="9" t="s">
        <v>1252</v>
      </c>
      <c r="B545" s="9" t="s">
        <v>1252</v>
      </c>
      <c r="C545" s="9" t="s">
        <v>1252</v>
      </c>
      <c r="D545" s="8" t="str">
        <f t="array" ref="D545">IF(COUNTIF(smiles!$A:$A,$A545)&gt;0,INDEX(smiles!$B:$B,MATCH($A545,smiles!$A:$A,0)),"")</f>
        <v>uridine</v>
      </c>
      <c r="E545" s="8" t="str">
        <f t="array" ref="E545">IF(COUNTIF(smiles!$B:$B,$C545)&gt;0,INDEX(smiles!$C:$C,MATCH($C545,smiles!$B:$B,0)),"")</f>
        <v>C1=CN(C(=O)NC1=O)[C@H]2[C@@H]([C@@H]([C@H](O2)CO)O)O</v>
      </c>
      <c r="F545" s="8" t="str">
        <f t="array" ref="F545">IF(COUNTIF(smiles!$B:$B,$D545)&gt;0,INDEX(smiles!$C:$C,MATCH($D545,smiles!$B:$B,0)),"")</f>
        <v>C1=CN(C(=O)NC1=O)[C@H]2[C@@H]([C@@H]([C@H](O2)CO)O)O</v>
      </c>
      <c r="G545" s="8" t="str">
        <f t="shared" si="0"/>
        <v>same</v>
      </c>
      <c r="H545" s="8" t="str">
        <f t="shared" si="1"/>
        <v>same</v>
      </c>
      <c r="I545" s="8" t="str">
        <f t="array" ref="I545">IF(COUNTIF(smiles!$C:$C,$E545)&gt;0,INDEX(smiles!$F:$F,MATCH($E545,smiles!$C:$C,0)),"")</f>
        <v>FALSE</v>
      </c>
      <c r="J545" s="8" t="str">
        <f t="array" ref="J545">IF(COUNTIF(smiles!$C:$C,$E545)&gt;0,INDEX(smiles!$G:$G,MATCH($E545,smiles!$C:$C,0)),"")</f>
        <v>FALSE</v>
      </c>
    </row>
    <row r="546" spans="1:10" ht="16" x14ac:dyDescent="0.2">
      <c r="A546" s="9" t="s">
        <v>1254</v>
      </c>
      <c r="B546" s="9" t="s">
        <v>1254</v>
      </c>
      <c r="C546" s="17" t="s">
        <v>1255</v>
      </c>
      <c r="D546" s="8" t="str">
        <f t="array" ref="D546">IF(COUNTIF(smiles!$A:$A,$A546)&gt;0,INDEX(smiles!$B:$B,MATCH($A546,smiles!$A:$A,0)),"")</f>
        <v>uridine-monophosphate</v>
      </c>
      <c r="E546" s="8" t="str">
        <f t="array" ref="E546">IF(COUNTIF(smiles!$B:$B,$C546)&gt;0,INDEX(smiles!$C:$C,MATCH($C546,smiles!$B:$B,0)),"")</f>
        <v>C1=CN(C(=O)NC1=O)[C@H]2[C@@H]([C@@H]([C@H](O2)COP(=O)(O)O)O)O</v>
      </c>
      <c r="F546" s="8" t="str">
        <f t="array" ref="F546">IF(COUNTIF(smiles!$B:$B,$D546)&gt;0,INDEX(smiles!$C:$C,MATCH($D546,smiles!$B:$B,0)),"")</f>
        <v>C1=CN(C(=O)NC1=O)[C@H]2[C@@H]([C@@H]([C@H](O2)COP(=O)(O)O)O)O</v>
      </c>
      <c r="G546" s="8" t="str">
        <f t="shared" si="0"/>
        <v>same</v>
      </c>
      <c r="H546" s="8" t="str">
        <f t="shared" si="1"/>
        <v>same</v>
      </c>
      <c r="I546" s="8" t="str">
        <f t="array" ref="I546">IF(COUNTIF(smiles!$C:$C,$E546)&gt;0,INDEX(smiles!$F:$F,MATCH($E546,smiles!$C:$C,0)),"")</f>
        <v>FALSE</v>
      </c>
      <c r="J546" s="8" t="str">
        <f t="array" ref="J546">IF(COUNTIF(smiles!$C:$C,$E546)&gt;0,INDEX(smiles!$G:$G,MATCH($E546,smiles!$C:$C,0)),"")</f>
        <v>FALSE</v>
      </c>
    </row>
    <row r="547" spans="1:10" ht="16" x14ac:dyDescent="0.2">
      <c r="A547" s="9" t="s">
        <v>1491</v>
      </c>
      <c r="B547" s="9" t="s">
        <v>1257</v>
      </c>
      <c r="C547" s="9" t="s">
        <v>1257</v>
      </c>
      <c r="D547" s="8" t="str">
        <f t="array" ref="D547">IF(COUNTIF(smiles!$A:$A,$A547)&gt;0,INDEX(smiles!$B:$B,MATCH($A547,smiles!$A:$A,0)),"")</f>
        <v>urocanate</v>
      </c>
      <c r="E547" s="8" t="str">
        <f t="array" ref="E547">IF(COUNTIF(smiles!$B:$B,$C547)&gt;0,INDEX(smiles!$C:$C,MATCH($C547,smiles!$B:$B,0)),"")</f>
        <v>C1=C(NC=N1)/C=C/C(=O)O</v>
      </c>
      <c r="F547" s="8" t="str">
        <f t="array" ref="F547">IF(COUNTIF(smiles!$B:$B,$D547)&gt;0,INDEX(smiles!$C:$C,MATCH($D547,smiles!$B:$B,0)),"")</f>
        <v>C1=C(NC=N1)/C=C/C(=O)O</v>
      </c>
      <c r="G547" s="8" t="str">
        <f t="shared" si="0"/>
        <v>same</v>
      </c>
      <c r="H547" s="8" t="str">
        <f t="shared" si="1"/>
        <v>same</v>
      </c>
      <c r="I547" s="8" t="str">
        <f t="array" ref="I547">IF(COUNTIF(smiles!$C:$C,$E547)&gt;0,INDEX(smiles!$F:$F,MATCH($E547,smiles!$C:$C,0)),"")</f>
        <v>FALSE</v>
      </c>
      <c r="J547" s="8" t="str">
        <f t="array" ref="J547">IF(COUNTIF(smiles!$C:$C,$E547)&gt;0,INDEX(smiles!$G:$G,MATCH($E547,smiles!$C:$C,0)),"")</f>
        <v>FALSE</v>
      </c>
    </row>
    <row r="548" spans="1:10" ht="16" x14ac:dyDescent="0.2">
      <c r="A548" s="9" t="s">
        <v>1259</v>
      </c>
      <c r="B548" s="9" t="s">
        <v>1259</v>
      </c>
      <c r="C548" s="9" t="s">
        <v>1259</v>
      </c>
      <c r="D548" s="8" t="str">
        <f t="array" ref="D548">IF(COUNTIF(smiles!$A:$A,$A548)&gt;0,INDEX(smiles!$B:$B,MATCH($A548,smiles!$A:$A,0)),"")</f>
        <v>valine</v>
      </c>
      <c r="E548" s="8" t="str">
        <f t="array" ref="E548">IF(COUNTIF(smiles!$B:$B,$C548)&gt;0,INDEX(smiles!$C:$C,MATCH($C548,smiles!$B:$B,0)),"")</f>
        <v>CC(C)[C@@H](C(=O)O)N</v>
      </c>
      <c r="F548" s="8" t="str">
        <f t="array" ref="F548">IF(COUNTIF(smiles!$B:$B,$D548)&gt;0,INDEX(smiles!$C:$C,MATCH($D548,smiles!$B:$B,0)),"")</f>
        <v>CC(C)[C@@H](C(=O)O)N</v>
      </c>
      <c r="G548" s="8" t="str">
        <f t="shared" si="0"/>
        <v>same</v>
      </c>
      <c r="H548" s="8" t="str">
        <f t="shared" si="1"/>
        <v>same</v>
      </c>
      <c r="I548" s="8" t="str">
        <f t="array" ref="I548">IF(COUNTIF(smiles!$C:$C,$E548)&gt;0,INDEX(smiles!$F:$F,MATCH($E548,smiles!$C:$C,0)),"")</f>
        <v>FALSE</v>
      </c>
      <c r="J548" s="8" t="str">
        <f t="array" ref="J548">IF(COUNTIF(smiles!$C:$C,$E548)&gt;0,INDEX(smiles!$G:$G,MATCH($E548,smiles!$C:$C,0)),"")</f>
        <v>FALSE</v>
      </c>
    </row>
    <row r="549" spans="1:10" ht="16" x14ac:dyDescent="0.2">
      <c r="A549" s="9" t="s">
        <v>1261</v>
      </c>
      <c r="B549" s="8" t="s">
        <v>2033</v>
      </c>
      <c r="C549" s="8" t="s">
        <v>1263</v>
      </c>
      <c r="D549" s="8" t="str">
        <f t="array" ref="D549">IF(COUNTIF(smiles!$A:$A,$A549)&gt;0,INDEX(smiles!$B:$B,MATCH($A549,smiles!$A:$A,0)),"")</f>
        <v>val-gln</v>
      </c>
      <c r="E549" s="8" t="str">
        <f t="array" ref="E549">IF(COUNTIF(smiles!$B:$B,$C549)&gt;0,INDEX(smiles!$C:$C,MATCH($C549,smiles!$B:$B,0)),"")</f>
        <v>CC(C)C(C(=O)NC(CCC(=O)N)C(=O)O)N</v>
      </c>
      <c r="F549" s="8" t="str">
        <f t="array" ref="F549">IF(COUNTIF(smiles!$B:$B,$D549)&gt;0,INDEX(smiles!$C:$C,MATCH($D549,smiles!$B:$B,0)),"")</f>
        <v>CC(C)C(C(=O)NC(CCC(=O)N)C(=O)O)N</v>
      </c>
      <c r="G549" s="8" t="str">
        <f t="shared" si="0"/>
        <v>same</v>
      </c>
      <c r="H549" s="8" t="str">
        <f t="shared" si="1"/>
        <v>same</v>
      </c>
      <c r="I549" s="8" t="str">
        <f t="array" ref="I549">IF(COUNTIF(smiles!$C:$C,$E549)&gt;0,INDEX(smiles!$F:$F,MATCH($E549,smiles!$C:$C,0)),"")</f>
        <v>FALSE</v>
      </c>
      <c r="J549" s="8" t="str">
        <f t="array" ref="J549">IF(COUNTIF(smiles!$C:$C,$E549)&gt;0,INDEX(smiles!$G:$G,MATCH($E549,smiles!$C:$C,0)),"")</f>
        <v>FALSE</v>
      </c>
    </row>
    <row r="550" spans="1:10" ht="16" x14ac:dyDescent="0.2">
      <c r="A550" s="9" t="s">
        <v>1265</v>
      </c>
      <c r="B550" s="9" t="s">
        <v>1265</v>
      </c>
      <c r="C550" s="9" t="s">
        <v>1265</v>
      </c>
      <c r="D550" s="8" t="str">
        <f t="array" ref="D550">IF(COUNTIF(smiles!$A:$A,$A550)&gt;0,INDEX(smiles!$B:$B,MATCH($A550,smiles!$A:$A,0)),"")</f>
        <v>xanthine</v>
      </c>
      <c r="E550" s="8" t="str">
        <f t="array" ref="E550">IF(COUNTIF(smiles!$B:$B,$C550)&gt;0,INDEX(smiles!$C:$C,MATCH($C550,smiles!$B:$B,0)),"")</f>
        <v>C1=NC2=C(N1)C(=O)NC(=O)N2</v>
      </c>
      <c r="F550" s="8" t="str">
        <f t="array" ref="F550">IF(COUNTIF(smiles!$B:$B,$D550)&gt;0,INDEX(smiles!$C:$C,MATCH($D550,smiles!$B:$B,0)),"")</f>
        <v>C1=NC2=C(N1)C(=O)NC(=O)N2</v>
      </c>
      <c r="G550" s="8" t="str">
        <f t="shared" si="0"/>
        <v>same</v>
      </c>
      <c r="H550" s="8" t="str">
        <f t="shared" si="1"/>
        <v>same</v>
      </c>
      <c r="I550" s="8" t="str">
        <f t="array" ref="I550">IF(COUNTIF(smiles!$C:$C,$E550)&gt;0,INDEX(smiles!$F:$F,MATCH($E550,smiles!$C:$C,0)),"")</f>
        <v>FALSE</v>
      </c>
      <c r="J550" s="8" t="str">
        <f t="array" ref="J550">IF(COUNTIF(smiles!$C:$C,$E550)&gt;0,INDEX(smiles!$G:$G,MATCH($E550,smiles!$C:$C,0)),"")</f>
        <v>FALSE</v>
      </c>
    </row>
    <row r="551" spans="1:10" ht="16" x14ac:dyDescent="0.2">
      <c r="A551" s="9" t="s">
        <v>1243</v>
      </c>
      <c r="B551" s="9" t="s">
        <v>1243</v>
      </c>
      <c r="C551" s="16" t="s">
        <v>1244</v>
      </c>
      <c r="D551" s="8" t="str">
        <f t="array" ref="D551">IF(COUNTIF(smiles!$A:$A,$A551)&gt;0,INDEX(smiles!$B:$B,MATCH($A551,smiles!$A:$A,0)),"")</f>
        <v>unknown-sugar-9</v>
      </c>
      <c r="E551" s="8" t="str">
        <f t="array" ref="E551">IF(COUNTIF(smiles!$B:$B,$C551)&gt;0,INDEX(smiles!$C:$C,MATCH($C551,smiles!$B:$B,0)),"")</f>
        <v>Not in Database</v>
      </c>
      <c r="F551" s="8" t="str">
        <f t="array" ref="F551">IF(COUNTIF(smiles!$B:$B,$D551)&gt;0,INDEX(smiles!$C:$C,MATCH($D551,smiles!$B:$B,0)),"")</f>
        <v>Not in Database</v>
      </c>
      <c r="G551" s="8" t="str">
        <f t="shared" si="0"/>
        <v>same</v>
      </c>
      <c r="H551" s="8" t="str">
        <f t="shared" si="1"/>
        <v>same</v>
      </c>
      <c r="I551" s="8" t="str">
        <f t="array" ref="I551">IF(COUNTIF(smiles!$C:$C,$E551)&gt;0,INDEX(smiles!$F:$F,MATCH($E551,smiles!$C:$C,0)),"")</f>
        <v>TRUE</v>
      </c>
      <c r="J551" s="8" t="str">
        <f t="array" ref="J551">IF(COUNTIF(smiles!$C:$C,$E551)&gt;0,INDEX(smiles!$G:$G,MATCH($E551,smiles!$C:$C,0)),"")</f>
        <v>TRUE</v>
      </c>
    </row>
    <row r="552" spans="1:10" ht="16" x14ac:dyDescent="0.2">
      <c r="A552" s="9" t="s">
        <v>1268</v>
      </c>
      <c r="B552" s="9" t="s">
        <v>1268</v>
      </c>
      <c r="C552" s="9" t="s">
        <v>1268</v>
      </c>
      <c r="D552" s="8" t="str">
        <f t="array" ref="D552">IF(COUNTIF(smiles!$A:$A,$A552)&gt;0,INDEX(smiles!$B:$B,MATCH($A552,smiles!$A:$A,0)),"")</f>
        <v>xylopyranose</v>
      </c>
      <c r="E552" s="8" t="str">
        <f t="array" ref="E552">IF(COUNTIF(smiles!$B:$B,$C552)&gt;0,INDEX(smiles!$C:$C,MATCH($C552,smiles!$B:$B,0)),"")</f>
        <v>C1[C@H]([C@@H]([C@H](C(O1)O)O)O)O</v>
      </c>
      <c r="F552" s="8" t="str">
        <f t="array" ref="F552">IF(COUNTIF(smiles!$B:$B,$D552)&gt;0,INDEX(smiles!$C:$C,MATCH($D552,smiles!$B:$B,0)),"")</f>
        <v>C1[C@H]([C@@H]([C@H](C(O1)O)O)O)O</v>
      </c>
      <c r="G552" s="8" t="str">
        <f t="shared" si="0"/>
        <v>same</v>
      </c>
      <c r="H552" s="8" t="str">
        <f t="shared" si="1"/>
        <v>same</v>
      </c>
      <c r="I552" s="8" t="str">
        <f t="array" ref="I552">IF(COUNTIF(smiles!$C:$C,$E552)&gt;0,INDEX(smiles!$F:$F,MATCH($E552,smiles!$C:$C,0)),"")</f>
        <v>FALSE</v>
      </c>
      <c r="J552" s="8" t="str">
        <f t="array" ref="J552">IF(COUNTIF(smiles!$C:$C,$E552)&gt;0,INDEX(smiles!$G:$G,MATCH($E552,smiles!$C:$C,0)),"")</f>
        <v>FALSE</v>
      </c>
    </row>
    <row r="553" spans="1:10" ht="16" x14ac:dyDescent="0.2">
      <c r="A553" s="9" t="s">
        <v>1270</v>
      </c>
      <c r="B553" s="9" t="s">
        <v>1270</v>
      </c>
      <c r="C553" s="9" t="s">
        <v>1270</v>
      </c>
      <c r="D553" s="8" t="str">
        <f t="array" ref="D553">IF(COUNTIF(smiles!$A:$A,$A553)&gt;0,INDEX(smiles!$B:$B,MATCH($A553,smiles!$A:$A,0)),"")</f>
        <v>xylulose</v>
      </c>
      <c r="E553" s="8" t="str">
        <f t="array" ref="E553">IF(COUNTIF(smiles!$B:$B,$C553)&gt;0,INDEX(smiles!$C:$C,MATCH($C553,smiles!$B:$B,0)),"")</f>
        <v>C([C@H]([C@@H](C(=O)CO)O)O)O</v>
      </c>
      <c r="F553" s="8" t="str">
        <f t="array" ref="F553">IF(COUNTIF(smiles!$B:$B,$D553)&gt;0,INDEX(smiles!$C:$C,MATCH($D553,smiles!$B:$B,0)),"")</f>
        <v>C([C@H]([C@@H](C(=O)CO)O)O)O</v>
      </c>
      <c r="G553" s="8" t="str">
        <f t="shared" si="0"/>
        <v>same</v>
      </c>
      <c r="H553" s="8" t="str">
        <f t="shared" si="1"/>
        <v>same</v>
      </c>
      <c r="I553" s="8" t="str">
        <f t="array" ref="I553">IF(COUNTIF(smiles!$C:$C,$E553)&gt;0,INDEX(smiles!$F:$F,MATCH($E553,smiles!$C:$C,0)),"")</f>
        <v>FALSE</v>
      </c>
      <c r="J553" s="8" t="str">
        <f t="array" ref="J553">IF(COUNTIF(smiles!$C:$C,$E553)&gt;0,INDEX(smiles!$G:$G,MATCH($E553,smiles!$C:$C,0)),"")</f>
        <v>FALSE</v>
      </c>
    </row>
  </sheetData>
  <autoFilter ref="A1:J55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6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31.5" customWidth="1"/>
    <col min="3" max="3" width="67.83203125" customWidth="1"/>
    <col min="4" max="4" width="18.1640625" customWidth="1"/>
    <col min="5" max="5" width="13.33203125" customWidth="1"/>
    <col min="6" max="7" width="19.5" customWidth="1"/>
  </cols>
  <sheetData>
    <row r="1" spans="1:7" x14ac:dyDescent="0.2">
      <c r="A1" s="18" t="s">
        <v>0</v>
      </c>
      <c r="B1" s="18" t="s">
        <v>1</v>
      </c>
      <c r="C1" s="18" t="s">
        <v>175</v>
      </c>
      <c r="D1" s="18" t="s">
        <v>176</v>
      </c>
      <c r="E1" s="18" t="s">
        <v>177</v>
      </c>
      <c r="F1" s="18" t="s">
        <v>178</v>
      </c>
      <c r="G1" s="18" t="s">
        <v>179</v>
      </c>
    </row>
    <row r="2" spans="1:7" x14ac:dyDescent="0.2">
      <c r="A2" s="16" t="s">
        <v>33</v>
      </c>
      <c r="B2" s="16" t="s">
        <v>33</v>
      </c>
      <c r="C2" s="16" t="s">
        <v>180</v>
      </c>
      <c r="D2" s="19" t="s">
        <v>181</v>
      </c>
      <c r="E2" s="19" t="s">
        <v>181</v>
      </c>
      <c r="F2" s="19" t="s">
        <v>182</v>
      </c>
      <c r="G2" s="19" t="s">
        <v>182</v>
      </c>
    </row>
    <row r="3" spans="1:7" x14ac:dyDescent="0.2">
      <c r="A3" s="16" t="s">
        <v>49</v>
      </c>
      <c r="B3" s="16" t="s">
        <v>50</v>
      </c>
      <c r="C3" s="16" t="s">
        <v>183</v>
      </c>
      <c r="D3" s="19" t="s">
        <v>181</v>
      </c>
      <c r="E3" s="19" t="s">
        <v>181</v>
      </c>
      <c r="F3" s="19" t="s">
        <v>182</v>
      </c>
      <c r="G3" s="19" t="s">
        <v>182</v>
      </c>
    </row>
    <row r="4" spans="1:7" x14ac:dyDescent="0.2">
      <c r="A4" s="16" t="s">
        <v>55</v>
      </c>
      <c r="B4" s="16" t="s">
        <v>55</v>
      </c>
      <c r="C4" s="16" t="s">
        <v>184</v>
      </c>
      <c r="D4" s="19" t="s">
        <v>181</v>
      </c>
      <c r="E4" s="19" t="s">
        <v>181</v>
      </c>
      <c r="F4" s="19" t="s">
        <v>182</v>
      </c>
      <c r="G4" s="19" t="s">
        <v>182</v>
      </c>
    </row>
    <row r="5" spans="1:7" x14ac:dyDescent="0.2">
      <c r="A5" s="16" t="s">
        <v>61</v>
      </c>
      <c r="B5" s="16" t="s">
        <v>62</v>
      </c>
      <c r="C5" s="16" t="s">
        <v>185</v>
      </c>
      <c r="D5" s="19" t="s">
        <v>181</v>
      </c>
      <c r="E5" s="19" t="s">
        <v>181</v>
      </c>
      <c r="F5" s="19" t="s">
        <v>182</v>
      </c>
      <c r="G5" s="19" t="s">
        <v>182</v>
      </c>
    </row>
    <row r="6" spans="1:7" x14ac:dyDescent="0.2">
      <c r="A6" s="16" t="s">
        <v>186</v>
      </c>
      <c r="B6" s="16" t="s">
        <v>186</v>
      </c>
      <c r="C6" s="16" t="s">
        <v>187</v>
      </c>
      <c r="D6" s="19" t="s">
        <v>181</v>
      </c>
      <c r="E6" s="19" t="s">
        <v>182</v>
      </c>
      <c r="F6" s="19" t="s">
        <v>181</v>
      </c>
      <c r="G6" s="19" t="s">
        <v>181</v>
      </c>
    </row>
    <row r="7" spans="1:7" x14ac:dyDescent="0.2">
      <c r="A7" s="16" t="s">
        <v>188</v>
      </c>
      <c r="B7" s="16" t="s">
        <v>76</v>
      </c>
      <c r="C7" s="16" t="s">
        <v>189</v>
      </c>
      <c r="D7" s="19" t="s">
        <v>181</v>
      </c>
      <c r="E7" s="19" t="s">
        <v>181</v>
      </c>
      <c r="F7" s="19" t="s">
        <v>182</v>
      </c>
      <c r="G7" s="19" t="s">
        <v>182</v>
      </c>
    </row>
    <row r="8" spans="1:7" x14ac:dyDescent="0.2">
      <c r="A8" s="16" t="s">
        <v>89</v>
      </c>
      <c r="B8" s="16" t="s">
        <v>89</v>
      </c>
      <c r="C8" s="16" t="s">
        <v>190</v>
      </c>
      <c r="D8" s="19" t="s">
        <v>181</v>
      </c>
      <c r="E8" s="19" t="s">
        <v>181</v>
      </c>
      <c r="F8" s="19" t="s">
        <v>182</v>
      </c>
      <c r="G8" s="19" t="s">
        <v>182</v>
      </c>
    </row>
    <row r="9" spans="1:7" x14ac:dyDescent="0.2">
      <c r="A9" s="16" t="s">
        <v>95</v>
      </c>
      <c r="B9" s="16" t="s">
        <v>95</v>
      </c>
      <c r="C9" s="16" t="s">
        <v>191</v>
      </c>
      <c r="D9" s="19" t="s">
        <v>181</v>
      </c>
      <c r="E9" s="19" t="s">
        <v>181</v>
      </c>
      <c r="F9" s="19" t="s">
        <v>182</v>
      </c>
      <c r="G9" s="19" t="s">
        <v>182</v>
      </c>
    </row>
    <row r="10" spans="1:7" x14ac:dyDescent="0.2">
      <c r="A10" s="16" t="s">
        <v>101</v>
      </c>
      <c r="B10" s="16" t="s">
        <v>101</v>
      </c>
      <c r="C10" s="16" t="s">
        <v>193</v>
      </c>
      <c r="D10" s="19" t="s">
        <v>181</v>
      </c>
      <c r="E10" s="19" t="s">
        <v>181</v>
      </c>
      <c r="F10" s="19" t="s">
        <v>182</v>
      </c>
      <c r="G10" s="19" t="s">
        <v>182</v>
      </c>
    </row>
    <row r="11" spans="1:7" x14ac:dyDescent="0.2">
      <c r="A11" s="16" t="s">
        <v>107</v>
      </c>
      <c r="B11" s="16" t="s">
        <v>107</v>
      </c>
      <c r="C11" s="16" t="s">
        <v>194</v>
      </c>
      <c r="D11" s="19" t="s">
        <v>181</v>
      </c>
      <c r="E11" s="19" t="s">
        <v>181</v>
      </c>
      <c r="F11" s="19" t="s">
        <v>182</v>
      </c>
      <c r="G11" s="19" t="s">
        <v>182</v>
      </c>
    </row>
    <row r="12" spans="1:7" x14ac:dyDescent="0.2">
      <c r="A12" s="16" t="s">
        <v>114</v>
      </c>
      <c r="B12" s="16" t="s">
        <v>114</v>
      </c>
      <c r="C12" s="16" t="s">
        <v>195</v>
      </c>
      <c r="D12" s="19" t="s">
        <v>181</v>
      </c>
      <c r="E12" s="19" t="s">
        <v>181</v>
      </c>
      <c r="F12" s="19" t="s">
        <v>182</v>
      </c>
      <c r="G12" s="19" t="s">
        <v>182</v>
      </c>
    </row>
    <row r="13" spans="1:7" x14ac:dyDescent="0.2">
      <c r="A13" s="16" t="s">
        <v>196</v>
      </c>
      <c r="B13" s="16" t="s">
        <v>196</v>
      </c>
      <c r="C13" s="16" t="s">
        <v>187</v>
      </c>
      <c r="D13" s="19" t="s">
        <v>181</v>
      </c>
      <c r="E13" s="19" t="s">
        <v>182</v>
      </c>
      <c r="F13" s="19" t="s">
        <v>181</v>
      </c>
      <c r="G13" s="19" t="s">
        <v>181</v>
      </c>
    </row>
    <row r="14" spans="1:7" x14ac:dyDescent="0.2">
      <c r="A14" s="16" t="s">
        <v>124</v>
      </c>
      <c r="B14" s="16" t="s">
        <v>124</v>
      </c>
      <c r="C14" s="16" t="s">
        <v>197</v>
      </c>
      <c r="D14" s="19" t="s">
        <v>181</v>
      </c>
      <c r="E14" s="19" t="s">
        <v>181</v>
      </c>
      <c r="F14" s="19" t="s">
        <v>182</v>
      </c>
      <c r="G14" s="19" t="s">
        <v>182</v>
      </c>
    </row>
    <row r="15" spans="1:7" x14ac:dyDescent="0.2">
      <c r="A15" s="16" t="s">
        <v>129</v>
      </c>
      <c r="B15" s="16" t="s">
        <v>131</v>
      </c>
      <c r="C15" s="16" t="s">
        <v>198</v>
      </c>
      <c r="D15" s="19" t="s">
        <v>181</v>
      </c>
      <c r="E15" s="19" t="s">
        <v>181</v>
      </c>
      <c r="F15" s="19" t="s">
        <v>182</v>
      </c>
      <c r="G15" s="19" t="s">
        <v>182</v>
      </c>
    </row>
    <row r="16" spans="1:7" x14ac:dyDescent="0.2">
      <c r="A16" s="16" t="s">
        <v>135</v>
      </c>
      <c r="B16" s="16" t="s">
        <v>135</v>
      </c>
      <c r="C16" s="16" t="s">
        <v>199</v>
      </c>
      <c r="D16" s="19" t="s">
        <v>181</v>
      </c>
      <c r="E16" s="19" t="s">
        <v>181</v>
      </c>
      <c r="F16" s="19" t="s">
        <v>182</v>
      </c>
      <c r="G16" s="19" t="s">
        <v>182</v>
      </c>
    </row>
    <row r="17" spans="1:7" x14ac:dyDescent="0.2">
      <c r="A17" s="16" t="s">
        <v>140</v>
      </c>
      <c r="B17" s="16" t="s">
        <v>140</v>
      </c>
      <c r="C17" s="16" t="s">
        <v>200</v>
      </c>
      <c r="D17" s="19" t="s">
        <v>181</v>
      </c>
      <c r="E17" s="19" t="s">
        <v>181</v>
      </c>
      <c r="F17" s="19" t="s">
        <v>182</v>
      </c>
      <c r="G17" s="19" t="s">
        <v>182</v>
      </c>
    </row>
    <row r="18" spans="1:7" x14ac:dyDescent="0.2">
      <c r="A18" s="16" t="s">
        <v>201</v>
      </c>
      <c r="B18" s="16" t="s">
        <v>201</v>
      </c>
      <c r="C18" s="16" t="s">
        <v>202</v>
      </c>
      <c r="D18" s="19" t="s">
        <v>181</v>
      </c>
      <c r="E18" s="19" t="s">
        <v>181</v>
      </c>
      <c r="F18" s="19" t="s">
        <v>182</v>
      </c>
      <c r="G18" s="19" t="s">
        <v>182</v>
      </c>
    </row>
    <row r="19" spans="1:7" x14ac:dyDescent="0.2">
      <c r="A19" s="16" t="s">
        <v>149</v>
      </c>
      <c r="B19" s="16" t="s">
        <v>150</v>
      </c>
      <c r="C19" s="16" t="s">
        <v>203</v>
      </c>
      <c r="D19" s="19" t="s">
        <v>181</v>
      </c>
      <c r="E19" s="19" t="s">
        <v>181</v>
      </c>
      <c r="F19" s="19" t="s">
        <v>182</v>
      </c>
      <c r="G19" s="19" t="s">
        <v>182</v>
      </c>
    </row>
    <row r="20" spans="1:7" x14ac:dyDescent="0.2">
      <c r="A20" s="16" t="s">
        <v>158</v>
      </c>
      <c r="B20" s="16" t="s">
        <v>158</v>
      </c>
      <c r="C20" s="16" t="s">
        <v>204</v>
      </c>
      <c r="D20" s="19" t="s">
        <v>181</v>
      </c>
      <c r="E20" s="19" t="s">
        <v>181</v>
      </c>
      <c r="F20" s="19" t="s">
        <v>182</v>
      </c>
      <c r="G20" s="19" t="s">
        <v>182</v>
      </c>
    </row>
    <row r="21" spans="1:7" x14ac:dyDescent="0.2">
      <c r="A21" s="16" t="s">
        <v>163</v>
      </c>
      <c r="B21" s="16" t="s">
        <v>164</v>
      </c>
      <c r="C21" s="16" t="s">
        <v>205</v>
      </c>
      <c r="D21" s="19" t="s">
        <v>181</v>
      </c>
      <c r="E21" s="19" t="s">
        <v>181</v>
      </c>
      <c r="F21" s="19" t="s">
        <v>182</v>
      </c>
      <c r="G21" s="19" t="s">
        <v>182</v>
      </c>
    </row>
    <row r="22" spans="1:7" x14ac:dyDescent="0.2">
      <c r="A22" s="16" t="s">
        <v>168</v>
      </c>
      <c r="B22" s="16" t="s">
        <v>169</v>
      </c>
      <c r="C22" s="16" t="s">
        <v>206</v>
      </c>
      <c r="D22" s="19" t="s">
        <v>181</v>
      </c>
      <c r="E22" s="19" t="s">
        <v>181</v>
      </c>
      <c r="F22" s="19" t="s">
        <v>182</v>
      </c>
      <c r="G22" s="19" t="s">
        <v>182</v>
      </c>
    </row>
    <row r="23" spans="1:7" x14ac:dyDescent="0.2">
      <c r="A23" s="16" t="s">
        <v>173</v>
      </c>
      <c r="B23" s="16" t="s">
        <v>174</v>
      </c>
      <c r="C23" s="16" t="s">
        <v>207</v>
      </c>
      <c r="D23" s="19" t="s">
        <v>181</v>
      </c>
      <c r="E23" s="19" t="s">
        <v>181</v>
      </c>
      <c r="F23" s="19" t="s">
        <v>182</v>
      </c>
      <c r="G23" s="19" t="s">
        <v>182</v>
      </c>
    </row>
    <row r="24" spans="1:7" x14ac:dyDescent="0.2">
      <c r="A24" s="16" t="s">
        <v>208</v>
      </c>
      <c r="B24" s="16" t="s">
        <v>210</v>
      </c>
      <c r="C24" s="16" t="s">
        <v>211</v>
      </c>
      <c r="D24" s="19" t="s">
        <v>181</v>
      </c>
      <c r="E24" s="19" t="s">
        <v>181</v>
      </c>
      <c r="F24" s="19" t="s">
        <v>182</v>
      </c>
      <c r="G24" s="19" t="s">
        <v>182</v>
      </c>
    </row>
    <row r="25" spans="1:7" x14ac:dyDescent="0.2">
      <c r="A25" s="16" t="s">
        <v>213</v>
      </c>
      <c r="B25" s="16" t="s">
        <v>214</v>
      </c>
      <c r="C25" s="16" t="s">
        <v>215</v>
      </c>
      <c r="D25" s="19" t="s">
        <v>181</v>
      </c>
      <c r="E25" s="19" t="s">
        <v>181</v>
      </c>
      <c r="F25" s="19" t="s">
        <v>182</v>
      </c>
      <c r="G25" s="19" t="s">
        <v>182</v>
      </c>
    </row>
    <row r="26" spans="1:7" x14ac:dyDescent="0.2">
      <c r="A26" s="16" t="s">
        <v>216</v>
      </c>
      <c r="B26" s="16" t="s">
        <v>216</v>
      </c>
      <c r="C26" s="16" t="s">
        <v>217</v>
      </c>
      <c r="D26" s="19" t="s">
        <v>181</v>
      </c>
      <c r="E26" s="19" t="s">
        <v>181</v>
      </c>
      <c r="F26" s="19" t="s">
        <v>182</v>
      </c>
      <c r="G26" s="19" t="s">
        <v>182</v>
      </c>
    </row>
    <row r="27" spans="1:7" x14ac:dyDescent="0.2">
      <c r="A27" s="16" t="s">
        <v>218</v>
      </c>
      <c r="B27" s="16" t="s">
        <v>219</v>
      </c>
      <c r="C27" s="16" t="s">
        <v>220</v>
      </c>
      <c r="D27" s="19" t="s">
        <v>181</v>
      </c>
      <c r="E27" s="19" t="s">
        <v>181</v>
      </c>
      <c r="F27" s="19" t="s">
        <v>182</v>
      </c>
      <c r="G27" s="19" t="s">
        <v>182</v>
      </c>
    </row>
    <row r="28" spans="1:7" x14ac:dyDescent="0.2">
      <c r="A28" s="16" t="s">
        <v>221</v>
      </c>
      <c r="B28" s="16" t="s">
        <v>222</v>
      </c>
      <c r="C28" s="16" t="s">
        <v>223</v>
      </c>
      <c r="D28" s="19" t="s">
        <v>181</v>
      </c>
      <c r="E28" s="19" t="s">
        <v>181</v>
      </c>
      <c r="F28" s="19" t="s">
        <v>182</v>
      </c>
      <c r="G28" s="19" t="s">
        <v>182</v>
      </c>
    </row>
    <row r="29" spans="1:7" x14ac:dyDescent="0.2">
      <c r="A29" s="16" t="s">
        <v>224</v>
      </c>
      <c r="B29" s="16" t="s">
        <v>225</v>
      </c>
      <c r="C29" s="16" t="s">
        <v>226</v>
      </c>
      <c r="D29" s="19" t="s">
        <v>181</v>
      </c>
      <c r="E29" s="19" t="s">
        <v>181</v>
      </c>
      <c r="F29" s="19" t="s">
        <v>182</v>
      </c>
      <c r="G29" s="19" t="s">
        <v>182</v>
      </c>
    </row>
    <row r="30" spans="1:7" x14ac:dyDescent="0.2">
      <c r="A30" s="16" t="s">
        <v>227</v>
      </c>
      <c r="B30" s="16" t="s">
        <v>227</v>
      </c>
      <c r="C30" s="16" t="s">
        <v>228</v>
      </c>
      <c r="D30" s="19" t="s">
        <v>181</v>
      </c>
      <c r="E30" s="19" t="s">
        <v>181</v>
      </c>
      <c r="F30" s="19" t="s">
        <v>182</v>
      </c>
      <c r="G30" s="19" t="s">
        <v>182</v>
      </c>
    </row>
    <row r="31" spans="1:7" x14ac:dyDescent="0.2">
      <c r="A31" s="16" t="s">
        <v>229</v>
      </c>
      <c r="B31" s="16" t="s">
        <v>229</v>
      </c>
      <c r="C31" s="16" t="s">
        <v>230</v>
      </c>
      <c r="D31" s="19" t="s">
        <v>181</v>
      </c>
      <c r="E31" s="19" t="s">
        <v>181</v>
      </c>
      <c r="F31" s="19" t="s">
        <v>182</v>
      </c>
      <c r="G31" s="19" t="s">
        <v>182</v>
      </c>
    </row>
    <row r="32" spans="1:7" x14ac:dyDescent="0.2">
      <c r="A32" s="16" t="s">
        <v>231</v>
      </c>
      <c r="B32" s="16" t="s">
        <v>232</v>
      </c>
      <c r="C32" s="16" t="s">
        <v>233</v>
      </c>
      <c r="D32" s="19" t="s">
        <v>181</v>
      </c>
      <c r="E32" s="19" t="s">
        <v>181</v>
      </c>
      <c r="F32" s="19" t="s">
        <v>182</v>
      </c>
      <c r="G32" s="19" t="s">
        <v>182</v>
      </c>
    </row>
    <row r="33" spans="1:7" x14ac:dyDescent="0.2">
      <c r="A33" s="16" t="s">
        <v>234</v>
      </c>
      <c r="B33" s="16" t="s">
        <v>234</v>
      </c>
      <c r="C33" s="16" t="s">
        <v>235</v>
      </c>
      <c r="D33" s="19" t="s">
        <v>181</v>
      </c>
      <c r="E33" s="19" t="s">
        <v>181</v>
      </c>
      <c r="F33" s="19" t="s">
        <v>182</v>
      </c>
      <c r="G33" s="19" t="s">
        <v>182</v>
      </c>
    </row>
    <row r="34" spans="1:7" x14ac:dyDescent="0.2">
      <c r="A34" s="16" t="s">
        <v>236</v>
      </c>
      <c r="B34" s="16" t="s">
        <v>236</v>
      </c>
      <c r="C34" s="16" t="s">
        <v>237</v>
      </c>
      <c r="D34" s="19" t="s">
        <v>181</v>
      </c>
      <c r="E34" s="19" t="s">
        <v>181</v>
      </c>
      <c r="F34" s="19" t="s">
        <v>182</v>
      </c>
      <c r="G34" s="19" t="s">
        <v>182</v>
      </c>
    </row>
    <row r="35" spans="1:7" x14ac:dyDescent="0.2">
      <c r="A35" s="16" t="s">
        <v>238</v>
      </c>
      <c r="B35" s="16" t="s">
        <v>236</v>
      </c>
      <c r="C35" s="16" t="s">
        <v>237</v>
      </c>
      <c r="D35" s="19" t="s">
        <v>181</v>
      </c>
      <c r="E35" s="19" t="s">
        <v>181</v>
      </c>
      <c r="F35" s="19" t="s">
        <v>182</v>
      </c>
      <c r="G35" s="19" t="s">
        <v>182</v>
      </c>
    </row>
    <row r="36" spans="1:7" x14ac:dyDescent="0.2">
      <c r="A36" s="16" t="s">
        <v>240</v>
      </c>
      <c r="B36" s="16" t="s">
        <v>240</v>
      </c>
      <c r="C36" s="16" t="s">
        <v>241</v>
      </c>
      <c r="D36" s="19" t="s">
        <v>181</v>
      </c>
      <c r="E36" s="19" t="s">
        <v>181</v>
      </c>
      <c r="F36" s="19" t="s">
        <v>182</v>
      </c>
      <c r="G36" s="19" t="s">
        <v>182</v>
      </c>
    </row>
    <row r="37" spans="1:7" x14ac:dyDescent="0.2">
      <c r="A37" s="16" t="s">
        <v>242</v>
      </c>
      <c r="B37" s="16" t="s">
        <v>243</v>
      </c>
      <c r="C37" s="16" t="s">
        <v>244</v>
      </c>
      <c r="D37" s="19" t="s">
        <v>181</v>
      </c>
      <c r="E37" s="19" t="s">
        <v>181</v>
      </c>
      <c r="F37" s="19" t="s">
        <v>182</v>
      </c>
      <c r="G37" s="19" t="s">
        <v>182</v>
      </c>
    </row>
    <row r="38" spans="1:7" x14ac:dyDescent="0.2">
      <c r="A38" s="16" t="s">
        <v>245</v>
      </c>
      <c r="B38" s="16" t="s">
        <v>245</v>
      </c>
      <c r="C38" s="16" t="s">
        <v>187</v>
      </c>
      <c r="D38" s="19" t="s">
        <v>181</v>
      </c>
      <c r="E38" s="19" t="s">
        <v>182</v>
      </c>
      <c r="F38" s="19" t="s">
        <v>181</v>
      </c>
      <c r="G38" s="19" t="s">
        <v>181</v>
      </c>
    </row>
    <row r="39" spans="1:7" x14ac:dyDescent="0.2">
      <c r="A39" s="16" t="s">
        <v>246</v>
      </c>
      <c r="B39" s="16" t="s">
        <v>247</v>
      </c>
      <c r="C39" s="16" t="s">
        <v>248</v>
      </c>
      <c r="D39" s="19" t="s">
        <v>181</v>
      </c>
      <c r="E39" s="19" t="s">
        <v>181</v>
      </c>
      <c r="F39" s="19" t="s">
        <v>182</v>
      </c>
      <c r="G39" s="19" t="s">
        <v>182</v>
      </c>
    </row>
    <row r="40" spans="1:7" x14ac:dyDescent="0.2">
      <c r="A40" s="16" t="s">
        <v>249</v>
      </c>
      <c r="B40" s="16" t="s">
        <v>249</v>
      </c>
      <c r="C40" s="16" t="s">
        <v>250</v>
      </c>
      <c r="D40" s="19" t="s">
        <v>181</v>
      </c>
      <c r="E40" s="19" t="s">
        <v>181</v>
      </c>
      <c r="F40" s="19" t="s">
        <v>182</v>
      </c>
      <c r="G40" s="19" t="s">
        <v>182</v>
      </c>
    </row>
    <row r="41" spans="1:7" x14ac:dyDescent="0.2">
      <c r="A41" s="16" t="s">
        <v>251</v>
      </c>
      <c r="B41" s="16" t="s">
        <v>251</v>
      </c>
      <c r="C41" s="16" t="s">
        <v>252</v>
      </c>
      <c r="D41" s="19" t="s">
        <v>181</v>
      </c>
      <c r="E41" s="19" t="s">
        <v>181</v>
      </c>
      <c r="F41" s="19" t="s">
        <v>182</v>
      </c>
      <c r="G41" s="19" t="s">
        <v>182</v>
      </c>
    </row>
    <row r="42" spans="1:7" x14ac:dyDescent="0.2">
      <c r="A42" s="16" t="s">
        <v>253</v>
      </c>
      <c r="B42" s="16" t="s">
        <v>253</v>
      </c>
      <c r="C42" s="16" t="s">
        <v>254</v>
      </c>
      <c r="D42" s="19" t="s">
        <v>181</v>
      </c>
      <c r="E42" s="19" t="s">
        <v>181</v>
      </c>
      <c r="F42" s="19" t="s">
        <v>182</v>
      </c>
      <c r="G42" s="19" t="s">
        <v>182</v>
      </c>
    </row>
    <row r="43" spans="1:7" x14ac:dyDescent="0.2">
      <c r="A43" s="16" t="s">
        <v>255</v>
      </c>
      <c r="B43" s="16" t="s">
        <v>255</v>
      </c>
      <c r="C43" s="16" t="s">
        <v>256</v>
      </c>
      <c r="D43" s="19" t="s">
        <v>181</v>
      </c>
      <c r="E43" s="19" t="s">
        <v>181</v>
      </c>
      <c r="F43" s="19" t="s">
        <v>182</v>
      </c>
      <c r="G43" s="19" t="s">
        <v>182</v>
      </c>
    </row>
    <row r="44" spans="1:7" x14ac:dyDescent="0.2">
      <c r="A44" s="16" t="s">
        <v>257</v>
      </c>
      <c r="B44" s="16" t="s">
        <v>258</v>
      </c>
      <c r="C44" s="16" t="s">
        <v>259</v>
      </c>
      <c r="D44" s="19" t="s">
        <v>181</v>
      </c>
      <c r="E44" s="19" t="s">
        <v>181</v>
      </c>
      <c r="F44" s="19" t="s">
        <v>182</v>
      </c>
      <c r="G44" s="19" t="s">
        <v>182</v>
      </c>
    </row>
    <row r="45" spans="1:7" x14ac:dyDescent="0.2">
      <c r="A45" s="16" t="s">
        <v>260</v>
      </c>
      <c r="B45" s="16" t="s">
        <v>261</v>
      </c>
      <c r="C45" s="16" t="s">
        <v>262</v>
      </c>
      <c r="D45" s="19" t="s">
        <v>181</v>
      </c>
      <c r="E45" s="19" t="s">
        <v>181</v>
      </c>
      <c r="F45" s="19" t="s">
        <v>182</v>
      </c>
      <c r="G45" s="19" t="s">
        <v>182</v>
      </c>
    </row>
    <row r="46" spans="1:7" x14ac:dyDescent="0.2">
      <c r="A46" s="16" t="s">
        <v>171</v>
      </c>
      <c r="B46" s="16" t="s">
        <v>171</v>
      </c>
      <c r="C46" s="16" t="s">
        <v>263</v>
      </c>
      <c r="D46" s="19" t="s">
        <v>181</v>
      </c>
      <c r="E46" s="19" t="s">
        <v>181</v>
      </c>
      <c r="F46" s="19" t="s">
        <v>182</v>
      </c>
      <c r="G46" s="19" t="s">
        <v>182</v>
      </c>
    </row>
    <row r="47" spans="1:7" x14ac:dyDescent="0.2">
      <c r="A47" s="16" t="s">
        <v>264</v>
      </c>
      <c r="B47" s="16" t="s">
        <v>265</v>
      </c>
      <c r="C47" s="16" t="s">
        <v>263</v>
      </c>
      <c r="D47" s="19" t="s">
        <v>181</v>
      </c>
      <c r="E47" s="19" t="s">
        <v>181</v>
      </c>
      <c r="F47" s="19" t="s">
        <v>182</v>
      </c>
      <c r="G47" s="19" t="s">
        <v>182</v>
      </c>
    </row>
    <row r="48" spans="1:7" x14ac:dyDescent="0.2">
      <c r="A48" s="16" t="s">
        <v>266</v>
      </c>
      <c r="B48" s="16" t="s">
        <v>267</v>
      </c>
      <c r="C48" s="16" t="s">
        <v>268</v>
      </c>
      <c r="D48" s="19" t="s">
        <v>181</v>
      </c>
      <c r="E48" s="19" t="s">
        <v>181</v>
      </c>
      <c r="F48" s="19" t="s">
        <v>182</v>
      </c>
      <c r="G48" s="19" t="s">
        <v>182</v>
      </c>
    </row>
    <row r="49" spans="1:7" x14ac:dyDescent="0.2">
      <c r="A49" s="16" t="s">
        <v>77</v>
      </c>
      <c r="B49" s="16" t="s">
        <v>269</v>
      </c>
      <c r="C49" s="16" t="s">
        <v>270</v>
      </c>
      <c r="D49" s="19" t="s">
        <v>181</v>
      </c>
      <c r="E49" s="19" t="s">
        <v>181</v>
      </c>
      <c r="F49" s="19" t="s">
        <v>182</v>
      </c>
      <c r="G49" s="19" t="s">
        <v>182</v>
      </c>
    </row>
    <row r="50" spans="1:7" x14ac:dyDescent="0.2">
      <c r="A50" s="16" t="s">
        <v>271</v>
      </c>
      <c r="B50" s="16" t="s">
        <v>271</v>
      </c>
      <c r="C50" s="16" t="s">
        <v>273</v>
      </c>
      <c r="D50" s="19" t="s">
        <v>181</v>
      </c>
      <c r="E50" s="19" t="s">
        <v>181</v>
      </c>
      <c r="F50" s="19" t="s">
        <v>182</v>
      </c>
      <c r="G50" s="19" t="s">
        <v>182</v>
      </c>
    </row>
    <row r="51" spans="1:7" x14ac:dyDescent="0.2">
      <c r="A51" s="16" t="s">
        <v>274</v>
      </c>
      <c r="B51" s="16" t="s">
        <v>274</v>
      </c>
      <c r="C51" s="16" t="s">
        <v>275</v>
      </c>
      <c r="D51" s="19" t="s">
        <v>181</v>
      </c>
      <c r="E51" s="19" t="s">
        <v>181</v>
      </c>
      <c r="F51" s="19" t="s">
        <v>182</v>
      </c>
      <c r="G51" s="19" t="s">
        <v>182</v>
      </c>
    </row>
    <row r="52" spans="1:7" x14ac:dyDescent="0.2">
      <c r="A52" s="16" t="s">
        <v>276</v>
      </c>
      <c r="B52" s="16" t="s">
        <v>277</v>
      </c>
      <c r="C52" s="16" t="s">
        <v>278</v>
      </c>
      <c r="D52" s="19" t="s">
        <v>181</v>
      </c>
      <c r="E52" s="19" t="s">
        <v>181</v>
      </c>
      <c r="F52" s="19" t="s">
        <v>182</v>
      </c>
      <c r="G52" s="19" t="s">
        <v>182</v>
      </c>
    </row>
    <row r="53" spans="1:7" x14ac:dyDescent="0.2">
      <c r="A53" s="16" t="s">
        <v>279</v>
      </c>
      <c r="B53" s="16" t="s">
        <v>279</v>
      </c>
      <c r="C53" s="16" t="s">
        <v>280</v>
      </c>
      <c r="D53" s="19" t="s">
        <v>181</v>
      </c>
      <c r="E53" s="19" t="s">
        <v>181</v>
      </c>
      <c r="F53" s="19" t="s">
        <v>182</v>
      </c>
      <c r="G53" s="19" t="s">
        <v>182</v>
      </c>
    </row>
    <row r="54" spans="1:7" x14ac:dyDescent="0.2">
      <c r="A54" s="16" t="s">
        <v>281</v>
      </c>
      <c r="B54" s="16" t="s">
        <v>281</v>
      </c>
      <c r="C54" s="16" t="s">
        <v>187</v>
      </c>
      <c r="D54" s="19" t="s">
        <v>181</v>
      </c>
      <c r="E54" s="19" t="s">
        <v>182</v>
      </c>
      <c r="F54" s="19" t="s">
        <v>181</v>
      </c>
      <c r="G54" s="19" t="s">
        <v>181</v>
      </c>
    </row>
    <row r="55" spans="1:7" x14ac:dyDescent="0.2">
      <c r="A55" s="16" t="s">
        <v>282</v>
      </c>
      <c r="B55" s="16" t="s">
        <v>283</v>
      </c>
      <c r="C55" s="16" t="s">
        <v>284</v>
      </c>
      <c r="D55" s="19" t="s">
        <v>181</v>
      </c>
      <c r="E55" s="19" t="s">
        <v>181</v>
      </c>
      <c r="F55" s="19" t="s">
        <v>182</v>
      </c>
      <c r="G55" s="19" t="s">
        <v>182</v>
      </c>
    </row>
    <row r="56" spans="1:7" x14ac:dyDescent="0.2">
      <c r="A56" s="16" t="s">
        <v>285</v>
      </c>
      <c r="B56" s="16" t="s">
        <v>286</v>
      </c>
      <c r="C56" s="16" t="s">
        <v>287</v>
      </c>
      <c r="D56" s="19" t="s">
        <v>181</v>
      </c>
      <c r="E56" s="19" t="s">
        <v>181</v>
      </c>
      <c r="F56" s="19" t="s">
        <v>182</v>
      </c>
      <c r="G56" s="19" t="s">
        <v>182</v>
      </c>
    </row>
    <row r="57" spans="1:7" x14ac:dyDescent="0.2">
      <c r="A57" s="16" t="s">
        <v>289</v>
      </c>
      <c r="B57" s="16" t="s">
        <v>290</v>
      </c>
      <c r="C57" s="16" t="s">
        <v>291</v>
      </c>
      <c r="D57" s="19" t="s">
        <v>181</v>
      </c>
      <c r="E57" s="19" t="s">
        <v>181</v>
      </c>
      <c r="F57" s="19" t="s">
        <v>182</v>
      </c>
      <c r="G57" s="19" t="s">
        <v>182</v>
      </c>
    </row>
    <row r="58" spans="1:7" x14ac:dyDescent="0.2">
      <c r="A58" s="16" t="s">
        <v>292</v>
      </c>
      <c r="B58" s="16" t="s">
        <v>293</v>
      </c>
      <c r="C58" s="16" t="s">
        <v>291</v>
      </c>
      <c r="D58" s="19" t="s">
        <v>181</v>
      </c>
      <c r="E58" s="19" t="s">
        <v>181</v>
      </c>
      <c r="F58" s="19" t="s">
        <v>182</v>
      </c>
      <c r="G58" s="19" t="s">
        <v>182</v>
      </c>
    </row>
    <row r="59" spans="1:7" x14ac:dyDescent="0.2">
      <c r="A59" s="16" t="s">
        <v>294</v>
      </c>
      <c r="B59" s="16" t="s">
        <v>295</v>
      </c>
      <c r="C59" s="16" t="s">
        <v>296</v>
      </c>
      <c r="D59" s="19" t="s">
        <v>181</v>
      </c>
      <c r="E59" s="19" t="s">
        <v>181</v>
      </c>
      <c r="F59" s="19" t="s">
        <v>182</v>
      </c>
      <c r="G59" s="19" t="s">
        <v>182</v>
      </c>
    </row>
    <row r="60" spans="1:7" x14ac:dyDescent="0.2">
      <c r="A60" s="16" t="s">
        <v>297</v>
      </c>
      <c r="B60" s="16" t="s">
        <v>297</v>
      </c>
      <c r="C60" s="16" t="s">
        <v>298</v>
      </c>
      <c r="D60" s="19" t="s">
        <v>181</v>
      </c>
      <c r="E60" s="19" t="s">
        <v>181</v>
      </c>
      <c r="F60" s="19" t="s">
        <v>182</v>
      </c>
      <c r="G60" s="19" t="s">
        <v>182</v>
      </c>
    </row>
    <row r="61" spans="1:7" x14ac:dyDescent="0.2">
      <c r="A61" s="16" t="s">
        <v>299</v>
      </c>
      <c r="B61" s="16" t="s">
        <v>299</v>
      </c>
      <c r="C61" s="16" t="s">
        <v>187</v>
      </c>
      <c r="D61" s="19" t="s">
        <v>181</v>
      </c>
      <c r="E61" s="19" t="s">
        <v>182</v>
      </c>
      <c r="F61" s="19" t="s">
        <v>181</v>
      </c>
      <c r="G61" s="19" t="s">
        <v>181</v>
      </c>
    </row>
    <row r="62" spans="1:7" x14ac:dyDescent="0.2">
      <c r="A62" s="16" t="s">
        <v>300</v>
      </c>
      <c r="B62" s="16" t="s">
        <v>301</v>
      </c>
      <c r="C62" s="16" t="s">
        <v>187</v>
      </c>
      <c r="D62" s="19" t="s">
        <v>181</v>
      </c>
      <c r="E62" s="19" t="s">
        <v>182</v>
      </c>
      <c r="F62" s="19" t="s">
        <v>181</v>
      </c>
      <c r="G62" s="19" t="s">
        <v>181</v>
      </c>
    </row>
    <row r="63" spans="1:7" x14ac:dyDescent="0.2">
      <c r="A63" s="16" t="s">
        <v>302</v>
      </c>
      <c r="B63" s="16" t="s">
        <v>303</v>
      </c>
      <c r="C63" s="16" t="s">
        <v>187</v>
      </c>
      <c r="D63" s="19" t="s">
        <v>181</v>
      </c>
      <c r="E63" s="19" t="s">
        <v>182</v>
      </c>
      <c r="F63" s="19" t="s">
        <v>181</v>
      </c>
      <c r="G63" s="19" t="s">
        <v>181</v>
      </c>
    </row>
    <row r="64" spans="1:7" x14ac:dyDescent="0.2">
      <c r="A64" s="16" t="s">
        <v>304</v>
      </c>
      <c r="B64" s="16" t="s">
        <v>305</v>
      </c>
      <c r="C64" s="16" t="s">
        <v>187</v>
      </c>
      <c r="D64" s="19" t="s">
        <v>181</v>
      </c>
      <c r="E64" s="19" t="s">
        <v>182</v>
      </c>
      <c r="F64" s="19" t="s">
        <v>181</v>
      </c>
      <c r="G64" s="19" t="s">
        <v>181</v>
      </c>
    </row>
    <row r="65" spans="1:7" x14ac:dyDescent="0.2">
      <c r="A65" s="16" t="s">
        <v>307</v>
      </c>
      <c r="B65" s="16" t="s">
        <v>308</v>
      </c>
      <c r="C65" s="16" t="s">
        <v>309</v>
      </c>
      <c r="D65" s="19" t="s">
        <v>181</v>
      </c>
      <c r="E65" s="19" t="s">
        <v>181</v>
      </c>
      <c r="F65" s="19" t="s">
        <v>182</v>
      </c>
      <c r="G65" s="19" t="s">
        <v>182</v>
      </c>
    </row>
    <row r="66" spans="1:7" x14ac:dyDescent="0.2">
      <c r="A66" s="16" t="s">
        <v>310</v>
      </c>
      <c r="B66" s="16" t="s">
        <v>310</v>
      </c>
      <c r="C66" s="16" t="s">
        <v>187</v>
      </c>
      <c r="D66" s="19" t="s">
        <v>181</v>
      </c>
      <c r="E66" s="19" t="s">
        <v>182</v>
      </c>
      <c r="F66" s="19" t="s">
        <v>181</v>
      </c>
      <c r="G66" s="19" t="s">
        <v>181</v>
      </c>
    </row>
    <row r="67" spans="1:7" x14ac:dyDescent="0.2">
      <c r="A67" s="16" t="s">
        <v>311</v>
      </c>
      <c r="B67" s="16" t="s">
        <v>312</v>
      </c>
      <c r="C67" s="16" t="s">
        <v>313</v>
      </c>
      <c r="D67" s="19" t="s">
        <v>181</v>
      </c>
      <c r="E67" s="19" t="s">
        <v>181</v>
      </c>
      <c r="F67" s="19" t="s">
        <v>182</v>
      </c>
      <c r="G67" s="19" t="s">
        <v>182</v>
      </c>
    </row>
    <row r="68" spans="1:7" x14ac:dyDescent="0.2">
      <c r="A68" s="16" t="s">
        <v>314</v>
      </c>
      <c r="B68" s="16" t="s">
        <v>314</v>
      </c>
      <c r="C68" s="16" t="s">
        <v>315</v>
      </c>
      <c r="D68" s="19" t="s">
        <v>181</v>
      </c>
      <c r="E68" s="19" t="s">
        <v>181</v>
      </c>
      <c r="F68" s="19" t="s">
        <v>182</v>
      </c>
      <c r="G68" s="19" t="s">
        <v>182</v>
      </c>
    </row>
    <row r="69" spans="1:7" x14ac:dyDescent="0.2">
      <c r="A69" s="16" t="s">
        <v>316</v>
      </c>
      <c r="B69" s="16" t="s">
        <v>317</v>
      </c>
      <c r="C69" s="16" t="s">
        <v>318</v>
      </c>
      <c r="D69" s="19" t="s">
        <v>181</v>
      </c>
      <c r="E69" s="19" t="s">
        <v>181</v>
      </c>
      <c r="F69" s="19" t="s">
        <v>182</v>
      </c>
      <c r="G69" s="19" t="s">
        <v>182</v>
      </c>
    </row>
    <row r="70" spans="1:7" x14ac:dyDescent="0.2">
      <c r="A70" s="16" t="s">
        <v>319</v>
      </c>
      <c r="B70" s="16" t="s">
        <v>320</v>
      </c>
      <c r="C70" s="16" t="s">
        <v>321</v>
      </c>
      <c r="D70" s="19" t="s">
        <v>181</v>
      </c>
      <c r="E70" s="19" t="s">
        <v>181</v>
      </c>
      <c r="F70" s="19" t="s">
        <v>182</v>
      </c>
      <c r="G70" s="19" t="s">
        <v>182</v>
      </c>
    </row>
    <row r="71" spans="1:7" x14ac:dyDescent="0.2">
      <c r="A71" s="16" t="s">
        <v>322</v>
      </c>
      <c r="B71" s="16" t="s">
        <v>322</v>
      </c>
      <c r="C71" s="16" t="s">
        <v>323</v>
      </c>
      <c r="D71" s="19" t="s">
        <v>181</v>
      </c>
      <c r="E71" s="19" t="s">
        <v>181</v>
      </c>
      <c r="F71" s="19" t="s">
        <v>182</v>
      </c>
      <c r="G71" s="19" t="s">
        <v>182</v>
      </c>
    </row>
    <row r="72" spans="1:7" x14ac:dyDescent="0.2">
      <c r="A72" s="16" t="s">
        <v>324</v>
      </c>
      <c r="B72" s="16" t="s">
        <v>324</v>
      </c>
      <c r="C72" s="16" t="s">
        <v>325</v>
      </c>
      <c r="D72" s="19" t="s">
        <v>181</v>
      </c>
      <c r="E72" s="19" t="s">
        <v>181</v>
      </c>
      <c r="F72" s="19" t="s">
        <v>182</v>
      </c>
      <c r="G72" s="19" t="s">
        <v>182</v>
      </c>
    </row>
    <row r="73" spans="1:7" x14ac:dyDescent="0.2">
      <c r="A73" s="16" t="s">
        <v>326</v>
      </c>
      <c r="B73" s="16" t="s">
        <v>326</v>
      </c>
      <c r="C73" s="16" t="s">
        <v>327</v>
      </c>
      <c r="D73" s="19" t="s">
        <v>181</v>
      </c>
      <c r="E73" s="19" t="s">
        <v>181</v>
      </c>
      <c r="F73" s="19" t="s">
        <v>182</v>
      </c>
      <c r="G73" s="19" t="s">
        <v>182</v>
      </c>
    </row>
    <row r="74" spans="1:7" x14ac:dyDescent="0.2">
      <c r="A74" s="16" t="s">
        <v>328</v>
      </c>
      <c r="B74" s="16" t="s">
        <v>328</v>
      </c>
      <c r="C74" s="16" t="s">
        <v>329</v>
      </c>
      <c r="D74" s="19" t="s">
        <v>181</v>
      </c>
      <c r="E74" s="19" t="s">
        <v>181</v>
      </c>
      <c r="F74" s="19" t="s">
        <v>182</v>
      </c>
      <c r="G74" s="19" t="s">
        <v>182</v>
      </c>
    </row>
    <row r="75" spans="1:7" x14ac:dyDescent="0.2">
      <c r="A75" s="16" t="s">
        <v>330</v>
      </c>
      <c r="B75" s="16" t="s">
        <v>331</v>
      </c>
      <c r="C75" s="16" t="s">
        <v>332</v>
      </c>
      <c r="D75" s="19" t="s">
        <v>181</v>
      </c>
      <c r="E75" s="19" t="s">
        <v>181</v>
      </c>
      <c r="F75" s="19" t="s">
        <v>182</v>
      </c>
      <c r="G75" s="19" t="s">
        <v>182</v>
      </c>
    </row>
    <row r="76" spans="1:7" x14ac:dyDescent="0.2">
      <c r="A76" s="16" t="s">
        <v>333</v>
      </c>
      <c r="B76" s="16" t="s">
        <v>333</v>
      </c>
      <c r="C76" s="16" t="s">
        <v>334</v>
      </c>
      <c r="D76" s="19" t="s">
        <v>181</v>
      </c>
      <c r="E76" s="19" t="s">
        <v>181</v>
      </c>
      <c r="F76" s="19" t="s">
        <v>182</v>
      </c>
      <c r="G76" s="19" t="s">
        <v>182</v>
      </c>
    </row>
    <row r="77" spans="1:7" x14ac:dyDescent="0.2">
      <c r="A77" s="16" t="s">
        <v>335</v>
      </c>
      <c r="B77" s="16" t="s">
        <v>336</v>
      </c>
      <c r="C77" s="16" t="s">
        <v>337</v>
      </c>
      <c r="D77" s="19" t="s">
        <v>181</v>
      </c>
      <c r="E77" s="19" t="s">
        <v>181</v>
      </c>
      <c r="F77" s="19" t="s">
        <v>182</v>
      </c>
      <c r="G77" s="19" t="s">
        <v>182</v>
      </c>
    </row>
    <row r="78" spans="1:7" x14ac:dyDescent="0.2">
      <c r="A78" s="16" t="s">
        <v>338</v>
      </c>
      <c r="B78" s="16" t="s">
        <v>339</v>
      </c>
      <c r="C78" s="16" t="s">
        <v>340</v>
      </c>
      <c r="D78" s="19" t="s">
        <v>181</v>
      </c>
      <c r="E78" s="19" t="s">
        <v>181</v>
      </c>
      <c r="F78" s="19" t="s">
        <v>182</v>
      </c>
      <c r="G78" s="19" t="s">
        <v>182</v>
      </c>
    </row>
    <row r="79" spans="1:7" x14ac:dyDescent="0.2">
      <c r="A79" s="16" t="s">
        <v>341</v>
      </c>
      <c r="B79" s="16" t="s">
        <v>343</v>
      </c>
      <c r="C79" s="16" t="s">
        <v>344</v>
      </c>
      <c r="D79" s="19" t="s">
        <v>181</v>
      </c>
      <c r="E79" s="19" t="s">
        <v>181</v>
      </c>
      <c r="F79" s="19" t="s">
        <v>182</v>
      </c>
      <c r="G79" s="19" t="s">
        <v>182</v>
      </c>
    </row>
    <row r="80" spans="1:7" x14ac:dyDescent="0.2">
      <c r="A80" s="16" t="s">
        <v>345</v>
      </c>
      <c r="B80" s="16" t="s">
        <v>345</v>
      </c>
      <c r="C80" s="16" t="s">
        <v>346</v>
      </c>
      <c r="D80" s="19" t="s">
        <v>181</v>
      </c>
      <c r="E80" s="19" t="s">
        <v>181</v>
      </c>
      <c r="F80" s="19" t="s">
        <v>182</v>
      </c>
      <c r="G80" s="19" t="s">
        <v>182</v>
      </c>
    </row>
    <row r="81" spans="1:7" x14ac:dyDescent="0.2">
      <c r="A81" s="16" t="s">
        <v>347</v>
      </c>
      <c r="B81" s="16" t="s">
        <v>348</v>
      </c>
      <c r="C81" s="16" t="s">
        <v>349</v>
      </c>
      <c r="D81" s="19" t="s">
        <v>181</v>
      </c>
      <c r="E81" s="19" t="s">
        <v>181</v>
      </c>
      <c r="F81" s="19" t="s">
        <v>182</v>
      </c>
      <c r="G81" s="19" t="s">
        <v>182</v>
      </c>
    </row>
    <row r="82" spans="1:7" x14ac:dyDescent="0.2">
      <c r="A82" s="16" t="s">
        <v>350</v>
      </c>
      <c r="B82" s="16" t="s">
        <v>351</v>
      </c>
      <c r="C82" s="16" t="s">
        <v>352</v>
      </c>
      <c r="D82" s="19" t="s">
        <v>181</v>
      </c>
      <c r="E82" s="19" t="s">
        <v>181</v>
      </c>
      <c r="F82" s="19" t="s">
        <v>182</v>
      </c>
      <c r="G82" s="19" t="s">
        <v>182</v>
      </c>
    </row>
    <row r="83" spans="1:7" x14ac:dyDescent="0.2">
      <c r="A83" s="16" t="s">
        <v>353</v>
      </c>
      <c r="B83" s="16" t="s">
        <v>354</v>
      </c>
      <c r="C83" s="16" t="s">
        <v>270</v>
      </c>
      <c r="D83" s="19" t="s">
        <v>181</v>
      </c>
      <c r="E83" s="19" t="s">
        <v>181</v>
      </c>
      <c r="F83" s="19" t="s">
        <v>182</v>
      </c>
      <c r="G83" s="19" t="s">
        <v>182</v>
      </c>
    </row>
    <row r="84" spans="1:7" x14ac:dyDescent="0.2">
      <c r="A84" s="16" t="s">
        <v>355</v>
      </c>
      <c r="B84" s="16" t="s">
        <v>356</v>
      </c>
      <c r="C84" s="16" t="s">
        <v>357</v>
      </c>
      <c r="D84" s="19" t="s">
        <v>181</v>
      </c>
      <c r="E84" s="19" t="s">
        <v>181</v>
      </c>
      <c r="F84" s="19" t="s">
        <v>182</v>
      </c>
      <c r="G84" s="19" t="s">
        <v>182</v>
      </c>
    </row>
    <row r="85" spans="1:7" x14ac:dyDescent="0.2">
      <c r="A85" s="16" t="s">
        <v>358</v>
      </c>
      <c r="B85" s="16" t="s">
        <v>358</v>
      </c>
      <c r="C85" s="16" t="s">
        <v>359</v>
      </c>
      <c r="D85" s="19" t="s">
        <v>181</v>
      </c>
      <c r="E85" s="19" t="s">
        <v>181</v>
      </c>
      <c r="F85" s="19" t="s">
        <v>182</v>
      </c>
      <c r="G85" s="19" t="s">
        <v>182</v>
      </c>
    </row>
    <row r="86" spans="1:7" x14ac:dyDescent="0.2">
      <c r="A86" s="16" t="s">
        <v>360</v>
      </c>
      <c r="B86" s="16" t="s">
        <v>360</v>
      </c>
      <c r="C86" s="16" t="s">
        <v>361</v>
      </c>
      <c r="D86" s="19" t="s">
        <v>181</v>
      </c>
      <c r="E86" s="19" t="s">
        <v>181</v>
      </c>
      <c r="F86" s="19" t="s">
        <v>182</v>
      </c>
      <c r="G86" s="19" t="s">
        <v>182</v>
      </c>
    </row>
    <row r="87" spans="1:7" x14ac:dyDescent="0.2">
      <c r="A87" s="16" t="s">
        <v>362</v>
      </c>
      <c r="B87" s="16" t="s">
        <v>363</v>
      </c>
      <c r="C87" s="16" t="s">
        <v>364</v>
      </c>
      <c r="D87" s="19" t="s">
        <v>181</v>
      </c>
      <c r="E87" s="19" t="s">
        <v>181</v>
      </c>
      <c r="F87" s="19" t="s">
        <v>182</v>
      </c>
      <c r="G87" s="19" t="s">
        <v>182</v>
      </c>
    </row>
    <row r="88" spans="1:7" x14ac:dyDescent="0.2">
      <c r="A88" s="16" t="s">
        <v>365</v>
      </c>
      <c r="B88" s="16" t="s">
        <v>366</v>
      </c>
      <c r="C88" s="16" t="s">
        <v>367</v>
      </c>
      <c r="D88" s="19" t="s">
        <v>181</v>
      </c>
      <c r="E88" s="19" t="s">
        <v>181</v>
      </c>
      <c r="F88" s="19" t="s">
        <v>182</v>
      </c>
      <c r="G88" s="19" t="s">
        <v>182</v>
      </c>
    </row>
    <row r="89" spans="1:7" x14ac:dyDescent="0.2">
      <c r="A89" s="16" t="s">
        <v>368</v>
      </c>
      <c r="B89" s="16" t="s">
        <v>368</v>
      </c>
      <c r="C89" s="16" t="s">
        <v>369</v>
      </c>
      <c r="D89" s="19" t="s">
        <v>181</v>
      </c>
      <c r="E89" s="19" t="s">
        <v>181</v>
      </c>
      <c r="F89" s="19" t="s">
        <v>182</v>
      </c>
      <c r="G89" s="19" t="s">
        <v>182</v>
      </c>
    </row>
    <row r="90" spans="1:7" x14ac:dyDescent="0.2">
      <c r="A90" s="16" t="s">
        <v>370</v>
      </c>
      <c r="B90" s="16" t="s">
        <v>370</v>
      </c>
      <c r="C90" s="16" t="s">
        <v>371</v>
      </c>
      <c r="D90" s="19" t="s">
        <v>181</v>
      </c>
      <c r="E90" s="19" t="s">
        <v>181</v>
      </c>
      <c r="F90" s="19" t="s">
        <v>182</v>
      </c>
      <c r="G90" s="19" t="s">
        <v>182</v>
      </c>
    </row>
    <row r="91" spans="1:7" x14ac:dyDescent="0.2">
      <c r="A91" s="16" t="s">
        <v>372</v>
      </c>
      <c r="B91" s="16" t="s">
        <v>373</v>
      </c>
      <c r="C91" s="16" t="s">
        <v>374</v>
      </c>
      <c r="D91" s="19" t="s">
        <v>181</v>
      </c>
      <c r="E91" s="19" t="s">
        <v>181</v>
      </c>
      <c r="F91" s="19" t="s">
        <v>182</v>
      </c>
      <c r="G91" s="19" t="s">
        <v>182</v>
      </c>
    </row>
    <row r="92" spans="1:7" x14ac:dyDescent="0.2">
      <c r="A92" s="16" t="s">
        <v>375</v>
      </c>
      <c r="B92" s="16" t="s">
        <v>376</v>
      </c>
      <c r="C92" s="16" t="s">
        <v>377</v>
      </c>
      <c r="D92" s="19" t="s">
        <v>181</v>
      </c>
      <c r="E92" s="19" t="s">
        <v>181</v>
      </c>
      <c r="F92" s="19" t="s">
        <v>182</v>
      </c>
      <c r="G92" s="19" t="s">
        <v>182</v>
      </c>
    </row>
    <row r="93" spans="1:7" x14ac:dyDescent="0.2">
      <c r="A93" s="16" t="s">
        <v>378</v>
      </c>
      <c r="B93" s="16" t="s">
        <v>378</v>
      </c>
      <c r="C93" s="16" t="s">
        <v>379</v>
      </c>
      <c r="D93" s="19" t="s">
        <v>181</v>
      </c>
      <c r="E93" s="19" t="s">
        <v>181</v>
      </c>
      <c r="F93" s="19" t="s">
        <v>182</v>
      </c>
      <c r="G93" s="19" t="s">
        <v>182</v>
      </c>
    </row>
    <row r="94" spans="1:7" x14ac:dyDescent="0.2">
      <c r="A94" s="16" t="s">
        <v>380</v>
      </c>
      <c r="B94" s="16" t="s">
        <v>381</v>
      </c>
      <c r="C94" s="16" t="s">
        <v>382</v>
      </c>
      <c r="D94" s="19" t="s">
        <v>181</v>
      </c>
      <c r="E94" s="19" t="s">
        <v>181</v>
      </c>
      <c r="F94" s="19" t="s">
        <v>182</v>
      </c>
      <c r="G94" s="19" t="s">
        <v>182</v>
      </c>
    </row>
    <row r="95" spans="1:7" x14ac:dyDescent="0.2">
      <c r="A95" s="16" t="s">
        <v>383</v>
      </c>
      <c r="B95" s="16" t="s">
        <v>383</v>
      </c>
      <c r="C95" s="16" t="s">
        <v>384</v>
      </c>
      <c r="D95" s="19" t="s">
        <v>181</v>
      </c>
      <c r="E95" s="19" t="s">
        <v>181</v>
      </c>
      <c r="F95" s="19" t="s">
        <v>182</v>
      </c>
      <c r="G95" s="19" t="s">
        <v>182</v>
      </c>
    </row>
    <row r="96" spans="1:7" x14ac:dyDescent="0.2">
      <c r="A96" s="16" t="s">
        <v>385</v>
      </c>
      <c r="B96" s="16" t="s">
        <v>386</v>
      </c>
      <c r="C96" s="16" t="s">
        <v>387</v>
      </c>
      <c r="D96" s="19" t="s">
        <v>181</v>
      </c>
      <c r="E96" s="19" t="s">
        <v>181</v>
      </c>
      <c r="F96" s="19" t="s">
        <v>182</v>
      </c>
      <c r="G96" s="19" t="s">
        <v>182</v>
      </c>
    </row>
    <row r="97" spans="1:7" x14ac:dyDescent="0.2">
      <c r="A97" s="16" t="s">
        <v>388</v>
      </c>
      <c r="B97" s="16" t="s">
        <v>389</v>
      </c>
      <c r="C97" s="16" t="s">
        <v>390</v>
      </c>
      <c r="D97" s="19" t="s">
        <v>181</v>
      </c>
      <c r="E97" s="19" t="s">
        <v>181</v>
      </c>
      <c r="F97" s="19" t="s">
        <v>182</v>
      </c>
      <c r="G97" s="19" t="s">
        <v>182</v>
      </c>
    </row>
    <row r="98" spans="1:7" x14ac:dyDescent="0.2">
      <c r="A98" s="16" t="s">
        <v>391</v>
      </c>
      <c r="B98" s="16" t="s">
        <v>389</v>
      </c>
      <c r="C98" s="16" t="s">
        <v>390</v>
      </c>
      <c r="D98" s="19" t="s">
        <v>181</v>
      </c>
      <c r="E98" s="19" t="s">
        <v>181</v>
      </c>
      <c r="F98" s="19" t="s">
        <v>182</v>
      </c>
      <c r="G98" s="19" t="s">
        <v>182</v>
      </c>
    </row>
    <row r="99" spans="1:7" x14ac:dyDescent="0.2">
      <c r="A99" s="16" t="s">
        <v>392</v>
      </c>
      <c r="B99" s="16" t="s">
        <v>392</v>
      </c>
      <c r="C99" s="16" t="s">
        <v>393</v>
      </c>
      <c r="D99" s="19" t="s">
        <v>181</v>
      </c>
      <c r="E99" s="19" t="s">
        <v>181</v>
      </c>
      <c r="F99" s="19" t="s">
        <v>182</v>
      </c>
      <c r="G99" s="19" t="s">
        <v>182</v>
      </c>
    </row>
    <row r="100" spans="1:7" x14ac:dyDescent="0.2">
      <c r="A100" s="16" t="s">
        <v>394</v>
      </c>
      <c r="B100" s="16" t="s">
        <v>394</v>
      </c>
      <c r="C100" s="16" t="s">
        <v>395</v>
      </c>
      <c r="D100" s="19" t="s">
        <v>181</v>
      </c>
      <c r="E100" s="19" t="s">
        <v>181</v>
      </c>
      <c r="F100" s="19" t="s">
        <v>182</v>
      </c>
      <c r="G100" s="19" t="s">
        <v>182</v>
      </c>
    </row>
    <row r="101" spans="1:7" x14ac:dyDescent="0.2">
      <c r="A101" s="16" t="s">
        <v>396</v>
      </c>
      <c r="B101" s="16" t="s">
        <v>396</v>
      </c>
      <c r="C101" s="16" t="s">
        <v>397</v>
      </c>
      <c r="D101" s="19" t="s">
        <v>181</v>
      </c>
      <c r="E101" s="19" t="s">
        <v>181</v>
      </c>
      <c r="F101" s="19" t="s">
        <v>182</v>
      </c>
      <c r="G101" s="19" t="s">
        <v>182</v>
      </c>
    </row>
    <row r="102" spans="1:7" x14ac:dyDescent="0.2">
      <c r="A102" s="16" t="s">
        <v>398</v>
      </c>
      <c r="B102" s="16" t="s">
        <v>398</v>
      </c>
      <c r="C102" s="16" t="s">
        <v>399</v>
      </c>
      <c r="D102" s="19" t="s">
        <v>181</v>
      </c>
      <c r="E102" s="19" t="s">
        <v>181</v>
      </c>
      <c r="F102" s="19" t="s">
        <v>182</v>
      </c>
      <c r="G102" s="19" t="s">
        <v>182</v>
      </c>
    </row>
    <row r="103" spans="1:7" x14ac:dyDescent="0.2">
      <c r="A103" s="16" t="s">
        <v>400</v>
      </c>
      <c r="B103" s="16" t="s">
        <v>400</v>
      </c>
      <c r="C103" s="16" t="s">
        <v>187</v>
      </c>
      <c r="D103" s="19" t="s">
        <v>181</v>
      </c>
      <c r="E103" s="19" t="s">
        <v>182</v>
      </c>
      <c r="F103" s="19" t="s">
        <v>181</v>
      </c>
      <c r="G103" s="19" t="s">
        <v>181</v>
      </c>
    </row>
    <row r="104" spans="1:7" x14ac:dyDescent="0.2">
      <c r="A104" s="16" t="s">
        <v>66</v>
      </c>
      <c r="B104" s="16" t="s">
        <v>66</v>
      </c>
      <c r="C104" s="16" t="s">
        <v>401</v>
      </c>
      <c r="D104" s="19" t="s">
        <v>181</v>
      </c>
      <c r="E104" s="19" t="s">
        <v>181</v>
      </c>
      <c r="F104" s="19" t="s">
        <v>182</v>
      </c>
      <c r="G104" s="19" t="s">
        <v>182</v>
      </c>
    </row>
    <row r="105" spans="1:7" x14ac:dyDescent="0.2">
      <c r="A105" s="16" t="s">
        <v>402</v>
      </c>
      <c r="B105" s="16" t="s">
        <v>403</v>
      </c>
      <c r="C105" s="16" t="s">
        <v>404</v>
      </c>
      <c r="D105" s="19" t="s">
        <v>181</v>
      </c>
      <c r="E105" s="19" t="s">
        <v>181</v>
      </c>
      <c r="F105" s="19" t="s">
        <v>182</v>
      </c>
      <c r="G105" s="19" t="s">
        <v>182</v>
      </c>
    </row>
    <row r="106" spans="1:7" x14ac:dyDescent="0.2">
      <c r="A106" s="16" t="s">
        <v>405</v>
      </c>
      <c r="B106" s="16" t="s">
        <v>405</v>
      </c>
      <c r="C106" s="16" t="s">
        <v>406</v>
      </c>
      <c r="D106" s="19" t="s">
        <v>181</v>
      </c>
      <c r="E106" s="19" t="s">
        <v>181</v>
      </c>
      <c r="F106" s="19" t="s">
        <v>182</v>
      </c>
      <c r="G106" s="19" t="s">
        <v>182</v>
      </c>
    </row>
    <row r="107" spans="1:7" x14ac:dyDescent="0.2">
      <c r="A107" s="16" t="s">
        <v>407</v>
      </c>
      <c r="B107" s="16" t="s">
        <v>408</v>
      </c>
      <c r="C107" s="16" t="s">
        <v>409</v>
      </c>
      <c r="D107" s="19" t="s">
        <v>181</v>
      </c>
      <c r="E107" s="19" t="s">
        <v>181</v>
      </c>
      <c r="F107" s="19" t="s">
        <v>182</v>
      </c>
      <c r="G107" s="19" t="s">
        <v>182</v>
      </c>
    </row>
    <row r="108" spans="1:7" x14ac:dyDescent="0.2">
      <c r="A108" s="16" t="s">
        <v>410</v>
      </c>
      <c r="B108" s="16" t="s">
        <v>411</v>
      </c>
      <c r="C108" s="16" t="s">
        <v>412</v>
      </c>
      <c r="D108" s="19" t="s">
        <v>181</v>
      </c>
      <c r="E108" s="19" t="s">
        <v>181</v>
      </c>
      <c r="F108" s="19" t="s">
        <v>182</v>
      </c>
      <c r="G108" s="19" t="s">
        <v>182</v>
      </c>
    </row>
    <row r="109" spans="1:7" x14ac:dyDescent="0.2">
      <c r="A109" s="16" t="s">
        <v>413</v>
      </c>
      <c r="B109" s="16" t="s">
        <v>414</v>
      </c>
      <c r="C109" s="16" t="s">
        <v>415</v>
      </c>
      <c r="D109" s="19" t="s">
        <v>181</v>
      </c>
      <c r="E109" s="19" t="s">
        <v>181</v>
      </c>
      <c r="F109" s="19" t="s">
        <v>182</v>
      </c>
      <c r="G109" s="19" t="s">
        <v>182</v>
      </c>
    </row>
    <row r="110" spans="1:7" x14ac:dyDescent="0.2">
      <c r="A110" s="16" t="s">
        <v>416</v>
      </c>
      <c r="B110" s="16" t="s">
        <v>417</v>
      </c>
      <c r="C110" s="16" t="s">
        <v>418</v>
      </c>
      <c r="D110" s="19" t="s">
        <v>181</v>
      </c>
      <c r="E110" s="19" t="s">
        <v>181</v>
      </c>
      <c r="F110" s="19" t="s">
        <v>182</v>
      </c>
      <c r="G110" s="19" t="s">
        <v>182</v>
      </c>
    </row>
    <row r="111" spans="1:7" x14ac:dyDescent="0.2">
      <c r="A111" s="16" t="s">
        <v>419</v>
      </c>
      <c r="B111" s="16" t="s">
        <v>420</v>
      </c>
      <c r="C111" s="16" t="s">
        <v>421</v>
      </c>
      <c r="D111" s="19" t="s">
        <v>181</v>
      </c>
      <c r="E111" s="19" t="s">
        <v>181</v>
      </c>
      <c r="F111" s="19" t="s">
        <v>182</v>
      </c>
      <c r="G111" s="19" t="s">
        <v>182</v>
      </c>
    </row>
    <row r="112" spans="1:7" x14ac:dyDescent="0.2">
      <c r="A112" s="16" t="s">
        <v>422</v>
      </c>
      <c r="B112" s="16" t="s">
        <v>414</v>
      </c>
      <c r="C112" s="16" t="s">
        <v>415</v>
      </c>
      <c r="D112" s="19" t="s">
        <v>181</v>
      </c>
      <c r="E112" s="19" t="s">
        <v>181</v>
      </c>
      <c r="F112" s="19" t="s">
        <v>182</v>
      </c>
      <c r="G112" s="19" t="s">
        <v>182</v>
      </c>
    </row>
    <row r="113" spans="1:7" x14ac:dyDescent="0.2">
      <c r="A113" s="16" t="s">
        <v>423</v>
      </c>
      <c r="B113" s="16" t="s">
        <v>424</v>
      </c>
      <c r="C113" s="16" t="s">
        <v>425</v>
      </c>
      <c r="D113" s="19" t="s">
        <v>181</v>
      </c>
      <c r="E113" s="19" t="s">
        <v>181</v>
      </c>
      <c r="F113" s="19" t="s">
        <v>182</v>
      </c>
      <c r="G113" s="19" t="s">
        <v>182</v>
      </c>
    </row>
    <row r="114" spans="1:7" x14ac:dyDescent="0.2">
      <c r="A114" s="16" t="s">
        <v>426</v>
      </c>
      <c r="B114" s="16" t="s">
        <v>427</v>
      </c>
      <c r="C114" s="16" t="s">
        <v>428</v>
      </c>
      <c r="D114" s="19" t="s">
        <v>181</v>
      </c>
      <c r="E114" s="19" t="s">
        <v>181</v>
      </c>
      <c r="F114" s="19" t="s">
        <v>182</v>
      </c>
      <c r="G114" s="19" t="s">
        <v>182</v>
      </c>
    </row>
    <row r="115" spans="1:7" x14ac:dyDescent="0.2">
      <c r="A115" s="16" t="s">
        <v>429</v>
      </c>
      <c r="B115" s="16" t="s">
        <v>429</v>
      </c>
      <c r="C115" s="16" t="s">
        <v>430</v>
      </c>
      <c r="D115" s="19" t="s">
        <v>181</v>
      </c>
      <c r="E115" s="19" t="s">
        <v>181</v>
      </c>
      <c r="F115" s="19" t="s">
        <v>182</v>
      </c>
      <c r="G115" s="19" t="s">
        <v>182</v>
      </c>
    </row>
    <row r="116" spans="1:7" x14ac:dyDescent="0.2">
      <c r="A116" s="16" t="s">
        <v>431</v>
      </c>
      <c r="B116" s="16" t="s">
        <v>431</v>
      </c>
      <c r="C116" s="16" t="s">
        <v>432</v>
      </c>
      <c r="D116" s="19" t="s">
        <v>181</v>
      </c>
      <c r="E116" s="19" t="s">
        <v>181</v>
      </c>
      <c r="F116" s="19" t="s">
        <v>182</v>
      </c>
      <c r="G116" s="19" t="s">
        <v>182</v>
      </c>
    </row>
    <row r="117" spans="1:7" x14ac:dyDescent="0.2">
      <c r="A117" s="16" t="s">
        <v>433</v>
      </c>
      <c r="B117" s="16" t="s">
        <v>431</v>
      </c>
      <c r="C117" s="16" t="s">
        <v>432</v>
      </c>
      <c r="D117" s="19" t="s">
        <v>181</v>
      </c>
      <c r="E117" s="19" t="s">
        <v>181</v>
      </c>
      <c r="F117" s="19" t="s">
        <v>182</v>
      </c>
      <c r="G117" s="19" t="s">
        <v>182</v>
      </c>
    </row>
    <row r="118" spans="1:7" x14ac:dyDescent="0.2">
      <c r="A118" s="16" t="s">
        <v>434</v>
      </c>
      <c r="B118" s="16" t="s">
        <v>434</v>
      </c>
      <c r="C118" s="16" t="s">
        <v>435</v>
      </c>
      <c r="D118" s="19" t="s">
        <v>181</v>
      </c>
      <c r="E118" s="19" t="s">
        <v>181</v>
      </c>
      <c r="F118" s="19" t="s">
        <v>182</v>
      </c>
      <c r="G118" s="19" t="s">
        <v>182</v>
      </c>
    </row>
    <row r="119" spans="1:7" x14ac:dyDescent="0.2">
      <c r="A119" s="16" t="s">
        <v>436</v>
      </c>
      <c r="B119" s="16" t="s">
        <v>436</v>
      </c>
      <c r="C119" s="16" t="s">
        <v>437</v>
      </c>
      <c r="D119" s="19" t="s">
        <v>181</v>
      </c>
      <c r="E119" s="19" t="s">
        <v>181</v>
      </c>
      <c r="F119" s="19" t="s">
        <v>182</v>
      </c>
      <c r="G119" s="19" t="s">
        <v>182</v>
      </c>
    </row>
    <row r="120" spans="1:7" x14ac:dyDescent="0.2">
      <c r="A120" s="16" t="s">
        <v>438</v>
      </c>
      <c r="B120" s="16" t="s">
        <v>438</v>
      </c>
      <c r="C120" s="16" t="s">
        <v>439</v>
      </c>
      <c r="D120" s="19" t="s">
        <v>181</v>
      </c>
      <c r="E120" s="19" t="s">
        <v>181</v>
      </c>
      <c r="F120" s="19" t="s">
        <v>182</v>
      </c>
      <c r="G120" s="19" t="s">
        <v>182</v>
      </c>
    </row>
    <row r="121" spans="1:7" x14ac:dyDescent="0.2">
      <c r="A121" s="16" t="s">
        <v>440</v>
      </c>
      <c r="B121" s="16" t="s">
        <v>441</v>
      </c>
      <c r="C121" s="16" t="s">
        <v>442</v>
      </c>
      <c r="D121" s="19" t="s">
        <v>181</v>
      </c>
      <c r="E121" s="19" t="s">
        <v>181</v>
      </c>
      <c r="F121" s="19" t="s">
        <v>182</v>
      </c>
      <c r="G121" s="19" t="s">
        <v>182</v>
      </c>
    </row>
    <row r="122" spans="1:7" x14ac:dyDescent="0.2">
      <c r="A122" s="16" t="s">
        <v>443</v>
      </c>
      <c r="B122" s="16" t="s">
        <v>444</v>
      </c>
      <c r="C122" s="16" t="s">
        <v>445</v>
      </c>
      <c r="D122" s="19" t="s">
        <v>181</v>
      </c>
      <c r="E122" s="19" t="s">
        <v>181</v>
      </c>
      <c r="F122" s="19" t="s">
        <v>182</v>
      </c>
      <c r="G122" s="19" t="s">
        <v>182</v>
      </c>
    </row>
    <row r="123" spans="1:7" x14ac:dyDescent="0.2">
      <c r="A123" s="16" t="s">
        <v>446</v>
      </c>
      <c r="B123" s="16" t="s">
        <v>446</v>
      </c>
      <c r="C123" s="16" t="s">
        <v>447</v>
      </c>
      <c r="D123" s="19" t="s">
        <v>181</v>
      </c>
      <c r="E123" s="19" t="s">
        <v>181</v>
      </c>
      <c r="F123" s="19" t="s">
        <v>182</v>
      </c>
      <c r="G123" s="19" t="s">
        <v>182</v>
      </c>
    </row>
    <row r="124" spans="1:7" x14ac:dyDescent="0.2">
      <c r="A124" s="16" t="s">
        <v>448</v>
      </c>
      <c r="B124" s="16" t="s">
        <v>448</v>
      </c>
      <c r="C124" s="16" t="s">
        <v>449</v>
      </c>
      <c r="D124" s="19" t="s">
        <v>181</v>
      </c>
      <c r="E124" s="19" t="s">
        <v>181</v>
      </c>
      <c r="F124" s="19" t="s">
        <v>182</v>
      </c>
      <c r="G124" s="19" t="s">
        <v>182</v>
      </c>
    </row>
    <row r="125" spans="1:7" x14ac:dyDescent="0.2">
      <c r="A125" s="16" t="s">
        <v>450</v>
      </c>
      <c r="B125" s="16" t="s">
        <v>450</v>
      </c>
      <c r="C125" s="16" t="s">
        <v>452</v>
      </c>
      <c r="D125" s="19" t="s">
        <v>181</v>
      </c>
      <c r="E125" s="19" t="s">
        <v>181</v>
      </c>
      <c r="F125" s="19" t="s">
        <v>182</v>
      </c>
      <c r="G125" s="19" t="s">
        <v>182</v>
      </c>
    </row>
    <row r="126" spans="1:7" x14ac:dyDescent="0.2">
      <c r="A126" s="16" t="s">
        <v>453</v>
      </c>
      <c r="B126" s="16" t="s">
        <v>453</v>
      </c>
      <c r="C126" s="16" t="s">
        <v>454</v>
      </c>
      <c r="D126" s="19" t="s">
        <v>181</v>
      </c>
      <c r="E126" s="19" t="s">
        <v>181</v>
      </c>
      <c r="F126" s="19" t="s">
        <v>182</v>
      </c>
      <c r="G126" s="19" t="s">
        <v>182</v>
      </c>
    </row>
    <row r="127" spans="1:7" x14ac:dyDescent="0.2">
      <c r="A127" s="16" t="s">
        <v>455</v>
      </c>
      <c r="B127" s="16" t="s">
        <v>455</v>
      </c>
      <c r="C127" s="16" t="s">
        <v>456</v>
      </c>
      <c r="D127" s="19" t="s">
        <v>181</v>
      </c>
      <c r="E127" s="19" t="s">
        <v>181</v>
      </c>
      <c r="F127" s="19" t="s">
        <v>182</v>
      </c>
      <c r="G127" s="19" t="s">
        <v>182</v>
      </c>
    </row>
    <row r="128" spans="1:7" x14ac:dyDescent="0.2">
      <c r="A128" s="16" t="s">
        <v>457</v>
      </c>
      <c r="B128" s="16" t="s">
        <v>457</v>
      </c>
      <c r="C128" s="16" t="s">
        <v>458</v>
      </c>
      <c r="D128" s="19" t="s">
        <v>181</v>
      </c>
      <c r="E128" s="19" t="s">
        <v>181</v>
      </c>
      <c r="F128" s="19" t="s">
        <v>182</v>
      </c>
      <c r="G128" s="19" t="s">
        <v>182</v>
      </c>
    </row>
    <row r="129" spans="1:7" x14ac:dyDescent="0.2">
      <c r="A129" s="16" t="s">
        <v>459</v>
      </c>
      <c r="B129" s="16" t="s">
        <v>459</v>
      </c>
      <c r="C129" s="16" t="s">
        <v>460</v>
      </c>
      <c r="D129" s="19" t="s">
        <v>181</v>
      </c>
      <c r="E129" s="19" t="s">
        <v>181</v>
      </c>
      <c r="F129" s="19" t="s">
        <v>182</v>
      </c>
      <c r="G129" s="19" t="s">
        <v>182</v>
      </c>
    </row>
    <row r="130" spans="1:7" x14ac:dyDescent="0.2">
      <c r="A130" s="16" t="s">
        <v>461</v>
      </c>
      <c r="B130" s="16" t="s">
        <v>461</v>
      </c>
      <c r="C130" s="16" t="s">
        <v>462</v>
      </c>
      <c r="D130" s="19" t="s">
        <v>181</v>
      </c>
      <c r="E130" s="19" t="s">
        <v>181</v>
      </c>
      <c r="F130" s="19" t="s">
        <v>182</v>
      </c>
      <c r="G130" s="19" t="s">
        <v>182</v>
      </c>
    </row>
    <row r="131" spans="1:7" x14ac:dyDescent="0.2">
      <c r="A131" s="16" t="s">
        <v>463</v>
      </c>
      <c r="B131" s="16" t="s">
        <v>463</v>
      </c>
      <c r="C131" s="16" t="s">
        <v>464</v>
      </c>
      <c r="D131" s="19" t="s">
        <v>181</v>
      </c>
      <c r="E131" s="19" t="s">
        <v>181</v>
      </c>
      <c r="F131" s="19" t="s">
        <v>182</v>
      </c>
      <c r="G131" s="19" t="s">
        <v>182</v>
      </c>
    </row>
    <row r="132" spans="1:7" x14ac:dyDescent="0.2">
      <c r="A132" s="16" t="s">
        <v>465</v>
      </c>
      <c r="B132" s="16" t="s">
        <v>465</v>
      </c>
      <c r="C132" s="16" t="s">
        <v>466</v>
      </c>
      <c r="D132" s="19" t="s">
        <v>181</v>
      </c>
      <c r="E132" s="19" t="s">
        <v>181</v>
      </c>
      <c r="F132" s="19" t="s">
        <v>182</v>
      </c>
      <c r="G132" s="19" t="s">
        <v>182</v>
      </c>
    </row>
    <row r="133" spans="1:7" x14ac:dyDescent="0.2">
      <c r="A133" s="16" t="s">
        <v>467</v>
      </c>
      <c r="B133" s="16" t="s">
        <v>467</v>
      </c>
      <c r="C133" s="16" t="s">
        <v>468</v>
      </c>
      <c r="D133" s="19" t="s">
        <v>181</v>
      </c>
      <c r="E133" s="19" t="s">
        <v>181</v>
      </c>
      <c r="F133" s="19" t="s">
        <v>182</v>
      </c>
      <c r="G133" s="19" t="s">
        <v>182</v>
      </c>
    </row>
    <row r="134" spans="1:7" x14ac:dyDescent="0.2">
      <c r="A134" s="16" t="s">
        <v>469</v>
      </c>
      <c r="B134" s="16" t="s">
        <v>469</v>
      </c>
      <c r="C134" s="16" t="s">
        <v>470</v>
      </c>
      <c r="D134" s="19" t="s">
        <v>181</v>
      </c>
      <c r="E134" s="19" t="s">
        <v>181</v>
      </c>
      <c r="F134" s="19" t="s">
        <v>182</v>
      </c>
      <c r="G134" s="19" t="s">
        <v>182</v>
      </c>
    </row>
    <row r="135" spans="1:7" x14ac:dyDescent="0.2">
      <c r="A135" s="16" t="s">
        <v>471</v>
      </c>
      <c r="B135" s="16" t="s">
        <v>472</v>
      </c>
      <c r="C135" s="16" t="s">
        <v>473</v>
      </c>
      <c r="D135" s="19" t="s">
        <v>181</v>
      </c>
      <c r="E135" s="19" t="s">
        <v>181</v>
      </c>
      <c r="F135" s="19" t="s">
        <v>182</v>
      </c>
      <c r="G135" s="19" t="s">
        <v>182</v>
      </c>
    </row>
    <row r="136" spans="1:7" x14ac:dyDescent="0.2">
      <c r="A136" s="16" t="s">
        <v>267</v>
      </c>
      <c r="B136" s="16" t="s">
        <v>267</v>
      </c>
      <c r="C136" s="16" t="s">
        <v>268</v>
      </c>
      <c r="D136" s="19" t="s">
        <v>181</v>
      </c>
      <c r="E136" s="19" t="s">
        <v>181</v>
      </c>
      <c r="F136" s="19" t="s">
        <v>182</v>
      </c>
      <c r="G136" s="19" t="s">
        <v>182</v>
      </c>
    </row>
    <row r="137" spans="1:7" x14ac:dyDescent="0.2">
      <c r="A137" s="16" t="s">
        <v>269</v>
      </c>
      <c r="B137" s="16" t="s">
        <v>269</v>
      </c>
      <c r="C137" s="16" t="s">
        <v>270</v>
      </c>
      <c r="D137" s="19" t="s">
        <v>181</v>
      </c>
      <c r="E137" s="19" t="s">
        <v>181</v>
      </c>
      <c r="F137" s="19" t="s">
        <v>182</v>
      </c>
      <c r="G137" s="19" t="s">
        <v>182</v>
      </c>
    </row>
    <row r="138" spans="1:7" x14ac:dyDescent="0.2">
      <c r="A138" s="16" t="s">
        <v>474</v>
      </c>
      <c r="B138" s="16" t="s">
        <v>474</v>
      </c>
      <c r="C138" s="16" t="s">
        <v>475</v>
      </c>
      <c r="D138" s="19" t="s">
        <v>181</v>
      </c>
      <c r="E138" s="19" t="s">
        <v>181</v>
      </c>
      <c r="F138" s="19" t="s">
        <v>182</v>
      </c>
      <c r="G138" s="19" t="s">
        <v>182</v>
      </c>
    </row>
    <row r="139" spans="1:7" x14ac:dyDescent="0.2">
      <c r="A139" s="16" t="s">
        <v>477</v>
      </c>
      <c r="B139" s="16" t="s">
        <v>477</v>
      </c>
      <c r="C139" s="16" t="s">
        <v>478</v>
      </c>
      <c r="D139" s="19" t="s">
        <v>181</v>
      </c>
      <c r="E139" s="19" t="s">
        <v>181</v>
      </c>
      <c r="F139" s="19" t="s">
        <v>182</v>
      </c>
      <c r="G139" s="19" t="s">
        <v>182</v>
      </c>
    </row>
    <row r="140" spans="1:7" x14ac:dyDescent="0.2">
      <c r="A140" s="16" t="s">
        <v>479</v>
      </c>
      <c r="B140" s="16" t="s">
        <v>477</v>
      </c>
      <c r="C140" s="16" t="s">
        <v>478</v>
      </c>
      <c r="D140" s="19" t="s">
        <v>181</v>
      </c>
      <c r="E140" s="19" t="s">
        <v>181</v>
      </c>
      <c r="F140" s="19" t="s">
        <v>182</v>
      </c>
      <c r="G140" s="19" t="s">
        <v>182</v>
      </c>
    </row>
    <row r="141" spans="1:7" x14ac:dyDescent="0.2">
      <c r="A141" s="16" t="s">
        <v>480</v>
      </c>
      <c r="B141" s="16" t="s">
        <v>480</v>
      </c>
      <c r="C141" s="16" t="s">
        <v>481</v>
      </c>
      <c r="D141" s="19" t="s">
        <v>181</v>
      </c>
      <c r="E141" s="19" t="s">
        <v>181</v>
      </c>
      <c r="F141" s="19" t="s">
        <v>182</v>
      </c>
      <c r="G141" s="19" t="s">
        <v>182</v>
      </c>
    </row>
    <row r="142" spans="1:7" x14ac:dyDescent="0.2">
      <c r="A142" s="16" t="s">
        <v>482</v>
      </c>
      <c r="B142" s="16" t="s">
        <v>483</v>
      </c>
      <c r="C142" s="16" t="s">
        <v>484</v>
      </c>
      <c r="D142" s="19" t="s">
        <v>181</v>
      </c>
      <c r="E142" s="19" t="s">
        <v>181</v>
      </c>
      <c r="F142" s="19" t="s">
        <v>182</v>
      </c>
      <c r="G142" s="19" t="s">
        <v>182</v>
      </c>
    </row>
    <row r="143" spans="1:7" x14ac:dyDescent="0.2">
      <c r="A143" s="16" t="s">
        <v>485</v>
      </c>
      <c r="B143" s="16" t="s">
        <v>485</v>
      </c>
      <c r="C143" s="16" t="s">
        <v>486</v>
      </c>
      <c r="D143" s="19" t="s">
        <v>181</v>
      </c>
      <c r="E143" s="19" t="s">
        <v>181</v>
      </c>
      <c r="F143" s="19" t="s">
        <v>182</v>
      </c>
      <c r="G143" s="19" t="s">
        <v>182</v>
      </c>
    </row>
    <row r="144" spans="1:7" x14ac:dyDescent="0.2">
      <c r="A144" s="16" t="s">
        <v>487</v>
      </c>
      <c r="B144" s="16" t="s">
        <v>488</v>
      </c>
      <c r="C144" s="16" t="s">
        <v>489</v>
      </c>
      <c r="D144" s="19" t="s">
        <v>181</v>
      </c>
      <c r="E144" s="19" t="s">
        <v>181</v>
      </c>
      <c r="F144" s="19" t="s">
        <v>182</v>
      </c>
      <c r="G144" s="19" t="s">
        <v>182</v>
      </c>
    </row>
    <row r="145" spans="1:7" x14ac:dyDescent="0.2">
      <c r="A145" s="16" t="s">
        <v>490</v>
      </c>
      <c r="B145" s="16" t="s">
        <v>491</v>
      </c>
      <c r="C145" s="16" t="s">
        <v>492</v>
      </c>
      <c r="D145" s="19" t="s">
        <v>181</v>
      </c>
      <c r="E145" s="19" t="s">
        <v>181</v>
      </c>
      <c r="F145" s="19" t="s">
        <v>182</v>
      </c>
      <c r="G145" s="19" t="s">
        <v>182</v>
      </c>
    </row>
    <row r="146" spans="1:7" x14ac:dyDescent="0.2">
      <c r="A146" s="16" t="s">
        <v>493</v>
      </c>
      <c r="B146" s="16" t="s">
        <v>493</v>
      </c>
      <c r="C146" s="16" t="s">
        <v>494</v>
      </c>
      <c r="D146" s="19" t="s">
        <v>181</v>
      </c>
      <c r="E146" s="19" t="s">
        <v>181</v>
      </c>
      <c r="F146" s="19" t="s">
        <v>182</v>
      </c>
      <c r="G146" s="19" t="s">
        <v>182</v>
      </c>
    </row>
    <row r="147" spans="1:7" x14ac:dyDescent="0.2">
      <c r="A147" s="16" t="s">
        <v>495</v>
      </c>
      <c r="B147" s="16" t="s">
        <v>496</v>
      </c>
      <c r="C147" s="16" t="s">
        <v>497</v>
      </c>
      <c r="D147" s="19" t="s">
        <v>181</v>
      </c>
      <c r="E147" s="19" t="s">
        <v>181</v>
      </c>
      <c r="F147" s="19" t="s">
        <v>182</v>
      </c>
      <c r="G147" s="19" t="s">
        <v>182</v>
      </c>
    </row>
    <row r="148" spans="1:7" x14ac:dyDescent="0.2">
      <c r="A148" s="16" t="s">
        <v>498</v>
      </c>
      <c r="B148" s="16" t="s">
        <v>498</v>
      </c>
      <c r="C148" s="16" t="s">
        <v>499</v>
      </c>
      <c r="D148" s="19" t="s">
        <v>181</v>
      </c>
      <c r="E148" s="19" t="s">
        <v>181</v>
      </c>
      <c r="F148" s="19" t="s">
        <v>182</v>
      </c>
      <c r="G148" s="19" t="s">
        <v>182</v>
      </c>
    </row>
    <row r="149" spans="1:7" x14ac:dyDescent="0.2">
      <c r="A149" s="16" t="s">
        <v>500</v>
      </c>
      <c r="B149" s="16" t="s">
        <v>500</v>
      </c>
      <c r="C149" s="16" t="s">
        <v>501</v>
      </c>
      <c r="D149" s="19" t="s">
        <v>181</v>
      </c>
      <c r="E149" s="19" t="s">
        <v>181</v>
      </c>
      <c r="F149" s="19" t="s">
        <v>182</v>
      </c>
      <c r="G149" s="19" t="s">
        <v>182</v>
      </c>
    </row>
    <row r="150" spans="1:7" x14ac:dyDescent="0.2">
      <c r="A150" s="16" t="s">
        <v>502</v>
      </c>
      <c r="B150" s="16" t="s">
        <v>503</v>
      </c>
      <c r="C150" s="16" t="s">
        <v>504</v>
      </c>
      <c r="D150" s="19" t="s">
        <v>181</v>
      </c>
      <c r="E150" s="19" t="s">
        <v>181</v>
      </c>
      <c r="F150" s="19" t="s">
        <v>182</v>
      </c>
      <c r="G150" s="19" t="s">
        <v>182</v>
      </c>
    </row>
    <row r="151" spans="1:7" x14ac:dyDescent="0.2">
      <c r="A151" s="16" t="s">
        <v>505</v>
      </c>
      <c r="B151" s="16" t="s">
        <v>500</v>
      </c>
      <c r="C151" s="16" t="s">
        <v>501</v>
      </c>
      <c r="D151" s="19" t="s">
        <v>181</v>
      </c>
      <c r="E151" s="19" t="s">
        <v>181</v>
      </c>
      <c r="F151" s="19" t="s">
        <v>182</v>
      </c>
      <c r="G151" s="19" t="s">
        <v>182</v>
      </c>
    </row>
    <row r="152" spans="1:7" x14ac:dyDescent="0.2">
      <c r="A152" s="16" t="s">
        <v>506</v>
      </c>
      <c r="B152" s="16" t="s">
        <v>506</v>
      </c>
      <c r="C152" s="16" t="s">
        <v>507</v>
      </c>
      <c r="D152" s="19" t="s">
        <v>181</v>
      </c>
      <c r="E152" s="19" t="s">
        <v>181</v>
      </c>
      <c r="F152" s="19" t="s">
        <v>182</v>
      </c>
      <c r="G152" s="19" t="s">
        <v>182</v>
      </c>
    </row>
    <row r="153" spans="1:7" x14ac:dyDescent="0.2">
      <c r="A153" s="16" t="s">
        <v>508</v>
      </c>
      <c r="B153" s="16" t="s">
        <v>509</v>
      </c>
      <c r="C153" s="16" t="s">
        <v>510</v>
      </c>
      <c r="D153" s="19" t="s">
        <v>181</v>
      </c>
      <c r="E153" s="19" t="s">
        <v>181</v>
      </c>
      <c r="F153" s="19" t="s">
        <v>182</v>
      </c>
      <c r="G153" s="19" t="s">
        <v>182</v>
      </c>
    </row>
    <row r="154" spans="1:7" x14ac:dyDescent="0.2">
      <c r="A154" s="16" t="s">
        <v>512</v>
      </c>
      <c r="B154" s="16" t="s">
        <v>513</v>
      </c>
      <c r="C154" s="16" t="s">
        <v>510</v>
      </c>
      <c r="D154" s="19" t="s">
        <v>181</v>
      </c>
      <c r="E154" s="19" t="s">
        <v>181</v>
      </c>
      <c r="F154" s="19" t="s">
        <v>182</v>
      </c>
      <c r="G154" s="19" t="s">
        <v>182</v>
      </c>
    </row>
    <row r="155" spans="1:7" x14ac:dyDescent="0.2">
      <c r="A155" s="16" t="s">
        <v>515</v>
      </c>
      <c r="B155" s="16" t="s">
        <v>515</v>
      </c>
      <c r="C155" s="16" t="s">
        <v>516</v>
      </c>
      <c r="D155" s="19" t="s">
        <v>181</v>
      </c>
      <c r="E155" s="19" t="s">
        <v>181</v>
      </c>
      <c r="F155" s="19" t="s">
        <v>182</v>
      </c>
      <c r="G155" s="19" t="s">
        <v>182</v>
      </c>
    </row>
    <row r="156" spans="1:7" x14ac:dyDescent="0.2">
      <c r="A156" s="16" t="s">
        <v>517</v>
      </c>
      <c r="B156" s="16" t="s">
        <v>518</v>
      </c>
      <c r="C156" s="16" t="s">
        <v>421</v>
      </c>
      <c r="D156" s="19" t="s">
        <v>181</v>
      </c>
      <c r="E156" s="19" t="s">
        <v>181</v>
      </c>
      <c r="F156" s="19" t="s">
        <v>182</v>
      </c>
      <c r="G156" s="19" t="s">
        <v>182</v>
      </c>
    </row>
    <row r="157" spans="1:7" x14ac:dyDescent="0.2">
      <c r="A157" s="16" t="s">
        <v>519</v>
      </c>
      <c r="B157" s="16" t="s">
        <v>520</v>
      </c>
      <c r="C157" s="16" t="s">
        <v>521</v>
      </c>
      <c r="D157" s="19" t="s">
        <v>181</v>
      </c>
      <c r="E157" s="19" t="s">
        <v>181</v>
      </c>
      <c r="F157" s="19" t="s">
        <v>182</v>
      </c>
      <c r="G157" s="19" t="s">
        <v>182</v>
      </c>
    </row>
    <row r="158" spans="1:7" x14ac:dyDescent="0.2">
      <c r="A158" s="16" t="s">
        <v>522</v>
      </c>
      <c r="B158" s="16" t="s">
        <v>522</v>
      </c>
      <c r="C158" s="16" t="s">
        <v>523</v>
      </c>
      <c r="D158" s="19" t="s">
        <v>181</v>
      </c>
      <c r="E158" s="19" t="s">
        <v>181</v>
      </c>
      <c r="F158" s="19" t="s">
        <v>182</v>
      </c>
      <c r="G158" s="19" t="s">
        <v>182</v>
      </c>
    </row>
    <row r="159" spans="1:7" x14ac:dyDescent="0.2">
      <c r="A159" s="16" t="s">
        <v>524</v>
      </c>
      <c r="B159" s="16" t="s">
        <v>524</v>
      </c>
      <c r="C159" s="16" t="s">
        <v>516</v>
      </c>
      <c r="D159" s="19" t="s">
        <v>181</v>
      </c>
      <c r="E159" s="19" t="s">
        <v>181</v>
      </c>
      <c r="F159" s="19" t="s">
        <v>182</v>
      </c>
      <c r="G159" s="19" t="s">
        <v>182</v>
      </c>
    </row>
    <row r="160" spans="1:7" x14ac:dyDescent="0.2">
      <c r="A160" s="16" t="s">
        <v>525</v>
      </c>
      <c r="B160" s="16" t="s">
        <v>526</v>
      </c>
      <c r="C160" s="16" t="s">
        <v>527</v>
      </c>
      <c r="D160" s="19" t="s">
        <v>181</v>
      </c>
      <c r="E160" s="19" t="s">
        <v>181</v>
      </c>
      <c r="F160" s="19" t="s">
        <v>182</v>
      </c>
      <c r="G160" s="19" t="s">
        <v>182</v>
      </c>
    </row>
    <row r="161" spans="1:7" x14ac:dyDescent="0.2">
      <c r="A161" s="16" t="s">
        <v>528</v>
      </c>
      <c r="B161" s="16" t="s">
        <v>528</v>
      </c>
      <c r="C161" s="16" t="s">
        <v>187</v>
      </c>
      <c r="D161" s="19" t="s">
        <v>181</v>
      </c>
      <c r="E161" s="19" t="s">
        <v>182</v>
      </c>
      <c r="F161" s="19" t="s">
        <v>181</v>
      </c>
      <c r="G161" s="19" t="s">
        <v>181</v>
      </c>
    </row>
    <row r="162" spans="1:7" x14ac:dyDescent="0.2">
      <c r="A162" s="16" t="s">
        <v>529</v>
      </c>
      <c r="B162" s="16" t="s">
        <v>529</v>
      </c>
      <c r="C162" s="16" t="s">
        <v>530</v>
      </c>
      <c r="D162" s="19" t="s">
        <v>181</v>
      </c>
      <c r="E162" s="19" t="s">
        <v>181</v>
      </c>
      <c r="F162" s="19" t="s">
        <v>182</v>
      </c>
      <c r="G162" s="19" t="s">
        <v>182</v>
      </c>
    </row>
    <row r="163" spans="1:7" x14ac:dyDescent="0.2">
      <c r="A163" s="16" t="s">
        <v>531</v>
      </c>
      <c r="B163" s="16" t="s">
        <v>531</v>
      </c>
      <c r="C163" s="16" t="s">
        <v>532</v>
      </c>
      <c r="D163" s="19" t="s">
        <v>181</v>
      </c>
      <c r="E163" s="19" t="s">
        <v>181</v>
      </c>
      <c r="F163" s="19" t="s">
        <v>182</v>
      </c>
      <c r="G163" s="19" t="s">
        <v>182</v>
      </c>
    </row>
    <row r="164" spans="1:7" x14ac:dyDescent="0.2">
      <c r="A164" s="16" t="s">
        <v>533</v>
      </c>
      <c r="B164" s="16" t="s">
        <v>533</v>
      </c>
      <c r="C164" s="16" t="s">
        <v>534</v>
      </c>
      <c r="D164" s="19" t="s">
        <v>181</v>
      </c>
      <c r="E164" s="19" t="s">
        <v>181</v>
      </c>
      <c r="F164" s="19" t="s">
        <v>182</v>
      </c>
      <c r="G164" s="19" t="s">
        <v>182</v>
      </c>
    </row>
    <row r="165" spans="1:7" x14ac:dyDescent="0.2">
      <c r="A165" s="16" t="s">
        <v>535</v>
      </c>
      <c r="B165" s="16" t="s">
        <v>535</v>
      </c>
      <c r="C165" s="16" t="s">
        <v>536</v>
      </c>
      <c r="D165" s="19" t="s">
        <v>181</v>
      </c>
      <c r="E165" s="19" t="s">
        <v>181</v>
      </c>
      <c r="F165" s="19" t="s">
        <v>182</v>
      </c>
      <c r="G165" s="19" t="s">
        <v>182</v>
      </c>
    </row>
    <row r="166" spans="1:7" x14ac:dyDescent="0.2">
      <c r="A166" s="16" t="s">
        <v>537</v>
      </c>
      <c r="B166" s="16" t="s">
        <v>537</v>
      </c>
      <c r="C166" s="16" t="s">
        <v>538</v>
      </c>
      <c r="D166" s="19" t="s">
        <v>181</v>
      </c>
      <c r="E166" s="19" t="s">
        <v>181</v>
      </c>
      <c r="F166" s="19" t="s">
        <v>182</v>
      </c>
      <c r="G166" s="19" t="s">
        <v>182</v>
      </c>
    </row>
    <row r="167" spans="1:7" x14ac:dyDescent="0.2">
      <c r="A167" s="16" t="s">
        <v>162</v>
      </c>
      <c r="B167" s="16" t="s">
        <v>162</v>
      </c>
      <c r="C167" s="16" t="s">
        <v>539</v>
      </c>
      <c r="D167" s="19" t="s">
        <v>181</v>
      </c>
      <c r="E167" s="19" t="s">
        <v>181</v>
      </c>
      <c r="F167" s="19" t="s">
        <v>182</v>
      </c>
      <c r="G167" s="19" t="s">
        <v>182</v>
      </c>
    </row>
    <row r="168" spans="1:7" x14ac:dyDescent="0.2">
      <c r="A168" s="16" t="s">
        <v>540</v>
      </c>
      <c r="B168" s="16" t="s">
        <v>540</v>
      </c>
      <c r="C168" s="16" t="s">
        <v>541</v>
      </c>
      <c r="D168" s="19" t="s">
        <v>181</v>
      </c>
      <c r="E168" s="19" t="s">
        <v>181</v>
      </c>
      <c r="F168" s="19" t="s">
        <v>182</v>
      </c>
      <c r="G168" s="19" t="s">
        <v>182</v>
      </c>
    </row>
    <row r="169" spans="1:7" x14ac:dyDescent="0.2">
      <c r="A169" s="16" t="s">
        <v>542</v>
      </c>
      <c r="B169" s="16" t="s">
        <v>542</v>
      </c>
      <c r="C169" s="16" t="s">
        <v>543</v>
      </c>
      <c r="D169" s="19" t="s">
        <v>181</v>
      </c>
      <c r="E169" s="19" t="s">
        <v>181</v>
      </c>
      <c r="F169" s="19" t="s">
        <v>182</v>
      </c>
      <c r="G169" s="19" t="s">
        <v>182</v>
      </c>
    </row>
    <row r="170" spans="1:7" x14ac:dyDescent="0.2">
      <c r="A170" s="16" t="s">
        <v>544</v>
      </c>
      <c r="B170" s="16" t="s">
        <v>545</v>
      </c>
      <c r="C170" s="16" t="s">
        <v>546</v>
      </c>
      <c r="D170" s="19" t="s">
        <v>181</v>
      </c>
      <c r="E170" s="19" t="s">
        <v>181</v>
      </c>
      <c r="F170" s="19" t="s">
        <v>182</v>
      </c>
      <c r="G170" s="19" t="s">
        <v>182</v>
      </c>
    </row>
    <row r="171" spans="1:7" x14ac:dyDescent="0.2">
      <c r="A171" s="16" t="s">
        <v>547</v>
      </c>
      <c r="B171" s="16" t="s">
        <v>547</v>
      </c>
      <c r="C171" s="16" t="s">
        <v>549</v>
      </c>
      <c r="D171" s="19" t="s">
        <v>181</v>
      </c>
      <c r="E171" s="19" t="s">
        <v>181</v>
      </c>
      <c r="F171" s="19" t="s">
        <v>182</v>
      </c>
      <c r="G171" s="19" t="s">
        <v>182</v>
      </c>
    </row>
    <row r="172" spans="1:7" x14ac:dyDescent="0.2">
      <c r="A172" s="16" t="s">
        <v>550</v>
      </c>
      <c r="B172" s="16" t="s">
        <v>551</v>
      </c>
      <c r="C172" s="16" t="s">
        <v>552</v>
      </c>
      <c r="D172" s="19" t="s">
        <v>181</v>
      </c>
      <c r="E172" s="19" t="s">
        <v>181</v>
      </c>
      <c r="F172" s="19" t="s">
        <v>182</v>
      </c>
      <c r="G172" s="19" t="s">
        <v>182</v>
      </c>
    </row>
    <row r="173" spans="1:7" x14ac:dyDescent="0.2">
      <c r="A173" s="16" t="s">
        <v>553</v>
      </c>
      <c r="B173" s="16" t="s">
        <v>553</v>
      </c>
      <c r="C173" s="16" t="s">
        <v>554</v>
      </c>
      <c r="D173" s="19" t="s">
        <v>181</v>
      </c>
      <c r="E173" s="19" t="s">
        <v>181</v>
      </c>
      <c r="F173" s="19" t="s">
        <v>182</v>
      </c>
      <c r="G173" s="19" t="s">
        <v>182</v>
      </c>
    </row>
    <row r="174" spans="1:7" x14ac:dyDescent="0.2">
      <c r="A174" s="16" t="s">
        <v>555</v>
      </c>
      <c r="B174" s="16" t="s">
        <v>553</v>
      </c>
      <c r="C174" s="16" t="s">
        <v>554</v>
      </c>
      <c r="D174" s="19" t="s">
        <v>181</v>
      </c>
      <c r="E174" s="19" t="s">
        <v>181</v>
      </c>
      <c r="F174" s="19" t="s">
        <v>182</v>
      </c>
      <c r="G174" s="19" t="s">
        <v>182</v>
      </c>
    </row>
    <row r="175" spans="1:7" x14ac:dyDescent="0.2">
      <c r="A175" s="16" t="s">
        <v>556</v>
      </c>
      <c r="B175" s="16" t="s">
        <v>556</v>
      </c>
      <c r="C175" s="16" t="s">
        <v>557</v>
      </c>
      <c r="D175" s="19" t="s">
        <v>181</v>
      </c>
      <c r="E175" s="19" t="s">
        <v>181</v>
      </c>
      <c r="F175" s="19" t="s">
        <v>182</v>
      </c>
      <c r="G175" s="19" t="s">
        <v>182</v>
      </c>
    </row>
    <row r="176" spans="1:7" x14ac:dyDescent="0.2">
      <c r="A176" s="16" t="s">
        <v>558</v>
      </c>
      <c r="B176" s="16" t="s">
        <v>558</v>
      </c>
      <c r="C176" s="16" t="s">
        <v>559</v>
      </c>
      <c r="D176" s="19" t="s">
        <v>181</v>
      </c>
      <c r="E176" s="19" t="s">
        <v>181</v>
      </c>
      <c r="F176" s="19" t="s">
        <v>182</v>
      </c>
      <c r="G176" s="19" t="s">
        <v>182</v>
      </c>
    </row>
    <row r="177" spans="1:7" x14ac:dyDescent="0.2">
      <c r="A177" s="16" t="s">
        <v>560</v>
      </c>
      <c r="B177" s="16" t="s">
        <v>560</v>
      </c>
      <c r="C177" s="16" t="s">
        <v>561</v>
      </c>
      <c r="D177" s="19" t="s">
        <v>181</v>
      </c>
      <c r="E177" s="19" t="s">
        <v>181</v>
      </c>
      <c r="F177" s="19" t="s">
        <v>182</v>
      </c>
      <c r="G177" s="19" t="s">
        <v>182</v>
      </c>
    </row>
    <row r="178" spans="1:7" x14ac:dyDescent="0.2">
      <c r="A178" s="16" t="s">
        <v>562</v>
      </c>
      <c r="B178" s="16" t="s">
        <v>562</v>
      </c>
      <c r="C178" s="16" t="s">
        <v>563</v>
      </c>
      <c r="D178" s="19" t="s">
        <v>181</v>
      </c>
      <c r="E178" s="19" t="s">
        <v>181</v>
      </c>
      <c r="F178" s="19" t="s">
        <v>182</v>
      </c>
      <c r="G178" s="19" t="s">
        <v>182</v>
      </c>
    </row>
    <row r="179" spans="1:7" x14ac:dyDescent="0.2">
      <c r="A179" s="16" t="s">
        <v>564</v>
      </c>
      <c r="B179" s="16" t="s">
        <v>564</v>
      </c>
      <c r="C179" s="16" t="s">
        <v>565</v>
      </c>
      <c r="D179" s="19" t="s">
        <v>181</v>
      </c>
      <c r="E179" s="19" t="s">
        <v>181</v>
      </c>
      <c r="F179" s="19" t="s">
        <v>182</v>
      </c>
      <c r="G179" s="19" t="s">
        <v>182</v>
      </c>
    </row>
    <row r="180" spans="1:7" x14ac:dyDescent="0.2">
      <c r="A180" s="16" t="s">
        <v>566</v>
      </c>
      <c r="B180" s="16" t="s">
        <v>566</v>
      </c>
      <c r="C180" s="16" t="s">
        <v>567</v>
      </c>
      <c r="D180" s="19" t="s">
        <v>181</v>
      </c>
      <c r="E180" s="19" t="s">
        <v>181</v>
      </c>
      <c r="F180" s="19" t="s">
        <v>182</v>
      </c>
      <c r="G180" s="19" t="s">
        <v>182</v>
      </c>
    </row>
    <row r="181" spans="1:7" x14ac:dyDescent="0.2">
      <c r="A181" s="16" t="s">
        <v>568</v>
      </c>
      <c r="B181" s="16" t="s">
        <v>569</v>
      </c>
      <c r="C181" s="16" t="s">
        <v>570</v>
      </c>
      <c r="D181" s="19" t="s">
        <v>181</v>
      </c>
      <c r="E181" s="19" t="s">
        <v>181</v>
      </c>
      <c r="F181" s="19" t="s">
        <v>182</v>
      </c>
      <c r="G181" s="19" t="s">
        <v>182</v>
      </c>
    </row>
    <row r="182" spans="1:7" x14ac:dyDescent="0.2">
      <c r="A182" s="16" t="s">
        <v>571</v>
      </c>
      <c r="B182" s="16" t="s">
        <v>572</v>
      </c>
      <c r="C182" s="16" t="s">
        <v>573</v>
      </c>
      <c r="D182" s="19" t="s">
        <v>181</v>
      </c>
      <c r="E182" s="19" t="s">
        <v>181</v>
      </c>
      <c r="F182" s="19" t="s">
        <v>182</v>
      </c>
      <c r="G182" s="19" t="s">
        <v>182</v>
      </c>
    </row>
    <row r="183" spans="1:7" x14ac:dyDescent="0.2">
      <c r="A183" s="16" t="s">
        <v>574</v>
      </c>
      <c r="B183" s="16" t="s">
        <v>574</v>
      </c>
      <c r="C183" s="16" t="s">
        <v>575</v>
      </c>
      <c r="D183" s="19" t="s">
        <v>181</v>
      </c>
      <c r="E183" s="19" t="s">
        <v>181</v>
      </c>
      <c r="F183" s="19" t="s">
        <v>182</v>
      </c>
      <c r="G183" s="19" t="s">
        <v>182</v>
      </c>
    </row>
    <row r="184" spans="1:7" x14ac:dyDescent="0.2">
      <c r="A184" s="16" t="s">
        <v>576</v>
      </c>
      <c r="B184" s="16" t="s">
        <v>574</v>
      </c>
      <c r="C184" s="16" t="s">
        <v>575</v>
      </c>
      <c r="D184" s="19" t="s">
        <v>181</v>
      </c>
      <c r="E184" s="19" t="s">
        <v>181</v>
      </c>
      <c r="F184" s="19" t="s">
        <v>182</v>
      </c>
      <c r="G184" s="19" t="s">
        <v>182</v>
      </c>
    </row>
    <row r="185" spans="1:7" x14ac:dyDescent="0.2">
      <c r="A185" s="16" t="s">
        <v>577</v>
      </c>
      <c r="B185" s="16" t="s">
        <v>578</v>
      </c>
      <c r="C185" s="16" t="s">
        <v>579</v>
      </c>
      <c r="D185" s="19" t="s">
        <v>181</v>
      </c>
      <c r="E185" s="19" t="s">
        <v>181</v>
      </c>
      <c r="F185" s="19" t="s">
        <v>182</v>
      </c>
      <c r="G185" s="19" t="s">
        <v>182</v>
      </c>
    </row>
    <row r="186" spans="1:7" x14ac:dyDescent="0.2">
      <c r="A186" s="16" t="s">
        <v>580</v>
      </c>
      <c r="B186" s="16" t="s">
        <v>580</v>
      </c>
      <c r="C186" s="16" t="s">
        <v>581</v>
      </c>
      <c r="D186" s="19" t="s">
        <v>181</v>
      </c>
      <c r="E186" s="19" t="s">
        <v>181</v>
      </c>
      <c r="F186" s="19" t="s">
        <v>182</v>
      </c>
      <c r="G186" s="19" t="s">
        <v>182</v>
      </c>
    </row>
    <row r="187" spans="1:7" x14ac:dyDescent="0.2">
      <c r="A187" s="16" t="s">
        <v>583</v>
      </c>
      <c r="B187" s="16" t="s">
        <v>583</v>
      </c>
      <c r="C187" s="16" t="s">
        <v>584</v>
      </c>
      <c r="D187" s="19" t="s">
        <v>181</v>
      </c>
      <c r="E187" s="19" t="s">
        <v>181</v>
      </c>
      <c r="F187" s="19" t="s">
        <v>182</v>
      </c>
      <c r="G187" s="19" t="s">
        <v>182</v>
      </c>
    </row>
    <row r="188" spans="1:7" x14ac:dyDescent="0.2">
      <c r="A188" s="16" t="s">
        <v>585</v>
      </c>
      <c r="B188" s="16" t="s">
        <v>585</v>
      </c>
      <c r="C188" s="16" t="s">
        <v>586</v>
      </c>
      <c r="D188" s="19" t="s">
        <v>181</v>
      </c>
      <c r="E188" s="19" t="s">
        <v>181</v>
      </c>
      <c r="F188" s="19" t="s">
        <v>182</v>
      </c>
      <c r="G188" s="19" t="s">
        <v>182</v>
      </c>
    </row>
    <row r="189" spans="1:7" x14ac:dyDescent="0.2">
      <c r="A189" s="16" t="s">
        <v>587</v>
      </c>
      <c r="B189" s="16" t="s">
        <v>588</v>
      </c>
      <c r="C189" s="16" t="s">
        <v>589</v>
      </c>
      <c r="D189" s="19" t="s">
        <v>181</v>
      </c>
      <c r="E189" s="19" t="s">
        <v>181</v>
      </c>
      <c r="F189" s="19" t="s">
        <v>182</v>
      </c>
      <c r="G189" s="19" t="s">
        <v>182</v>
      </c>
    </row>
    <row r="190" spans="1:7" x14ac:dyDescent="0.2">
      <c r="A190" s="16" t="s">
        <v>590</v>
      </c>
      <c r="B190" s="16" t="s">
        <v>591</v>
      </c>
      <c r="C190" s="16" t="s">
        <v>187</v>
      </c>
      <c r="D190" s="19" t="s">
        <v>181</v>
      </c>
      <c r="E190" s="19" t="s">
        <v>182</v>
      </c>
      <c r="F190" s="19" t="s">
        <v>181</v>
      </c>
      <c r="G190" s="19" t="s">
        <v>181</v>
      </c>
    </row>
    <row r="191" spans="1:7" x14ac:dyDescent="0.2">
      <c r="A191" s="16" t="s">
        <v>592</v>
      </c>
      <c r="B191" s="16" t="s">
        <v>592</v>
      </c>
      <c r="C191" s="16" t="s">
        <v>593</v>
      </c>
      <c r="D191" s="19" t="s">
        <v>181</v>
      </c>
      <c r="E191" s="19" t="s">
        <v>181</v>
      </c>
      <c r="F191" s="19" t="s">
        <v>182</v>
      </c>
      <c r="G191" s="19" t="s">
        <v>182</v>
      </c>
    </row>
    <row r="192" spans="1:7" x14ac:dyDescent="0.2">
      <c r="A192" s="16" t="s">
        <v>594</v>
      </c>
      <c r="B192" s="16" t="s">
        <v>595</v>
      </c>
      <c r="C192" s="16" t="s">
        <v>596</v>
      </c>
      <c r="D192" s="19" t="s">
        <v>181</v>
      </c>
      <c r="E192" s="19" t="s">
        <v>181</v>
      </c>
      <c r="F192" s="19" t="s">
        <v>182</v>
      </c>
      <c r="G192" s="19" t="s">
        <v>182</v>
      </c>
    </row>
    <row r="193" spans="1:7" x14ac:dyDescent="0.2">
      <c r="A193" s="16" t="s">
        <v>597</v>
      </c>
      <c r="B193" s="16" t="s">
        <v>598</v>
      </c>
      <c r="C193" s="16" t="s">
        <v>599</v>
      </c>
      <c r="D193" s="19" t="s">
        <v>181</v>
      </c>
      <c r="E193" s="19" t="s">
        <v>181</v>
      </c>
      <c r="F193" s="19" t="s">
        <v>182</v>
      </c>
      <c r="G193" s="19" t="s">
        <v>182</v>
      </c>
    </row>
    <row r="194" spans="1:7" x14ac:dyDescent="0.2">
      <c r="A194" s="16" t="s">
        <v>601</v>
      </c>
      <c r="B194" s="16" t="s">
        <v>602</v>
      </c>
      <c r="C194" s="16" t="s">
        <v>603</v>
      </c>
      <c r="D194" s="19" t="s">
        <v>181</v>
      </c>
      <c r="E194" s="19" t="s">
        <v>181</v>
      </c>
      <c r="F194" s="19" t="s">
        <v>182</v>
      </c>
      <c r="G194" s="19" t="s">
        <v>182</v>
      </c>
    </row>
    <row r="195" spans="1:7" x14ac:dyDescent="0.2">
      <c r="A195" s="16" t="s">
        <v>604</v>
      </c>
      <c r="B195" s="16" t="s">
        <v>605</v>
      </c>
      <c r="C195" s="16" t="s">
        <v>606</v>
      </c>
      <c r="D195" s="19" t="s">
        <v>181</v>
      </c>
      <c r="E195" s="19" t="s">
        <v>181</v>
      </c>
      <c r="F195" s="19" t="s">
        <v>182</v>
      </c>
      <c r="G195" s="19" t="s">
        <v>182</v>
      </c>
    </row>
    <row r="196" spans="1:7" x14ac:dyDescent="0.2">
      <c r="A196" s="16" t="s">
        <v>607</v>
      </c>
      <c r="B196" s="16" t="s">
        <v>608</v>
      </c>
      <c r="C196" s="16" t="s">
        <v>609</v>
      </c>
      <c r="D196" s="19" t="s">
        <v>181</v>
      </c>
      <c r="E196" s="19" t="s">
        <v>181</v>
      </c>
      <c r="F196" s="19" t="s">
        <v>182</v>
      </c>
      <c r="G196" s="19" t="s">
        <v>182</v>
      </c>
    </row>
    <row r="197" spans="1:7" x14ac:dyDescent="0.2">
      <c r="A197" s="16" t="s">
        <v>610</v>
      </c>
      <c r="B197" s="16" t="s">
        <v>611</v>
      </c>
      <c r="C197" s="16" t="s">
        <v>612</v>
      </c>
      <c r="D197" s="19" t="s">
        <v>181</v>
      </c>
      <c r="E197" s="19" t="s">
        <v>181</v>
      </c>
      <c r="F197" s="19" t="s">
        <v>182</v>
      </c>
      <c r="G197" s="19" t="s">
        <v>182</v>
      </c>
    </row>
    <row r="198" spans="1:7" x14ac:dyDescent="0.2">
      <c r="A198" s="16" t="s">
        <v>613</v>
      </c>
      <c r="B198" s="16" t="s">
        <v>614</v>
      </c>
      <c r="C198" s="16" t="s">
        <v>615</v>
      </c>
      <c r="D198" s="19" t="s">
        <v>181</v>
      </c>
      <c r="E198" s="19" t="s">
        <v>181</v>
      </c>
      <c r="F198" s="19" t="s">
        <v>182</v>
      </c>
      <c r="G198" s="19" t="s">
        <v>182</v>
      </c>
    </row>
    <row r="199" spans="1:7" x14ac:dyDescent="0.2">
      <c r="A199" s="16" t="s">
        <v>616</v>
      </c>
      <c r="B199" s="16" t="s">
        <v>617</v>
      </c>
      <c r="C199" s="16" t="s">
        <v>489</v>
      </c>
      <c r="D199" s="19" t="s">
        <v>181</v>
      </c>
      <c r="E199" s="19" t="s">
        <v>181</v>
      </c>
      <c r="F199" s="19" t="s">
        <v>182</v>
      </c>
      <c r="G199" s="19" t="s">
        <v>182</v>
      </c>
    </row>
    <row r="200" spans="1:7" x14ac:dyDescent="0.2">
      <c r="A200" s="16" t="s">
        <v>618</v>
      </c>
      <c r="B200" s="16" t="s">
        <v>619</v>
      </c>
      <c r="C200" s="16" t="s">
        <v>223</v>
      </c>
      <c r="D200" s="19" t="s">
        <v>181</v>
      </c>
      <c r="E200" s="19" t="s">
        <v>181</v>
      </c>
      <c r="F200" s="19" t="s">
        <v>182</v>
      </c>
      <c r="G200" s="19" t="s">
        <v>182</v>
      </c>
    </row>
    <row r="201" spans="1:7" x14ac:dyDescent="0.2">
      <c r="A201" s="16" t="s">
        <v>620</v>
      </c>
      <c r="B201" s="16" t="s">
        <v>621</v>
      </c>
      <c r="C201" s="16" t="s">
        <v>622</v>
      </c>
      <c r="D201" s="19" t="s">
        <v>181</v>
      </c>
      <c r="E201" s="19" t="s">
        <v>181</v>
      </c>
      <c r="F201" s="19" t="s">
        <v>182</v>
      </c>
      <c r="G201" s="19" t="s">
        <v>182</v>
      </c>
    </row>
    <row r="202" spans="1:7" x14ac:dyDescent="0.2">
      <c r="A202" s="16" t="s">
        <v>623</v>
      </c>
      <c r="B202" s="16" t="s">
        <v>623</v>
      </c>
      <c r="C202" s="16" t="s">
        <v>624</v>
      </c>
      <c r="D202" s="19" t="s">
        <v>181</v>
      </c>
      <c r="E202" s="19" t="s">
        <v>181</v>
      </c>
      <c r="F202" s="19" t="s">
        <v>182</v>
      </c>
      <c r="G202" s="19" t="s">
        <v>182</v>
      </c>
    </row>
    <row r="203" spans="1:7" x14ac:dyDescent="0.2">
      <c r="A203" s="16" t="s">
        <v>625</v>
      </c>
      <c r="B203" s="16" t="s">
        <v>626</v>
      </c>
      <c r="C203" s="16" t="s">
        <v>627</v>
      </c>
      <c r="D203" s="19" t="s">
        <v>181</v>
      </c>
      <c r="E203" s="19" t="s">
        <v>181</v>
      </c>
      <c r="F203" s="19" t="s">
        <v>182</v>
      </c>
      <c r="G203" s="19" t="s">
        <v>182</v>
      </c>
    </row>
    <row r="204" spans="1:7" x14ac:dyDescent="0.2">
      <c r="A204" s="16" t="s">
        <v>628</v>
      </c>
      <c r="B204" s="16" t="s">
        <v>629</v>
      </c>
      <c r="C204" s="16" t="s">
        <v>627</v>
      </c>
      <c r="D204" s="19" t="s">
        <v>181</v>
      </c>
      <c r="E204" s="19" t="s">
        <v>181</v>
      </c>
      <c r="F204" s="19" t="s">
        <v>182</v>
      </c>
      <c r="G204" s="19" t="s">
        <v>182</v>
      </c>
    </row>
    <row r="205" spans="1:7" x14ac:dyDescent="0.2">
      <c r="A205" s="16" t="s">
        <v>630</v>
      </c>
      <c r="B205" s="16" t="s">
        <v>630</v>
      </c>
      <c r="C205" s="16" t="s">
        <v>631</v>
      </c>
      <c r="D205" s="19" t="s">
        <v>181</v>
      </c>
      <c r="E205" s="19" t="s">
        <v>181</v>
      </c>
      <c r="F205" s="19" t="s">
        <v>182</v>
      </c>
      <c r="G205" s="19" t="s">
        <v>182</v>
      </c>
    </row>
    <row r="206" spans="1:7" x14ac:dyDescent="0.2">
      <c r="A206" s="16" t="s">
        <v>632</v>
      </c>
      <c r="B206" s="16" t="s">
        <v>632</v>
      </c>
      <c r="C206" s="16" t="s">
        <v>187</v>
      </c>
      <c r="D206" s="19" t="s">
        <v>181</v>
      </c>
      <c r="E206" s="19" t="s">
        <v>182</v>
      </c>
      <c r="F206" s="19" t="s">
        <v>181</v>
      </c>
      <c r="G206" s="19" t="s">
        <v>181</v>
      </c>
    </row>
    <row r="207" spans="1:7" x14ac:dyDescent="0.2">
      <c r="A207" s="16" t="s">
        <v>633</v>
      </c>
      <c r="B207" s="16" t="s">
        <v>634</v>
      </c>
      <c r="C207" s="16" t="s">
        <v>635</v>
      </c>
      <c r="D207" s="19" t="s">
        <v>181</v>
      </c>
      <c r="E207" s="19" t="s">
        <v>181</v>
      </c>
      <c r="F207" s="19" t="s">
        <v>182</v>
      </c>
      <c r="G207" s="19" t="s">
        <v>182</v>
      </c>
    </row>
    <row r="208" spans="1:7" x14ac:dyDescent="0.2">
      <c r="A208" s="16" t="s">
        <v>636</v>
      </c>
      <c r="B208" s="16" t="s">
        <v>636</v>
      </c>
      <c r="C208" s="16" t="s">
        <v>637</v>
      </c>
      <c r="D208" s="19" t="s">
        <v>181</v>
      </c>
      <c r="E208" s="19" t="s">
        <v>181</v>
      </c>
      <c r="F208" s="19" t="s">
        <v>182</v>
      </c>
      <c r="G208" s="19" t="s">
        <v>182</v>
      </c>
    </row>
    <row r="209" spans="1:7" x14ac:dyDescent="0.2">
      <c r="A209" s="16" t="s">
        <v>638</v>
      </c>
      <c r="B209" s="16" t="s">
        <v>639</v>
      </c>
      <c r="C209" s="16" t="s">
        <v>637</v>
      </c>
      <c r="D209" s="19" t="s">
        <v>181</v>
      </c>
      <c r="E209" s="19" t="s">
        <v>181</v>
      </c>
      <c r="F209" s="19" t="s">
        <v>182</v>
      </c>
      <c r="G209" s="19" t="s">
        <v>182</v>
      </c>
    </row>
    <row r="210" spans="1:7" x14ac:dyDescent="0.2">
      <c r="A210" s="16" t="s">
        <v>640</v>
      </c>
      <c r="B210" s="16" t="s">
        <v>640</v>
      </c>
      <c r="C210" s="16" t="s">
        <v>641</v>
      </c>
      <c r="D210" s="19" t="s">
        <v>181</v>
      </c>
      <c r="E210" s="19" t="s">
        <v>181</v>
      </c>
      <c r="F210" s="19" t="s">
        <v>182</v>
      </c>
      <c r="G210" s="19" t="s">
        <v>182</v>
      </c>
    </row>
    <row r="211" spans="1:7" x14ac:dyDescent="0.2">
      <c r="A211" s="16" t="s">
        <v>642</v>
      </c>
      <c r="B211" s="16" t="s">
        <v>642</v>
      </c>
      <c r="C211" s="16" t="s">
        <v>643</v>
      </c>
      <c r="D211" s="19" t="s">
        <v>181</v>
      </c>
      <c r="E211" s="19" t="s">
        <v>181</v>
      </c>
      <c r="F211" s="19" t="s">
        <v>182</v>
      </c>
      <c r="G211" s="19" t="s">
        <v>181</v>
      </c>
    </row>
    <row r="212" spans="1:7" x14ac:dyDescent="0.2">
      <c r="A212" s="16" t="s">
        <v>644</v>
      </c>
      <c r="B212" s="16" t="s">
        <v>644</v>
      </c>
      <c r="C212" s="16" t="s">
        <v>187</v>
      </c>
      <c r="D212" s="19" t="s">
        <v>181</v>
      </c>
      <c r="E212" s="19" t="s">
        <v>182</v>
      </c>
      <c r="F212" s="19" t="s">
        <v>181</v>
      </c>
      <c r="G212" s="19" t="s">
        <v>181</v>
      </c>
    </row>
    <row r="213" spans="1:7" x14ac:dyDescent="0.2">
      <c r="A213" s="16" t="s">
        <v>645</v>
      </c>
      <c r="B213" s="16" t="s">
        <v>645</v>
      </c>
      <c r="C213" s="16" t="s">
        <v>646</v>
      </c>
      <c r="D213" s="19" t="s">
        <v>181</v>
      </c>
      <c r="E213" s="19" t="s">
        <v>181</v>
      </c>
      <c r="F213" s="19" t="s">
        <v>182</v>
      </c>
      <c r="G213" s="19" t="s">
        <v>182</v>
      </c>
    </row>
    <row r="214" spans="1:7" x14ac:dyDescent="0.2">
      <c r="A214" s="16" t="s">
        <v>647</v>
      </c>
      <c r="B214" s="16" t="s">
        <v>647</v>
      </c>
      <c r="C214" s="16" t="s">
        <v>648</v>
      </c>
      <c r="D214" s="19" t="s">
        <v>181</v>
      </c>
      <c r="E214" s="19" t="s">
        <v>181</v>
      </c>
      <c r="F214" s="19" t="s">
        <v>182</v>
      </c>
      <c r="G214" s="19" t="s">
        <v>182</v>
      </c>
    </row>
    <row r="215" spans="1:7" x14ac:dyDescent="0.2">
      <c r="A215" s="16" t="s">
        <v>649</v>
      </c>
      <c r="B215" s="16" t="s">
        <v>650</v>
      </c>
      <c r="C215" s="16" t="s">
        <v>648</v>
      </c>
      <c r="D215" s="19" t="s">
        <v>181</v>
      </c>
      <c r="E215" s="19" t="s">
        <v>181</v>
      </c>
      <c r="F215" s="19" t="s">
        <v>182</v>
      </c>
      <c r="G215" s="19" t="s">
        <v>182</v>
      </c>
    </row>
    <row r="216" spans="1:7" x14ac:dyDescent="0.2">
      <c r="A216" s="16" t="s">
        <v>651</v>
      </c>
      <c r="B216" s="16" t="s">
        <v>651</v>
      </c>
      <c r="C216" s="16" t="s">
        <v>652</v>
      </c>
      <c r="D216" s="19" t="s">
        <v>181</v>
      </c>
      <c r="E216" s="19" t="s">
        <v>181</v>
      </c>
      <c r="F216" s="19" t="s">
        <v>182</v>
      </c>
      <c r="G216" s="19" t="s">
        <v>181</v>
      </c>
    </row>
    <row r="217" spans="1:7" x14ac:dyDescent="0.2">
      <c r="A217" s="16" t="s">
        <v>653</v>
      </c>
      <c r="B217" s="16" t="s">
        <v>653</v>
      </c>
      <c r="C217" s="16" t="s">
        <v>654</v>
      </c>
      <c r="D217" s="19" t="s">
        <v>181</v>
      </c>
      <c r="E217" s="19" t="s">
        <v>181</v>
      </c>
      <c r="F217" s="19" t="s">
        <v>182</v>
      </c>
      <c r="G217" s="19" t="s">
        <v>182</v>
      </c>
    </row>
    <row r="218" spans="1:7" x14ac:dyDescent="0.2">
      <c r="A218" s="16" t="s">
        <v>655</v>
      </c>
      <c r="B218" s="16" t="s">
        <v>655</v>
      </c>
      <c r="C218" s="16" t="s">
        <v>656</v>
      </c>
      <c r="D218" s="19" t="s">
        <v>181</v>
      </c>
      <c r="E218" s="19" t="s">
        <v>181</v>
      </c>
      <c r="F218" s="19" t="s">
        <v>182</v>
      </c>
      <c r="G218" s="19" t="s">
        <v>182</v>
      </c>
    </row>
    <row r="219" spans="1:7" x14ac:dyDescent="0.2">
      <c r="A219" s="16" t="s">
        <v>67</v>
      </c>
      <c r="B219" s="16" t="s">
        <v>67</v>
      </c>
      <c r="C219" s="16" t="s">
        <v>658</v>
      </c>
      <c r="D219" s="19" t="s">
        <v>181</v>
      </c>
      <c r="E219" s="19" t="s">
        <v>181</v>
      </c>
      <c r="F219" s="19" t="s">
        <v>182</v>
      </c>
      <c r="G219" s="19" t="s">
        <v>182</v>
      </c>
    </row>
    <row r="220" spans="1:7" x14ac:dyDescent="0.2">
      <c r="A220" s="16" t="s">
        <v>68</v>
      </c>
      <c r="B220" s="16" t="s">
        <v>68</v>
      </c>
      <c r="C220" s="16" t="s">
        <v>658</v>
      </c>
      <c r="D220" s="19" t="s">
        <v>181</v>
      </c>
      <c r="E220" s="19" t="s">
        <v>181</v>
      </c>
      <c r="F220" s="19" t="s">
        <v>182</v>
      </c>
      <c r="G220" s="19" t="s">
        <v>182</v>
      </c>
    </row>
    <row r="221" spans="1:7" x14ac:dyDescent="0.2">
      <c r="A221" s="16" t="s">
        <v>659</v>
      </c>
      <c r="B221" s="16" t="s">
        <v>660</v>
      </c>
      <c r="C221" s="16" t="s">
        <v>661</v>
      </c>
      <c r="D221" s="19" t="s">
        <v>181</v>
      </c>
      <c r="E221" s="19" t="s">
        <v>181</v>
      </c>
      <c r="F221" s="19" t="s">
        <v>182</v>
      </c>
      <c r="G221" s="19" t="s">
        <v>182</v>
      </c>
    </row>
    <row r="222" spans="1:7" x14ac:dyDescent="0.2">
      <c r="A222" s="16" t="s">
        <v>662</v>
      </c>
      <c r="B222" s="16" t="s">
        <v>653</v>
      </c>
      <c r="C222" s="16" t="s">
        <v>654</v>
      </c>
      <c r="D222" s="19" t="s">
        <v>181</v>
      </c>
      <c r="E222" s="19" t="s">
        <v>181</v>
      </c>
      <c r="F222" s="19" t="s">
        <v>182</v>
      </c>
      <c r="G222" s="19" t="s">
        <v>182</v>
      </c>
    </row>
    <row r="223" spans="1:7" x14ac:dyDescent="0.2">
      <c r="A223" s="16" t="s">
        <v>389</v>
      </c>
      <c r="B223" s="16" t="s">
        <v>389</v>
      </c>
      <c r="C223" s="16" t="s">
        <v>390</v>
      </c>
      <c r="D223" s="19" t="s">
        <v>181</v>
      </c>
      <c r="E223" s="19" t="s">
        <v>181</v>
      </c>
      <c r="F223" s="19" t="s">
        <v>182</v>
      </c>
      <c r="G223" s="19" t="s">
        <v>182</v>
      </c>
    </row>
    <row r="224" spans="1:7" x14ac:dyDescent="0.2">
      <c r="A224" s="16" t="s">
        <v>272</v>
      </c>
      <c r="B224" s="16" t="s">
        <v>663</v>
      </c>
      <c r="C224" s="16" t="s">
        <v>664</v>
      </c>
      <c r="D224" s="19" t="s">
        <v>181</v>
      </c>
      <c r="E224" s="19" t="s">
        <v>181</v>
      </c>
      <c r="F224" s="19" t="s">
        <v>182</v>
      </c>
      <c r="G224" s="19" t="s">
        <v>182</v>
      </c>
    </row>
    <row r="225" spans="1:7" x14ac:dyDescent="0.2">
      <c r="A225" s="16" t="s">
        <v>665</v>
      </c>
      <c r="B225" s="16" t="s">
        <v>665</v>
      </c>
      <c r="C225" s="16" t="s">
        <v>666</v>
      </c>
      <c r="D225" s="19" t="s">
        <v>181</v>
      </c>
      <c r="E225" s="19" t="s">
        <v>181</v>
      </c>
      <c r="F225" s="19" t="s">
        <v>182</v>
      </c>
      <c r="G225" s="19" t="s">
        <v>182</v>
      </c>
    </row>
    <row r="226" spans="1:7" x14ac:dyDescent="0.2">
      <c r="A226" s="16" t="s">
        <v>667</v>
      </c>
      <c r="B226" s="16" t="s">
        <v>667</v>
      </c>
      <c r="C226" s="16" t="s">
        <v>668</v>
      </c>
      <c r="D226" s="19" t="s">
        <v>181</v>
      </c>
      <c r="E226" s="19" t="s">
        <v>181</v>
      </c>
      <c r="F226" s="19" t="s">
        <v>182</v>
      </c>
      <c r="G226" s="19" t="s">
        <v>182</v>
      </c>
    </row>
    <row r="227" spans="1:7" x14ac:dyDescent="0.2">
      <c r="A227" s="16" t="s">
        <v>306</v>
      </c>
      <c r="B227" s="16" t="s">
        <v>669</v>
      </c>
      <c r="C227" s="16" t="s">
        <v>668</v>
      </c>
      <c r="D227" s="19" t="s">
        <v>181</v>
      </c>
      <c r="E227" s="19" t="s">
        <v>181</v>
      </c>
      <c r="F227" s="19" t="s">
        <v>182</v>
      </c>
      <c r="G227" s="19" t="s">
        <v>182</v>
      </c>
    </row>
    <row r="228" spans="1:7" x14ac:dyDescent="0.2">
      <c r="A228" s="16" t="s">
        <v>670</v>
      </c>
      <c r="B228" s="16" t="s">
        <v>671</v>
      </c>
      <c r="C228" s="16" t="s">
        <v>672</v>
      </c>
      <c r="D228" s="19" t="s">
        <v>181</v>
      </c>
      <c r="E228" s="19" t="s">
        <v>181</v>
      </c>
      <c r="F228" s="19" t="s">
        <v>182</v>
      </c>
      <c r="G228" s="19" t="s">
        <v>182</v>
      </c>
    </row>
    <row r="229" spans="1:7" x14ac:dyDescent="0.2">
      <c r="A229" s="16" t="s">
        <v>673</v>
      </c>
      <c r="B229" s="16" t="s">
        <v>674</v>
      </c>
      <c r="C229" s="16" t="s">
        <v>675</v>
      </c>
      <c r="D229" s="19" t="s">
        <v>181</v>
      </c>
      <c r="E229" s="19" t="s">
        <v>181</v>
      </c>
      <c r="F229" s="19" t="s">
        <v>182</v>
      </c>
      <c r="G229" s="19" t="s">
        <v>182</v>
      </c>
    </row>
    <row r="230" spans="1:7" x14ac:dyDescent="0.2">
      <c r="A230" s="16" t="s">
        <v>145</v>
      </c>
      <c r="B230" s="16" t="s">
        <v>145</v>
      </c>
      <c r="C230" s="16" t="s">
        <v>676</v>
      </c>
      <c r="D230" s="19" t="s">
        <v>181</v>
      </c>
      <c r="E230" s="19" t="s">
        <v>181</v>
      </c>
      <c r="F230" s="19" t="s">
        <v>182</v>
      </c>
      <c r="G230" s="19" t="s">
        <v>182</v>
      </c>
    </row>
    <row r="231" spans="1:7" x14ac:dyDescent="0.2">
      <c r="A231" s="16" t="s">
        <v>511</v>
      </c>
      <c r="B231" s="16" t="s">
        <v>511</v>
      </c>
      <c r="C231" s="16" t="s">
        <v>676</v>
      </c>
      <c r="D231" s="19" t="s">
        <v>181</v>
      </c>
      <c r="E231" s="19" t="s">
        <v>181</v>
      </c>
      <c r="F231" s="19" t="s">
        <v>182</v>
      </c>
      <c r="G231" s="19" t="s">
        <v>182</v>
      </c>
    </row>
    <row r="232" spans="1:7" x14ac:dyDescent="0.2">
      <c r="A232" s="16" t="s">
        <v>677</v>
      </c>
      <c r="B232" s="16" t="s">
        <v>677</v>
      </c>
      <c r="C232" s="16" t="s">
        <v>678</v>
      </c>
      <c r="D232" s="19" t="s">
        <v>181</v>
      </c>
      <c r="E232" s="19" t="s">
        <v>181</v>
      </c>
      <c r="F232" s="19" t="s">
        <v>182</v>
      </c>
      <c r="G232" s="19" t="s">
        <v>182</v>
      </c>
    </row>
    <row r="233" spans="1:7" x14ac:dyDescent="0.2">
      <c r="A233" s="16" t="s">
        <v>144</v>
      </c>
      <c r="B233" s="16" t="s">
        <v>144</v>
      </c>
      <c r="C233" s="16" t="s">
        <v>676</v>
      </c>
      <c r="D233" s="19" t="s">
        <v>181</v>
      </c>
      <c r="E233" s="19" t="s">
        <v>181</v>
      </c>
      <c r="F233" s="19" t="s">
        <v>182</v>
      </c>
      <c r="G233" s="19" t="s">
        <v>182</v>
      </c>
    </row>
    <row r="234" spans="1:7" x14ac:dyDescent="0.2">
      <c r="A234" s="16" t="s">
        <v>680</v>
      </c>
      <c r="B234" s="16" t="s">
        <v>681</v>
      </c>
      <c r="C234" s="16" t="s">
        <v>682</v>
      </c>
      <c r="D234" s="19" t="s">
        <v>181</v>
      </c>
      <c r="E234" s="19" t="s">
        <v>181</v>
      </c>
      <c r="F234" s="19" t="s">
        <v>182</v>
      </c>
      <c r="G234" s="19" t="s">
        <v>182</v>
      </c>
    </row>
    <row r="235" spans="1:7" x14ac:dyDescent="0.2">
      <c r="A235" s="16" t="s">
        <v>683</v>
      </c>
      <c r="B235" s="16" t="s">
        <v>681</v>
      </c>
      <c r="C235" s="16" t="s">
        <v>682</v>
      </c>
      <c r="D235" s="19" t="s">
        <v>181</v>
      </c>
      <c r="E235" s="19" t="s">
        <v>181</v>
      </c>
      <c r="F235" s="19" t="s">
        <v>182</v>
      </c>
      <c r="G235" s="19" t="s">
        <v>182</v>
      </c>
    </row>
    <row r="236" spans="1:7" x14ac:dyDescent="0.2">
      <c r="A236" s="16" t="s">
        <v>685</v>
      </c>
      <c r="B236" s="16" t="s">
        <v>686</v>
      </c>
      <c r="C236" s="16" t="s">
        <v>687</v>
      </c>
      <c r="D236" s="19" t="s">
        <v>181</v>
      </c>
      <c r="E236" s="19" t="s">
        <v>181</v>
      </c>
      <c r="F236" s="19" t="s">
        <v>182</v>
      </c>
      <c r="G236" s="19" t="s">
        <v>182</v>
      </c>
    </row>
    <row r="237" spans="1:7" x14ac:dyDescent="0.2">
      <c r="A237" s="16" t="s">
        <v>476</v>
      </c>
      <c r="B237" s="16" t="s">
        <v>476</v>
      </c>
      <c r="C237" s="16" t="s">
        <v>688</v>
      </c>
      <c r="D237" s="19" t="s">
        <v>181</v>
      </c>
      <c r="E237" s="19" t="s">
        <v>181</v>
      </c>
      <c r="F237" s="19" t="s">
        <v>182</v>
      </c>
      <c r="G237" s="19" t="s">
        <v>182</v>
      </c>
    </row>
    <row r="238" spans="1:7" x14ac:dyDescent="0.2">
      <c r="A238" s="16" t="s">
        <v>689</v>
      </c>
      <c r="B238" s="16" t="s">
        <v>476</v>
      </c>
      <c r="C238" s="16" t="s">
        <v>688</v>
      </c>
      <c r="D238" s="19" t="s">
        <v>181</v>
      </c>
      <c r="E238" s="19" t="s">
        <v>181</v>
      </c>
      <c r="F238" s="19" t="s">
        <v>182</v>
      </c>
      <c r="G238" s="19" t="s">
        <v>182</v>
      </c>
    </row>
    <row r="239" spans="1:7" x14ac:dyDescent="0.2">
      <c r="A239" s="16" t="s">
        <v>690</v>
      </c>
      <c r="B239" s="16" t="s">
        <v>690</v>
      </c>
      <c r="C239" s="16" t="s">
        <v>691</v>
      </c>
      <c r="D239" s="19" t="s">
        <v>181</v>
      </c>
      <c r="E239" s="19" t="s">
        <v>181</v>
      </c>
      <c r="F239" s="19" t="s">
        <v>182</v>
      </c>
      <c r="G239" s="19" t="s">
        <v>182</v>
      </c>
    </row>
    <row r="240" spans="1:7" x14ac:dyDescent="0.2">
      <c r="A240" s="16" t="s">
        <v>692</v>
      </c>
      <c r="B240" s="16" t="s">
        <v>693</v>
      </c>
      <c r="C240" s="16" t="s">
        <v>694</v>
      </c>
      <c r="D240" s="19" t="s">
        <v>181</v>
      </c>
      <c r="E240" s="19" t="s">
        <v>181</v>
      </c>
      <c r="F240" s="19" t="s">
        <v>182</v>
      </c>
      <c r="G240" s="19" t="s">
        <v>182</v>
      </c>
    </row>
    <row r="241" spans="1:7" x14ac:dyDescent="0.2">
      <c r="A241" s="16" t="s">
        <v>695</v>
      </c>
      <c r="B241" s="16" t="s">
        <v>696</v>
      </c>
      <c r="C241" s="16" t="s">
        <v>697</v>
      </c>
      <c r="D241" s="19" t="s">
        <v>181</v>
      </c>
      <c r="E241" s="19" t="s">
        <v>181</v>
      </c>
      <c r="F241" s="19" t="s">
        <v>182</v>
      </c>
      <c r="G241" s="19" t="s">
        <v>182</v>
      </c>
    </row>
    <row r="242" spans="1:7" x14ac:dyDescent="0.2">
      <c r="A242" s="16" t="s">
        <v>698</v>
      </c>
      <c r="B242" s="16" t="s">
        <v>699</v>
      </c>
      <c r="C242" s="16" t="s">
        <v>700</v>
      </c>
      <c r="D242" s="19" t="s">
        <v>181</v>
      </c>
      <c r="E242" s="19" t="s">
        <v>181</v>
      </c>
      <c r="F242" s="19" t="s">
        <v>182</v>
      </c>
      <c r="G242" s="19" t="s">
        <v>182</v>
      </c>
    </row>
    <row r="243" spans="1:7" x14ac:dyDescent="0.2">
      <c r="A243" s="16" t="s">
        <v>701</v>
      </c>
      <c r="B243" s="16" t="s">
        <v>701</v>
      </c>
      <c r="C243" s="16" t="s">
        <v>702</v>
      </c>
      <c r="D243" s="19" t="s">
        <v>181</v>
      </c>
      <c r="E243" s="19" t="s">
        <v>181</v>
      </c>
      <c r="F243" s="19" t="s">
        <v>182</v>
      </c>
      <c r="G243" s="19" t="s">
        <v>182</v>
      </c>
    </row>
    <row r="244" spans="1:7" x14ac:dyDescent="0.2">
      <c r="A244" s="16" t="s">
        <v>703</v>
      </c>
      <c r="B244" s="16" t="s">
        <v>704</v>
      </c>
      <c r="C244" s="16" t="s">
        <v>705</v>
      </c>
      <c r="D244" s="19" t="s">
        <v>181</v>
      </c>
      <c r="E244" s="19" t="s">
        <v>181</v>
      </c>
      <c r="F244" s="19" t="s">
        <v>182</v>
      </c>
      <c r="G244" s="19" t="s">
        <v>182</v>
      </c>
    </row>
    <row r="245" spans="1:7" x14ac:dyDescent="0.2">
      <c r="A245" s="16" t="s">
        <v>706</v>
      </c>
      <c r="B245" s="16" t="s">
        <v>704</v>
      </c>
      <c r="C245" s="16" t="s">
        <v>705</v>
      </c>
      <c r="D245" s="19" t="s">
        <v>181</v>
      </c>
      <c r="E245" s="19" t="s">
        <v>181</v>
      </c>
      <c r="F245" s="19" t="s">
        <v>182</v>
      </c>
      <c r="G245" s="19" t="s">
        <v>182</v>
      </c>
    </row>
    <row r="246" spans="1:7" x14ac:dyDescent="0.2">
      <c r="A246" s="16" t="s">
        <v>707</v>
      </c>
      <c r="B246" s="16" t="s">
        <v>707</v>
      </c>
      <c r="C246" s="16" t="s">
        <v>708</v>
      </c>
      <c r="D246" s="19" t="s">
        <v>181</v>
      </c>
      <c r="E246" s="19" t="s">
        <v>181</v>
      </c>
      <c r="F246" s="19" t="s">
        <v>182</v>
      </c>
      <c r="G246" s="19" t="s">
        <v>182</v>
      </c>
    </row>
    <row r="247" spans="1:7" x14ac:dyDescent="0.2">
      <c r="A247" s="16" t="s">
        <v>709</v>
      </c>
      <c r="B247" s="16" t="s">
        <v>709</v>
      </c>
      <c r="C247" s="16" t="s">
        <v>710</v>
      </c>
      <c r="D247" s="19" t="s">
        <v>181</v>
      </c>
      <c r="E247" s="19" t="s">
        <v>181</v>
      </c>
      <c r="F247" s="19" t="s">
        <v>182</v>
      </c>
      <c r="G247" s="19" t="s">
        <v>182</v>
      </c>
    </row>
    <row r="248" spans="1:7" x14ac:dyDescent="0.2">
      <c r="A248" s="16" t="s">
        <v>711</v>
      </c>
      <c r="B248" s="16" t="s">
        <v>711</v>
      </c>
      <c r="C248" s="16" t="s">
        <v>708</v>
      </c>
      <c r="D248" s="19" t="s">
        <v>181</v>
      </c>
      <c r="E248" s="19" t="s">
        <v>181</v>
      </c>
      <c r="F248" s="19" t="s">
        <v>182</v>
      </c>
      <c r="G248" s="19" t="s">
        <v>182</v>
      </c>
    </row>
    <row r="249" spans="1:7" x14ac:dyDescent="0.2">
      <c r="A249" s="16" t="s">
        <v>712</v>
      </c>
      <c r="B249" s="16" t="s">
        <v>713</v>
      </c>
      <c r="C249" s="16" t="s">
        <v>714</v>
      </c>
      <c r="D249" s="19" t="s">
        <v>181</v>
      </c>
      <c r="E249" s="19" t="s">
        <v>181</v>
      </c>
      <c r="F249" s="19" t="s">
        <v>182</v>
      </c>
      <c r="G249" s="19" t="s">
        <v>182</v>
      </c>
    </row>
    <row r="250" spans="1:7" x14ac:dyDescent="0.2">
      <c r="A250" s="16" t="s">
        <v>715</v>
      </c>
      <c r="B250" s="16" t="s">
        <v>716</v>
      </c>
      <c r="C250" s="16" t="s">
        <v>717</v>
      </c>
      <c r="D250" s="19" t="s">
        <v>181</v>
      </c>
      <c r="E250" s="19" t="s">
        <v>181</v>
      </c>
      <c r="F250" s="19" t="s">
        <v>182</v>
      </c>
      <c r="G250" s="19" t="s">
        <v>181</v>
      </c>
    </row>
    <row r="251" spans="1:7" x14ac:dyDescent="0.2">
      <c r="A251" s="16" t="s">
        <v>718</v>
      </c>
      <c r="B251" s="16" t="s">
        <v>713</v>
      </c>
      <c r="C251" s="16" t="s">
        <v>714</v>
      </c>
      <c r="D251" s="19" t="s">
        <v>181</v>
      </c>
      <c r="E251" s="19" t="s">
        <v>181</v>
      </c>
      <c r="F251" s="19" t="s">
        <v>182</v>
      </c>
      <c r="G251" s="19" t="s">
        <v>182</v>
      </c>
    </row>
    <row r="252" spans="1:7" x14ac:dyDescent="0.2">
      <c r="A252" s="16" t="s">
        <v>719</v>
      </c>
      <c r="B252" s="16" t="s">
        <v>716</v>
      </c>
      <c r="C252" s="16" t="s">
        <v>717</v>
      </c>
      <c r="D252" s="19" t="s">
        <v>181</v>
      </c>
      <c r="E252" s="19" t="s">
        <v>181</v>
      </c>
      <c r="F252" s="19" t="s">
        <v>182</v>
      </c>
      <c r="G252" s="19" t="s">
        <v>181</v>
      </c>
    </row>
    <row r="253" spans="1:7" x14ac:dyDescent="0.2">
      <c r="A253" s="16" t="s">
        <v>720</v>
      </c>
      <c r="B253" s="16" t="s">
        <v>721</v>
      </c>
      <c r="C253" s="16" t="s">
        <v>722</v>
      </c>
      <c r="D253" s="19" t="s">
        <v>181</v>
      </c>
      <c r="E253" s="19" t="s">
        <v>181</v>
      </c>
      <c r="F253" s="19" t="s">
        <v>182</v>
      </c>
      <c r="G253" s="19" t="s">
        <v>182</v>
      </c>
    </row>
    <row r="254" spans="1:7" x14ac:dyDescent="0.2">
      <c r="A254" s="16" t="s">
        <v>657</v>
      </c>
      <c r="B254" s="16" t="s">
        <v>657</v>
      </c>
      <c r="C254" s="16" t="s">
        <v>723</v>
      </c>
      <c r="D254" s="19" t="s">
        <v>181</v>
      </c>
      <c r="E254" s="19" t="s">
        <v>181</v>
      </c>
      <c r="F254" s="19" t="s">
        <v>182</v>
      </c>
      <c r="G254" s="19" t="s">
        <v>182</v>
      </c>
    </row>
    <row r="255" spans="1:7" x14ac:dyDescent="0.2">
      <c r="A255" s="16" t="s">
        <v>724</v>
      </c>
      <c r="B255" s="16" t="s">
        <v>725</v>
      </c>
      <c r="C255" s="16" t="s">
        <v>726</v>
      </c>
      <c r="D255" s="19" t="s">
        <v>181</v>
      </c>
      <c r="E255" s="19" t="s">
        <v>181</v>
      </c>
      <c r="F255" s="19" t="s">
        <v>182</v>
      </c>
      <c r="G255" s="19" t="s">
        <v>182</v>
      </c>
    </row>
    <row r="256" spans="1:7" x14ac:dyDescent="0.2">
      <c r="A256" s="16" t="s">
        <v>727</v>
      </c>
      <c r="B256" s="16" t="s">
        <v>727</v>
      </c>
      <c r="C256" s="16" t="s">
        <v>728</v>
      </c>
      <c r="D256" s="19" t="s">
        <v>181</v>
      </c>
      <c r="E256" s="19" t="s">
        <v>181</v>
      </c>
      <c r="F256" s="19" t="s">
        <v>182</v>
      </c>
      <c r="G256" s="19" t="s">
        <v>182</v>
      </c>
    </row>
    <row r="257" spans="1:7" x14ac:dyDescent="0.2">
      <c r="A257" s="16" t="s">
        <v>729</v>
      </c>
      <c r="B257" s="16" t="s">
        <v>729</v>
      </c>
      <c r="C257" s="16" t="s">
        <v>730</v>
      </c>
      <c r="D257" s="19" t="s">
        <v>181</v>
      </c>
      <c r="E257" s="19" t="s">
        <v>181</v>
      </c>
      <c r="F257" s="19" t="s">
        <v>182</v>
      </c>
      <c r="G257" s="19" t="s">
        <v>182</v>
      </c>
    </row>
    <row r="258" spans="1:7" x14ac:dyDescent="0.2">
      <c r="A258" s="16" t="s">
        <v>731</v>
      </c>
      <c r="B258" s="16" t="s">
        <v>731</v>
      </c>
      <c r="C258" s="16" t="s">
        <v>732</v>
      </c>
      <c r="D258" s="19" t="s">
        <v>181</v>
      </c>
      <c r="E258" s="19" t="s">
        <v>181</v>
      </c>
      <c r="F258" s="19" t="s">
        <v>182</v>
      </c>
      <c r="G258" s="19" t="s">
        <v>182</v>
      </c>
    </row>
    <row r="259" spans="1:7" x14ac:dyDescent="0.2">
      <c r="A259" s="16" t="s">
        <v>733</v>
      </c>
      <c r="B259" s="16" t="s">
        <v>733</v>
      </c>
      <c r="C259" s="16" t="s">
        <v>734</v>
      </c>
      <c r="D259" s="19" t="s">
        <v>181</v>
      </c>
      <c r="E259" s="19" t="s">
        <v>181</v>
      </c>
      <c r="F259" s="19" t="s">
        <v>182</v>
      </c>
      <c r="G259" s="19" t="s">
        <v>182</v>
      </c>
    </row>
    <row r="260" spans="1:7" x14ac:dyDescent="0.2">
      <c r="A260" s="16" t="s">
        <v>735</v>
      </c>
      <c r="B260" s="16" t="s">
        <v>735</v>
      </c>
      <c r="C260" s="16" t="s">
        <v>736</v>
      </c>
      <c r="D260" s="19" t="s">
        <v>181</v>
      </c>
      <c r="E260" s="19" t="s">
        <v>181</v>
      </c>
      <c r="F260" s="19" t="s">
        <v>182</v>
      </c>
      <c r="G260" s="19" t="s">
        <v>182</v>
      </c>
    </row>
    <row r="261" spans="1:7" x14ac:dyDescent="0.2">
      <c r="A261" s="16" t="s">
        <v>737</v>
      </c>
      <c r="B261" s="16" t="s">
        <v>737</v>
      </c>
      <c r="C261" s="16" t="s">
        <v>738</v>
      </c>
      <c r="D261" s="19" t="s">
        <v>181</v>
      </c>
      <c r="E261" s="19" t="s">
        <v>181</v>
      </c>
      <c r="F261" s="19" t="s">
        <v>182</v>
      </c>
      <c r="G261" s="19" t="s">
        <v>182</v>
      </c>
    </row>
    <row r="262" spans="1:7" x14ac:dyDescent="0.2">
      <c r="A262" s="16" t="s">
        <v>739</v>
      </c>
      <c r="B262" s="16" t="s">
        <v>739</v>
      </c>
      <c r="C262" s="16" t="s">
        <v>740</v>
      </c>
      <c r="D262" s="19" t="s">
        <v>181</v>
      </c>
      <c r="E262" s="19" t="s">
        <v>181</v>
      </c>
      <c r="F262" s="19" t="s">
        <v>182</v>
      </c>
      <c r="G262" s="19" t="s">
        <v>182</v>
      </c>
    </row>
    <row r="263" spans="1:7" x14ac:dyDescent="0.2">
      <c r="A263" s="16" t="s">
        <v>741</v>
      </c>
      <c r="B263" s="16" t="s">
        <v>741</v>
      </c>
      <c r="C263" s="16" t="s">
        <v>742</v>
      </c>
      <c r="D263" s="19" t="s">
        <v>181</v>
      </c>
      <c r="E263" s="19" t="s">
        <v>181</v>
      </c>
      <c r="F263" s="19" t="s">
        <v>182</v>
      </c>
      <c r="G263" s="19" t="s">
        <v>182</v>
      </c>
    </row>
    <row r="264" spans="1:7" x14ac:dyDescent="0.2">
      <c r="A264" s="16" t="s">
        <v>743</v>
      </c>
      <c r="B264" s="16" t="s">
        <v>743</v>
      </c>
      <c r="C264" s="16" t="s">
        <v>744</v>
      </c>
      <c r="D264" s="19" t="s">
        <v>181</v>
      </c>
      <c r="E264" s="19" t="s">
        <v>181</v>
      </c>
      <c r="F264" s="19" t="s">
        <v>182</v>
      </c>
      <c r="G264" s="19" t="s">
        <v>182</v>
      </c>
    </row>
    <row r="265" spans="1:7" x14ac:dyDescent="0.2">
      <c r="A265" s="16" t="s">
        <v>745</v>
      </c>
      <c r="B265" s="16" t="s">
        <v>746</v>
      </c>
      <c r="C265" s="16" t="s">
        <v>747</v>
      </c>
      <c r="D265" s="19" t="s">
        <v>181</v>
      </c>
      <c r="E265" s="19" t="s">
        <v>181</v>
      </c>
      <c r="F265" s="19" t="s">
        <v>182</v>
      </c>
      <c r="G265" s="19" t="s">
        <v>182</v>
      </c>
    </row>
    <row r="266" spans="1:7" x14ac:dyDescent="0.2">
      <c r="A266" s="16" t="s">
        <v>749</v>
      </c>
      <c r="B266" s="16" t="s">
        <v>750</v>
      </c>
      <c r="C266" s="16" t="s">
        <v>751</v>
      </c>
      <c r="D266" s="19" t="s">
        <v>181</v>
      </c>
      <c r="E266" s="19" t="s">
        <v>181</v>
      </c>
      <c r="F266" s="19" t="s">
        <v>182</v>
      </c>
      <c r="G266" s="19" t="s">
        <v>182</v>
      </c>
    </row>
    <row r="267" spans="1:7" x14ac:dyDescent="0.2">
      <c r="A267" s="16" t="s">
        <v>753</v>
      </c>
      <c r="B267" s="16" t="s">
        <v>754</v>
      </c>
      <c r="C267" s="16" t="s">
        <v>755</v>
      </c>
      <c r="D267" s="19" t="s">
        <v>181</v>
      </c>
      <c r="E267" s="19" t="s">
        <v>181</v>
      </c>
      <c r="F267" s="19" t="s">
        <v>182</v>
      </c>
      <c r="G267" s="19" t="s">
        <v>182</v>
      </c>
    </row>
    <row r="268" spans="1:7" x14ac:dyDescent="0.2">
      <c r="A268" s="16" t="s">
        <v>756</v>
      </c>
      <c r="B268" s="16" t="s">
        <v>757</v>
      </c>
      <c r="C268" s="16" t="s">
        <v>758</v>
      </c>
      <c r="D268" s="19" t="s">
        <v>181</v>
      </c>
      <c r="E268" s="19" t="s">
        <v>181</v>
      </c>
      <c r="F268" s="19" t="s">
        <v>182</v>
      </c>
      <c r="G268" s="19" t="s">
        <v>182</v>
      </c>
    </row>
    <row r="269" spans="1:7" x14ac:dyDescent="0.2">
      <c r="A269" s="16" t="s">
        <v>759</v>
      </c>
      <c r="B269" s="16" t="s">
        <v>760</v>
      </c>
      <c r="C269" s="16" t="s">
        <v>761</v>
      </c>
      <c r="D269" s="19" t="s">
        <v>181</v>
      </c>
      <c r="E269" s="19" t="s">
        <v>181</v>
      </c>
      <c r="F269" s="19" t="s">
        <v>182</v>
      </c>
      <c r="G269" s="19" t="s">
        <v>182</v>
      </c>
    </row>
    <row r="270" spans="1:7" x14ac:dyDescent="0.2">
      <c r="A270" s="16" t="s">
        <v>762</v>
      </c>
      <c r="B270" s="16" t="s">
        <v>762</v>
      </c>
      <c r="C270" s="16" t="s">
        <v>763</v>
      </c>
      <c r="D270" s="19" t="s">
        <v>181</v>
      </c>
      <c r="E270" s="19" t="s">
        <v>181</v>
      </c>
      <c r="F270" s="19" t="s">
        <v>182</v>
      </c>
      <c r="G270" s="19" t="s">
        <v>182</v>
      </c>
    </row>
    <row r="271" spans="1:7" x14ac:dyDescent="0.2">
      <c r="A271" s="16" t="s">
        <v>764</v>
      </c>
      <c r="B271" s="16" t="s">
        <v>764</v>
      </c>
      <c r="C271" s="16" t="s">
        <v>765</v>
      </c>
      <c r="D271" s="19" t="s">
        <v>181</v>
      </c>
      <c r="E271" s="19" t="s">
        <v>181</v>
      </c>
      <c r="F271" s="19" t="s">
        <v>182</v>
      </c>
      <c r="G271" s="19" t="s">
        <v>182</v>
      </c>
    </row>
    <row r="272" spans="1:7" x14ac:dyDescent="0.2">
      <c r="A272" s="16" t="s">
        <v>766</v>
      </c>
      <c r="B272" s="16" t="s">
        <v>766</v>
      </c>
      <c r="C272" s="16" t="s">
        <v>767</v>
      </c>
      <c r="D272" s="19" t="s">
        <v>181</v>
      </c>
      <c r="E272" s="19" t="s">
        <v>181</v>
      </c>
      <c r="F272" s="19" t="s">
        <v>182</v>
      </c>
      <c r="G272" s="19" t="s">
        <v>182</v>
      </c>
    </row>
    <row r="273" spans="1:7" x14ac:dyDescent="0.2">
      <c r="A273" s="16" t="s">
        <v>768</v>
      </c>
      <c r="B273" s="16" t="s">
        <v>768</v>
      </c>
      <c r="C273" s="16" t="s">
        <v>769</v>
      </c>
      <c r="D273" s="19" t="s">
        <v>181</v>
      </c>
      <c r="E273" s="19" t="s">
        <v>181</v>
      </c>
      <c r="F273" s="19" t="s">
        <v>182</v>
      </c>
      <c r="G273" s="19" t="s">
        <v>182</v>
      </c>
    </row>
    <row r="274" spans="1:7" x14ac:dyDescent="0.2">
      <c r="A274" s="16" t="s">
        <v>770</v>
      </c>
      <c r="B274" s="16" t="s">
        <v>770</v>
      </c>
      <c r="C274" s="16" t="s">
        <v>771</v>
      </c>
      <c r="D274" s="19" t="s">
        <v>181</v>
      </c>
      <c r="E274" s="19" t="s">
        <v>181</v>
      </c>
      <c r="F274" s="19" t="s">
        <v>182</v>
      </c>
      <c r="G274" s="19" t="s">
        <v>182</v>
      </c>
    </row>
    <row r="275" spans="1:7" x14ac:dyDescent="0.2">
      <c r="A275" s="16" t="s">
        <v>772</v>
      </c>
      <c r="B275" s="16" t="s">
        <v>772</v>
      </c>
      <c r="C275" s="16" t="s">
        <v>773</v>
      </c>
      <c r="D275" s="19" t="s">
        <v>181</v>
      </c>
      <c r="E275" s="19" t="s">
        <v>181</v>
      </c>
      <c r="F275" s="19" t="s">
        <v>182</v>
      </c>
      <c r="G275" s="19" t="s">
        <v>182</v>
      </c>
    </row>
    <row r="276" spans="1:7" x14ac:dyDescent="0.2">
      <c r="A276" s="16" t="s">
        <v>774</v>
      </c>
      <c r="B276" s="16" t="s">
        <v>774</v>
      </c>
      <c r="C276" s="16" t="s">
        <v>775</v>
      </c>
      <c r="D276" s="19" t="s">
        <v>181</v>
      </c>
      <c r="E276" s="19" t="s">
        <v>181</v>
      </c>
      <c r="F276" s="19" t="s">
        <v>182</v>
      </c>
      <c r="G276" s="19" t="s">
        <v>182</v>
      </c>
    </row>
    <row r="277" spans="1:7" x14ac:dyDescent="0.2">
      <c r="A277" s="16" t="s">
        <v>776</v>
      </c>
      <c r="B277" s="16" t="s">
        <v>776</v>
      </c>
      <c r="C277" s="16" t="s">
        <v>777</v>
      </c>
      <c r="D277" s="19" t="s">
        <v>181</v>
      </c>
      <c r="E277" s="19" t="s">
        <v>181</v>
      </c>
      <c r="F277" s="19" t="s">
        <v>182</v>
      </c>
      <c r="G277" s="19" t="s">
        <v>182</v>
      </c>
    </row>
    <row r="278" spans="1:7" x14ac:dyDescent="0.2">
      <c r="A278" s="16" t="s">
        <v>778</v>
      </c>
      <c r="B278" s="16" t="s">
        <v>778</v>
      </c>
      <c r="C278" s="16" t="s">
        <v>779</v>
      </c>
      <c r="D278" s="19" t="s">
        <v>181</v>
      </c>
      <c r="E278" s="19" t="s">
        <v>181</v>
      </c>
      <c r="F278" s="19" t="s">
        <v>182</v>
      </c>
      <c r="G278" s="19" t="s">
        <v>182</v>
      </c>
    </row>
    <row r="279" spans="1:7" x14ac:dyDescent="0.2">
      <c r="A279" s="16" t="s">
        <v>780</v>
      </c>
      <c r="B279" s="16" t="s">
        <v>780</v>
      </c>
      <c r="C279" s="16" t="s">
        <v>781</v>
      </c>
      <c r="D279" s="19" t="s">
        <v>181</v>
      </c>
      <c r="E279" s="19" t="s">
        <v>181</v>
      </c>
      <c r="F279" s="19" t="s">
        <v>182</v>
      </c>
      <c r="G279" s="19" t="s">
        <v>182</v>
      </c>
    </row>
    <row r="280" spans="1:7" x14ac:dyDescent="0.2">
      <c r="A280" s="16" t="s">
        <v>782</v>
      </c>
      <c r="B280" s="16" t="s">
        <v>782</v>
      </c>
      <c r="C280" s="16" t="s">
        <v>783</v>
      </c>
      <c r="D280" s="19" t="s">
        <v>181</v>
      </c>
      <c r="E280" s="19" t="s">
        <v>181</v>
      </c>
      <c r="F280" s="19" t="s">
        <v>182</v>
      </c>
      <c r="G280" s="19" t="s">
        <v>182</v>
      </c>
    </row>
    <row r="281" spans="1:7" x14ac:dyDescent="0.2">
      <c r="A281" s="16" t="s">
        <v>784</v>
      </c>
      <c r="B281" s="16" t="s">
        <v>784</v>
      </c>
      <c r="C281" s="16" t="s">
        <v>785</v>
      </c>
      <c r="D281" s="19" t="s">
        <v>181</v>
      </c>
      <c r="E281" s="19" t="s">
        <v>181</v>
      </c>
      <c r="F281" s="19" t="s">
        <v>182</v>
      </c>
      <c r="G281" s="19" t="s">
        <v>182</v>
      </c>
    </row>
    <row r="282" spans="1:7" x14ac:dyDescent="0.2">
      <c r="A282" s="16" t="s">
        <v>786</v>
      </c>
      <c r="B282" s="16" t="s">
        <v>787</v>
      </c>
      <c r="C282" s="16" t="s">
        <v>788</v>
      </c>
      <c r="D282" s="19" t="s">
        <v>181</v>
      </c>
      <c r="E282" s="19" t="s">
        <v>181</v>
      </c>
      <c r="F282" s="19" t="s">
        <v>182</v>
      </c>
      <c r="G282" s="19" t="s">
        <v>182</v>
      </c>
    </row>
    <row r="283" spans="1:7" x14ac:dyDescent="0.2">
      <c r="A283" s="16" t="s">
        <v>789</v>
      </c>
      <c r="B283" s="16" t="s">
        <v>790</v>
      </c>
      <c r="C283" s="16" t="s">
        <v>785</v>
      </c>
      <c r="D283" s="19" t="s">
        <v>181</v>
      </c>
      <c r="E283" s="19" t="s">
        <v>181</v>
      </c>
      <c r="F283" s="19" t="s">
        <v>182</v>
      </c>
      <c r="G283" s="19" t="s">
        <v>182</v>
      </c>
    </row>
    <row r="284" spans="1:7" x14ac:dyDescent="0.2">
      <c r="A284" s="16" t="s">
        <v>791</v>
      </c>
      <c r="B284" s="16" t="s">
        <v>792</v>
      </c>
      <c r="C284" s="16" t="s">
        <v>785</v>
      </c>
      <c r="D284" s="19" t="s">
        <v>181</v>
      </c>
      <c r="E284" s="19" t="s">
        <v>181</v>
      </c>
      <c r="F284" s="19" t="s">
        <v>182</v>
      </c>
      <c r="G284" s="19" t="s">
        <v>182</v>
      </c>
    </row>
    <row r="285" spans="1:7" x14ac:dyDescent="0.2">
      <c r="A285" s="16" t="s">
        <v>793</v>
      </c>
      <c r="B285" s="16" t="s">
        <v>794</v>
      </c>
      <c r="C285" s="16" t="s">
        <v>785</v>
      </c>
      <c r="D285" s="19" t="s">
        <v>181</v>
      </c>
      <c r="E285" s="19" t="s">
        <v>181</v>
      </c>
      <c r="F285" s="19" t="s">
        <v>182</v>
      </c>
      <c r="G285" s="19" t="s">
        <v>182</v>
      </c>
    </row>
    <row r="286" spans="1:7" x14ac:dyDescent="0.2">
      <c r="A286" s="16" t="s">
        <v>795</v>
      </c>
      <c r="B286" s="16" t="s">
        <v>796</v>
      </c>
      <c r="C286" s="16" t="s">
        <v>797</v>
      </c>
      <c r="D286" s="19" t="s">
        <v>181</v>
      </c>
      <c r="E286" s="19" t="s">
        <v>181</v>
      </c>
      <c r="F286" s="19" t="s">
        <v>182</v>
      </c>
      <c r="G286" s="19" t="s">
        <v>182</v>
      </c>
    </row>
    <row r="287" spans="1:7" x14ac:dyDescent="0.2">
      <c r="A287" s="16" t="s">
        <v>798</v>
      </c>
      <c r="B287" s="16" t="s">
        <v>799</v>
      </c>
      <c r="C287" s="16" t="s">
        <v>187</v>
      </c>
      <c r="D287" s="19" t="s">
        <v>181</v>
      </c>
      <c r="E287" s="19" t="s">
        <v>182</v>
      </c>
      <c r="F287" s="19" t="s">
        <v>181</v>
      </c>
      <c r="G287" s="19" t="s">
        <v>181</v>
      </c>
    </row>
    <row r="288" spans="1:7" x14ac:dyDescent="0.2">
      <c r="A288" s="16" t="s">
        <v>800</v>
      </c>
      <c r="B288" s="16" t="s">
        <v>801</v>
      </c>
      <c r="C288" s="16" t="s">
        <v>187</v>
      </c>
      <c r="D288" s="19" t="s">
        <v>181</v>
      </c>
      <c r="E288" s="19" t="s">
        <v>182</v>
      </c>
      <c r="F288" s="19" t="s">
        <v>181</v>
      </c>
      <c r="G288" s="19" t="s">
        <v>181</v>
      </c>
    </row>
    <row r="289" spans="1:7" x14ac:dyDescent="0.2">
      <c r="A289" s="16" t="s">
        <v>802</v>
      </c>
      <c r="B289" s="16" t="s">
        <v>802</v>
      </c>
      <c r="C289" s="16" t="s">
        <v>803</v>
      </c>
      <c r="D289" s="19" t="s">
        <v>181</v>
      </c>
      <c r="E289" s="19" t="s">
        <v>181</v>
      </c>
      <c r="F289" s="19" t="s">
        <v>182</v>
      </c>
      <c r="G289" s="19" t="s">
        <v>182</v>
      </c>
    </row>
    <row r="290" spans="1:7" x14ac:dyDescent="0.2">
      <c r="A290" s="16" t="s">
        <v>804</v>
      </c>
      <c r="B290" s="16" t="s">
        <v>804</v>
      </c>
      <c r="C290" s="16" t="s">
        <v>805</v>
      </c>
      <c r="D290" s="19" t="s">
        <v>181</v>
      </c>
      <c r="E290" s="19" t="s">
        <v>181</v>
      </c>
      <c r="F290" s="19" t="s">
        <v>182</v>
      </c>
      <c r="G290" s="19" t="s">
        <v>182</v>
      </c>
    </row>
    <row r="291" spans="1:7" x14ac:dyDescent="0.2">
      <c r="A291" s="16" t="s">
        <v>806</v>
      </c>
      <c r="B291" s="16" t="s">
        <v>806</v>
      </c>
      <c r="C291" s="16" t="s">
        <v>807</v>
      </c>
      <c r="D291" s="19" t="s">
        <v>181</v>
      </c>
      <c r="E291" s="19" t="s">
        <v>181</v>
      </c>
      <c r="F291" s="19" t="s">
        <v>182</v>
      </c>
      <c r="G291" s="19" t="s">
        <v>182</v>
      </c>
    </row>
    <row r="292" spans="1:7" x14ac:dyDescent="0.2">
      <c r="A292" s="16" t="s">
        <v>808</v>
      </c>
      <c r="B292" s="16" t="s">
        <v>808</v>
      </c>
      <c r="C292" s="16" t="s">
        <v>809</v>
      </c>
      <c r="D292" s="19" t="s">
        <v>181</v>
      </c>
      <c r="E292" s="19" t="s">
        <v>181</v>
      </c>
      <c r="F292" s="19" t="s">
        <v>182</v>
      </c>
      <c r="G292" s="19" t="s">
        <v>182</v>
      </c>
    </row>
    <row r="293" spans="1:7" x14ac:dyDescent="0.2">
      <c r="A293" s="16" t="s">
        <v>810</v>
      </c>
      <c r="B293" s="16" t="s">
        <v>810</v>
      </c>
      <c r="C293" s="16" t="s">
        <v>811</v>
      </c>
      <c r="D293" s="19" t="s">
        <v>181</v>
      </c>
      <c r="E293" s="19" t="s">
        <v>181</v>
      </c>
      <c r="F293" s="19" t="s">
        <v>182</v>
      </c>
      <c r="G293" s="19" t="s">
        <v>182</v>
      </c>
    </row>
    <row r="294" spans="1:7" x14ac:dyDescent="0.2">
      <c r="A294" s="16" t="s">
        <v>812</v>
      </c>
      <c r="B294" s="16" t="s">
        <v>812</v>
      </c>
      <c r="C294" s="16" t="s">
        <v>813</v>
      </c>
      <c r="D294" s="19" t="s">
        <v>181</v>
      </c>
      <c r="E294" s="19" t="s">
        <v>181</v>
      </c>
      <c r="F294" s="19" t="s">
        <v>182</v>
      </c>
      <c r="G294" s="19" t="s">
        <v>182</v>
      </c>
    </row>
    <row r="295" spans="1:7" x14ac:dyDescent="0.2">
      <c r="A295" s="16" t="s">
        <v>814</v>
      </c>
      <c r="B295" s="16" t="s">
        <v>814</v>
      </c>
      <c r="C295" s="16" t="s">
        <v>815</v>
      </c>
      <c r="D295" s="19" t="s">
        <v>181</v>
      </c>
      <c r="E295" s="19" t="s">
        <v>181</v>
      </c>
      <c r="F295" s="19" t="s">
        <v>182</v>
      </c>
      <c r="G295" s="19" t="s">
        <v>182</v>
      </c>
    </row>
    <row r="296" spans="1:7" x14ac:dyDescent="0.2">
      <c r="A296" s="16" t="s">
        <v>816</v>
      </c>
      <c r="B296" s="16" t="s">
        <v>816</v>
      </c>
      <c r="C296" s="16" t="s">
        <v>817</v>
      </c>
      <c r="D296" s="19" t="s">
        <v>181</v>
      </c>
      <c r="E296" s="19" t="s">
        <v>181</v>
      </c>
      <c r="F296" s="19" t="s">
        <v>182</v>
      </c>
      <c r="G296" s="19" t="s">
        <v>182</v>
      </c>
    </row>
    <row r="297" spans="1:7" x14ac:dyDescent="0.2">
      <c r="A297" s="16" t="s">
        <v>818</v>
      </c>
      <c r="B297" s="16" t="s">
        <v>819</v>
      </c>
      <c r="C297" s="16" t="s">
        <v>817</v>
      </c>
      <c r="D297" s="19" t="s">
        <v>181</v>
      </c>
      <c r="E297" s="19" t="s">
        <v>181</v>
      </c>
      <c r="F297" s="19" t="s">
        <v>182</v>
      </c>
      <c r="G297" s="19" t="s">
        <v>182</v>
      </c>
    </row>
    <row r="298" spans="1:7" x14ac:dyDescent="0.2">
      <c r="A298" s="16" t="s">
        <v>820</v>
      </c>
      <c r="B298" s="16" t="s">
        <v>820</v>
      </c>
      <c r="C298" s="16" t="s">
        <v>821</v>
      </c>
      <c r="D298" s="19" t="s">
        <v>181</v>
      </c>
      <c r="E298" s="19" t="s">
        <v>181</v>
      </c>
      <c r="F298" s="19" t="s">
        <v>182</v>
      </c>
      <c r="G298" s="19" t="s">
        <v>182</v>
      </c>
    </row>
    <row r="299" spans="1:7" x14ac:dyDescent="0.2">
      <c r="A299" s="16" t="s">
        <v>822</v>
      </c>
      <c r="B299" s="16" t="s">
        <v>822</v>
      </c>
      <c r="C299" s="16" t="s">
        <v>823</v>
      </c>
      <c r="D299" s="19" t="s">
        <v>181</v>
      </c>
      <c r="E299" s="19" t="s">
        <v>181</v>
      </c>
      <c r="F299" s="19" t="s">
        <v>182</v>
      </c>
      <c r="G299" s="19" t="s">
        <v>182</v>
      </c>
    </row>
    <row r="300" spans="1:7" x14ac:dyDescent="0.2">
      <c r="A300" s="16" t="s">
        <v>342</v>
      </c>
      <c r="B300" s="16" t="s">
        <v>342</v>
      </c>
      <c r="C300" s="16" t="s">
        <v>824</v>
      </c>
      <c r="D300" s="19" t="s">
        <v>181</v>
      </c>
      <c r="E300" s="19" t="s">
        <v>181</v>
      </c>
      <c r="F300" s="19" t="s">
        <v>182</v>
      </c>
      <c r="G300" s="19" t="s">
        <v>182</v>
      </c>
    </row>
    <row r="301" spans="1:7" x14ac:dyDescent="0.2">
      <c r="A301" s="16" t="s">
        <v>825</v>
      </c>
      <c r="B301" s="16" t="s">
        <v>825</v>
      </c>
      <c r="C301" s="16" t="s">
        <v>826</v>
      </c>
      <c r="D301" s="19" t="s">
        <v>181</v>
      </c>
      <c r="E301" s="19" t="s">
        <v>181</v>
      </c>
      <c r="F301" s="19" t="s">
        <v>182</v>
      </c>
      <c r="G301" s="19" t="s">
        <v>182</v>
      </c>
    </row>
    <row r="302" spans="1:7" x14ac:dyDescent="0.2">
      <c r="A302" s="16" t="s">
        <v>827</v>
      </c>
      <c r="B302" s="16" t="s">
        <v>828</v>
      </c>
      <c r="C302" s="16" t="s">
        <v>829</v>
      </c>
      <c r="D302" s="19" t="s">
        <v>181</v>
      </c>
      <c r="E302" s="19" t="s">
        <v>181</v>
      </c>
      <c r="F302" s="19" t="s">
        <v>182</v>
      </c>
      <c r="G302" s="19" t="s">
        <v>182</v>
      </c>
    </row>
    <row r="303" spans="1:7" x14ac:dyDescent="0.2">
      <c r="A303" s="16" t="s">
        <v>830</v>
      </c>
      <c r="B303" s="16" t="s">
        <v>831</v>
      </c>
      <c r="C303" s="16" t="s">
        <v>829</v>
      </c>
      <c r="D303" s="19" t="s">
        <v>181</v>
      </c>
      <c r="E303" s="19" t="s">
        <v>181</v>
      </c>
      <c r="F303" s="19" t="s">
        <v>182</v>
      </c>
      <c r="G303" s="19" t="s">
        <v>182</v>
      </c>
    </row>
    <row r="304" spans="1:7" x14ac:dyDescent="0.2">
      <c r="A304" s="16" t="s">
        <v>832</v>
      </c>
      <c r="B304" s="16" t="s">
        <v>833</v>
      </c>
      <c r="C304" s="16" t="s">
        <v>834</v>
      </c>
      <c r="D304" s="19" t="s">
        <v>181</v>
      </c>
      <c r="E304" s="19" t="s">
        <v>181</v>
      </c>
      <c r="F304" s="19" t="s">
        <v>182</v>
      </c>
      <c r="G304" s="19" t="s">
        <v>182</v>
      </c>
    </row>
    <row r="305" spans="1:7" x14ac:dyDescent="0.2">
      <c r="A305" s="16" t="s">
        <v>836</v>
      </c>
      <c r="B305" s="16" t="s">
        <v>837</v>
      </c>
      <c r="C305" s="16" t="s">
        <v>187</v>
      </c>
      <c r="D305" s="19" t="s">
        <v>181</v>
      </c>
      <c r="E305" s="19" t="s">
        <v>182</v>
      </c>
      <c r="F305" s="19" t="s">
        <v>181</v>
      </c>
      <c r="G305" s="19" t="s">
        <v>181</v>
      </c>
    </row>
    <row r="306" spans="1:7" x14ac:dyDescent="0.2">
      <c r="A306" s="16" t="s">
        <v>838</v>
      </c>
      <c r="B306" s="16" t="s">
        <v>838</v>
      </c>
      <c r="C306" s="16" t="s">
        <v>839</v>
      </c>
      <c r="D306" s="19" t="s">
        <v>181</v>
      </c>
      <c r="E306" s="19" t="s">
        <v>181</v>
      </c>
      <c r="F306" s="19" t="s">
        <v>182</v>
      </c>
      <c r="G306" s="19" t="s">
        <v>182</v>
      </c>
    </row>
    <row r="307" spans="1:7" x14ac:dyDescent="0.2">
      <c r="A307" s="16" t="s">
        <v>840</v>
      </c>
      <c r="B307" s="16" t="s">
        <v>840</v>
      </c>
      <c r="C307" s="16" t="s">
        <v>841</v>
      </c>
      <c r="D307" s="19" t="s">
        <v>181</v>
      </c>
      <c r="E307" s="19" t="s">
        <v>181</v>
      </c>
      <c r="F307" s="19" t="s">
        <v>182</v>
      </c>
      <c r="G307" s="19" t="s">
        <v>182</v>
      </c>
    </row>
    <row r="308" spans="1:7" x14ac:dyDescent="0.2">
      <c r="A308" s="16" t="s">
        <v>842</v>
      </c>
      <c r="B308" s="16" t="s">
        <v>840</v>
      </c>
      <c r="C308" s="16" t="s">
        <v>841</v>
      </c>
      <c r="D308" s="19" t="s">
        <v>181</v>
      </c>
      <c r="E308" s="19" t="s">
        <v>181</v>
      </c>
      <c r="F308" s="19" t="s">
        <v>182</v>
      </c>
      <c r="G308" s="19" t="s">
        <v>182</v>
      </c>
    </row>
    <row r="309" spans="1:7" x14ac:dyDescent="0.2">
      <c r="A309" s="16" t="s">
        <v>843</v>
      </c>
      <c r="B309" s="16" t="s">
        <v>843</v>
      </c>
      <c r="C309" s="16" t="s">
        <v>844</v>
      </c>
      <c r="D309" s="19" t="s">
        <v>181</v>
      </c>
      <c r="E309" s="19" t="s">
        <v>181</v>
      </c>
      <c r="F309" s="19" t="s">
        <v>182</v>
      </c>
      <c r="G309" s="19" t="s">
        <v>182</v>
      </c>
    </row>
    <row r="310" spans="1:7" x14ac:dyDescent="0.2">
      <c r="A310" s="16" t="s">
        <v>845</v>
      </c>
      <c r="B310" s="16" t="s">
        <v>845</v>
      </c>
      <c r="C310" s="16" t="s">
        <v>846</v>
      </c>
      <c r="D310" s="19" t="s">
        <v>181</v>
      </c>
      <c r="E310" s="19" t="s">
        <v>181</v>
      </c>
      <c r="F310" s="19" t="s">
        <v>182</v>
      </c>
      <c r="G310" s="19" t="s">
        <v>182</v>
      </c>
    </row>
    <row r="311" spans="1:7" x14ac:dyDescent="0.2">
      <c r="A311" s="16" t="s">
        <v>847</v>
      </c>
      <c r="B311" s="16" t="s">
        <v>848</v>
      </c>
      <c r="C311" s="16" t="s">
        <v>849</v>
      </c>
      <c r="D311" s="19" t="s">
        <v>181</v>
      </c>
      <c r="E311" s="19" t="s">
        <v>181</v>
      </c>
      <c r="F311" s="19" t="s">
        <v>182</v>
      </c>
      <c r="G311" s="19" t="s">
        <v>182</v>
      </c>
    </row>
    <row r="312" spans="1:7" x14ac:dyDescent="0.2">
      <c r="A312" s="16" t="s">
        <v>850</v>
      </c>
      <c r="B312" s="16" t="s">
        <v>850</v>
      </c>
      <c r="C312" s="16" t="s">
        <v>851</v>
      </c>
      <c r="D312" s="19" t="s">
        <v>181</v>
      </c>
      <c r="E312" s="19" t="s">
        <v>181</v>
      </c>
      <c r="F312" s="19" t="s">
        <v>182</v>
      </c>
      <c r="G312" s="19" t="s">
        <v>182</v>
      </c>
    </row>
    <row r="313" spans="1:7" x14ac:dyDescent="0.2">
      <c r="A313" s="16" t="s">
        <v>852</v>
      </c>
      <c r="B313" s="16" t="s">
        <v>852</v>
      </c>
      <c r="C313" s="16" t="s">
        <v>853</v>
      </c>
      <c r="D313" s="19" t="s">
        <v>181</v>
      </c>
      <c r="E313" s="19" t="s">
        <v>181</v>
      </c>
      <c r="F313" s="19" t="s">
        <v>182</v>
      </c>
      <c r="G313" s="19" t="s">
        <v>182</v>
      </c>
    </row>
    <row r="314" spans="1:7" x14ac:dyDescent="0.2">
      <c r="A314" s="16" t="s">
        <v>854</v>
      </c>
      <c r="B314" s="16" t="s">
        <v>854</v>
      </c>
      <c r="C314" s="16" t="s">
        <v>855</v>
      </c>
      <c r="D314" s="19" t="s">
        <v>181</v>
      </c>
      <c r="E314" s="19" t="s">
        <v>181</v>
      </c>
      <c r="F314" s="19" t="s">
        <v>182</v>
      </c>
      <c r="G314" s="19" t="s">
        <v>182</v>
      </c>
    </row>
    <row r="315" spans="1:7" x14ac:dyDescent="0.2">
      <c r="A315" s="16" t="s">
        <v>856</v>
      </c>
      <c r="B315" s="16" t="s">
        <v>856</v>
      </c>
      <c r="C315" s="16" t="s">
        <v>857</v>
      </c>
      <c r="D315" s="19" t="s">
        <v>181</v>
      </c>
      <c r="E315" s="19" t="s">
        <v>181</v>
      </c>
      <c r="F315" s="19" t="s">
        <v>182</v>
      </c>
      <c r="G315" s="19" t="s">
        <v>182</v>
      </c>
    </row>
    <row r="316" spans="1:7" x14ac:dyDescent="0.2">
      <c r="A316" s="16" t="s">
        <v>858</v>
      </c>
      <c r="B316" s="16" t="s">
        <v>858</v>
      </c>
      <c r="C316" s="16" t="s">
        <v>859</v>
      </c>
      <c r="D316" s="19" t="s">
        <v>181</v>
      </c>
      <c r="E316" s="19" t="s">
        <v>181</v>
      </c>
      <c r="F316" s="19" t="s">
        <v>182</v>
      </c>
      <c r="G316" s="19" t="s">
        <v>182</v>
      </c>
    </row>
    <row r="317" spans="1:7" x14ac:dyDescent="0.2">
      <c r="A317" s="16" t="s">
        <v>860</v>
      </c>
      <c r="B317" s="16" t="s">
        <v>860</v>
      </c>
      <c r="C317" s="16" t="s">
        <v>861</v>
      </c>
      <c r="D317" s="19" t="s">
        <v>181</v>
      </c>
      <c r="E317" s="19" t="s">
        <v>181</v>
      </c>
      <c r="F317" s="19" t="s">
        <v>182</v>
      </c>
      <c r="G317" s="19" t="s">
        <v>182</v>
      </c>
    </row>
    <row r="318" spans="1:7" x14ac:dyDescent="0.2">
      <c r="A318" s="16" t="s">
        <v>862</v>
      </c>
      <c r="B318" s="16" t="s">
        <v>863</v>
      </c>
      <c r="C318" s="16" t="s">
        <v>864</v>
      </c>
      <c r="D318" s="19" t="s">
        <v>181</v>
      </c>
      <c r="E318" s="19" t="s">
        <v>181</v>
      </c>
      <c r="F318" s="19" t="s">
        <v>182</v>
      </c>
      <c r="G318" s="19" t="s">
        <v>182</v>
      </c>
    </row>
    <row r="319" spans="1:7" x14ac:dyDescent="0.2">
      <c r="A319" s="16" t="s">
        <v>865</v>
      </c>
      <c r="B319" s="16" t="s">
        <v>866</v>
      </c>
      <c r="C319" s="16" t="s">
        <v>864</v>
      </c>
      <c r="D319" s="19" t="s">
        <v>181</v>
      </c>
      <c r="E319" s="19" t="s">
        <v>181</v>
      </c>
      <c r="F319" s="19" t="s">
        <v>182</v>
      </c>
      <c r="G319" s="19" t="s">
        <v>182</v>
      </c>
    </row>
    <row r="320" spans="1:7" x14ac:dyDescent="0.2">
      <c r="A320" s="16" t="s">
        <v>867</v>
      </c>
      <c r="B320" s="16" t="s">
        <v>868</v>
      </c>
      <c r="C320" s="16" t="s">
        <v>751</v>
      </c>
      <c r="D320" s="19" t="s">
        <v>181</v>
      </c>
      <c r="E320" s="19" t="s">
        <v>181</v>
      </c>
      <c r="F320" s="19" t="s">
        <v>182</v>
      </c>
      <c r="G320" s="19" t="s">
        <v>182</v>
      </c>
    </row>
    <row r="321" spans="1:7" x14ac:dyDescent="0.2">
      <c r="A321" s="16" t="s">
        <v>869</v>
      </c>
      <c r="B321" s="16" t="s">
        <v>869</v>
      </c>
      <c r="C321" s="16" t="s">
        <v>870</v>
      </c>
      <c r="D321" s="19" t="s">
        <v>181</v>
      </c>
      <c r="E321" s="19" t="s">
        <v>181</v>
      </c>
      <c r="F321" s="19" t="s">
        <v>182</v>
      </c>
      <c r="G321" s="19" t="s">
        <v>182</v>
      </c>
    </row>
    <row r="322" spans="1:7" x14ac:dyDescent="0.2">
      <c r="A322" s="16" t="s">
        <v>871</v>
      </c>
      <c r="B322" s="16" t="s">
        <v>871</v>
      </c>
      <c r="C322" s="16" t="s">
        <v>872</v>
      </c>
      <c r="D322" s="19" t="s">
        <v>181</v>
      </c>
      <c r="E322" s="19" t="s">
        <v>181</v>
      </c>
      <c r="F322" s="19" t="s">
        <v>182</v>
      </c>
      <c r="G322" s="19" t="s">
        <v>182</v>
      </c>
    </row>
    <row r="323" spans="1:7" x14ac:dyDescent="0.2">
      <c r="A323" s="16" t="s">
        <v>873</v>
      </c>
      <c r="B323" s="16" t="s">
        <v>874</v>
      </c>
      <c r="C323" s="16" t="s">
        <v>875</v>
      </c>
      <c r="D323" s="19" t="s">
        <v>181</v>
      </c>
      <c r="E323" s="19" t="s">
        <v>181</v>
      </c>
      <c r="F323" s="19" t="s">
        <v>182</v>
      </c>
      <c r="G323" s="19" t="s">
        <v>182</v>
      </c>
    </row>
    <row r="324" spans="1:7" x14ac:dyDescent="0.2">
      <c r="A324" s="16" t="s">
        <v>876</v>
      </c>
      <c r="B324" s="16" t="s">
        <v>877</v>
      </c>
      <c r="C324" s="16" t="s">
        <v>878</v>
      </c>
      <c r="D324" s="19" t="s">
        <v>181</v>
      </c>
      <c r="E324" s="19" t="s">
        <v>181</v>
      </c>
      <c r="F324" s="19" t="s">
        <v>182</v>
      </c>
      <c r="G324" s="19" t="s">
        <v>182</v>
      </c>
    </row>
    <row r="325" spans="1:7" x14ac:dyDescent="0.2">
      <c r="A325" s="16" t="s">
        <v>165</v>
      </c>
      <c r="B325" s="16" t="s">
        <v>879</v>
      </c>
      <c r="C325" s="16" t="s">
        <v>880</v>
      </c>
      <c r="D325" s="19" t="s">
        <v>181</v>
      </c>
      <c r="E325" s="19" t="s">
        <v>181</v>
      </c>
      <c r="F325" s="19" t="s">
        <v>182</v>
      </c>
      <c r="G325" s="19" t="s">
        <v>182</v>
      </c>
    </row>
    <row r="326" spans="1:7" x14ac:dyDescent="0.2">
      <c r="A326" s="16" t="s">
        <v>881</v>
      </c>
      <c r="B326" s="16" t="s">
        <v>877</v>
      </c>
      <c r="C326" s="16" t="s">
        <v>878</v>
      </c>
      <c r="D326" s="19" t="s">
        <v>181</v>
      </c>
      <c r="E326" s="19" t="s">
        <v>181</v>
      </c>
      <c r="F326" s="19" t="s">
        <v>182</v>
      </c>
      <c r="G326" s="19" t="s">
        <v>182</v>
      </c>
    </row>
    <row r="327" spans="1:7" x14ac:dyDescent="0.2">
      <c r="A327" s="16" t="s">
        <v>882</v>
      </c>
      <c r="B327" s="16" t="s">
        <v>883</v>
      </c>
      <c r="C327" s="16" t="s">
        <v>884</v>
      </c>
      <c r="D327" s="19" t="s">
        <v>181</v>
      </c>
      <c r="E327" s="19" t="s">
        <v>181</v>
      </c>
      <c r="F327" s="19" t="s">
        <v>182</v>
      </c>
      <c r="G327" s="19" t="s">
        <v>182</v>
      </c>
    </row>
    <row r="328" spans="1:7" x14ac:dyDescent="0.2">
      <c r="A328" s="16" t="s">
        <v>885</v>
      </c>
      <c r="B328" s="16" t="s">
        <v>885</v>
      </c>
      <c r="C328" s="16" t="s">
        <v>886</v>
      </c>
      <c r="D328" s="19" t="s">
        <v>181</v>
      </c>
      <c r="E328" s="19" t="s">
        <v>181</v>
      </c>
      <c r="F328" s="19" t="s">
        <v>182</v>
      </c>
      <c r="G328" s="19" t="s">
        <v>182</v>
      </c>
    </row>
    <row r="329" spans="1:7" x14ac:dyDescent="0.2">
      <c r="A329" s="16" t="s">
        <v>879</v>
      </c>
      <c r="B329" s="16" t="s">
        <v>879</v>
      </c>
      <c r="C329" s="16" t="s">
        <v>880</v>
      </c>
      <c r="D329" s="19" t="s">
        <v>181</v>
      </c>
      <c r="E329" s="19" t="s">
        <v>181</v>
      </c>
      <c r="F329" s="19" t="s">
        <v>182</v>
      </c>
      <c r="G329" s="19" t="s">
        <v>182</v>
      </c>
    </row>
    <row r="330" spans="1:7" x14ac:dyDescent="0.2">
      <c r="A330" s="16" t="s">
        <v>792</v>
      </c>
      <c r="B330" s="16" t="s">
        <v>792</v>
      </c>
      <c r="C330" s="16" t="s">
        <v>785</v>
      </c>
      <c r="D330" s="19" t="s">
        <v>181</v>
      </c>
      <c r="E330" s="19" t="s">
        <v>181</v>
      </c>
      <c r="F330" s="19" t="s">
        <v>182</v>
      </c>
      <c r="G330" s="19" t="s">
        <v>182</v>
      </c>
    </row>
    <row r="331" spans="1:7" x14ac:dyDescent="0.2">
      <c r="A331" s="16" t="s">
        <v>887</v>
      </c>
      <c r="B331" s="16" t="s">
        <v>888</v>
      </c>
      <c r="C331" s="16" t="s">
        <v>889</v>
      </c>
      <c r="D331" s="19" t="s">
        <v>181</v>
      </c>
      <c r="E331" s="19" t="s">
        <v>181</v>
      </c>
      <c r="F331" s="19" t="s">
        <v>182</v>
      </c>
      <c r="G331" s="19" t="s">
        <v>182</v>
      </c>
    </row>
    <row r="332" spans="1:7" x14ac:dyDescent="0.2">
      <c r="A332" s="16" t="s">
        <v>890</v>
      </c>
      <c r="B332" s="16" t="s">
        <v>891</v>
      </c>
      <c r="C332" s="16" t="s">
        <v>892</v>
      </c>
      <c r="D332" s="19" t="s">
        <v>181</v>
      </c>
      <c r="E332" s="19" t="s">
        <v>181</v>
      </c>
      <c r="F332" s="19" t="s">
        <v>182</v>
      </c>
      <c r="G332" s="19" t="s">
        <v>182</v>
      </c>
    </row>
    <row r="333" spans="1:7" x14ac:dyDescent="0.2">
      <c r="A333" s="16" t="s">
        <v>893</v>
      </c>
      <c r="B333" s="16" t="s">
        <v>894</v>
      </c>
      <c r="C333" s="16" t="s">
        <v>895</v>
      </c>
      <c r="D333" s="19" t="s">
        <v>181</v>
      </c>
      <c r="E333" s="19" t="s">
        <v>181</v>
      </c>
      <c r="F333" s="19" t="s">
        <v>182</v>
      </c>
      <c r="G333" s="19" t="s">
        <v>181</v>
      </c>
    </row>
    <row r="334" spans="1:7" x14ac:dyDescent="0.2">
      <c r="A334" s="16" t="s">
        <v>896</v>
      </c>
      <c r="B334" s="16" t="s">
        <v>897</v>
      </c>
      <c r="C334" s="16" t="s">
        <v>898</v>
      </c>
      <c r="D334" s="19" t="s">
        <v>181</v>
      </c>
      <c r="E334" s="19" t="s">
        <v>181</v>
      </c>
      <c r="F334" s="19" t="s">
        <v>182</v>
      </c>
      <c r="G334" s="19" t="s">
        <v>182</v>
      </c>
    </row>
    <row r="335" spans="1:7" x14ac:dyDescent="0.2">
      <c r="A335" s="16" t="s">
        <v>899</v>
      </c>
      <c r="B335" s="16" t="s">
        <v>900</v>
      </c>
      <c r="C335" s="16" t="s">
        <v>901</v>
      </c>
      <c r="D335" s="19" t="s">
        <v>181</v>
      </c>
      <c r="E335" s="19" t="s">
        <v>181</v>
      </c>
      <c r="F335" s="19" t="s">
        <v>182</v>
      </c>
      <c r="G335" s="19" t="s">
        <v>182</v>
      </c>
    </row>
    <row r="336" spans="1:7" x14ac:dyDescent="0.2">
      <c r="A336" s="16" t="s">
        <v>903</v>
      </c>
      <c r="B336" s="16" t="s">
        <v>905</v>
      </c>
      <c r="C336" s="16" t="s">
        <v>906</v>
      </c>
      <c r="D336" s="19" t="s">
        <v>181</v>
      </c>
      <c r="E336" s="19" t="s">
        <v>181</v>
      </c>
      <c r="F336" s="19" t="s">
        <v>182</v>
      </c>
      <c r="G336" s="19" t="s">
        <v>182</v>
      </c>
    </row>
    <row r="337" spans="1:7" x14ac:dyDescent="0.2">
      <c r="A337" s="16" t="s">
        <v>908</v>
      </c>
      <c r="B337" s="16" t="s">
        <v>909</v>
      </c>
      <c r="C337" s="16" t="s">
        <v>910</v>
      </c>
      <c r="D337" s="19" t="s">
        <v>181</v>
      </c>
      <c r="E337" s="19" t="s">
        <v>181</v>
      </c>
      <c r="F337" s="19" t="s">
        <v>182</v>
      </c>
      <c r="G337" s="19" t="s">
        <v>182</v>
      </c>
    </row>
    <row r="338" spans="1:7" x14ac:dyDescent="0.2">
      <c r="A338" s="16" t="s">
        <v>911</v>
      </c>
      <c r="B338" s="16" t="s">
        <v>911</v>
      </c>
      <c r="C338" s="16" t="s">
        <v>912</v>
      </c>
      <c r="D338" s="19" t="s">
        <v>181</v>
      </c>
      <c r="E338" s="19" t="s">
        <v>181</v>
      </c>
      <c r="F338" s="19" t="s">
        <v>182</v>
      </c>
      <c r="G338" s="19" t="s">
        <v>182</v>
      </c>
    </row>
    <row r="339" spans="1:7" x14ac:dyDescent="0.2">
      <c r="A339" s="16" t="s">
        <v>913</v>
      </c>
      <c r="B339" s="16" t="s">
        <v>914</v>
      </c>
      <c r="C339" s="16" t="s">
        <v>915</v>
      </c>
      <c r="D339" s="19" t="s">
        <v>181</v>
      </c>
      <c r="E339" s="19" t="s">
        <v>181</v>
      </c>
      <c r="F339" s="19" t="s">
        <v>182</v>
      </c>
      <c r="G339" s="19" t="s">
        <v>182</v>
      </c>
    </row>
    <row r="340" spans="1:7" x14ac:dyDescent="0.2">
      <c r="A340" s="16" t="s">
        <v>916</v>
      </c>
      <c r="B340" s="16" t="s">
        <v>916</v>
      </c>
      <c r="C340" s="16" t="s">
        <v>917</v>
      </c>
      <c r="D340" s="19" t="s">
        <v>181</v>
      </c>
      <c r="E340" s="19" t="s">
        <v>181</v>
      </c>
      <c r="F340" s="19" t="s">
        <v>182</v>
      </c>
      <c r="G340" s="19" t="s">
        <v>181</v>
      </c>
    </row>
    <row r="341" spans="1:7" x14ac:dyDescent="0.2">
      <c r="A341" s="16" t="s">
        <v>918</v>
      </c>
      <c r="B341" s="16" t="s">
        <v>918</v>
      </c>
      <c r="C341" s="16" t="s">
        <v>919</v>
      </c>
      <c r="D341" s="19" t="s">
        <v>181</v>
      </c>
      <c r="E341" s="19" t="s">
        <v>181</v>
      </c>
      <c r="F341" s="19" t="s">
        <v>182</v>
      </c>
      <c r="G341" s="19" t="s">
        <v>182</v>
      </c>
    </row>
    <row r="342" spans="1:7" x14ac:dyDescent="0.2">
      <c r="A342" s="16" t="s">
        <v>920</v>
      </c>
      <c r="B342" s="16" t="s">
        <v>921</v>
      </c>
      <c r="C342" s="16" t="s">
        <v>919</v>
      </c>
      <c r="D342" s="19" t="s">
        <v>181</v>
      </c>
      <c r="E342" s="19" t="s">
        <v>181</v>
      </c>
      <c r="F342" s="19" t="s">
        <v>182</v>
      </c>
      <c r="G342" s="19" t="s">
        <v>182</v>
      </c>
    </row>
    <row r="343" spans="1:7" x14ac:dyDescent="0.2">
      <c r="A343" s="16" t="s">
        <v>922</v>
      </c>
      <c r="B343" s="16" t="s">
        <v>922</v>
      </c>
      <c r="C343" s="16" t="s">
        <v>923</v>
      </c>
      <c r="D343" s="19" t="s">
        <v>181</v>
      </c>
      <c r="E343" s="19" t="s">
        <v>181</v>
      </c>
      <c r="F343" s="19" t="s">
        <v>182</v>
      </c>
      <c r="G343" s="19" t="s">
        <v>182</v>
      </c>
    </row>
    <row r="344" spans="1:7" x14ac:dyDescent="0.2">
      <c r="A344" s="16" t="s">
        <v>924</v>
      </c>
      <c r="B344" s="16" t="s">
        <v>924</v>
      </c>
      <c r="C344" s="16" t="s">
        <v>925</v>
      </c>
      <c r="D344" s="19" t="s">
        <v>181</v>
      </c>
      <c r="E344" s="19" t="s">
        <v>181</v>
      </c>
      <c r="F344" s="19" t="s">
        <v>182</v>
      </c>
      <c r="G344" s="19" t="s">
        <v>182</v>
      </c>
    </row>
    <row r="345" spans="1:7" x14ac:dyDescent="0.2">
      <c r="A345" s="16" t="s">
        <v>926</v>
      </c>
      <c r="B345" s="16" t="s">
        <v>926</v>
      </c>
      <c r="C345" s="16" t="s">
        <v>927</v>
      </c>
      <c r="D345" s="19" t="s">
        <v>181</v>
      </c>
      <c r="E345" s="19" t="s">
        <v>181</v>
      </c>
      <c r="F345" s="19" t="s">
        <v>182</v>
      </c>
      <c r="G345" s="19" t="s">
        <v>182</v>
      </c>
    </row>
    <row r="346" spans="1:7" x14ac:dyDescent="0.2">
      <c r="A346" s="16" t="s">
        <v>928</v>
      </c>
      <c r="B346" s="16" t="s">
        <v>928</v>
      </c>
      <c r="C346" s="16" t="s">
        <v>929</v>
      </c>
      <c r="D346" s="19" t="s">
        <v>181</v>
      </c>
      <c r="E346" s="19" t="s">
        <v>181</v>
      </c>
      <c r="F346" s="19" t="s">
        <v>182</v>
      </c>
      <c r="G346" s="19" t="s">
        <v>182</v>
      </c>
    </row>
    <row r="347" spans="1:7" x14ac:dyDescent="0.2">
      <c r="A347" s="16" t="s">
        <v>930</v>
      </c>
      <c r="B347" s="16" t="s">
        <v>930</v>
      </c>
      <c r="C347" s="16" t="s">
        <v>931</v>
      </c>
      <c r="D347" s="19" t="s">
        <v>181</v>
      </c>
      <c r="E347" s="19" t="s">
        <v>181</v>
      </c>
      <c r="F347" s="19" t="s">
        <v>182</v>
      </c>
      <c r="G347" s="19" t="s">
        <v>182</v>
      </c>
    </row>
    <row r="348" spans="1:7" x14ac:dyDescent="0.2">
      <c r="A348" s="16" t="s">
        <v>932</v>
      </c>
      <c r="B348" s="16" t="s">
        <v>932</v>
      </c>
      <c r="C348" s="16" t="s">
        <v>906</v>
      </c>
      <c r="D348" s="19" t="s">
        <v>181</v>
      </c>
      <c r="E348" s="19" t="s">
        <v>181</v>
      </c>
      <c r="F348" s="19" t="s">
        <v>182</v>
      </c>
      <c r="G348" s="19" t="s">
        <v>182</v>
      </c>
    </row>
    <row r="349" spans="1:7" x14ac:dyDescent="0.2">
      <c r="A349" s="16" t="s">
        <v>909</v>
      </c>
      <c r="B349" s="16" t="s">
        <v>909</v>
      </c>
      <c r="C349" s="16" t="s">
        <v>910</v>
      </c>
      <c r="D349" s="19" t="s">
        <v>181</v>
      </c>
      <c r="E349" s="19" t="s">
        <v>181</v>
      </c>
      <c r="F349" s="19" t="s">
        <v>182</v>
      </c>
      <c r="G349" s="19" t="s">
        <v>182</v>
      </c>
    </row>
    <row r="350" spans="1:7" x14ac:dyDescent="0.2">
      <c r="A350" s="16" t="s">
        <v>933</v>
      </c>
      <c r="B350" s="16" t="s">
        <v>933</v>
      </c>
      <c r="C350" s="16" t="s">
        <v>934</v>
      </c>
      <c r="D350" s="19" t="s">
        <v>181</v>
      </c>
      <c r="E350" s="19" t="s">
        <v>181</v>
      </c>
      <c r="F350" s="19" t="s">
        <v>182</v>
      </c>
      <c r="G350" s="19" t="s">
        <v>182</v>
      </c>
    </row>
    <row r="351" spans="1:7" x14ac:dyDescent="0.2">
      <c r="A351" s="16" t="s">
        <v>935</v>
      </c>
      <c r="B351" s="16" t="s">
        <v>935</v>
      </c>
      <c r="C351" s="16" t="s">
        <v>936</v>
      </c>
      <c r="D351" s="19" t="s">
        <v>181</v>
      </c>
      <c r="E351" s="19" t="s">
        <v>181</v>
      </c>
      <c r="F351" s="19" t="s">
        <v>182</v>
      </c>
      <c r="G351" s="19" t="s">
        <v>182</v>
      </c>
    </row>
    <row r="352" spans="1:7" x14ac:dyDescent="0.2">
      <c r="A352" s="16" t="s">
        <v>937</v>
      </c>
      <c r="B352" s="16" t="s">
        <v>939</v>
      </c>
      <c r="C352" s="16" t="s">
        <v>940</v>
      </c>
      <c r="D352" s="19" t="s">
        <v>181</v>
      </c>
      <c r="E352" s="19" t="s">
        <v>181</v>
      </c>
      <c r="F352" s="19" t="s">
        <v>182</v>
      </c>
      <c r="G352" s="19" t="s">
        <v>182</v>
      </c>
    </row>
    <row r="353" spans="1:7" x14ac:dyDescent="0.2">
      <c r="A353" s="16" t="s">
        <v>941</v>
      </c>
      <c r="B353" s="16" t="s">
        <v>941</v>
      </c>
      <c r="C353" s="16" t="s">
        <v>942</v>
      </c>
      <c r="D353" s="19" t="s">
        <v>181</v>
      </c>
      <c r="E353" s="19" t="s">
        <v>181</v>
      </c>
      <c r="F353" s="19" t="s">
        <v>182</v>
      </c>
      <c r="G353" s="19" t="s">
        <v>182</v>
      </c>
    </row>
    <row r="354" spans="1:7" x14ac:dyDescent="0.2">
      <c r="A354" s="16" t="s">
        <v>943</v>
      </c>
      <c r="B354" s="16" t="s">
        <v>944</v>
      </c>
      <c r="C354" s="16" t="s">
        <v>945</v>
      </c>
      <c r="D354" s="19" t="s">
        <v>181</v>
      </c>
      <c r="E354" s="19" t="s">
        <v>181</v>
      </c>
      <c r="F354" s="19" t="s">
        <v>182</v>
      </c>
      <c r="G354" s="19" t="s">
        <v>182</v>
      </c>
    </row>
    <row r="355" spans="1:7" x14ac:dyDescent="0.2">
      <c r="A355" s="16" t="s">
        <v>946</v>
      </c>
      <c r="B355" s="16" t="s">
        <v>946</v>
      </c>
      <c r="C355" s="16" t="s">
        <v>947</v>
      </c>
      <c r="D355" s="19" t="s">
        <v>181</v>
      </c>
      <c r="E355" s="19" t="s">
        <v>181</v>
      </c>
      <c r="F355" s="19" t="s">
        <v>182</v>
      </c>
      <c r="G355" s="19" t="s">
        <v>182</v>
      </c>
    </row>
    <row r="356" spans="1:7" x14ac:dyDescent="0.2">
      <c r="A356" s="16" t="s">
        <v>948</v>
      </c>
      <c r="B356" s="16" t="s">
        <v>948</v>
      </c>
      <c r="C356" s="16" t="s">
        <v>901</v>
      </c>
      <c r="D356" s="19" t="s">
        <v>181</v>
      </c>
      <c r="E356" s="19" t="s">
        <v>181</v>
      </c>
      <c r="F356" s="19" t="s">
        <v>182</v>
      </c>
      <c r="G356" s="19" t="s">
        <v>182</v>
      </c>
    </row>
    <row r="357" spans="1:7" x14ac:dyDescent="0.2">
      <c r="A357" s="16" t="s">
        <v>949</v>
      </c>
      <c r="B357" s="16" t="s">
        <v>949</v>
      </c>
      <c r="C357" s="16" t="s">
        <v>950</v>
      </c>
      <c r="D357" s="19" t="s">
        <v>181</v>
      </c>
      <c r="E357" s="19" t="s">
        <v>181</v>
      </c>
      <c r="F357" s="19" t="s">
        <v>182</v>
      </c>
      <c r="G357" s="19" t="s">
        <v>182</v>
      </c>
    </row>
    <row r="358" spans="1:7" x14ac:dyDescent="0.2">
      <c r="A358" s="16" t="s">
        <v>951</v>
      </c>
      <c r="B358" s="16" t="s">
        <v>951</v>
      </c>
      <c r="C358" s="16" t="s">
        <v>371</v>
      </c>
      <c r="D358" s="19" t="s">
        <v>181</v>
      </c>
      <c r="E358" s="19" t="s">
        <v>181</v>
      </c>
      <c r="F358" s="19" t="s">
        <v>182</v>
      </c>
      <c r="G358" s="19" t="s">
        <v>182</v>
      </c>
    </row>
    <row r="359" spans="1:7" x14ac:dyDescent="0.2">
      <c r="A359" s="16" t="s">
        <v>952</v>
      </c>
      <c r="B359" s="16" t="s">
        <v>953</v>
      </c>
      <c r="C359" s="16" t="s">
        <v>950</v>
      </c>
      <c r="D359" s="19" t="s">
        <v>181</v>
      </c>
      <c r="E359" s="19" t="s">
        <v>181</v>
      </c>
      <c r="F359" s="19" t="s">
        <v>182</v>
      </c>
      <c r="G359" s="19" t="s">
        <v>182</v>
      </c>
    </row>
    <row r="360" spans="1:7" x14ac:dyDescent="0.2">
      <c r="A360" s="16" t="s">
        <v>954</v>
      </c>
      <c r="B360" s="16" t="s">
        <v>954</v>
      </c>
      <c r="C360" s="16" t="s">
        <v>955</v>
      </c>
      <c r="D360" s="19" t="s">
        <v>181</v>
      </c>
      <c r="E360" s="19" t="s">
        <v>181</v>
      </c>
      <c r="F360" s="19" t="s">
        <v>182</v>
      </c>
      <c r="G360" s="19" t="s">
        <v>182</v>
      </c>
    </row>
    <row r="361" spans="1:7" x14ac:dyDescent="0.2">
      <c r="A361" s="16" t="s">
        <v>956</v>
      </c>
      <c r="B361" s="16" t="s">
        <v>957</v>
      </c>
      <c r="C361" s="16" t="s">
        <v>955</v>
      </c>
      <c r="D361" s="19" t="s">
        <v>181</v>
      </c>
      <c r="E361" s="19" t="s">
        <v>181</v>
      </c>
      <c r="F361" s="19" t="s">
        <v>182</v>
      </c>
      <c r="G361" s="19" t="s">
        <v>182</v>
      </c>
    </row>
    <row r="362" spans="1:7" x14ac:dyDescent="0.2">
      <c r="A362" s="16" t="s">
        <v>958</v>
      </c>
      <c r="B362" s="16" t="s">
        <v>959</v>
      </c>
      <c r="C362" s="16" t="s">
        <v>960</v>
      </c>
      <c r="D362" s="19" t="s">
        <v>181</v>
      </c>
      <c r="E362" s="19" t="s">
        <v>181</v>
      </c>
      <c r="F362" s="19" t="s">
        <v>182</v>
      </c>
      <c r="G362" s="19" t="s">
        <v>182</v>
      </c>
    </row>
    <row r="363" spans="1:7" x14ac:dyDescent="0.2">
      <c r="A363" s="16" t="s">
        <v>961</v>
      </c>
      <c r="B363" s="16" t="s">
        <v>962</v>
      </c>
      <c r="C363" s="16" t="s">
        <v>963</v>
      </c>
      <c r="D363" s="19" t="s">
        <v>181</v>
      </c>
      <c r="E363" s="19" t="s">
        <v>181</v>
      </c>
      <c r="F363" s="19" t="s">
        <v>182</v>
      </c>
      <c r="G363" s="19" t="s">
        <v>182</v>
      </c>
    </row>
    <row r="364" spans="1:7" x14ac:dyDescent="0.2">
      <c r="A364" s="16" t="s">
        <v>964</v>
      </c>
      <c r="B364" s="16" t="s">
        <v>964</v>
      </c>
      <c r="C364" s="16" t="s">
        <v>965</v>
      </c>
      <c r="D364" s="19" t="s">
        <v>181</v>
      </c>
      <c r="E364" s="19" t="s">
        <v>181</v>
      </c>
      <c r="F364" s="19" t="s">
        <v>182</v>
      </c>
      <c r="G364" s="19" t="s">
        <v>182</v>
      </c>
    </row>
    <row r="365" spans="1:7" x14ac:dyDescent="0.2">
      <c r="A365" s="16" t="s">
        <v>966</v>
      </c>
      <c r="B365" s="16" t="s">
        <v>967</v>
      </c>
      <c r="C365" s="16" t="s">
        <v>968</v>
      </c>
      <c r="D365" s="19" t="s">
        <v>181</v>
      </c>
      <c r="E365" s="19" t="s">
        <v>181</v>
      </c>
      <c r="F365" s="19" t="s">
        <v>182</v>
      </c>
      <c r="G365" s="19" t="s">
        <v>182</v>
      </c>
    </row>
    <row r="366" spans="1:7" x14ac:dyDescent="0.2">
      <c r="A366" s="16" t="s">
        <v>969</v>
      </c>
      <c r="B366" s="16" t="s">
        <v>970</v>
      </c>
      <c r="C366" s="16" t="s">
        <v>971</v>
      </c>
      <c r="D366" s="19" t="s">
        <v>181</v>
      </c>
      <c r="E366" s="19" t="s">
        <v>181</v>
      </c>
      <c r="F366" s="19" t="s">
        <v>182</v>
      </c>
      <c r="G366" s="19" t="s">
        <v>182</v>
      </c>
    </row>
    <row r="367" spans="1:7" x14ac:dyDescent="0.2">
      <c r="A367" s="16" t="s">
        <v>972</v>
      </c>
      <c r="B367" s="16" t="s">
        <v>973</v>
      </c>
      <c r="C367" s="16" t="s">
        <v>974</v>
      </c>
      <c r="D367" s="19" t="s">
        <v>181</v>
      </c>
      <c r="E367" s="19" t="s">
        <v>181</v>
      </c>
      <c r="F367" s="19" t="s">
        <v>182</v>
      </c>
      <c r="G367" s="19" t="s">
        <v>182</v>
      </c>
    </row>
    <row r="368" spans="1:7" x14ac:dyDescent="0.2">
      <c r="A368" s="16" t="s">
        <v>157</v>
      </c>
      <c r="B368" s="16" t="s">
        <v>157</v>
      </c>
      <c r="C368" s="16" t="s">
        <v>975</v>
      </c>
      <c r="D368" s="19" t="s">
        <v>181</v>
      </c>
      <c r="E368" s="19" t="s">
        <v>181</v>
      </c>
      <c r="F368" s="19" t="s">
        <v>182</v>
      </c>
      <c r="G368" s="19" t="s">
        <v>182</v>
      </c>
    </row>
    <row r="369" spans="1:7" x14ac:dyDescent="0.2">
      <c r="A369" s="16" t="s">
        <v>976</v>
      </c>
      <c r="B369" s="16" t="s">
        <v>976</v>
      </c>
      <c r="C369" s="16" t="s">
        <v>979</v>
      </c>
      <c r="D369" s="19" t="s">
        <v>181</v>
      </c>
      <c r="E369" s="19" t="s">
        <v>181</v>
      </c>
      <c r="F369" s="19" t="s">
        <v>182</v>
      </c>
      <c r="G369" s="19" t="s">
        <v>182</v>
      </c>
    </row>
    <row r="370" spans="1:7" x14ac:dyDescent="0.2">
      <c r="A370" s="16" t="s">
        <v>980</v>
      </c>
      <c r="B370" s="16" t="s">
        <v>981</v>
      </c>
      <c r="C370" s="16" t="s">
        <v>982</v>
      </c>
      <c r="D370" s="19" t="s">
        <v>181</v>
      </c>
      <c r="E370" s="19" t="s">
        <v>181</v>
      </c>
      <c r="F370" s="19" t="s">
        <v>182</v>
      </c>
      <c r="G370" s="19" t="s">
        <v>182</v>
      </c>
    </row>
    <row r="371" spans="1:7" x14ac:dyDescent="0.2">
      <c r="A371" s="16" t="s">
        <v>983</v>
      </c>
      <c r="B371" s="16" t="s">
        <v>984</v>
      </c>
      <c r="C371" s="16" t="s">
        <v>985</v>
      </c>
      <c r="D371" s="19" t="s">
        <v>181</v>
      </c>
      <c r="E371" s="19" t="s">
        <v>181</v>
      </c>
      <c r="F371" s="19" t="s">
        <v>182</v>
      </c>
      <c r="G371" s="19" t="s">
        <v>182</v>
      </c>
    </row>
    <row r="372" spans="1:7" x14ac:dyDescent="0.2">
      <c r="A372" s="16" t="s">
        <v>986</v>
      </c>
      <c r="B372" s="16" t="s">
        <v>987</v>
      </c>
      <c r="C372" s="16" t="s">
        <v>988</v>
      </c>
      <c r="D372" s="19" t="s">
        <v>181</v>
      </c>
      <c r="E372" s="19" t="s">
        <v>181</v>
      </c>
      <c r="F372" s="19" t="s">
        <v>182</v>
      </c>
      <c r="G372" s="19" t="s">
        <v>182</v>
      </c>
    </row>
    <row r="373" spans="1:7" x14ac:dyDescent="0.2">
      <c r="A373" s="16" t="s">
        <v>989</v>
      </c>
      <c r="B373" s="16" t="s">
        <v>990</v>
      </c>
      <c r="C373" s="16" t="s">
        <v>985</v>
      </c>
      <c r="D373" s="19" t="s">
        <v>181</v>
      </c>
      <c r="E373" s="19" t="s">
        <v>181</v>
      </c>
      <c r="F373" s="19" t="s">
        <v>182</v>
      </c>
      <c r="G373" s="19" t="s">
        <v>182</v>
      </c>
    </row>
    <row r="374" spans="1:7" x14ac:dyDescent="0.2">
      <c r="A374" s="16" t="s">
        <v>991</v>
      </c>
      <c r="B374" s="16" t="s">
        <v>992</v>
      </c>
      <c r="C374" s="16" t="s">
        <v>993</v>
      </c>
      <c r="D374" s="19" t="s">
        <v>181</v>
      </c>
      <c r="E374" s="19" t="s">
        <v>181</v>
      </c>
      <c r="F374" s="19" t="s">
        <v>182</v>
      </c>
      <c r="G374" s="19" t="s">
        <v>182</v>
      </c>
    </row>
    <row r="375" spans="1:7" x14ac:dyDescent="0.2">
      <c r="A375" s="16" t="s">
        <v>994</v>
      </c>
      <c r="B375" s="16" t="s">
        <v>995</v>
      </c>
      <c r="C375" s="16" t="s">
        <v>996</v>
      </c>
      <c r="D375" s="19" t="s">
        <v>181</v>
      </c>
      <c r="E375" s="19" t="s">
        <v>181</v>
      </c>
      <c r="F375" s="19" t="s">
        <v>182</v>
      </c>
      <c r="G375" s="19" t="s">
        <v>182</v>
      </c>
    </row>
    <row r="376" spans="1:7" x14ac:dyDescent="0.2">
      <c r="A376" s="16" t="s">
        <v>997</v>
      </c>
      <c r="B376" s="16" t="s">
        <v>998</v>
      </c>
      <c r="C376" s="16" t="s">
        <v>999</v>
      </c>
      <c r="D376" s="19" t="s">
        <v>181</v>
      </c>
      <c r="E376" s="19" t="s">
        <v>181</v>
      </c>
      <c r="F376" s="19" t="s">
        <v>182</v>
      </c>
      <c r="G376" s="19" t="s">
        <v>182</v>
      </c>
    </row>
    <row r="377" spans="1:7" x14ac:dyDescent="0.2">
      <c r="A377" s="16" t="s">
        <v>1000</v>
      </c>
      <c r="B377" s="16" t="s">
        <v>1001</v>
      </c>
      <c r="C377" s="16" t="s">
        <v>1002</v>
      </c>
      <c r="D377" s="19" t="s">
        <v>181</v>
      </c>
      <c r="E377" s="19" t="s">
        <v>181</v>
      </c>
      <c r="F377" s="19" t="s">
        <v>182</v>
      </c>
      <c r="G377" s="19" t="s">
        <v>182</v>
      </c>
    </row>
    <row r="378" spans="1:7" x14ac:dyDescent="0.2">
      <c r="A378" s="16" t="s">
        <v>1003</v>
      </c>
      <c r="B378" s="16" t="s">
        <v>1003</v>
      </c>
      <c r="C378" s="16" t="s">
        <v>1002</v>
      </c>
      <c r="D378" s="19" t="s">
        <v>181</v>
      </c>
      <c r="E378" s="19" t="s">
        <v>181</v>
      </c>
      <c r="F378" s="19" t="s">
        <v>182</v>
      </c>
      <c r="G378" s="19" t="s">
        <v>182</v>
      </c>
    </row>
    <row r="379" spans="1:7" x14ac:dyDescent="0.2">
      <c r="A379" s="16" t="s">
        <v>1004</v>
      </c>
      <c r="B379" s="16" t="s">
        <v>1004</v>
      </c>
      <c r="C379" s="16" t="s">
        <v>1005</v>
      </c>
      <c r="D379" s="19" t="s">
        <v>181</v>
      </c>
      <c r="E379" s="19" t="s">
        <v>181</v>
      </c>
      <c r="F379" s="19" t="s">
        <v>182</v>
      </c>
      <c r="G379" s="19" t="s">
        <v>182</v>
      </c>
    </row>
    <row r="380" spans="1:7" x14ac:dyDescent="0.2">
      <c r="A380" s="16" t="s">
        <v>1006</v>
      </c>
      <c r="B380" s="16" t="s">
        <v>1007</v>
      </c>
      <c r="C380" s="16" t="s">
        <v>960</v>
      </c>
      <c r="D380" s="19" t="s">
        <v>181</v>
      </c>
      <c r="E380" s="19" t="s">
        <v>181</v>
      </c>
      <c r="F380" s="19" t="s">
        <v>182</v>
      </c>
      <c r="G380" s="19" t="s">
        <v>182</v>
      </c>
    </row>
    <row r="381" spans="1:7" x14ac:dyDescent="0.2">
      <c r="A381" s="16" t="s">
        <v>1008</v>
      </c>
      <c r="B381" s="16" t="s">
        <v>1009</v>
      </c>
      <c r="C381" s="16" t="s">
        <v>1010</v>
      </c>
      <c r="D381" s="19" t="s">
        <v>181</v>
      </c>
      <c r="E381" s="19" t="s">
        <v>181</v>
      </c>
      <c r="F381" s="19" t="s">
        <v>182</v>
      </c>
      <c r="G381" s="19" t="s">
        <v>182</v>
      </c>
    </row>
    <row r="382" spans="1:7" x14ac:dyDescent="0.2">
      <c r="A382" s="16" t="s">
        <v>1011</v>
      </c>
      <c r="B382" s="16" t="s">
        <v>1012</v>
      </c>
      <c r="C382" s="16" t="s">
        <v>1010</v>
      </c>
      <c r="D382" s="19" t="s">
        <v>181</v>
      </c>
      <c r="E382" s="19" t="s">
        <v>181</v>
      </c>
      <c r="F382" s="19" t="s">
        <v>182</v>
      </c>
      <c r="G382" s="19" t="s">
        <v>182</v>
      </c>
    </row>
    <row r="383" spans="1:7" x14ac:dyDescent="0.2">
      <c r="A383" s="16" t="s">
        <v>1013</v>
      </c>
      <c r="B383" s="16" t="s">
        <v>1014</v>
      </c>
      <c r="C383" s="16" t="s">
        <v>1015</v>
      </c>
      <c r="D383" s="19" t="s">
        <v>181</v>
      </c>
      <c r="E383" s="19" t="s">
        <v>181</v>
      </c>
      <c r="F383" s="19" t="s">
        <v>182</v>
      </c>
      <c r="G383" s="19" t="s">
        <v>182</v>
      </c>
    </row>
    <row r="384" spans="1:7" x14ac:dyDescent="0.2">
      <c r="A384" s="16" t="s">
        <v>1016</v>
      </c>
      <c r="B384" s="16" t="s">
        <v>1017</v>
      </c>
      <c r="C384" s="16" t="s">
        <v>1018</v>
      </c>
      <c r="D384" s="19" t="s">
        <v>181</v>
      </c>
      <c r="E384" s="19" t="s">
        <v>181</v>
      </c>
      <c r="F384" s="19" t="s">
        <v>182</v>
      </c>
      <c r="G384" s="19" t="s">
        <v>182</v>
      </c>
    </row>
    <row r="385" spans="1:7" x14ac:dyDescent="0.2">
      <c r="A385" s="16" t="s">
        <v>1020</v>
      </c>
      <c r="B385" s="16" t="s">
        <v>1020</v>
      </c>
      <c r="C385" s="16" t="s">
        <v>1021</v>
      </c>
      <c r="D385" s="19" t="s">
        <v>181</v>
      </c>
      <c r="E385" s="19" t="s">
        <v>181</v>
      </c>
      <c r="F385" s="19" t="s">
        <v>182</v>
      </c>
      <c r="G385" s="19" t="s">
        <v>182</v>
      </c>
    </row>
    <row r="386" spans="1:7" x14ac:dyDescent="0.2">
      <c r="A386" s="16" t="s">
        <v>1022</v>
      </c>
      <c r="B386" s="16" t="s">
        <v>1022</v>
      </c>
      <c r="C386" s="16" t="s">
        <v>1023</v>
      </c>
      <c r="D386" s="19" t="s">
        <v>181</v>
      </c>
      <c r="E386" s="19" t="s">
        <v>181</v>
      </c>
      <c r="F386" s="19" t="s">
        <v>182</v>
      </c>
      <c r="G386" s="19" t="s">
        <v>182</v>
      </c>
    </row>
    <row r="387" spans="1:7" x14ac:dyDescent="0.2">
      <c r="A387" s="16" t="s">
        <v>451</v>
      </c>
      <c r="B387" s="16" t="s">
        <v>451</v>
      </c>
      <c r="C387" s="16" t="s">
        <v>1024</v>
      </c>
      <c r="D387" s="19" t="s">
        <v>181</v>
      </c>
      <c r="E387" s="19" t="s">
        <v>181</v>
      </c>
      <c r="F387" s="19" t="s">
        <v>182</v>
      </c>
      <c r="G387" s="19" t="s">
        <v>182</v>
      </c>
    </row>
    <row r="388" spans="1:7" x14ac:dyDescent="0.2">
      <c r="A388" s="16" t="s">
        <v>1025</v>
      </c>
      <c r="B388" s="16" t="s">
        <v>1025</v>
      </c>
      <c r="C388" s="16" t="s">
        <v>1026</v>
      </c>
      <c r="D388" s="19" t="s">
        <v>181</v>
      </c>
      <c r="E388" s="19" t="s">
        <v>181</v>
      </c>
      <c r="F388" s="19" t="s">
        <v>182</v>
      </c>
      <c r="G388" s="19" t="s">
        <v>182</v>
      </c>
    </row>
    <row r="389" spans="1:7" x14ac:dyDescent="0.2">
      <c r="A389" s="16" t="s">
        <v>1027</v>
      </c>
      <c r="B389" s="16" t="s">
        <v>1027</v>
      </c>
      <c r="C389" s="16" t="s">
        <v>1028</v>
      </c>
      <c r="D389" s="19" t="s">
        <v>181</v>
      </c>
      <c r="E389" s="19" t="s">
        <v>181</v>
      </c>
      <c r="F389" s="19" t="s">
        <v>182</v>
      </c>
      <c r="G389" s="19" t="s">
        <v>182</v>
      </c>
    </row>
    <row r="390" spans="1:7" x14ac:dyDescent="0.2">
      <c r="A390" s="16" t="s">
        <v>514</v>
      </c>
      <c r="B390" s="16" t="s">
        <v>1029</v>
      </c>
      <c r="C390" s="16" t="s">
        <v>421</v>
      </c>
      <c r="D390" s="19" t="s">
        <v>181</v>
      </c>
      <c r="E390" s="19" t="s">
        <v>181</v>
      </c>
      <c r="F390" s="19" t="s">
        <v>182</v>
      </c>
      <c r="G390" s="19" t="s">
        <v>182</v>
      </c>
    </row>
    <row r="391" spans="1:7" x14ac:dyDescent="0.2">
      <c r="A391" s="16" t="s">
        <v>1030</v>
      </c>
      <c r="B391" s="16" t="s">
        <v>1029</v>
      </c>
      <c r="C391" s="16" t="s">
        <v>421</v>
      </c>
      <c r="D391" s="19" t="s">
        <v>181</v>
      </c>
      <c r="E391" s="19" t="s">
        <v>181</v>
      </c>
      <c r="F391" s="19" t="s">
        <v>182</v>
      </c>
      <c r="G391" s="19" t="s">
        <v>182</v>
      </c>
    </row>
    <row r="392" spans="1:7" x14ac:dyDescent="0.2">
      <c r="A392" s="16" t="s">
        <v>1031</v>
      </c>
      <c r="B392" s="16" t="s">
        <v>1031</v>
      </c>
      <c r="C392" s="16" t="s">
        <v>1032</v>
      </c>
      <c r="D392" s="19" t="s">
        <v>181</v>
      </c>
      <c r="E392" s="19" t="s">
        <v>181</v>
      </c>
      <c r="F392" s="19" t="s">
        <v>182</v>
      </c>
      <c r="G392" s="19" t="s">
        <v>182</v>
      </c>
    </row>
    <row r="393" spans="1:7" x14ac:dyDescent="0.2">
      <c r="A393" s="16" t="s">
        <v>1033</v>
      </c>
      <c r="B393" s="16" t="s">
        <v>1034</v>
      </c>
      <c r="C393" s="16" t="s">
        <v>187</v>
      </c>
      <c r="D393" s="19" t="s">
        <v>181</v>
      </c>
      <c r="E393" s="19" t="s">
        <v>182</v>
      </c>
      <c r="F393" s="19" t="s">
        <v>181</v>
      </c>
      <c r="G393" s="19" t="s">
        <v>181</v>
      </c>
    </row>
    <row r="394" spans="1:7" x14ac:dyDescent="0.2">
      <c r="A394" s="16" t="s">
        <v>1035</v>
      </c>
      <c r="B394" s="16" t="s">
        <v>1035</v>
      </c>
      <c r="C394" s="16" t="s">
        <v>244</v>
      </c>
      <c r="D394" s="19" t="s">
        <v>181</v>
      </c>
      <c r="E394" s="19" t="s">
        <v>181</v>
      </c>
      <c r="F394" s="19" t="s">
        <v>182</v>
      </c>
      <c r="G394" s="19" t="s">
        <v>182</v>
      </c>
    </row>
    <row r="395" spans="1:7" x14ac:dyDescent="0.2">
      <c r="A395" s="16" t="s">
        <v>1036</v>
      </c>
      <c r="B395" s="16" t="s">
        <v>1036</v>
      </c>
      <c r="C395" s="16" t="s">
        <v>1037</v>
      </c>
      <c r="D395" s="19" t="s">
        <v>181</v>
      </c>
      <c r="E395" s="19" t="s">
        <v>181</v>
      </c>
      <c r="F395" s="19" t="s">
        <v>182</v>
      </c>
      <c r="G395" s="19" t="s">
        <v>182</v>
      </c>
    </row>
    <row r="396" spans="1:7" x14ac:dyDescent="0.2">
      <c r="A396" s="16" t="s">
        <v>1038</v>
      </c>
      <c r="B396" s="16" t="s">
        <v>1038</v>
      </c>
      <c r="C396" s="16" t="s">
        <v>1039</v>
      </c>
      <c r="D396" s="19" t="s">
        <v>181</v>
      </c>
      <c r="E396" s="19" t="s">
        <v>181</v>
      </c>
      <c r="F396" s="19" t="s">
        <v>182</v>
      </c>
      <c r="G396" s="19" t="s">
        <v>182</v>
      </c>
    </row>
    <row r="397" spans="1:7" x14ac:dyDescent="0.2">
      <c r="A397" s="16" t="s">
        <v>1040</v>
      </c>
      <c r="B397" s="16" t="s">
        <v>1040</v>
      </c>
      <c r="C397" s="16" t="s">
        <v>1041</v>
      </c>
      <c r="D397" s="19" t="s">
        <v>181</v>
      </c>
      <c r="E397" s="19" t="s">
        <v>181</v>
      </c>
      <c r="F397" s="19" t="s">
        <v>182</v>
      </c>
      <c r="G397" s="19" t="s">
        <v>182</v>
      </c>
    </row>
    <row r="398" spans="1:7" x14ac:dyDescent="0.2">
      <c r="A398" s="16" t="s">
        <v>1042</v>
      </c>
      <c r="B398" s="16" t="s">
        <v>1042</v>
      </c>
      <c r="C398" s="16" t="s">
        <v>1043</v>
      </c>
      <c r="D398" s="19" t="s">
        <v>181</v>
      </c>
      <c r="E398" s="19" t="s">
        <v>181</v>
      </c>
      <c r="F398" s="19" t="s">
        <v>182</v>
      </c>
      <c r="G398" s="19" t="s">
        <v>182</v>
      </c>
    </row>
    <row r="399" spans="1:7" x14ac:dyDescent="0.2">
      <c r="A399" s="16" t="s">
        <v>1044</v>
      </c>
      <c r="B399" s="16" t="s">
        <v>1044</v>
      </c>
      <c r="C399" s="16" t="s">
        <v>1045</v>
      </c>
      <c r="D399" s="19" t="s">
        <v>181</v>
      </c>
      <c r="E399" s="19" t="s">
        <v>181</v>
      </c>
      <c r="F399" s="19" t="s">
        <v>182</v>
      </c>
      <c r="G399" s="19" t="s">
        <v>182</v>
      </c>
    </row>
    <row r="400" spans="1:7" x14ac:dyDescent="0.2">
      <c r="A400" s="16" t="s">
        <v>1046</v>
      </c>
      <c r="B400" s="16" t="s">
        <v>1047</v>
      </c>
      <c r="C400" s="16" t="s">
        <v>1048</v>
      </c>
      <c r="D400" s="19" t="s">
        <v>181</v>
      </c>
      <c r="E400" s="19" t="s">
        <v>181</v>
      </c>
      <c r="F400" s="19" t="s">
        <v>182</v>
      </c>
      <c r="G400" s="19" t="s">
        <v>182</v>
      </c>
    </row>
    <row r="401" spans="1:7" x14ac:dyDescent="0.2">
      <c r="A401" s="16" t="s">
        <v>1049</v>
      </c>
      <c r="B401" s="16" t="s">
        <v>1049</v>
      </c>
      <c r="C401" s="16" t="s">
        <v>1048</v>
      </c>
      <c r="D401" s="19" t="s">
        <v>181</v>
      </c>
      <c r="E401" s="19" t="s">
        <v>181</v>
      </c>
      <c r="F401" s="19" t="s">
        <v>182</v>
      </c>
      <c r="G401" s="19" t="s">
        <v>182</v>
      </c>
    </row>
    <row r="402" spans="1:7" x14ac:dyDescent="0.2">
      <c r="A402" s="16" t="s">
        <v>1050</v>
      </c>
      <c r="B402" s="16" t="s">
        <v>1050</v>
      </c>
      <c r="C402" s="16" t="s">
        <v>1051</v>
      </c>
      <c r="D402" s="19" t="s">
        <v>181</v>
      </c>
      <c r="E402" s="19" t="s">
        <v>181</v>
      </c>
      <c r="F402" s="19" t="s">
        <v>182</v>
      </c>
      <c r="G402" s="19" t="s">
        <v>182</v>
      </c>
    </row>
    <row r="403" spans="1:7" x14ac:dyDescent="0.2">
      <c r="A403" s="16" t="s">
        <v>1052</v>
      </c>
      <c r="B403" s="16" t="s">
        <v>1052</v>
      </c>
      <c r="C403" s="16" t="s">
        <v>202</v>
      </c>
      <c r="D403" s="19" t="s">
        <v>181</v>
      </c>
      <c r="E403" s="19" t="s">
        <v>181</v>
      </c>
      <c r="F403" s="19" t="s">
        <v>182</v>
      </c>
      <c r="G403" s="19" t="s">
        <v>182</v>
      </c>
    </row>
    <row r="404" spans="1:7" x14ac:dyDescent="0.2">
      <c r="A404" s="16" t="s">
        <v>1053</v>
      </c>
      <c r="B404" s="16" t="s">
        <v>1053</v>
      </c>
      <c r="C404" s="16" t="s">
        <v>1054</v>
      </c>
      <c r="D404" s="19" t="s">
        <v>181</v>
      </c>
      <c r="E404" s="19" t="s">
        <v>181</v>
      </c>
      <c r="F404" s="19" t="s">
        <v>182</v>
      </c>
      <c r="G404" s="19" t="s">
        <v>182</v>
      </c>
    </row>
    <row r="405" spans="1:7" x14ac:dyDescent="0.2">
      <c r="A405" s="16" t="s">
        <v>172</v>
      </c>
      <c r="B405" s="16" t="s">
        <v>172</v>
      </c>
      <c r="C405" s="16" t="s">
        <v>1056</v>
      </c>
      <c r="D405" s="19" t="s">
        <v>181</v>
      </c>
      <c r="E405" s="19" t="s">
        <v>181</v>
      </c>
      <c r="F405" s="19" t="s">
        <v>182</v>
      </c>
      <c r="G405" s="19" t="s">
        <v>182</v>
      </c>
    </row>
    <row r="406" spans="1:7" x14ac:dyDescent="0.2">
      <c r="A406" s="16" t="s">
        <v>1057</v>
      </c>
      <c r="B406" s="16" t="s">
        <v>1057</v>
      </c>
      <c r="C406" s="16" t="s">
        <v>187</v>
      </c>
      <c r="D406" s="19" t="s">
        <v>181</v>
      </c>
      <c r="E406" s="19" t="s">
        <v>182</v>
      </c>
      <c r="F406" s="19" t="s">
        <v>181</v>
      </c>
      <c r="G406" s="19" t="s">
        <v>181</v>
      </c>
    </row>
    <row r="407" spans="1:7" x14ac:dyDescent="0.2">
      <c r="A407" s="16" t="s">
        <v>1058</v>
      </c>
      <c r="B407" s="16" t="s">
        <v>1059</v>
      </c>
      <c r="C407" s="16" t="s">
        <v>187</v>
      </c>
      <c r="D407" s="19" t="s">
        <v>181</v>
      </c>
      <c r="E407" s="19" t="s">
        <v>182</v>
      </c>
      <c r="F407" s="19" t="s">
        <v>181</v>
      </c>
      <c r="G407" s="19" t="s">
        <v>181</v>
      </c>
    </row>
    <row r="408" spans="1:7" x14ac:dyDescent="0.2">
      <c r="A408" s="16" t="s">
        <v>1060</v>
      </c>
      <c r="B408" s="16" t="s">
        <v>1061</v>
      </c>
      <c r="C408" s="16" t="s">
        <v>406</v>
      </c>
      <c r="D408" s="19" t="s">
        <v>181</v>
      </c>
      <c r="E408" s="19" t="s">
        <v>181</v>
      </c>
      <c r="F408" s="19" t="s">
        <v>182</v>
      </c>
      <c r="G408" s="19" t="s">
        <v>182</v>
      </c>
    </row>
    <row r="409" spans="1:7" x14ac:dyDescent="0.2">
      <c r="A409" s="16" t="s">
        <v>1062</v>
      </c>
      <c r="B409" s="16" t="s">
        <v>1062</v>
      </c>
      <c r="C409" s="16" t="s">
        <v>1063</v>
      </c>
      <c r="D409" s="19" t="s">
        <v>181</v>
      </c>
      <c r="E409" s="19" t="s">
        <v>181</v>
      </c>
      <c r="F409" s="19" t="s">
        <v>182</v>
      </c>
      <c r="G409" s="19" t="s">
        <v>182</v>
      </c>
    </row>
    <row r="410" spans="1:7" x14ac:dyDescent="0.2">
      <c r="A410" s="16" t="s">
        <v>1064</v>
      </c>
      <c r="B410" s="16" t="s">
        <v>1064</v>
      </c>
      <c r="C410" s="16" t="s">
        <v>1065</v>
      </c>
      <c r="D410" s="19" t="s">
        <v>181</v>
      </c>
      <c r="E410" s="19" t="s">
        <v>181</v>
      </c>
      <c r="F410" s="19" t="s">
        <v>182</v>
      </c>
      <c r="G410" s="19" t="s">
        <v>182</v>
      </c>
    </row>
    <row r="411" spans="1:7" x14ac:dyDescent="0.2">
      <c r="A411" s="16" t="s">
        <v>1066</v>
      </c>
      <c r="B411" s="16" t="s">
        <v>1066</v>
      </c>
      <c r="C411" s="16" t="s">
        <v>187</v>
      </c>
      <c r="D411" s="19" t="s">
        <v>181</v>
      </c>
      <c r="E411" s="19" t="s">
        <v>182</v>
      </c>
      <c r="F411" s="19" t="s">
        <v>181</v>
      </c>
      <c r="G411" s="19" t="s">
        <v>181</v>
      </c>
    </row>
    <row r="412" spans="1:7" x14ac:dyDescent="0.2">
      <c r="A412" s="16" t="s">
        <v>1067</v>
      </c>
      <c r="B412" s="16" t="s">
        <v>1068</v>
      </c>
      <c r="C412" s="16" t="s">
        <v>1069</v>
      </c>
      <c r="D412" s="19" t="s">
        <v>181</v>
      </c>
      <c r="E412" s="19" t="s">
        <v>181</v>
      </c>
      <c r="F412" s="19" t="s">
        <v>182</v>
      </c>
      <c r="G412" s="19" t="s">
        <v>182</v>
      </c>
    </row>
    <row r="413" spans="1:7" x14ac:dyDescent="0.2">
      <c r="A413" s="16" t="s">
        <v>1070</v>
      </c>
      <c r="B413" s="16" t="s">
        <v>1070</v>
      </c>
      <c r="C413" s="16" t="s">
        <v>1071</v>
      </c>
      <c r="D413" s="19" t="s">
        <v>181</v>
      </c>
      <c r="E413" s="19" t="s">
        <v>181</v>
      </c>
      <c r="F413" s="19" t="s">
        <v>182</v>
      </c>
      <c r="G413" s="19" t="s">
        <v>182</v>
      </c>
    </row>
    <row r="414" spans="1:7" x14ac:dyDescent="0.2">
      <c r="A414" s="16" t="s">
        <v>1072</v>
      </c>
      <c r="B414" s="16" t="s">
        <v>1073</v>
      </c>
      <c r="C414" s="16" t="s">
        <v>1071</v>
      </c>
      <c r="D414" s="19" t="s">
        <v>181</v>
      </c>
      <c r="E414" s="19" t="s">
        <v>181</v>
      </c>
      <c r="F414" s="19" t="s">
        <v>182</v>
      </c>
      <c r="G414" s="19" t="s">
        <v>182</v>
      </c>
    </row>
    <row r="415" spans="1:7" x14ac:dyDescent="0.2">
      <c r="A415" s="16" t="s">
        <v>1074</v>
      </c>
      <c r="B415" s="16" t="s">
        <v>1074</v>
      </c>
      <c r="C415" s="16" t="s">
        <v>1075</v>
      </c>
      <c r="D415" s="19" t="s">
        <v>181</v>
      </c>
      <c r="E415" s="19" t="s">
        <v>181</v>
      </c>
      <c r="F415" s="19" t="s">
        <v>182</v>
      </c>
      <c r="G415" s="19" t="s">
        <v>182</v>
      </c>
    </row>
    <row r="416" spans="1:7" x14ac:dyDescent="0.2">
      <c r="A416" s="16" t="s">
        <v>1076</v>
      </c>
      <c r="B416" s="16" t="s">
        <v>1077</v>
      </c>
      <c r="C416" s="16" t="s">
        <v>1078</v>
      </c>
      <c r="D416" s="19" t="s">
        <v>181</v>
      </c>
      <c r="E416" s="19" t="s">
        <v>181</v>
      </c>
      <c r="F416" s="19" t="s">
        <v>182</v>
      </c>
      <c r="G416" s="19" t="s">
        <v>182</v>
      </c>
    </row>
    <row r="417" spans="1:7" x14ac:dyDescent="0.2">
      <c r="A417" s="16" t="s">
        <v>1079</v>
      </c>
      <c r="B417" s="16" t="s">
        <v>1079</v>
      </c>
      <c r="C417" s="16" t="s">
        <v>1080</v>
      </c>
      <c r="D417" s="19" t="s">
        <v>181</v>
      </c>
      <c r="E417" s="19" t="s">
        <v>181</v>
      </c>
      <c r="F417" s="19" t="s">
        <v>182</v>
      </c>
      <c r="G417" s="19" t="s">
        <v>182</v>
      </c>
    </row>
    <row r="418" spans="1:7" x14ac:dyDescent="0.2">
      <c r="A418" s="16" t="s">
        <v>1081</v>
      </c>
      <c r="B418" s="16" t="s">
        <v>1081</v>
      </c>
      <c r="C418" s="16" t="s">
        <v>1082</v>
      </c>
      <c r="D418" s="19" t="s">
        <v>181</v>
      </c>
      <c r="E418" s="19" t="s">
        <v>181</v>
      </c>
      <c r="F418" s="19" t="s">
        <v>182</v>
      </c>
      <c r="G418" s="19" t="s">
        <v>182</v>
      </c>
    </row>
    <row r="419" spans="1:7" x14ac:dyDescent="0.2">
      <c r="A419" s="16" t="s">
        <v>1083</v>
      </c>
      <c r="B419" s="16" t="s">
        <v>1084</v>
      </c>
      <c r="C419" s="16" t="s">
        <v>1085</v>
      </c>
      <c r="D419" s="19" t="s">
        <v>181</v>
      </c>
      <c r="E419" s="19" t="s">
        <v>181</v>
      </c>
      <c r="F419" s="19" t="s">
        <v>182</v>
      </c>
      <c r="G419" s="19" t="s">
        <v>182</v>
      </c>
    </row>
    <row r="420" spans="1:7" x14ac:dyDescent="0.2">
      <c r="A420" s="16" t="s">
        <v>1087</v>
      </c>
      <c r="B420" s="16" t="s">
        <v>1087</v>
      </c>
      <c r="C420" s="16" t="s">
        <v>1088</v>
      </c>
      <c r="D420" s="19" t="s">
        <v>181</v>
      </c>
      <c r="E420" s="19" t="s">
        <v>181</v>
      </c>
      <c r="F420" s="19" t="s">
        <v>182</v>
      </c>
      <c r="G420" s="19" t="s">
        <v>182</v>
      </c>
    </row>
    <row r="421" spans="1:7" x14ac:dyDescent="0.2">
      <c r="A421" s="16" t="s">
        <v>1089</v>
      </c>
      <c r="B421" s="16" t="s">
        <v>1089</v>
      </c>
      <c r="C421" s="16" t="s">
        <v>1090</v>
      </c>
      <c r="D421" s="19" t="s">
        <v>181</v>
      </c>
      <c r="E421" s="19" t="s">
        <v>181</v>
      </c>
      <c r="F421" s="19" t="s">
        <v>182</v>
      </c>
      <c r="G421" s="19" t="s">
        <v>182</v>
      </c>
    </row>
    <row r="422" spans="1:7" x14ac:dyDescent="0.2">
      <c r="A422" s="16" t="s">
        <v>1091</v>
      </c>
      <c r="B422" s="16" t="s">
        <v>1091</v>
      </c>
      <c r="C422" s="16" t="s">
        <v>1092</v>
      </c>
      <c r="D422" s="19" t="s">
        <v>181</v>
      </c>
      <c r="E422" s="19" t="s">
        <v>181</v>
      </c>
      <c r="F422" s="19" t="s">
        <v>182</v>
      </c>
      <c r="G422" s="19" t="s">
        <v>182</v>
      </c>
    </row>
    <row r="423" spans="1:7" x14ac:dyDescent="0.2">
      <c r="A423" s="16" t="s">
        <v>1093</v>
      </c>
      <c r="B423" s="16" t="s">
        <v>1094</v>
      </c>
      <c r="C423" s="16" t="s">
        <v>1095</v>
      </c>
      <c r="D423" s="19" t="s">
        <v>181</v>
      </c>
      <c r="E423" s="19" t="s">
        <v>181</v>
      </c>
      <c r="F423" s="19" t="s">
        <v>182</v>
      </c>
      <c r="G423" s="19" t="s">
        <v>182</v>
      </c>
    </row>
    <row r="424" spans="1:7" x14ac:dyDescent="0.2">
      <c r="A424" s="16" t="s">
        <v>794</v>
      </c>
      <c r="B424" s="16" t="s">
        <v>794</v>
      </c>
      <c r="C424" s="16" t="s">
        <v>785</v>
      </c>
      <c r="D424" s="19" t="s">
        <v>181</v>
      </c>
      <c r="E424" s="19" t="s">
        <v>181</v>
      </c>
      <c r="F424" s="19" t="s">
        <v>182</v>
      </c>
      <c r="G424" s="19" t="s">
        <v>182</v>
      </c>
    </row>
    <row r="425" spans="1:7" x14ac:dyDescent="0.2">
      <c r="A425" s="16" t="s">
        <v>1096</v>
      </c>
      <c r="B425" s="16" t="s">
        <v>1096</v>
      </c>
      <c r="C425" s="16" t="s">
        <v>1097</v>
      </c>
      <c r="D425" s="19" t="s">
        <v>181</v>
      </c>
      <c r="E425" s="19" t="s">
        <v>181</v>
      </c>
      <c r="F425" s="19" t="s">
        <v>182</v>
      </c>
      <c r="G425" s="19" t="s">
        <v>182</v>
      </c>
    </row>
    <row r="426" spans="1:7" x14ac:dyDescent="0.2">
      <c r="A426" s="16" t="s">
        <v>192</v>
      </c>
      <c r="B426" s="16" t="s">
        <v>192</v>
      </c>
      <c r="C426" s="16" t="s">
        <v>1098</v>
      </c>
      <c r="D426" s="19" t="s">
        <v>181</v>
      </c>
      <c r="E426" s="19" t="s">
        <v>181</v>
      </c>
      <c r="F426" s="19" t="s">
        <v>182</v>
      </c>
      <c r="G426" s="19" t="s">
        <v>182</v>
      </c>
    </row>
    <row r="427" spans="1:7" x14ac:dyDescent="0.2">
      <c r="A427" s="16" t="s">
        <v>1099</v>
      </c>
      <c r="B427" s="16" t="s">
        <v>721</v>
      </c>
      <c r="C427" s="16" t="s">
        <v>722</v>
      </c>
      <c r="D427" s="19" t="s">
        <v>181</v>
      </c>
      <c r="E427" s="19" t="s">
        <v>181</v>
      </c>
      <c r="F427" s="19" t="s">
        <v>182</v>
      </c>
      <c r="G427" s="19" t="s">
        <v>182</v>
      </c>
    </row>
    <row r="428" spans="1:7" x14ac:dyDescent="0.2">
      <c r="A428" s="16" t="s">
        <v>1100</v>
      </c>
      <c r="B428" s="16" t="s">
        <v>1100</v>
      </c>
      <c r="C428" s="16" t="s">
        <v>1101</v>
      </c>
      <c r="D428" s="19" t="s">
        <v>181</v>
      </c>
      <c r="E428" s="19" t="s">
        <v>181</v>
      </c>
      <c r="F428" s="19" t="s">
        <v>182</v>
      </c>
      <c r="G428" s="19" t="s">
        <v>182</v>
      </c>
    </row>
    <row r="429" spans="1:7" x14ac:dyDescent="0.2">
      <c r="A429" s="16" t="s">
        <v>1102</v>
      </c>
      <c r="B429" s="16" t="s">
        <v>1102</v>
      </c>
      <c r="C429" s="16" t="s">
        <v>1103</v>
      </c>
      <c r="D429" s="19" t="s">
        <v>181</v>
      </c>
      <c r="E429" s="19" t="s">
        <v>181</v>
      </c>
      <c r="F429" s="19" t="s">
        <v>182</v>
      </c>
      <c r="G429" s="19" t="s">
        <v>182</v>
      </c>
    </row>
    <row r="430" spans="1:7" x14ac:dyDescent="0.2">
      <c r="A430" s="16" t="s">
        <v>1104</v>
      </c>
      <c r="B430" s="16" t="s">
        <v>1104</v>
      </c>
      <c r="C430" s="16" t="s">
        <v>1105</v>
      </c>
      <c r="D430" s="19" t="s">
        <v>181</v>
      </c>
      <c r="E430" s="19" t="s">
        <v>181</v>
      </c>
      <c r="F430" s="19" t="s">
        <v>182</v>
      </c>
      <c r="G430" s="19" t="s">
        <v>182</v>
      </c>
    </row>
    <row r="431" spans="1:7" x14ac:dyDescent="0.2">
      <c r="A431" s="16" t="s">
        <v>1106</v>
      </c>
      <c r="B431" s="16" t="s">
        <v>1106</v>
      </c>
      <c r="C431" s="16" t="s">
        <v>1107</v>
      </c>
      <c r="D431" s="19" t="s">
        <v>181</v>
      </c>
      <c r="E431" s="19" t="s">
        <v>181</v>
      </c>
      <c r="F431" s="19" t="s">
        <v>182</v>
      </c>
      <c r="G431" s="19" t="s">
        <v>182</v>
      </c>
    </row>
    <row r="432" spans="1:7" x14ac:dyDescent="0.2">
      <c r="A432" s="16" t="s">
        <v>1108</v>
      </c>
      <c r="B432" s="16" t="s">
        <v>1108</v>
      </c>
      <c r="C432" s="16" t="s">
        <v>1109</v>
      </c>
      <c r="D432" s="19" t="s">
        <v>181</v>
      </c>
      <c r="E432" s="19" t="s">
        <v>181</v>
      </c>
      <c r="F432" s="19" t="s">
        <v>182</v>
      </c>
      <c r="G432" s="19" t="s">
        <v>182</v>
      </c>
    </row>
    <row r="433" spans="1:7" x14ac:dyDescent="0.2">
      <c r="A433" s="16" t="s">
        <v>1110</v>
      </c>
      <c r="B433" s="16" t="s">
        <v>1110</v>
      </c>
      <c r="C433" s="16" t="s">
        <v>1111</v>
      </c>
      <c r="D433" s="19" t="s">
        <v>181</v>
      </c>
      <c r="E433" s="19" t="s">
        <v>181</v>
      </c>
      <c r="F433" s="19" t="s">
        <v>182</v>
      </c>
      <c r="G433" s="19" t="s">
        <v>182</v>
      </c>
    </row>
    <row r="434" spans="1:7" x14ac:dyDescent="0.2">
      <c r="A434" s="16" t="s">
        <v>1112</v>
      </c>
      <c r="B434" s="16" t="s">
        <v>1113</v>
      </c>
      <c r="C434" s="16" t="s">
        <v>963</v>
      </c>
      <c r="D434" s="19" t="s">
        <v>181</v>
      </c>
      <c r="E434" s="19" t="s">
        <v>181</v>
      </c>
      <c r="F434" s="19" t="s">
        <v>182</v>
      </c>
      <c r="G434" s="19" t="s">
        <v>182</v>
      </c>
    </row>
    <row r="435" spans="1:7" x14ac:dyDescent="0.2">
      <c r="A435" s="16" t="s">
        <v>1114</v>
      </c>
      <c r="B435" s="16" t="s">
        <v>1114</v>
      </c>
      <c r="C435" s="16" t="s">
        <v>1115</v>
      </c>
      <c r="D435" s="19" t="s">
        <v>181</v>
      </c>
      <c r="E435" s="19" t="s">
        <v>181</v>
      </c>
      <c r="F435" s="19" t="s">
        <v>182</v>
      </c>
      <c r="G435" s="19" t="s">
        <v>182</v>
      </c>
    </row>
    <row r="436" spans="1:7" x14ac:dyDescent="0.2">
      <c r="A436" s="16" t="s">
        <v>1117</v>
      </c>
      <c r="B436" s="16" t="s">
        <v>1114</v>
      </c>
      <c r="C436" s="16" t="s">
        <v>1115</v>
      </c>
      <c r="D436" s="19" t="s">
        <v>181</v>
      </c>
      <c r="E436" s="19" t="s">
        <v>181</v>
      </c>
      <c r="F436" s="19" t="s">
        <v>182</v>
      </c>
      <c r="G436" s="19" t="s">
        <v>182</v>
      </c>
    </row>
    <row r="437" spans="1:7" x14ac:dyDescent="0.2">
      <c r="A437" s="16" t="s">
        <v>1118</v>
      </c>
      <c r="B437" s="16" t="s">
        <v>1118</v>
      </c>
      <c r="C437" s="16" t="s">
        <v>1119</v>
      </c>
      <c r="D437" s="19" t="s">
        <v>181</v>
      </c>
      <c r="E437" s="19" t="s">
        <v>181</v>
      </c>
      <c r="F437" s="19" t="s">
        <v>182</v>
      </c>
      <c r="G437" s="19" t="s">
        <v>182</v>
      </c>
    </row>
    <row r="438" spans="1:7" x14ac:dyDescent="0.2">
      <c r="A438" s="16" t="s">
        <v>1120</v>
      </c>
      <c r="B438" s="16" t="s">
        <v>1120</v>
      </c>
      <c r="C438" s="16" t="s">
        <v>1121</v>
      </c>
      <c r="D438" s="19" t="s">
        <v>181</v>
      </c>
      <c r="E438" s="19" t="s">
        <v>181</v>
      </c>
      <c r="F438" s="19" t="s">
        <v>182</v>
      </c>
      <c r="G438" s="19" t="s">
        <v>182</v>
      </c>
    </row>
    <row r="439" spans="1:7" x14ac:dyDescent="0.2">
      <c r="A439" s="16" t="s">
        <v>1122</v>
      </c>
      <c r="B439" s="16" t="s">
        <v>1123</v>
      </c>
      <c r="C439" s="16" t="s">
        <v>1124</v>
      </c>
      <c r="D439" s="19" t="s">
        <v>181</v>
      </c>
      <c r="E439" s="19" t="s">
        <v>181</v>
      </c>
      <c r="F439" s="19" t="s">
        <v>182</v>
      </c>
      <c r="G439" s="19" t="s">
        <v>182</v>
      </c>
    </row>
    <row r="440" spans="1:7" x14ac:dyDescent="0.2">
      <c r="A440" s="16" t="s">
        <v>1125</v>
      </c>
      <c r="B440" s="16" t="s">
        <v>1126</v>
      </c>
      <c r="C440" s="16" t="s">
        <v>889</v>
      </c>
      <c r="D440" s="19" t="s">
        <v>181</v>
      </c>
      <c r="E440" s="19" t="s">
        <v>181</v>
      </c>
      <c r="F440" s="19" t="s">
        <v>182</v>
      </c>
      <c r="G440" s="19" t="s">
        <v>182</v>
      </c>
    </row>
    <row r="441" spans="1:7" x14ac:dyDescent="0.2">
      <c r="A441" s="16" t="s">
        <v>1127</v>
      </c>
      <c r="B441" s="16" t="s">
        <v>1127</v>
      </c>
      <c r="C441" s="16" t="s">
        <v>1128</v>
      </c>
      <c r="D441" s="19" t="s">
        <v>181</v>
      </c>
      <c r="E441" s="19" t="s">
        <v>181</v>
      </c>
      <c r="F441" s="19" t="s">
        <v>182</v>
      </c>
      <c r="G441" s="19" t="s">
        <v>182</v>
      </c>
    </row>
    <row r="442" spans="1:7" x14ac:dyDescent="0.2">
      <c r="A442" s="16" t="s">
        <v>1129</v>
      </c>
      <c r="B442" s="16" t="s">
        <v>1129</v>
      </c>
      <c r="C442" s="16" t="s">
        <v>1130</v>
      </c>
      <c r="D442" s="19" t="s">
        <v>181</v>
      </c>
      <c r="E442" s="19" t="s">
        <v>181</v>
      </c>
      <c r="F442" s="19" t="s">
        <v>182</v>
      </c>
      <c r="G442" s="19" t="s">
        <v>182</v>
      </c>
    </row>
    <row r="443" spans="1:7" x14ac:dyDescent="0.2">
      <c r="A443" s="16" t="s">
        <v>1131</v>
      </c>
      <c r="B443" s="16" t="s">
        <v>1131</v>
      </c>
      <c r="C443" s="16" t="s">
        <v>1132</v>
      </c>
      <c r="D443" s="19" t="s">
        <v>181</v>
      </c>
      <c r="E443" s="19" t="s">
        <v>181</v>
      </c>
      <c r="F443" s="19" t="s">
        <v>182</v>
      </c>
      <c r="G443" s="19" t="s">
        <v>182</v>
      </c>
    </row>
    <row r="444" spans="1:7" x14ac:dyDescent="0.2">
      <c r="A444" s="16" t="s">
        <v>1133</v>
      </c>
      <c r="B444" s="16" t="s">
        <v>1134</v>
      </c>
      <c r="C444" s="16" t="s">
        <v>1135</v>
      </c>
      <c r="D444" s="19" t="s">
        <v>181</v>
      </c>
      <c r="E444" s="19" t="s">
        <v>181</v>
      </c>
      <c r="F444" s="19" t="s">
        <v>182</v>
      </c>
      <c r="G444" s="19" t="s">
        <v>182</v>
      </c>
    </row>
    <row r="445" spans="1:7" x14ac:dyDescent="0.2">
      <c r="A445" s="16" t="s">
        <v>582</v>
      </c>
      <c r="B445" s="16" t="s">
        <v>582</v>
      </c>
      <c r="C445" s="16" t="s">
        <v>1136</v>
      </c>
      <c r="D445" s="19" t="s">
        <v>181</v>
      </c>
      <c r="E445" s="19" t="s">
        <v>181</v>
      </c>
      <c r="F445" s="19" t="s">
        <v>182</v>
      </c>
      <c r="G445" s="19" t="s">
        <v>182</v>
      </c>
    </row>
    <row r="446" spans="1:7" x14ac:dyDescent="0.2">
      <c r="A446" s="16" t="s">
        <v>1137</v>
      </c>
      <c r="B446" s="16" t="s">
        <v>1137</v>
      </c>
      <c r="C446" s="16" t="s">
        <v>1138</v>
      </c>
      <c r="D446" s="19" t="s">
        <v>181</v>
      </c>
      <c r="E446" s="19" t="s">
        <v>181</v>
      </c>
      <c r="F446" s="19" t="s">
        <v>182</v>
      </c>
      <c r="G446" s="19" t="s">
        <v>182</v>
      </c>
    </row>
    <row r="447" spans="1:7" x14ac:dyDescent="0.2">
      <c r="A447" s="16" t="s">
        <v>835</v>
      </c>
      <c r="B447" s="16" t="s">
        <v>835</v>
      </c>
      <c r="C447" s="16" t="s">
        <v>1139</v>
      </c>
      <c r="D447" s="19" t="s">
        <v>181</v>
      </c>
      <c r="E447" s="19" t="s">
        <v>181</v>
      </c>
      <c r="F447" s="19" t="s">
        <v>182</v>
      </c>
      <c r="G447" s="19" t="s">
        <v>182</v>
      </c>
    </row>
    <row r="448" spans="1:7" x14ac:dyDescent="0.2">
      <c r="A448" s="16" t="s">
        <v>1141</v>
      </c>
      <c r="B448" s="16" t="s">
        <v>1141</v>
      </c>
      <c r="C448" s="16" t="s">
        <v>1142</v>
      </c>
      <c r="D448" s="19" t="s">
        <v>181</v>
      </c>
      <c r="E448" s="19" t="s">
        <v>181</v>
      </c>
      <c r="F448" s="19" t="s">
        <v>182</v>
      </c>
      <c r="G448" s="19" t="s">
        <v>182</v>
      </c>
    </row>
    <row r="449" spans="1:7" x14ac:dyDescent="0.2">
      <c r="A449" s="16" t="s">
        <v>1143</v>
      </c>
      <c r="B449" s="16" t="s">
        <v>1144</v>
      </c>
      <c r="C449" s="16" t="s">
        <v>1145</v>
      </c>
      <c r="D449" s="19" t="s">
        <v>181</v>
      </c>
      <c r="E449" s="19" t="s">
        <v>181</v>
      </c>
      <c r="F449" s="19" t="s">
        <v>182</v>
      </c>
      <c r="G449" s="19" t="s">
        <v>182</v>
      </c>
    </row>
    <row r="450" spans="1:7" x14ac:dyDescent="0.2">
      <c r="A450" s="16" t="s">
        <v>1146</v>
      </c>
      <c r="B450" s="16" t="s">
        <v>1146</v>
      </c>
      <c r="C450" s="16" t="s">
        <v>773</v>
      </c>
      <c r="D450" s="19" t="s">
        <v>181</v>
      </c>
      <c r="E450" s="19" t="s">
        <v>181</v>
      </c>
      <c r="F450" s="19" t="s">
        <v>182</v>
      </c>
      <c r="G450" s="19" t="s">
        <v>182</v>
      </c>
    </row>
    <row r="451" spans="1:7" x14ac:dyDescent="0.2">
      <c r="A451" s="16" t="s">
        <v>1147</v>
      </c>
      <c r="B451" s="16" t="s">
        <v>1147</v>
      </c>
      <c r="C451" s="16" t="s">
        <v>1148</v>
      </c>
      <c r="D451" s="19" t="s">
        <v>181</v>
      </c>
      <c r="E451" s="19" t="s">
        <v>181</v>
      </c>
      <c r="F451" s="19" t="s">
        <v>182</v>
      </c>
      <c r="G451" s="19" t="s">
        <v>182</v>
      </c>
    </row>
    <row r="452" spans="1:7" x14ac:dyDescent="0.2">
      <c r="A452" s="16" t="s">
        <v>1149</v>
      </c>
      <c r="B452" s="16" t="s">
        <v>1149</v>
      </c>
      <c r="C452" s="16" t="s">
        <v>1150</v>
      </c>
      <c r="D452" s="19" t="s">
        <v>181</v>
      </c>
      <c r="E452" s="19" t="s">
        <v>181</v>
      </c>
      <c r="F452" s="19" t="s">
        <v>182</v>
      </c>
      <c r="G452" s="19" t="s">
        <v>182</v>
      </c>
    </row>
    <row r="453" spans="1:7" x14ac:dyDescent="0.2">
      <c r="A453" s="16" t="s">
        <v>1151</v>
      </c>
      <c r="B453" s="16" t="s">
        <v>1151</v>
      </c>
      <c r="C453" s="16" t="s">
        <v>1152</v>
      </c>
      <c r="D453" s="19" t="s">
        <v>181</v>
      </c>
      <c r="E453" s="19" t="s">
        <v>181</v>
      </c>
      <c r="F453" s="19" t="s">
        <v>182</v>
      </c>
      <c r="G453" s="19" t="s">
        <v>182</v>
      </c>
    </row>
    <row r="454" spans="1:7" x14ac:dyDescent="0.2">
      <c r="A454" s="16" t="s">
        <v>1153</v>
      </c>
      <c r="B454" s="16" t="s">
        <v>1153</v>
      </c>
      <c r="C454" s="16" t="s">
        <v>1154</v>
      </c>
      <c r="D454" s="19" t="s">
        <v>181</v>
      </c>
      <c r="E454" s="19" t="s">
        <v>181</v>
      </c>
      <c r="F454" s="19" t="s">
        <v>182</v>
      </c>
      <c r="G454" s="19" t="s">
        <v>182</v>
      </c>
    </row>
    <row r="455" spans="1:7" x14ac:dyDescent="0.2">
      <c r="A455" s="16" t="s">
        <v>1155</v>
      </c>
      <c r="B455" s="16" t="s">
        <v>1155</v>
      </c>
      <c r="C455" s="16" t="s">
        <v>1156</v>
      </c>
      <c r="D455" s="19" t="s">
        <v>181</v>
      </c>
      <c r="E455" s="19" t="s">
        <v>181</v>
      </c>
      <c r="F455" s="19" t="s">
        <v>182</v>
      </c>
      <c r="G455" s="19" t="s">
        <v>182</v>
      </c>
    </row>
    <row r="456" spans="1:7" x14ac:dyDescent="0.2">
      <c r="A456" s="16" t="s">
        <v>1157</v>
      </c>
      <c r="B456" s="16" t="s">
        <v>1158</v>
      </c>
      <c r="C456" s="16" t="s">
        <v>1159</v>
      </c>
      <c r="D456" s="19" t="s">
        <v>181</v>
      </c>
      <c r="E456" s="19" t="s">
        <v>181</v>
      </c>
      <c r="F456" s="19" t="s">
        <v>182</v>
      </c>
      <c r="G456" s="19" t="s">
        <v>182</v>
      </c>
    </row>
    <row r="457" spans="1:7" x14ac:dyDescent="0.2">
      <c r="A457" s="16" t="s">
        <v>239</v>
      </c>
      <c r="B457" s="16" t="s">
        <v>239</v>
      </c>
      <c r="C457" s="16" t="s">
        <v>1160</v>
      </c>
      <c r="D457" s="19" t="s">
        <v>181</v>
      </c>
      <c r="E457" s="19" t="s">
        <v>181</v>
      </c>
      <c r="F457" s="19" t="s">
        <v>182</v>
      </c>
      <c r="G457" s="19" t="s">
        <v>182</v>
      </c>
    </row>
    <row r="458" spans="1:7" x14ac:dyDescent="0.2">
      <c r="A458" s="16" t="s">
        <v>152</v>
      </c>
      <c r="B458" s="16" t="s">
        <v>152</v>
      </c>
      <c r="C458" s="16" t="s">
        <v>1161</v>
      </c>
      <c r="D458" s="19" t="s">
        <v>181</v>
      </c>
      <c r="E458" s="19" t="s">
        <v>181</v>
      </c>
      <c r="F458" s="19" t="s">
        <v>182</v>
      </c>
      <c r="G458" s="19" t="s">
        <v>182</v>
      </c>
    </row>
    <row r="459" spans="1:7" x14ac:dyDescent="0.2">
      <c r="A459" s="16" t="s">
        <v>1162</v>
      </c>
      <c r="B459" s="16" t="s">
        <v>1162</v>
      </c>
      <c r="C459" s="16" t="s">
        <v>1163</v>
      </c>
      <c r="D459" s="19" t="s">
        <v>181</v>
      </c>
      <c r="E459" s="19" t="s">
        <v>181</v>
      </c>
      <c r="F459" s="19" t="s">
        <v>182</v>
      </c>
      <c r="G459" s="19" t="s">
        <v>182</v>
      </c>
    </row>
    <row r="460" spans="1:7" x14ac:dyDescent="0.2">
      <c r="A460" s="16" t="s">
        <v>1164</v>
      </c>
      <c r="B460" s="16" t="s">
        <v>1164</v>
      </c>
      <c r="C460" s="16" t="s">
        <v>1165</v>
      </c>
      <c r="D460" s="19" t="s">
        <v>181</v>
      </c>
      <c r="E460" s="19" t="s">
        <v>181</v>
      </c>
      <c r="F460" s="19" t="s">
        <v>182</v>
      </c>
      <c r="G460" s="19" t="s">
        <v>182</v>
      </c>
    </row>
    <row r="461" spans="1:7" x14ac:dyDescent="0.2">
      <c r="A461" s="16" t="s">
        <v>1166</v>
      </c>
      <c r="B461" s="16" t="s">
        <v>1167</v>
      </c>
      <c r="C461" s="16" t="s">
        <v>187</v>
      </c>
      <c r="D461" s="19" t="s">
        <v>181</v>
      </c>
      <c r="E461" s="19" t="s">
        <v>182</v>
      </c>
      <c r="F461" s="19" t="s">
        <v>181</v>
      </c>
      <c r="G461" s="19" t="s">
        <v>181</v>
      </c>
    </row>
    <row r="462" spans="1:7" x14ac:dyDescent="0.2">
      <c r="A462" s="16" t="s">
        <v>1168</v>
      </c>
      <c r="B462" s="16" t="s">
        <v>1169</v>
      </c>
      <c r="C462" s="16" t="s">
        <v>187</v>
      </c>
      <c r="D462" s="19" t="s">
        <v>181</v>
      </c>
      <c r="E462" s="19" t="s">
        <v>182</v>
      </c>
      <c r="F462" s="19" t="s">
        <v>181</v>
      </c>
      <c r="G462" s="19" t="s">
        <v>181</v>
      </c>
    </row>
    <row r="463" spans="1:7" x14ac:dyDescent="0.2">
      <c r="A463" s="16" t="s">
        <v>1171</v>
      </c>
      <c r="B463" s="16" t="s">
        <v>1172</v>
      </c>
      <c r="C463" s="16" t="s">
        <v>187</v>
      </c>
      <c r="D463" s="19" t="s">
        <v>181</v>
      </c>
      <c r="E463" s="19" t="s">
        <v>182</v>
      </c>
      <c r="F463" s="19" t="s">
        <v>181</v>
      </c>
      <c r="G463" s="19" t="s">
        <v>181</v>
      </c>
    </row>
    <row r="464" spans="1:7" x14ac:dyDescent="0.2">
      <c r="A464" s="16" t="s">
        <v>1173</v>
      </c>
      <c r="B464" s="16" t="s">
        <v>1174</v>
      </c>
      <c r="C464" s="16" t="s">
        <v>187</v>
      </c>
      <c r="D464" s="19" t="s">
        <v>181</v>
      </c>
      <c r="E464" s="19" t="s">
        <v>182</v>
      </c>
      <c r="F464" s="19" t="s">
        <v>181</v>
      </c>
      <c r="G464" s="19" t="s">
        <v>181</v>
      </c>
    </row>
    <row r="465" spans="1:7" x14ac:dyDescent="0.2">
      <c r="A465" s="16" t="s">
        <v>1175</v>
      </c>
      <c r="B465" s="16" t="s">
        <v>1176</v>
      </c>
      <c r="C465" s="16" t="s">
        <v>187</v>
      </c>
      <c r="D465" s="19" t="s">
        <v>181</v>
      </c>
      <c r="E465" s="19" t="s">
        <v>182</v>
      </c>
      <c r="F465" s="19" t="s">
        <v>181</v>
      </c>
      <c r="G465" s="19" t="s">
        <v>181</v>
      </c>
    </row>
    <row r="466" spans="1:7" x14ac:dyDescent="0.2">
      <c r="A466" s="16" t="s">
        <v>1177</v>
      </c>
      <c r="B466" s="16" t="s">
        <v>1178</v>
      </c>
      <c r="C466" s="16" t="s">
        <v>187</v>
      </c>
      <c r="D466" s="19" t="s">
        <v>181</v>
      </c>
      <c r="E466" s="19" t="s">
        <v>182</v>
      </c>
      <c r="F466" s="19" t="s">
        <v>181</v>
      </c>
      <c r="G466" s="19" t="s">
        <v>181</v>
      </c>
    </row>
    <row r="467" spans="1:7" x14ac:dyDescent="0.2">
      <c r="A467" s="16" t="s">
        <v>1179</v>
      </c>
      <c r="B467" s="16" t="s">
        <v>1180</v>
      </c>
      <c r="C467" s="16" t="s">
        <v>187</v>
      </c>
      <c r="D467" s="19" t="s">
        <v>181</v>
      </c>
      <c r="E467" s="19" t="s">
        <v>182</v>
      </c>
      <c r="F467" s="19" t="s">
        <v>181</v>
      </c>
      <c r="G467" s="19" t="s">
        <v>181</v>
      </c>
    </row>
    <row r="468" spans="1:7" x14ac:dyDescent="0.2">
      <c r="A468" s="16" t="s">
        <v>1181</v>
      </c>
      <c r="B468" s="16" t="s">
        <v>1182</v>
      </c>
      <c r="C468" s="16" t="s">
        <v>187</v>
      </c>
      <c r="D468" s="19" t="s">
        <v>181</v>
      </c>
      <c r="E468" s="19" t="s">
        <v>182</v>
      </c>
      <c r="F468" s="19" t="s">
        <v>181</v>
      </c>
      <c r="G468" s="19" t="s">
        <v>181</v>
      </c>
    </row>
    <row r="469" spans="1:7" x14ac:dyDescent="0.2">
      <c r="A469" s="16" t="s">
        <v>1183</v>
      </c>
      <c r="B469" s="16" t="s">
        <v>1184</v>
      </c>
      <c r="C469" s="16" t="s">
        <v>187</v>
      </c>
      <c r="D469" s="19" t="s">
        <v>181</v>
      </c>
      <c r="E469" s="19" t="s">
        <v>182</v>
      </c>
      <c r="F469" s="19" t="s">
        <v>181</v>
      </c>
      <c r="G469" s="19" t="s">
        <v>181</v>
      </c>
    </row>
    <row r="470" spans="1:7" x14ac:dyDescent="0.2">
      <c r="A470" s="16" t="s">
        <v>1185</v>
      </c>
      <c r="B470" s="16" t="s">
        <v>1186</v>
      </c>
      <c r="C470" s="16" t="s">
        <v>187</v>
      </c>
      <c r="D470" s="19" t="s">
        <v>181</v>
      </c>
      <c r="E470" s="19" t="s">
        <v>182</v>
      </c>
      <c r="F470" s="19" t="s">
        <v>181</v>
      </c>
      <c r="G470" s="19" t="s">
        <v>181</v>
      </c>
    </row>
    <row r="471" spans="1:7" x14ac:dyDescent="0.2">
      <c r="A471" s="16" t="s">
        <v>1187</v>
      </c>
      <c r="B471" s="16" t="s">
        <v>1188</v>
      </c>
      <c r="C471" s="16" t="s">
        <v>187</v>
      </c>
      <c r="D471" s="19" t="s">
        <v>181</v>
      </c>
      <c r="E471" s="19" t="s">
        <v>182</v>
      </c>
      <c r="F471" s="19" t="s">
        <v>181</v>
      </c>
      <c r="G471" s="19" t="s">
        <v>181</v>
      </c>
    </row>
    <row r="472" spans="1:7" x14ac:dyDescent="0.2">
      <c r="A472" s="16" t="s">
        <v>1189</v>
      </c>
      <c r="B472" s="16" t="s">
        <v>1190</v>
      </c>
      <c r="C472" s="16" t="s">
        <v>187</v>
      </c>
      <c r="D472" s="19" t="s">
        <v>181</v>
      </c>
      <c r="E472" s="19" t="s">
        <v>182</v>
      </c>
      <c r="F472" s="19" t="s">
        <v>181</v>
      </c>
      <c r="G472" s="19" t="s">
        <v>181</v>
      </c>
    </row>
    <row r="473" spans="1:7" x14ac:dyDescent="0.2">
      <c r="A473" s="16" t="s">
        <v>1191</v>
      </c>
      <c r="B473" s="16" t="s">
        <v>1192</v>
      </c>
      <c r="C473" s="16" t="s">
        <v>187</v>
      </c>
      <c r="D473" s="19" t="s">
        <v>181</v>
      </c>
      <c r="E473" s="19" t="s">
        <v>182</v>
      </c>
      <c r="F473" s="19" t="s">
        <v>181</v>
      </c>
      <c r="G473" s="19" t="s">
        <v>181</v>
      </c>
    </row>
    <row r="474" spans="1:7" x14ac:dyDescent="0.2">
      <c r="A474" s="16" t="s">
        <v>1193</v>
      </c>
      <c r="B474" s="16" t="s">
        <v>1194</v>
      </c>
      <c r="C474" s="16" t="s">
        <v>187</v>
      </c>
      <c r="D474" s="19" t="s">
        <v>181</v>
      </c>
      <c r="E474" s="19" t="s">
        <v>182</v>
      </c>
      <c r="F474" s="19" t="s">
        <v>181</v>
      </c>
      <c r="G474" s="19" t="s">
        <v>181</v>
      </c>
    </row>
    <row r="475" spans="1:7" x14ac:dyDescent="0.2">
      <c r="A475" s="16" t="s">
        <v>1195</v>
      </c>
      <c r="B475" s="16" t="s">
        <v>1196</v>
      </c>
      <c r="C475" s="16" t="s">
        <v>187</v>
      </c>
      <c r="D475" s="19" t="s">
        <v>181</v>
      </c>
      <c r="E475" s="19" t="s">
        <v>182</v>
      </c>
      <c r="F475" s="19" t="s">
        <v>181</v>
      </c>
      <c r="G475" s="19" t="s">
        <v>181</v>
      </c>
    </row>
    <row r="476" spans="1:7" x14ac:dyDescent="0.2">
      <c r="A476" s="16" t="s">
        <v>1197</v>
      </c>
      <c r="B476" s="16" t="s">
        <v>1198</v>
      </c>
      <c r="C476" s="16" t="s">
        <v>187</v>
      </c>
      <c r="D476" s="19" t="s">
        <v>181</v>
      </c>
      <c r="E476" s="19" t="s">
        <v>182</v>
      </c>
      <c r="F476" s="19" t="s">
        <v>181</v>
      </c>
      <c r="G476" s="19" t="s">
        <v>181</v>
      </c>
    </row>
    <row r="477" spans="1:7" x14ac:dyDescent="0.2">
      <c r="A477" s="16" t="s">
        <v>1199</v>
      </c>
      <c r="B477" s="16" t="s">
        <v>1200</v>
      </c>
      <c r="C477" s="16" t="s">
        <v>187</v>
      </c>
      <c r="D477" s="19" t="s">
        <v>181</v>
      </c>
      <c r="E477" s="19" t="s">
        <v>182</v>
      </c>
      <c r="F477" s="19" t="s">
        <v>181</v>
      </c>
      <c r="G477" s="19" t="s">
        <v>181</v>
      </c>
    </row>
    <row r="478" spans="1:7" x14ac:dyDescent="0.2">
      <c r="A478" s="16" t="s">
        <v>1201</v>
      </c>
      <c r="B478" s="16" t="s">
        <v>1203</v>
      </c>
      <c r="C478" s="16" t="s">
        <v>187</v>
      </c>
      <c r="D478" s="19" t="s">
        <v>181</v>
      </c>
      <c r="E478" s="19" t="s">
        <v>182</v>
      </c>
      <c r="F478" s="19" t="s">
        <v>181</v>
      </c>
      <c r="G478" s="19" t="s">
        <v>181</v>
      </c>
    </row>
    <row r="479" spans="1:7" x14ac:dyDescent="0.2">
      <c r="A479" s="16" t="s">
        <v>1204</v>
      </c>
      <c r="B479" s="16" t="s">
        <v>1205</v>
      </c>
      <c r="C479" s="16" t="s">
        <v>187</v>
      </c>
      <c r="D479" s="19" t="s">
        <v>181</v>
      </c>
      <c r="E479" s="19" t="s">
        <v>182</v>
      </c>
      <c r="F479" s="19" t="s">
        <v>181</v>
      </c>
      <c r="G479" s="19" t="s">
        <v>181</v>
      </c>
    </row>
    <row r="480" spans="1:7" x14ac:dyDescent="0.2">
      <c r="A480" s="16" t="s">
        <v>1206</v>
      </c>
      <c r="B480" s="16" t="s">
        <v>1207</v>
      </c>
      <c r="C480" s="16" t="s">
        <v>187</v>
      </c>
      <c r="D480" s="19" t="s">
        <v>181</v>
      </c>
      <c r="E480" s="19" t="s">
        <v>182</v>
      </c>
      <c r="F480" s="19" t="s">
        <v>181</v>
      </c>
      <c r="G480" s="19" t="s">
        <v>181</v>
      </c>
    </row>
    <row r="481" spans="1:7" x14ac:dyDescent="0.2">
      <c r="A481" s="16" t="s">
        <v>1208</v>
      </c>
      <c r="B481" s="16" t="s">
        <v>1209</v>
      </c>
      <c r="C481" s="16" t="s">
        <v>187</v>
      </c>
      <c r="D481" s="19" t="s">
        <v>181</v>
      </c>
      <c r="E481" s="19" t="s">
        <v>182</v>
      </c>
      <c r="F481" s="19" t="s">
        <v>181</v>
      </c>
      <c r="G481" s="19" t="s">
        <v>181</v>
      </c>
    </row>
    <row r="482" spans="1:7" x14ac:dyDescent="0.2">
      <c r="A482" s="16" t="s">
        <v>1210</v>
      </c>
      <c r="B482" s="16" t="s">
        <v>1211</v>
      </c>
      <c r="C482" s="16" t="s">
        <v>187</v>
      </c>
      <c r="D482" s="19" t="s">
        <v>181</v>
      </c>
      <c r="E482" s="19" t="s">
        <v>182</v>
      </c>
      <c r="F482" s="19" t="s">
        <v>181</v>
      </c>
      <c r="G482" s="19" t="s">
        <v>181</v>
      </c>
    </row>
    <row r="483" spans="1:7" x14ac:dyDescent="0.2">
      <c r="A483" s="16" t="s">
        <v>1212</v>
      </c>
      <c r="B483" s="16" t="s">
        <v>1213</v>
      </c>
      <c r="C483" s="16" t="s">
        <v>187</v>
      </c>
      <c r="D483" s="19" t="s">
        <v>181</v>
      </c>
      <c r="E483" s="19" t="s">
        <v>182</v>
      </c>
      <c r="F483" s="19" t="s">
        <v>181</v>
      </c>
      <c r="G483" s="19" t="s">
        <v>181</v>
      </c>
    </row>
    <row r="484" spans="1:7" x14ac:dyDescent="0.2">
      <c r="A484" s="16" t="s">
        <v>1214</v>
      </c>
      <c r="B484" s="16" t="s">
        <v>1215</v>
      </c>
      <c r="C484" s="16" t="s">
        <v>187</v>
      </c>
      <c r="D484" s="19" t="s">
        <v>181</v>
      </c>
      <c r="E484" s="19" t="s">
        <v>182</v>
      </c>
      <c r="F484" s="19" t="s">
        <v>181</v>
      </c>
      <c r="G484" s="19" t="s">
        <v>181</v>
      </c>
    </row>
    <row r="485" spans="1:7" x14ac:dyDescent="0.2">
      <c r="A485" s="16" t="s">
        <v>1216</v>
      </c>
      <c r="B485" s="16" t="s">
        <v>1217</v>
      </c>
      <c r="C485" s="16" t="s">
        <v>187</v>
      </c>
      <c r="D485" s="19" t="s">
        <v>181</v>
      </c>
      <c r="E485" s="19" t="s">
        <v>182</v>
      </c>
      <c r="F485" s="19" t="s">
        <v>181</v>
      </c>
      <c r="G485" s="19" t="s">
        <v>181</v>
      </c>
    </row>
    <row r="486" spans="1:7" x14ac:dyDescent="0.2">
      <c r="A486" s="16" t="s">
        <v>1218</v>
      </c>
      <c r="B486" s="16" t="s">
        <v>1219</v>
      </c>
      <c r="C486" s="16" t="s">
        <v>187</v>
      </c>
      <c r="D486" s="19" t="s">
        <v>181</v>
      </c>
      <c r="E486" s="19" t="s">
        <v>182</v>
      </c>
      <c r="F486" s="19" t="s">
        <v>181</v>
      </c>
      <c r="G486" s="19" t="s">
        <v>181</v>
      </c>
    </row>
    <row r="487" spans="1:7" x14ac:dyDescent="0.2">
      <c r="A487" s="16" t="s">
        <v>1220</v>
      </c>
      <c r="B487" s="16" t="s">
        <v>1221</v>
      </c>
      <c r="C487" s="16" t="s">
        <v>187</v>
      </c>
      <c r="D487" s="19" t="s">
        <v>181</v>
      </c>
      <c r="E487" s="19" t="s">
        <v>182</v>
      </c>
      <c r="F487" s="19" t="s">
        <v>181</v>
      </c>
      <c r="G487" s="19" t="s">
        <v>181</v>
      </c>
    </row>
    <row r="488" spans="1:7" x14ac:dyDescent="0.2">
      <c r="A488" s="16" t="s">
        <v>1222</v>
      </c>
      <c r="B488" s="16" t="s">
        <v>1223</v>
      </c>
      <c r="C488" s="16" t="s">
        <v>187</v>
      </c>
      <c r="D488" s="19" t="s">
        <v>181</v>
      </c>
      <c r="E488" s="19" t="s">
        <v>182</v>
      </c>
      <c r="F488" s="19" t="s">
        <v>181</v>
      </c>
      <c r="G488" s="19" t="s">
        <v>181</v>
      </c>
    </row>
    <row r="489" spans="1:7" x14ac:dyDescent="0.2">
      <c r="A489" s="16" t="s">
        <v>1224</v>
      </c>
      <c r="B489" s="16" t="s">
        <v>1225</v>
      </c>
      <c r="C489" s="16" t="s">
        <v>187</v>
      </c>
      <c r="D489" s="19" t="s">
        <v>181</v>
      </c>
      <c r="E489" s="19" t="s">
        <v>182</v>
      </c>
      <c r="F489" s="19" t="s">
        <v>181</v>
      </c>
      <c r="G489" s="19" t="s">
        <v>181</v>
      </c>
    </row>
    <row r="490" spans="1:7" x14ac:dyDescent="0.2">
      <c r="A490" s="16" t="s">
        <v>1226</v>
      </c>
      <c r="B490" s="16" t="s">
        <v>1227</v>
      </c>
      <c r="C490" s="16" t="s">
        <v>187</v>
      </c>
      <c r="D490" s="19" t="s">
        <v>181</v>
      </c>
      <c r="E490" s="19" t="s">
        <v>182</v>
      </c>
      <c r="F490" s="19" t="s">
        <v>181</v>
      </c>
      <c r="G490" s="19" t="s">
        <v>181</v>
      </c>
    </row>
    <row r="491" spans="1:7" x14ac:dyDescent="0.2">
      <c r="A491" s="16" t="s">
        <v>159</v>
      </c>
      <c r="B491" s="16" t="s">
        <v>1228</v>
      </c>
      <c r="C491" s="16" t="s">
        <v>187</v>
      </c>
      <c r="D491" s="19" t="s">
        <v>181</v>
      </c>
      <c r="E491" s="19" t="s">
        <v>182</v>
      </c>
      <c r="F491" s="19" t="s">
        <v>181</v>
      </c>
      <c r="G491" s="19" t="s">
        <v>181</v>
      </c>
    </row>
    <row r="492" spans="1:7" x14ac:dyDescent="0.2">
      <c r="A492" s="16" t="s">
        <v>170</v>
      </c>
      <c r="B492" s="16" t="s">
        <v>1229</v>
      </c>
      <c r="C492" s="16" t="s">
        <v>187</v>
      </c>
      <c r="D492" s="19" t="s">
        <v>181</v>
      </c>
      <c r="E492" s="19" t="s">
        <v>182</v>
      </c>
      <c r="F492" s="19" t="s">
        <v>181</v>
      </c>
      <c r="G492" s="19" t="s">
        <v>181</v>
      </c>
    </row>
    <row r="493" spans="1:7" x14ac:dyDescent="0.2">
      <c r="A493" s="16" t="s">
        <v>1231</v>
      </c>
      <c r="B493" s="16" t="s">
        <v>1232</v>
      </c>
      <c r="C493" s="16" t="s">
        <v>187</v>
      </c>
      <c r="D493" s="19" t="s">
        <v>181</v>
      </c>
      <c r="E493" s="19" t="s">
        <v>182</v>
      </c>
      <c r="F493" s="19" t="s">
        <v>181</v>
      </c>
      <c r="G493" s="19" t="s">
        <v>181</v>
      </c>
    </row>
    <row r="494" spans="1:7" x14ac:dyDescent="0.2">
      <c r="A494" s="16" t="s">
        <v>1233</v>
      </c>
      <c r="B494" s="16" t="s">
        <v>1234</v>
      </c>
      <c r="C494" s="16" t="s">
        <v>187</v>
      </c>
      <c r="D494" s="19" t="s">
        <v>181</v>
      </c>
      <c r="E494" s="19" t="s">
        <v>182</v>
      </c>
      <c r="F494" s="19" t="s">
        <v>181</v>
      </c>
      <c r="G494" s="19" t="s">
        <v>181</v>
      </c>
    </row>
    <row r="495" spans="1:7" x14ac:dyDescent="0.2">
      <c r="A495" s="16" t="s">
        <v>1235</v>
      </c>
      <c r="B495" s="16" t="s">
        <v>1236</v>
      </c>
      <c r="C495" s="16" t="s">
        <v>187</v>
      </c>
      <c r="D495" s="19" t="s">
        <v>181</v>
      </c>
      <c r="E495" s="19" t="s">
        <v>182</v>
      </c>
      <c r="F495" s="19" t="s">
        <v>181</v>
      </c>
      <c r="G495" s="19" t="s">
        <v>181</v>
      </c>
    </row>
    <row r="496" spans="1:7" x14ac:dyDescent="0.2">
      <c r="A496" s="16" t="s">
        <v>1237</v>
      </c>
      <c r="B496" s="16" t="s">
        <v>1238</v>
      </c>
      <c r="C496" s="16" t="s">
        <v>187</v>
      </c>
      <c r="D496" s="19" t="s">
        <v>181</v>
      </c>
      <c r="E496" s="19" t="s">
        <v>182</v>
      </c>
      <c r="F496" s="19" t="s">
        <v>181</v>
      </c>
      <c r="G496" s="19" t="s">
        <v>181</v>
      </c>
    </row>
    <row r="497" spans="1:7" x14ac:dyDescent="0.2">
      <c r="A497" s="16" t="s">
        <v>1239</v>
      </c>
      <c r="B497" s="16" t="s">
        <v>1240</v>
      </c>
      <c r="C497" s="16" t="s">
        <v>187</v>
      </c>
      <c r="D497" s="19" t="s">
        <v>181</v>
      </c>
      <c r="E497" s="19" t="s">
        <v>182</v>
      </c>
      <c r="F497" s="19" t="s">
        <v>181</v>
      </c>
      <c r="G497" s="19" t="s">
        <v>181</v>
      </c>
    </row>
    <row r="498" spans="1:7" x14ac:dyDescent="0.2">
      <c r="A498" s="16" t="s">
        <v>1241</v>
      </c>
      <c r="B498" s="16" t="s">
        <v>1242</v>
      </c>
      <c r="C498" s="16" t="s">
        <v>187</v>
      </c>
      <c r="D498" s="19" t="s">
        <v>181</v>
      </c>
      <c r="E498" s="19" t="s">
        <v>182</v>
      </c>
      <c r="F498" s="19" t="s">
        <v>181</v>
      </c>
      <c r="G498" s="19" t="s">
        <v>181</v>
      </c>
    </row>
    <row r="499" spans="1:7" x14ac:dyDescent="0.2">
      <c r="A499" s="16" t="s">
        <v>1243</v>
      </c>
      <c r="B499" s="16" t="s">
        <v>1244</v>
      </c>
      <c r="C499" s="16" t="s">
        <v>187</v>
      </c>
      <c r="D499" s="19" t="s">
        <v>181</v>
      </c>
      <c r="E499" s="19" t="s">
        <v>182</v>
      </c>
      <c r="F499" s="19" t="s">
        <v>181</v>
      </c>
      <c r="G499" s="19" t="s">
        <v>181</v>
      </c>
    </row>
    <row r="500" spans="1:7" x14ac:dyDescent="0.2">
      <c r="A500" s="16" t="s">
        <v>1245</v>
      </c>
      <c r="B500" s="16" t="s">
        <v>1245</v>
      </c>
      <c r="C500" s="16" t="s">
        <v>1246</v>
      </c>
      <c r="D500" s="19" t="s">
        <v>181</v>
      </c>
      <c r="E500" s="19" t="s">
        <v>181</v>
      </c>
      <c r="F500" s="19" t="s">
        <v>182</v>
      </c>
      <c r="G500" s="19" t="s">
        <v>182</v>
      </c>
    </row>
    <row r="501" spans="1:7" x14ac:dyDescent="0.2">
      <c r="A501" s="16" t="s">
        <v>1247</v>
      </c>
      <c r="B501" s="16" t="s">
        <v>1247</v>
      </c>
      <c r="C501" s="16" t="s">
        <v>1248</v>
      </c>
      <c r="D501" s="19" t="s">
        <v>181</v>
      </c>
      <c r="E501" s="19" t="s">
        <v>181</v>
      </c>
      <c r="F501" s="19" t="s">
        <v>182</v>
      </c>
      <c r="G501" s="19" t="s">
        <v>182</v>
      </c>
    </row>
    <row r="502" spans="1:7" x14ac:dyDescent="0.2">
      <c r="A502" s="16" t="s">
        <v>748</v>
      </c>
      <c r="B502" s="16" t="s">
        <v>748</v>
      </c>
      <c r="C502" s="16" t="s">
        <v>1249</v>
      </c>
      <c r="D502" s="19" t="s">
        <v>181</v>
      </c>
      <c r="E502" s="19" t="s">
        <v>181</v>
      </c>
      <c r="F502" s="19" t="s">
        <v>182</v>
      </c>
      <c r="G502" s="19" t="s">
        <v>182</v>
      </c>
    </row>
    <row r="503" spans="1:7" x14ac:dyDescent="0.2">
      <c r="A503" s="16" t="s">
        <v>1250</v>
      </c>
      <c r="B503" s="16" t="s">
        <v>1251</v>
      </c>
      <c r="C503" s="16" t="s">
        <v>1248</v>
      </c>
      <c r="D503" s="19" t="s">
        <v>181</v>
      </c>
      <c r="E503" s="19" t="s">
        <v>181</v>
      </c>
      <c r="F503" s="19" t="s">
        <v>182</v>
      </c>
      <c r="G503" s="19" t="s">
        <v>182</v>
      </c>
    </row>
    <row r="504" spans="1:7" x14ac:dyDescent="0.2">
      <c r="A504" s="16" t="s">
        <v>1252</v>
      </c>
      <c r="B504" s="16" t="s">
        <v>1252</v>
      </c>
      <c r="C504" s="16" t="s">
        <v>1253</v>
      </c>
      <c r="D504" s="19" t="s">
        <v>181</v>
      </c>
      <c r="E504" s="19" t="s">
        <v>181</v>
      </c>
      <c r="F504" s="19" t="s">
        <v>182</v>
      </c>
      <c r="G504" s="19" t="s">
        <v>182</v>
      </c>
    </row>
    <row r="505" spans="1:7" x14ac:dyDescent="0.2">
      <c r="A505" s="16" t="s">
        <v>1254</v>
      </c>
      <c r="B505" s="16" t="s">
        <v>1255</v>
      </c>
      <c r="C505" s="16" t="s">
        <v>1256</v>
      </c>
      <c r="D505" s="19" t="s">
        <v>181</v>
      </c>
      <c r="E505" s="19" t="s">
        <v>181</v>
      </c>
      <c r="F505" s="19" t="s">
        <v>182</v>
      </c>
      <c r="G505" s="19" t="s">
        <v>182</v>
      </c>
    </row>
    <row r="506" spans="1:7" x14ac:dyDescent="0.2">
      <c r="A506" s="16" t="s">
        <v>1257</v>
      </c>
      <c r="B506" s="16" t="s">
        <v>1257</v>
      </c>
      <c r="C506" s="16" t="s">
        <v>1258</v>
      </c>
      <c r="D506" s="19" t="s">
        <v>181</v>
      </c>
      <c r="E506" s="19" t="s">
        <v>181</v>
      </c>
      <c r="F506" s="19" t="s">
        <v>182</v>
      </c>
      <c r="G506" s="19" t="s">
        <v>182</v>
      </c>
    </row>
    <row r="507" spans="1:7" x14ac:dyDescent="0.2">
      <c r="A507" s="16" t="s">
        <v>1259</v>
      </c>
      <c r="B507" s="16" t="s">
        <v>1259</v>
      </c>
      <c r="C507" s="16" t="s">
        <v>1260</v>
      </c>
      <c r="D507" s="19" t="s">
        <v>181</v>
      </c>
      <c r="E507" s="19" t="s">
        <v>181</v>
      </c>
      <c r="F507" s="19" t="s">
        <v>182</v>
      </c>
      <c r="G507" s="19" t="s">
        <v>182</v>
      </c>
    </row>
    <row r="508" spans="1:7" x14ac:dyDescent="0.2">
      <c r="A508" s="16" t="s">
        <v>1261</v>
      </c>
      <c r="B508" s="16" t="s">
        <v>1263</v>
      </c>
      <c r="C508" s="16" t="s">
        <v>1264</v>
      </c>
      <c r="D508" s="19" t="s">
        <v>181</v>
      </c>
      <c r="E508" s="19" t="s">
        <v>181</v>
      </c>
      <c r="F508" s="19" t="s">
        <v>182</v>
      </c>
      <c r="G508" s="19" t="s">
        <v>182</v>
      </c>
    </row>
    <row r="509" spans="1:7" x14ac:dyDescent="0.2">
      <c r="A509" s="16" t="s">
        <v>1265</v>
      </c>
      <c r="B509" s="16" t="s">
        <v>1265</v>
      </c>
      <c r="C509" s="16" t="s">
        <v>1266</v>
      </c>
      <c r="D509" s="19" t="s">
        <v>181</v>
      </c>
      <c r="E509" s="19" t="s">
        <v>181</v>
      </c>
      <c r="F509" s="19" t="s">
        <v>182</v>
      </c>
      <c r="G509" s="19" t="s">
        <v>182</v>
      </c>
    </row>
    <row r="510" spans="1:7" x14ac:dyDescent="0.2">
      <c r="A510" s="16" t="s">
        <v>1267</v>
      </c>
      <c r="B510" s="16" t="s">
        <v>1267</v>
      </c>
      <c r="C510" s="16" t="s">
        <v>1075</v>
      </c>
      <c r="D510" s="19" t="s">
        <v>181</v>
      </c>
      <c r="E510" s="19" t="s">
        <v>181</v>
      </c>
      <c r="F510" s="19" t="s">
        <v>182</v>
      </c>
      <c r="G510" s="19" t="s">
        <v>182</v>
      </c>
    </row>
    <row r="511" spans="1:7" x14ac:dyDescent="0.2">
      <c r="A511" s="16" t="s">
        <v>1268</v>
      </c>
      <c r="B511" s="16" t="s">
        <v>1268</v>
      </c>
      <c r="C511" s="16" t="s">
        <v>1269</v>
      </c>
      <c r="D511" s="19" t="s">
        <v>181</v>
      </c>
      <c r="E511" s="19" t="s">
        <v>181</v>
      </c>
      <c r="F511" s="19" t="s">
        <v>182</v>
      </c>
      <c r="G511" s="19" t="s">
        <v>182</v>
      </c>
    </row>
    <row r="512" spans="1:7" x14ac:dyDescent="0.2">
      <c r="A512" s="16" t="s">
        <v>1270</v>
      </c>
      <c r="B512" s="16" t="s">
        <v>1270</v>
      </c>
      <c r="C512" s="16" t="s">
        <v>1271</v>
      </c>
      <c r="D512" s="19" t="s">
        <v>181</v>
      </c>
      <c r="E512" s="19" t="s">
        <v>181</v>
      </c>
      <c r="F512" s="19" t="s">
        <v>182</v>
      </c>
      <c r="G512" s="19" t="s">
        <v>182</v>
      </c>
    </row>
    <row r="513" spans="1:7" x14ac:dyDescent="0.2">
      <c r="A513" s="16" t="s">
        <v>1272</v>
      </c>
      <c r="B513" s="16" t="s">
        <v>1273</v>
      </c>
      <c r="C513" s="16" t="s">
        <v>1274</v>
      </c>
      <c r="D513" s="19" t="s">
        <v>181</v>
      </c>
      <c r="E513" s="19" t="s">
        <v>181</v>
      </c>
      <c r="F513" s="19" t="s">
        <v>182</v>
      </c>
      <c r="G513" s="19" t="s">
        <v>182</v>
      </c>
    </row>
    <row r="514" spans="1:7" x14ac:dyDescent="0.2">
      <c r="A514" s="16" t="s">
        <v>1275</v>
      </c>
      <c r="B514" s="16" t="s">
        <v>1275</v>
      </c>
      <c r="C514" s="16" t="s">
        <v>1276</v>
      </c>
      <c r="D514" s="19" t="s">
        <v>181</v>
      </c>
      <c r="E514" s="19" t="s">
        <v>181</v>
      </c>
      <c r="F514" s="19" t="s">
        <v>182</v>
      </c>
      <c r="G514" s="19" t="s">
        <v>182</v>
      </c>
    </row>
    <row r="515" spans="1:7" x14ac:dyDescent="0.2">
      <c r="A515" s="16" t="s">
        <v>1277</v>
      </c>
      <c r="B515" s="16" t="s">
        <v>1277</v>
      </c>
      <c r="C515" s="16" t="s">
        <v>1278</v>
      </c>
      <c r="D515" s="19" t="s">
        <v>181</v>
      </c>
      <c r="E515" s="19" t="s">
        <v>181</v>
      </c>
      <c r="F515" s="19" t="s">
        <v>182</v>
      </c>
      <c r="G515" s="19" t="s">
        <v>182</v>
      </c>
    </row>
    <row r="516" spans="1:7" x14ac:dyDescent="0.2">
      <c r="A516" s="16" t="s">
        <v>1279</v>
      </c>
      <c r="B516" s="16" t="s">
        <v>1280</v>
      </c>
      <c r="C516" s="16" t="s">
        <v>1281</v>
      </c>
      <c r="D516" s="19" t="s">
        <v>181</v>
      </c>
      <c r="E516" s="19" t="s">
        <v>181</v>
      </c>
      <c r="F516" s="19" t="s">
        <v>182</v>
      </c>
      <c r="G516" s="19" t="s">
        <v>182</v>
      </c>
    </row>
    <row r="517" spans="1:7" x14ac:dyDescent="0.2">
      <c r="A517" s="16" t="s">
        <v>1282</v>
      </c>
      <c r="B517" s="16" t="s">
        <v>1282</v>
      </c>
      <c r="C517" s="16" t="s">
        <v>950</v>
      </c>
      <c r="D517" s="19" t="s">
        <v>181</v>
      </c>
      <c r="E517" s="19" t="s">
        <v>181</v>
      </c>
      <c r="F517" s="19" t="s">
        <v>182</v>
      </c>
      <c r="G517" s="19" t="s">
        <v>182</v>
      </c>
    </row>
    <row r="518" spans="1:7" x14ac:dyDescent="0.2">
      <c r="A518" s="16" t="s">
        <v>1283</v>
      </c>
      <c r="B518" s="16" t="s">
        <v>1284</v>
      </c>
      <c r="C518" s="16" t="s">
        <v>1285</v>
      </c>
      <c r="D518" s="19" t="s">
        <v>181</v>
      </c>
      <c r="E518" s="19" t="s">
        <v>181</v>
      </c>
      <c r="F518" s="19" t="s">
        <v>182</v>
      </c>
      <c r="G518" s="19" t="s">
        <v>182</v>
      </c>
    </row>
    <row r="519" spans="1:7" x14ac:dyDescent="0.2">
      <c r="A519" s="16" t="s">
        <v>1286</v>
      </c>
      <c r="B519" s="16" t="s">
        <v>1287</v>
      </c>
      <c r="C519" s="16" t="s">
        <v>1288</v>
      </c>
      <c r="D519" s="19" t="s">
        <v>181</v>
      </c>
      <c r="E519" s="19" t="s">
        <v>181</v>
      </c>
      <c r="F519" s="19" t="s">
        <v>182</v>
      </c>
      <c r="G519" s="19" t="s">
        <v>182</v>
      </c>
    </row>
    <row r="520" spans="1:7" x14ac:dyDescent="0.2">
      <c r="A520" s="16" t="s">
        <v>1289</v>
      </c>
      <c r="B520" s="16" t="s">
        <v>1289</v>
      </c>
      <c r="C520" s="16" t="s">
        <v>1290</v>
      </c>
      <c r="D520" s="19" t="s">
        <v>181</v>
      </c>
      <c r="E520" s="19" t="s">
        <v>181</v>
      </c>
      <c r="F520" s="19" t="s">
        <v>182</v>
      </c>
      <c r="G520" s="19" t="s">
        <v>182</v>
      </c>
    </row>
    <row r="521" spans="1:7" x14ac:dyDescent="0.2">
      <c r="A521" s="16" t="s">
        <v>1291</v>
      </c>
      <c r="B521" s="16" t="s">
        <v>1291</v>
      </c>
      <c r="C521" s="16" t="s">
        <v>1293</v>
      </c>
      <c r="D521" s="19" t="s">
        <v>181</v>
      </c>
      <c r="E521" s="19" t="s">
        <v>181</v>
      </c>
      <c r="F521" s="19" t="s">
        <v>182</v>
      </c>
      <c r="G521" s="19" t="s">
        <v>182</v>
      </c>
    </row>
    <row r="522" spans="1:7" x14ac:dyDescent="0.2">
      <c r="A522" s="16" t="s">
        <v>1294</v>
      </c>
      <c r="B522" s="16" t="s">
        <v>1295</v>
      </c>
      <c r="C522" s="16" t="s">
        <v>1296</v>
      </c>
      <c r="D522" s="19" t="s">
        <v>181</v>
      </c>
      <c r="E522" s="19" t="s">
        <v>181</v>
      </c>
      <c r="F522" s="19" t="s">
        <v>182</v>
      </c>
      <c r="G522" s="19" t="s">
        <v>182</v>
      </c>
    </row>
    <row r="523" spans="1:7" x14ac:dyDescent="0.2">
      <c r="A523" s="16" t="s">
        <v>56</v>
      </c>
      <c r="B523" s="16" t="s">
        <v>1297</v>
      </c>
      <c r="C523" s="16" t="s">
        <v>344</v>
      </c>
      <c r="D523" s="19" t="s">
        <v>181</v>
      </c>
      <c r="E523" s="19" t="s">
        <v>181</v>
      </c>
      <c r="F523" s="19" t="s">
        <v>182</v>
      </c>
      <c r="G523" s="19" t="s">
        <v>182</v>
      </c>
    </row>
    <row r="524" spans="1:7" x14ac:dyDescent="0.2">
      <c r="A524" s="16" t="s">
        <v>1298</v>
      </c>
      <c r="B524" s="16" t="s">
        <v>1299</v>
      </c>
      <c r="C524" s="16" t="s">
        <v>1300</v>
      </c>
      <c r="D524" s="19" t="s">
        <v>181</v>
      </c>
      <c r="E524" s="19" t="s">
        <v>181</v>
      </c>
      <c r="F524" s="19" t="s">
        <v>182</v>
      </c>
      <c r="G524" s="19" t="s">
        <v>182</v>
      </c>
    </row>
    <row r="525" spans="1:7" x14ac:dyDescent="0.2">
      <c r="A525" s="16" t="s">
        <v>1301</v>
      </c>
      <c r="B525" s="16" t="s">
        <v>1302</v>
      </c>
      <c r="C525" s="16" t="s">
        <v>1303</v>
      </c>
      <c r="D525" s="19" t="s">
        <v>181</v>
      </c>
      <c r="E525" s="19" t="s">
        <v>181</v>
      </c>
      <c r="F525" s="19" t="s">
        <v>182</v>
      </c>
      <c r="G525" s="19" t="s">
        <v>182</v>
      </c>
    </row>
    <row r="526" spans="1:7" x14ac:dyDescent="0.2">
      <c r="A526" s="16" t="s">
        <v>1304</v>
      </c>
      <c r="B526" s="16" t="s">
        <v>1304</v>
      </c>
      <c r="C526" s="16" t="s">
        <v>1305</v>
      </c>
      <c r="D526" s="19" t="s">
        <v>181</v>
      </c>
      <c r="E526" s="19" t="s">
        <v>181</v>
      </c>
      <c r="F526" s="19" t="s">
        <v>182</v>
      </c>
      <c r="G526" s="19" t="s">
        <v>182</v>
      </c>
    </row>
    <row r="527" spans="1:7" x14ac:dyDescent="0.2">
      <c r="A527" s="16" t="s">
        <v>1306</v>
      </c>
      <c r="B527" s="16" t="s">
        <v>1307</v>
      </c>
      <c r="C527" s="16" t="s">
        <v>1308</v>
      </c>
      <c r="D527" s="19" t="s">
        <v>181</v>
      </c>
      <c r="E527" s="19" t="s">
        <v>181</v>
      </c>
      <c r="F527" s="19" t="s">
        <v>182</v>
      </c>
      <c r="G527" s="19" t="s">
        <v>182</v>
      </c>
    </row>
    <row r="528" spans="1:7" x14ac:dyDescent="0.2">
      <c r="A528" s="16" t="s">
        <v>1309</v>
      </c>
      <c r="B528" s="16" t="s">
        <v>1309</v>
      </c>
      <c r="C528" s="16" t="s">
        <v>1310</v>
      </c>
      <c r="D528" s="19" t="s">
        <v>181</v>
      </c>
      <c r="E528" s="19" t="s">
        <v>181</v>
      </c>
      <c r="F528" s="19" t="s">
        <v>182</v>
      </c>
      <c r="G528" s="19" t="s">
        <v>182</v>
      </c>
    </row>
    <row r="529" spans="1:7" x14ac:dyDescent="0.2">
      <c r="A529" s="16" t="s">
        <v>1311</v>
      </c>
      <c r="B529" s="16" t="s">
        <v>1312</v>
      </c>
      <c r="C529" s="16" t="s">
        <v>1313</v>
      </c>
      <c r="D529" s="19" t="s">
        <v>181</v>
      </c>
      <c r="E529" s="19" t="s">
        <v>181</v>
      </c>
      <c r="F529" s="19" t="s">
        <v>182</v>
      </c>
      <c r="G529" s="19" t="s">
        <v>182</v>
      </c>
    </row>
    <row r="530" spans="1:7" x14ac:dyDescent="0.2">
      <c r="A530" s="16" t="s">
        <v>1314</v>
      </c>
      <c r="B530" s="16" t="s">
        <v>1315</v>
      </c>
      <c r="C530" s="16" t="s">
        <v>1316</v>
      </c>
      <c r="D530" s="19" t="s">
        <v>181</v>
      </c>
      <c r="E530" s="19" t="s">
        <v>181</v>
      </c>
      <c r="F530" s="19" t="s">
        <v>182</v>
      </c>
      <c r="G530" s="19" t="s">
        <v>182</v>
      </c>
    </row>
    <row r="531" spans="1:7" x14ac:dyDescent="0.2">
      <c r="A531" s="16" t="s">
        <v>1317</v>
      </c>
      <c r="B531" s="16" t="s">
        <v>1318</v>
      </c>
      <c r="C531" s="16" t="s">
        <v>1319</v>
      </c>
      <c r="D531" s="19" t="s">
        <v>181</v>
      </c>
      <c r="E531" s="19" t="s">
        <v>181</v>
      </c>
      <c r="F531" s="19" t="s">
        <v>182</v>
      </c>
      <c r="G531" s="19" t="s">
        <v>182</v>
      </c>
    </row>
    <row r="532" spans="1:7" x14ac:dyDescent="0.2">
      <c r="A532" s="16" t="s">
        <v>1320</v>
      </c>
      <c r="B532" s="16" t="s">
        <v>1321</v>
      </c>
      <c r="C532" s="16" t="s">
        <v>1322</v>
      </c>
      <c r="D532" s="19" t="s">
        <v>181</v>
      </c>
      <c r="E532" s="19" t="s">
        <v>181</v>
      </c>
      <c r="F532" s="19" t="s">
        <v>182</v>
      </c>
      <c r="G532" s="19" t="s">
        <v>182</v>
      </c>
    </row>
    <row r="533" spans="1:7" x14ac:dyDescent="0.2">
      <c r="A533" s="16" t="s">
        <v>1323</v>
      </c>
      <c r="B533" s="16" t="s">
        <v>1324</v>
      </c>
      <c r="C533" s="16" t="s">
        <v>1325</v>
      </c>
      <c r="D533" s="19" t="s">
        <v>181</v>
      </c>
      <c r="E533" s="19" t="s">
        <v>181</v>
      </c>
      <c r="F533" s="19" t="s">
        <v>182</v>
      </c>
      <c r="G533" s="19" t="s">
        <v>182</v>
      </c>
    </row>
    <row r="534" spans="1:7" x14ac:dyDescent="0.2">
      <c r="A534" s="16" t="s">
        <v>1326</v>
      </c>
      <c r="B534" s="16" t="s">
        <v>1327</v>
      </c>
      <c r="C534" s="16" t="s">
        <v>1328</v>
      </c>
      <c r="D534" s="19" t="s">
        <v>181</v>
      </c>
      <c r="E534" s="19" t="s">
        <v>181</v>
      </c>
      <c r="F534" s="19" t="s">
        <v>182</v>
      </c>
      <c r="G534" s="19" t="s">
        <v>182</v>
      </c>
    </row>
    <row r="535" spans="1:7" x14ac:dyDescent="0.2">
      <c r="A535" s="16" t="s">
        <v>1329</v>
      </c>
      <c r="B535" s="16" t="s">
        <v>1330</v>
      </c>
      <c r="C535" s="16" t="s">
        <v>1331</v>
      </c>
      <c r="D535" s="19" t="s">
        <v>181</v>
      </c>
      <c r="E535" s="19" t="s">
        <v>181</v>
      </c>
      <c r="F535" s="19" t="s">
        <v>182</v>
      </c>
      <c r="G535" s="19" t="s">
        <v>182</v>
      </c>
    </row>
    <row r="536" spans="1:7" x14ac:dyDescent="0.2">
      <c r="A536" s="16" t="s">
        <v>1333</v>
      </c>
      <c r="B536" s="16" t="s">
        <v>1335</v>
      </c>
      <c r="C536" s="16" t="s">
        <v>187</v>
      </c>
      <c r="D536" s="19" t="s">
        <v>181</v>
      </c>
      <c r="E536" s="19" t="s">
        <v>182</v>
      </c>
      <c r="F536" s="19" t="s">
        <v>181</v>
      </c>
      <c r="G536" s="19" t="s">
        <v>181</v>
      </c>
    </row>
    <row r="537" spans="1:7" x14ac:dyDescent="0.2">
      <c r="A537" s="16" t="s">
        <v>1336</v>
      </c>
      <c r="B537" s="16" t="s">
        <v>1337</v>
      </c>
      <c r="C537" s="16" t="s">
        <v>1338</v>
      </c>
      <c r="D537" s="19" t="s">
        <v>181</v>
      </c>
      <c r="E537" s="19" t="s">
        <v>181</v>
      </c>
      <c r="F537" s="19" t="s">
        <v>182</v>
      </c>
      <c r="G537" s="19" t="s">
        <v>182</v>
      </c>
    </row>
    <row r="538" spans="1:7" x14ac:dyDescent="0.2">
      <c r="A538" s="16" t="s">
        <v>1339</v>
      </c>
      <c r="B538" s="16" t="s">
        <v>1340</v>
      </c>
      <c r="C538" s="16" t="s">
        <v>1341</v>
      </c>
      <c r="D538" s="19" t="s">
        <v>181</v>
      </c>
      <c r="E538" s="19" t="s">
        <v>181</v>
      </c>
      <c r="F538" s="19" t="s">
        <v>182</v>
      </c>
      <c r="G538" s="19" t="s">
        <v>182</v>
      </c>
    </row>
    <row r="539" spans="1:7" x14ac:dyDescent="0.2">
      <c r="A539" s="16" t="s">
        <v>1342</v>
      </c>
      <c r="B539" s="16" t="s">
        <v>1342</v>
      </c>
      <c r="C539" s="16" t="s">
        <v>1343</v>
      </c>
      <c r="D539" s="19" t="s">
        <v>181</v>
      </c>
      <c r="E539" s="19" t="s">
        <v>181</v>
      </c>
      <c r="F539" s="19" t="s">
        <v>182</v>
      </c>
      <c r="G539" s="19" t="s">
        <v>182</v>
      </c>
    </row>
    <row r="540" spans="1:7" x14ac:dyDescent="0.2">
      <c r="A540" s="16" t="s">
        <v>1344</v>
      </c>
      <c r="B540" s="16" t="s">
        <v>716</v>
      </c>
      <c r="C540" s="16" t="s">
        <v>717</v>
      </c>
      <c r="D540" s="19" t="s">
        <v>181</v>
      </c>
      <c r="E540" s="19" t="s">
        <v>181</v>
      </c>
      <c r="F540" s="19" t="s">
        <v>182</v>
      </c>
      <c r="G540" s="19" t="s">
        <v>181</v>
      </c>
    </row>
    <row r="541" spans="1:7" x14ac:dyDescent="0.2">
      <c r="A541" s="16" t="s">
        <v>1345</v>
      </c>
      <c r="B541" s="16" t="s">
        <v>1346</v>
      </c>
      <c r="C541" s="16" t="s">
        <v>280</v>
      </c>
      <c r="D541" s="19" t="s">
        <v>181</v>
      </c>
      <c r="E541" s="19" t="s">
        <v>181</v>
      </c>
      <c r="F541" s="19" t="s">
        <v>182</v>
      </c>
      <c r="G541" s="19" t="s">
        <v>182</v>
      </c>
    </row>
    <row r="542" spans="1:7" x14ac:dyDescent="0.2">
      <c r="A542" s="16" t="s">
        <v>1347</v>
      </c>
      <c r="B542" s="16" t="s">
        <v>1347</v>
      </c>
      <c r="C542" s="16" t="s">
        <v>1348</v>
      </c>
      <c r="D542" s="19" t="s">
        <v>181</v>
      </c>
      <c r="E542" s="19" t="s">
        <v>181</v>
      </c>
      <c r="F542" s="19" t="s">
        <v>182</v>
      </c>
      <c r="G542" s="19" t="s">
        <v>182</v>
      </c>
    </row>
    <row r="543" spans="1:7" x14ac:dyDescent="0.2">
      <c r="A543" s="16" t="s">
        <v>1349</v>
      </c>
      <c r="B543" s="16" t="s">
        <v>1350</v>
      </c>
      <c r="C543" s="16" t="s">
        <v>1351</v>
      </c>
      <c r="D543" s="19" t="s">
        <v>181</v>
      </c>
      <c r="E543" s="19" t="s">
        <v>181</v>
      </c>
      <c r="F543" s="19" t="s">
        <v>182</v>
      </c>
      <c r="G543" s="19" t="s">
        <v>182</v>
      </c>
    </row>
    <row r="544" spans="1:7" x14ac:dyDescent="0.2">
      <c r="A544" s="16" t="s">
        <v>1352</v>
      </c>
      <c r="B544" s="16" t="s">
        <v>1353</v>
      </c>
      <c r="C544" s="16" t="s">
        <v>1354</v>
      </c>
      <c r="D544" s="19" t="s">
        <v>181</v>
      </c>
      <c r="E544" s="19" t="s">
        <v>181</v>
      </c>
      <c r="F544" s="19" t="s">
        <v>182</v>
      </c>
      <c r="G544" s="19" t="s">
        <v>182</v>
      </c>
    </row>
    <row r="545" spans="1:7" x14ac:dyDescent="0.2">
      <c r="A545" s="16" t="s">
        <v>1355</v>
      </c>
      <c r="B545" s="16" t="s">
        <v>1356</v>
      </c>
      <c r="C545" s="16" t="s">
        <v>1357</v>
      </c>
      <c r="D545" s="19" t="s">
        <v>181</v>
      </c>
      <c r="E545" s="19" t="s">
        <v>181</v>
      </c>
      <c r="F545" s="19" t="s">
        <v>182</v>
      </c>
      <c r="G545" s="19" t="s">
        <v>182</v>
      </c>
    </row>
    <row r="546" spans="1:7" x14ac:dyDescent="0.2">
      <c r="A546" s="16" t="s">
        <v>1358</v>
      </c>
      <c r="B546" s="16" t="s">
        <v>1358</v>
      </c>
      <c r="C546" s="16" t="s">
        <v>1359</v>
      </c>
      <c r="D546" s="19" t="s">
        <v>181</v>
      </c>
      <c r="E546" s="19" t="s">
        <v>181</v>
      </c>
      <c r="F546" s="19" t="s">
        <v>182</v>
      </c>
      <c r="G546" s="19" t="s">
        <v>182</v>
      </c>
    </row>
    <row r="547" spans="1:7" x14ac:dyDescent="0.2">
      <c r="A547" s="16" t="s">
        <v>1360</v>
      </c>
      <c r="B547" s="16" t="s">
        <v>1361</v>
      </c>
      <c r="C547" s="16" t="s">
        <v>1362</v>
      </c>
      <c r="D547" s="19" t="s">
        <v>181</v>
      </c>
      <c r="E547" s="19" t="s">
        <v>181</v>
      </c>
      <c r="F547" s="19" t="s">
        <v>182</v>
      </c>
      <c r="G547" s="19" t="s">
        <v>182</v>
      </c>
    </row>
    <row r="548" spans="1:7" x14ac:dyDescent="0.2">
      <c r="A548" s="16" t="s">
        <v>1363</v>
      </c>
      <c r="B548" s="16" t="s">
        <v>1363</v>
      </c>
      <c r="C548" s="16" t="s">
        <v>1161</v>
      </c>
      <c r="D548" s="19" t="s">
        <v>181</v>
      </c>
      <c r="E548" s="19" t="s">
        <v>181</v>
      </c>
      <c r="F548" s="19" t="s">
        <v>182</v>
      </c>
      <c r="G548" s="19" t="s">
        <v>182</v>
      </c>
    </row>
    <row r="549" spans="1:7" x14ac:dyDescent="0.2">
      <c r="A549" s="16" t="s">
        <v>1364</v>
      </c>
      <c r="B549" s="16" t="s">
        <v>1364</v>
      </c>
      <c r="C549" s="16" t="s">
        <v>785</v>
      </c>
      <c r="D549" s="19" t="s">
        <v>181</v>
      </c>
      <c r="E549" s="19" t="s">
        <v>181</v>
      </c>
      <c r="F549" s="19" t="s">
        <v>182</v>
      </c>
      <c r="G549" s="19" t="s">
        <v>182</v>
      </c>
    </row>
    <row r="550" spans="1:7" x14ac:dyDescent="0.2">
      <c r="A550" s="16" t="s">
        <v>81</v>
      </c>
      <c r="B550" s="16" t="s">
        <v>82</v>
      </c>
      <c r="C550" s="16" t="s">
        <v>1365</v>
      </c>
      <c r="D550" s="19" t="s">
        <v>181</v>
      </c>
      <c r="E550" s="19" t="s">
        <v>181</v>
      </c>
      <c r="F550" s="19" t="s">
        <v>182</v>
      </c>
      <c r="G550" s="19" t="s">
        <v>182</v>
      </c>
    </row>
    <row r="551" spans="1:7" x14ac:dyDescent="0.2">
      <c r="A551" s="16" t="s">
        <v>1366</v>
      </c>
      <c r="B551" s="16" t="s">
        <v>1366</v>
      </c>
      <c r="C551" s="16" t="s">
        <v>691</v>
      </c>
      <c r="D551" s="19" t="s">
        <v>181</v>
      </c>
      <c r="E551" s="19" t="s">
        <v>181</v>
      </c>
      <c r="F551" s="19" t="s">
        <v>182</v>
      </c>
      <c r="G551" s="19" t="s">
        <v>182</v>
      </c>
    </row>
    <row r="552" spans="1:7" x14ac:dyDescent="0.2">
      <c r="A552" s="16" t="s">
        <v>1368</v>
      </c>
      <c r="B552" s="16" t="s">
        <v>1369</v>
      </c>
      <c r="C552" s="16" t="s">
        <v>534</v>
      </c>
      <c r="D552" s="19" t="s">
        <v>181</v>
      </c>
      <c r="E552" s="19" t="s">
        <v>181</v>
      </c>
      <c r="F552" s="19" t="s">
        <v>182</v>
      </c>
      <c r="G552" s="19" t="s">
        <v>182</v>
      </c>
    </row>
    <row r="553" spans="1:7" x14ac:dyDescent="0.2">
      <c r="A553" s="16" t="s">
        <v>1370</v>
      </c>
      <c r="B553" s="16" t="s">
        <v>1370</v>
      </c>
      <c r="C553" s="16" t="s">
        <v>688</v>
      </c>
      <c r="D553" s="19" t="s">
        <v>181</v>
      </c>
      <c r="E553" s="19" t="s">
        <v>181</v>
      </c>
      <c r="F553" s="19" t="s">
        <v>182</v>
      </c>
      <c r="G553" s="19" t="s">
        <v>182</v>
      </c>
    </row>
    <row r="554" spans="1:7" x14ac:dyDescent="0.2">
      <c r="A554" s="16" t="s">
        <v>266</v>
      </c>
      <c r="B554" s="16" t="s">
        <v>266</v>
      </c>
      <c r="C554" s="16" t="s">
        <v>268</v>
      </c>
      <c r="D554" s="19" t="s">
        <v>181</v>
      </c>
      <c r="E554" s="19" t="s">
        <v>181</v>
      </c>
      <c r="F554" s="19" t="s">
        <v>182</v>
      </c>
      <c r="G554" s="19" t="s">
        <v>182</v>
      </c>
    </row>
    <row r="555" spans="1:7" x14ac:dyDescent="0.2">
      <c r="A555" s="16" t="s">
        <v>77</v>
      </c>
      <c r="B555" s="16" t="s">
        <v>77</v>
      </c>
      <c r="C555" s="16" t="s">
        <v>270</v>
      </c>
      <c r="D555" s="19" t="s">
        <v>181</v>
      </c>
      <c r="E555" s="19" t="s">
        <v>181</v>
      </c>
      <c r="F555" s="19" t="s">
        <v>182</v>
      </c>
      <c r="G555" s="19" t="s">
        <v>182</v>
      </c>
    </row>
    <row r="556" spans="1:7" x14ac:dyDescent="0.2">
      <c r="A556" s="16" t="s">
        <v>300</v>
      </c>
      <c r="B556" s="16" t="s">
        <v>300</v>
      </c>
      <c r="C556" s="16" t="s">
        <v>1371</v>
      </c>
      <c r="D556" s="19" t="s">
        <v>182</v>
      </c>
      <c r="E556" s="19" t="s">
        <v>181</v>
      </c>
      <c r="F556" s="19" t="s">
        <v>182</v>
      </c>
      <c r="G556" s="19" t="s">
        <v>182</v>
      </c>
    </row>
    <row r="557" spans="1:7" x14ac:dyDescent="0.2">
      <c r="A557" s="16" t="s">
        <v>302</v>
      </c>
      <c r="B557" s="16" t="s">
        <v>302</v>
      </c>
      <c r="C557" s="16" t="s">
        <v>1371</v>
      </c>
      <c r="D557" s="19" t="s">
        <v>182</v>
      </c>
      <c r="E557" s="19" t="s">
        <v>181</v>
      </c>
      <c r="F557" s="19" t="s">
        <v>182</v>
      </c>
      <c r="G557" s="19" t="s">
        <v>182</v>
      </c>
    </row>
    <row r="558" spans="1:7" x14ac:dyDescent="0.2">
      <c r="A558" s="16" t="s">
        <v>304</v>
      </c>
      <c r="B558" s="16" t="s">
        <v>304</v>
      </c>
      <c r="C558" s="16" t="s">
        <v>1371</v>
      </c>
      <c r="D558" s="19" t="s">
        <v>182</v>
      </c>
      <c r="E558" s="19" t="s">
        <v>181</v>
      </c>
      <c r="F558" s="19" t="s">
        <v>182</v>
      </c>
      <c r="G558" s="19" t="s">
        <v>182</v>
      </c>
    </row>
    <row r="559" spans="1:7" x14ac:dyDescent="0.2">
      <c r="A559" s="16" t="s">
        <v>330</v>
      </c>
      <c r="B559" s="16" t="s">
        <v>330</v>
      </c>
      <c r="C559" s="16" t="s">
        <v>332</v>
      </c>
      <c r="D559" s="19" t="s">
        <v>181</v>
      </c>
      <c r="E559" s="19" t="s">
        <v>181</v>
      </c>
      <c r="F559" s="19" t="s">
        <v>182</v>
      </c>
      <c r="G559" s="19" t="s">
        <v>182</v>
      </c>
    </row>
    <row r="560" spans="1:7" x14ac:dyDescent="0.2">
      <c r="A560" s="16" t="s">
        <v>590</v>
      </c>
      <c r="B560" s="16" t="s">
        <v>590</v>
      </c>
      <c r="C560" s="16" t="s">
        <v>1371</v>
      </c>
      <c r="D560" s="19" t="s">
        <v>182</v>
      </c>
      <c r="E560" s="19" t="s">
        <v>181</v>
      </c>
      <c r="F560" s="19" t="s">
        <v>182</v>
      </c>
      <c r="G560" s="19" t="s">
        <v>182</v>
      </c>
    </row>
    <row r="561" spans="1:7" x14ac:dyDescent="0.2">
      <c r="A561" s="16" t="s">
        <v>798</v>
      </c>
      <c r="B561" s="16" t="s">
        <v>798</v>
      </c>
      <c r="C561" s="16" t="s">
        <v>1371</v>
      </c>
      <c r="D561" s="19" t="s">
        <v>182</v>
      </c>
      <c r="E561" s="19" t="s">
        <v>181</v>
      </c>
      <c r="F561" s="19" t="s">
        <v>182</v>
      </c>
      <c r="G561" s="19" t="s">
        <v>182</v>
      </c>
    </row>
    <row r="562" spans="1:7" x14ac:dyDescent="0.2">
      <c r="A562" s="16" t="s">
        <v>800</v>
      </c>
      <c r="B562" s="16" t="s">
        <v>800</v>
      </c>
      <c r="C562" s="16" t="s">
        <v>1371</v>
      </c>
      <c r="D562" s="19" t="s">
        <v>182</v>
      </c>
      <c r="E562" s="19" t="s">
        <v>181</v>
      </c>
      <c r="F562" s="19" t="s">
        <v>182</v>
      </c>
      <c r="G562" s="19" t="s">
        <v>182</v>
      </c>
    </row>
    <row r="563" spans="1:7" x14ac:dyDescent="0.2">
      <c r="A563" s="16" t="s">
        <v>836</v>
      </c>
      <c r="B563" s="16" t="s">
        <v>836</v>
      </c>
      <c r="C563" s="16" t="s">
        <v>1371</v>
      </c>
      <c r="D563" s="19" t="s">
        <v>182</v>
      </c>
      <c r="E563" s="19" t="s">
        <v>181</v>
      </c>
      <c r="F563" s="19" t="s">
        <v>182</v>
      </c>
      <c r="G563" s="19" t="s">
        <v>182</v>
      </c>
    </row>
    <row r="564" spans="1:7" x14ac:dyDescent="0.2">
      <c r="A564" s="16" t="s">
        <v>847</v>
      </c>
      <c r="B564" s="16" t="s">
        <v>847</v>
      </c>
      <c r="C564" s="16" t="s">
        <v>849</v>
      </c>
      <c r="D564" s="19" t="s">
        <v>181</v>
      </c>
      <c r="E564" s="19" t="s">
        <v>181</v>
      </c>
      <c r="F564" s="19" t="s">
        <v>182</v>
      </c>
      <c r="G564" s="19" t="s">
        <v>182</v>
      </c>
    </row>
    <row r="565" spans="1:7" x14ac:dyDescent="0.2">
      <c r="A565" s="16" t="s">
        <v>908</v>
      </c>
      <c r="B565" s="16" t="s">
        <v>908</v>
      </c>
      <c r="C565" s="16" t="s">
        <v>910</v>
      </c>
      <c r="D565" s="19" t="s">
        <v>181</v>
      </c>
      <c r="E565" s="19" t="s">
        <v>181</v>
      </c>
      <c r="F565" s="19" t="s">
        <v>182</v>
      </c>
      <c r="G565" s="19" t="s">
        <v>182</v>
      </c>
    </row>
    <row r="566" spans="1:7" x14ac:dyDescent="0.2">
      <c r="A566" s="16" t="s">
        <v>1033</v>
      </c>
      <c r="B566" s="16" t="s">
        <v>1033</v>
      </c>
      <c r="C566" s="16" t="s">
        <v>1371</v>
      </c>
      <c r="D566" s="19" t="s">
        <v>182</v>
      </c>
      <c r="E566" s="19" t="s">
        <v>181</v>
      </c>
      <c r="F566" s="19" t="s">
        <v>182</v>
      </c>
      <c r="G566" s="19" t="s">
        <v>182</v>
      </c>
    </row>
    <row r="567" spans="1:7" x14ac:dyDescent="0.2">
      <c r="A567" s="16" t="s">
        <v>1058</v>
      </c>
      <c r="B567" s="16" t="s">
        <v>1058</v>
      </c>
      <c r="C567" s="16" t="s">
        <v>1371</v>
      </c>
      <c r="D567" s="19" t="s">
        <v>182</v>
      </c>
      <c r="E567" s="19" t="s">
        <v>181</v>
      </c>
      <c r="F567" s="19" t="s">
        <v>182</v>
      </c>
      <c r="G567" s="19" t="s">
        <v>182</v>
      </c>
    </row>
    <row r="568" spans="1:7" x14ac:dyDescent="0.2">
      <c r="A568" s="16" t="s">
        <v>1166</v>
      </c>
      <c r="B568" s="16" t="s">
        <v>1166</v>
      </c>
      <c r="C568" s="16" t="s">
        <v>1371</v>
      </c>
      <c r="D568" s="19" t="s">
        <v>182</v>
      </c>
      <c r="E568" s="19" t="s">
        <v>181</v>
      </c>
      <c r="F568" s="19" t="s">
        <v>182</v>
      </c>
      <c r="G568" s="19" t="s">
        <v>182</v>
      </c>
    </row>
    <row r="569" spans="1:7" x14ac:dyDescent="0.2">
      <c r="A569" s="16" t="s">
        <v>1168</v>
      </c>
      <c r="B569" s="16" t="s">
        <v>1168</v>
      </c>
      <c r="C569" s="16" t="s">
        <v>1371</v>
      </c>
      <c r="D569" s="19" t="s">
        <v>182</v>
      </c>
      <c r="E569" s="19" t="s">
        <v>181</v>
      </c>
      <c r="F569" s="19" t="s">
        <v>182</v>
      </c>
      <c r="G569" s="19" t="s">
        <v>182</v>
      </c>
    </row>
    <row r="570" spans="1:7" x14ac:dyDescent="0.2">
      <c r="A570" s="16" t="s">
        <v>1171</v>
      </c>
      <c r="B570" s="16" t="s">
        <v>1171</v>
      </c>
      <c r="C570" s="16" t="s">
        <v>1371</v>
      </c>
      <c r="D570" s="19" t="s">
        <v>182</v>
      </c>
      <c r="E570" s="19" t="s">
        <v>181</v>
      </c>
      <c r="F570" s="19" t="s">
        <v>182</v>
      </c>
      <c r="G570" s="19" t="s">
        <v>182</v>
      </c>
    </row>
    <row r="571" spans="1:7" x14ac:dyDescent="0.2">
      <c r="A571" s="16" t="s">
        <v>1173</v>
      </c>
      <c r="B571" s="16" t="s">
        <v>1173</v>
      </c>
      <c r="C571" s="16" t="s">
        <v>1371</v>
      </c>
      <c r="D571" s="19" t="s">
        <v>182</v>
      </c>
      <c r="E571" s="19" t="s">
        <v>181</v>
      </c>
      <c r="F571" s="19" t="s">
        <v>182</v>
      </c>
      <c r="G571" s="19" t="s">
        <v>182</v>
      </c>
    </row>
    <row r="572" spans="1:7" x14ac:dyDescent="0.2">
      <c r="A572" s="16" t="s">
        <v>1175</v>
      </c>
      <c r="B572" s="16" t="s">
        <v>1175</v>
      </c>
      <c r="C572" s="16" t="s">
        <v>1371</v>
      </c>
      <c r="D572" s="19" t="s">
        <v>182</v>
      </c>
      <c r="E572" s="19" t="s">
        <v>181</v>
      </c>
      <c r="F572" s="19" t="s">
        <v>182</v>
      </c>
      <c r="G572" s="19" t="s">
        <v>182</v>
      </c>
    </row>
    <row r="573" spans="1:7" x14ac:dyDescent="0.2">
      <c r="A573" s="16" t="s">
        <v>1177</v>
      </c>
      <c r="B573" s="16" t="s">
        <v>1177</v>
      </c>
      <c r="C573" s="16" t="s">
        <v>1371</v>
      </c>
      <c r="D573" s="19" t="s">
        <v>182</v>
      </c>
      <c r="E573" s="19" t="s">
        <v>181</v>
      </c>
      <c r="F573" s="19" t="s">
        <v>182</v>
      </c>
      <c r="G573" s="19" t="s">
        <v>182</v>
      </c>
    </row>
    <row r="574" spans="1:7" x14ac:dyDescent="0.2">
      <c r="A574" s="16" t="s">
        <v>1179</v>
      </c>
      <c r="B574" s="16" t="s">
        <v>1179</v>
      </c>
      <c r="C574" s="16" t="s">
        <v>1371</v>
      </c>
      <c r="D574" s="19" t="s">
        <v>182</v>
      </c>
      <c r="E574" s="19" t="s">
        <v>181</v>
      </c>
      <c r="F574" s="19" t="s">
        <v>182</v>
      </c>
      <c r="G574" s="19" t="s">
        <v>182</v>
      </c>
    </row>
    <row r="575" spans="1:7" x14ac:dyDescent="0.2">
      <c r="A575" s="16" t="s">
        <v>1181</v>
      </c>
      <c r="B575" s="16" t="s">
        <v>1181</v>
      </c>
      <c r="C575" s="16" t="s">
        <v>1371</v>
      </c>
      <c r="D575" s="19" t="s">
        <v>182</v>
      </c>
      <c r="E575" s="19" t="s">
        <v>181</v>
      </c>
      <c r="F575" s="19" t="s">
        <v>182</v>
      </c>
      <c r="G575" s="19" t="s">
        <v>182</v>
      </c>
    </row>
    <row r="576" spans="1:7" x14ac:dyDescent="0.2">
      <c r="A576" s="16" t="s">
        <v>1183</v>
      </c>
      <c r="B576" s="16" t="s">
        <v>1183</v>
      </c>
      <c r="C576" s="16" t="s">
        <v>1371</v>
      </c>
      <c r="D576" s="19" t="s">
        <v>182</v>
      </c>
      <c r="E576" s="19" t="s">
        <v>181</v>
      </c>
      <c r="F576" s="19" t="s">
        <v>182</v>
      </c>
      <c r="G576" s="19" t="s">
        <v>182</v>
      </c>
    </row>
    <row r="577" spans="1:7" x14ac:dyDescent="0.2">
      <c r="A577" s="16" t="s">
        <v>1185</v>
      </c>
      <c r="B577" s="16" t="s">
        <v>1185</v>
      </c>
      <c r="C577" s="16" t="s">
        <v>1371</v>
      </c>
      <c r="D577" s="19" t="s">
        <v>182</v>
      </c>
      <c r="E577" s="19" t="s">
        <v>181</v>
      </c>
      <c r="F577" s="19" t="s">
        <v>182</v>
      </c>
      <c r="G577" s="19" t="s">
        <v>182</v>
      </c>
    </row>
    <row r="578" spans="1:7" x14ac:dyDescent="0.2">
      <c r="A578" s="16" t="s">
        <v>1187</v>
      </c>
      <c r="B578" s="16" t="s">
        <v>1187</v>
      </c>
      <c r="C578" s="16" t="s">
        <v>1371</v>
      </c>
      <c r="D578" s="19" t="s">
        <v>182</v>
      </c>
      <c r="E578" s="19" t="s">
        <v>181</v>
      </c>
      <c r="F578" s="19" t="s">
        <v>182</v>
      </c>
      <c r="G578" s="19" t="s">
        <v>182</v>
      </c>
    </row>
    <row r="579" spans="1:7" x14ac:dyDescent="0.2">
      <c r="A579" s="16" t="s">
        <v>1189</v>
      </c>
      <c r="B579" s="16" t="s">
        <v>1189</v>
      </c>
      <c r="C579" s="16" t="s">
        <v>1371</v>
      </c>
      <c r="D579" s="19" t="s">
        <v>182</v>
      </c>
      <c r="E579" s="19" t="s">
        <v>181</v>
      </c>
      <c r="F579" s="19" t="s">
        <v>182</v>
      </c>
      <c r="G579" s="19" t="s">
        <v>182</v>
      </c>
    </row>
    <row r="580" spans="1:7" x14ac:dyDescent="0.2">
      <c r="A580" s="16" t="s">
        <v>1191</v>
      </c>
      <c r="B580" s="16" t="s">
        <v>1191</v>
      </c>
      <c r="C580" s="16" t="s">
        <v>1371</v>
      </c>
      <c r="D580" s="19" t="s">
        <v>182</v>
      </c>
      <c r="E580" s="19" t="s">
        <v>181</v>
      </c>
      <c r="F580" s="19" t="s">
        <v>182</v>
      </c>
      <c r="G580" s="19" t="s">
        <v>182</v>
      </c>
    </row>
    <row r="581" spans="1:7" x14ac:dyDescent="0.2">
      <c r="A581" s="16" t="s">
        <v>1193</v>
      </c>
      <c r="B581" s="16" t="s">
        <v>1193</v>
      </c>
      <c r="C581" s="16" t="s">
        <v>1371</v>
      </c>
      <c r="D581" s="19" t="s">
        <v>182</v>
      </c>
      <c r="E581" s="19" t="s">
        <v>181</v>
      </c>
      <c r="F581" s="19" t="s">
        <v>182</v>
      </c>
      <c r="G581" s="19" t="s">
        <v>182</v>
      </c>
    </row>
    <row r="582" spans="1:7" x14ac:dyDescent="0.2">
      <c r="A582" s="16" t="s">
        <v>1195</v>
      </c>
      <c r="B582" s="16" t="s">
        <v>1195</v>
      </c>
      <c r="C582" s="16" t="s">
        <v>1371</v>
      </c>
      <c r="D582" s="19" t="s">
        <v>182</v>
      </c>
      <c r="E582" s="19" t="s">
        <v>181</v>
      </c>
      <c r="F582" s="19" t="s">
        <v>182</v>
      </c>
      <c r="G582" s="19" t="s">
        <v>182</v>
      </c>
    </row>
    <row r="583" spans="1:7" x14ac:dyDescent="0.2">
      <c r="A583" s="16" t="s">
        <v>1197</v>
      </c>
      <c r="B583" s="16" t="s">
        <v>1197</v>
      </c>
      <c r="C583" s="16" t="s">
        <v>1371</v>
      </c>
      <c r="D583" s="19" t="s">
        <v>182</v>
      </c>
      <c r="E583" s="19" t="s">
        <v>181</v>
      </c>
      <c r="F583" s="19" t="s">
        <v>182</v>
      </c>
      <c r="G583" s="19" t="s">
        <v>182</v>
      </c>
    </row>
    <row r="584" spans="1:7" x14ac:dyDescent="0.2">
      <c r="A584" s="16" t="s">
        <v>1199</v>
      </c>
      <c r="B584" s="16" t="s">
        <v>1199</v>
      </c>
      <c r="C584" s="16" t="s">
        <v>1371</v>
      </c>
      <c r="D584" s="19" t="s">
        <v>182</v>
      </c>
      <c r="E584" s="19" t="s">
        <v>181</v>
      </c>
      <c r="F584" s="19" t="s">
        <v>182</v>
      </c>
      <c r="G584" s="19" t="s">
        <v>182</v>
      </c>
    </row>
    <row r="585" spans="1:7" x14ac:dyDescent="0.2">
      <c r="A585" s="16" t="s">
        <v>1201</v>
      </c>
      <c r="B585" s="16" t="s">
        <v>1201</v>
      </c>
      <c r="C585" s="16" t="s">
        <v>1371</v>
      </c>
      <c r="D585" s="19" t="s">
        <v>182</v>
      </c>
      <c r="E585" s="19" t="s">
        <v>181</v>
      </c>
      <c r="F585" s="19" t="s">
        <v>182</v>
      </c>
      <c r="G585" s="19" t="s">
        <v>182</v>
      </c>
    </row>
    <row r="586" spans="1:7" x14ac:dyDescent="0.2">
      <c r="A586" s="16" t="s">
        <v>1204</v>
      </c>
      <c r="B586" s="16" t="s">
        <v>1204</v>
      </c>
      <c r="C586" s="16" t="s">
        <v>1371</v>
      </c>
      <c r="D586" s="19" t="s">
        <v>182</v>
      </c>
      <c r="E586" s="19" t="s">
        <v>181</v>
      </c>
      <c r="F586" s="19" t="s">
        <v>182</v>
      </c>
      <c r="G586" s="19" t="s">
        <v>182</v>
      </c>
    </row>
    <row r="587" spans="1:7" x14ac:dyDescent="0.2">
      <c r="A587" s="16" t="s">
        <v>1206</v>
      </c>
      <c r="B587" s="16" t="s">
        <v>1206</v>
      </c>
      <c r="C587" s="16" t="s">
        <v>1371</v>
      </c>
      <c r="D587" s="19" t="s">
        <v>182</v>
      </c>
      <c r="E587" s="19" t="s">
        <v>181</v>
      </c>
      <c r="F587" s="19" t="s">
        <v>182</v>
      </c>
      <c r="G587" s="19" t="s">
        <v>182</v>
      </c>
    </row>
    <row r="588" spans="1:7" x14ac:dyDescent="0.2">
      <c r="A588" s="16" t="s">
        <v>1208</v>
      </c>
      <c r="B588" s="16" t="s">
        <v>1208</v>
      </c>
      <c r="C588" s="16" t="s">
        <v>1371</v>
      </c>
      <c r="D588" s="19" t="s">
        <v>182</v>
      </c>
      <c r="E588" s="19" t="s">
        <v>181</v>
      </c>
      <c r="F588" s="19" t="s">
        <v>182</v>
      </c>
      <c r="G588" s="19" t="s">
        <v>182</v>
      </c>
    </row>
    <row r="589" spans="1:7" x14ac:dyDescent="0.2">
      <c r="A589" s="16" t="s">
        <v>1210</v>
      </c>
      <c r="B589" s="16" t="s">
        <v>1210</v>
      </c>
      <c r="C589" s="16" t="s">
        <v>1371</v>
      </c>
      <c r="D589" s="19" t="s">
        <v>182</v>
      </c>
      <c r="E589" s="19" t="s">
        <v>181</v>
      </c>
      <c r="F589" s="19" t="s">
        <v>182</v>
      </c>
      <c r="G589" s="19" t="s">
        <v>182</v>
      </c>
    </row>
    <row r="590" spans="1:7" x14ac:dyDescent="0.2">
      <c r="A590" s="16" t="s">
        <v>1212</v>
      </c>
      <c r="B590" s="16" t="s">
        <v>1212</v>
      </c>
      <c r="C590" s="16" t="s">
        <v>1371</v>
      </c>
      <c r="D590" s="19" t="s">
        <v>182</v>
      </c>
      <c r="E590" s="19" t="s">
        <v>181</v>
      </c>
      <c r="F590" s="19" t="s">
        <v>182</v>
      </c>
      <c r="G590" s="19" t="s">
        <v>182</v>
      </c>
    </row>
    <row r="591" spans="1:7" x14ac:dyDescent="0.2">
      <c r="A591" s="16" t="s">
        <v>1214</v>
      </c>
      <c r="B591" s="16" t="s">
        <v>1214</v>
      </c>
      <c r="C591" s="16" t="s">
        <v>1371</v>
      </c>
      <c r="D591" s="19" t="s">
        <v>182</v>
      </c>
      <c r="E591" s="19" t="s">
        <v>181</v>
      </c>
      <c r="F591" s="19" t="s">
        <v>182</v>
      </c>
      <c r="G591" s="19" t="s">
        <v>182</v>
      </c>
    </row>
    <row r="592" spans="1:7" x14ac:dyDescent="0.2">
      <c r="A592" s="16" t="s">
        <v>1216</v>
      </c>
      <c r="B592" s="16" t="s">
        <v>1216</v>
      </c>
      <c r="C592" s="16" t="s">
        <v>1371</v>
      </c>
      <c r="D592" s="19" t="s">
        <v>182</v>
      </c>
      <c r="E592" s="19" t="s">
        <v>181</v>
      </c>
      <c r="F592" s="19" t="s">
        <v>182</v>
      </c>
      <c r="G592" s="19" t="s">
        <v>182</v>
      </c>
    </row>
    <row r="593" spans="1:7" x14ac:dyDescent="0.2">
      <c r="A593" s="16" t="s">
        <v>1218</v>
      </c>
      <c r="B593" s="16" t="s">
        <v>1218</v>
      </c>
      <c r="C593" s="16" t="s">
        <v>1371</v>
      </c>
      <c r="D593" s="19" t="s">
        <v>182</v>
      </c>
      <c r="E593" s="19" t="s">
        <v>181</v>
      </c>
      <c r="F593" s="19" t="s">
        <v>182</v>
      </c>
      <c r="G593" s="19" t="s">
        <v>182</v>
      </c>
    </row>
    <row r="594" spans="1:7" x14ac:dyDescent="0.2">
      <c r="A594" s="16" t="s">
        <v>1220</v>
      </c>
      <c r="B594" s="16" t="s">
        <v>1220</v>
      </c>
      <c r="C594" s="16" t="s">
        <v>1371</v>
      </c>
      <c r="D594" s="19" t="s">
        <v>182</v>
      </c>
      <c r="E594" s="19" t="s">
        <v>181</v>
      </c>
      <c r="F594" s="19" t="s">
        <v>182</v>
      </c>
      <c r="G594" s="19" t="s">
        <v>182</v>
      </c>
    </row>
    <row r="595" spans="1:7" x14ac:dyDescent="0.2">
      <c r="A595" s="16" t="s">
        <v>1222</v>
      </c>
      <c r="B595" s="16" t="s">
        <v>1222</v>
      </c>
      <c r="C595" s="16" t="s">
        <v>1371</v>
      </c>
      <c r="D595" s="19" t="s">
        <v>182</v>
      </c>
      <c r="E595" s="19" t="s">
        <v>181</v>
      </c>
      <c r="F595" s="19" t="s">
        <v>182</v>
      </c>
      <c r="G595" s="19" t="s">
        <v>182</v>
      </c>
    </row>
    <row r="596" spans="1:7" x14ac:dyDescent="0.2">
      <c r="A596" s="16" t="s">
        <v>1224</v>
      </c>
      <c r="B596" s="16" t="s">
        <v>1224</v>
      </c>
      <c r="C596" s="16" t="s">
        <v>1371</v>
      </c>
      <c r="D596" s="19" t="s">
        <v>182</v>
      </c>
      <c r="E596" s="19" t="s">
        <v>181</v>
      </c>
      <c r="F596" s="19" t="s">
        <v>182</v>
      </c>
      <c r="G596" s="19" t="s">
        <v>182</v>
      </c>
    </row>
    <row r="597" spans="1:7" x14ac:dyDescent="0.2">
      <c r="A597" s="16" t="s">
        <v>1226</v>
      </c>
      <c r="B597" s="16" t="s">
        <v>1226</v>
      </c>
      <c r="C597" s="16" t="s">
        <v>1371</v>
      </c>
      <c r="D597" s="19" t="s">
        <v>182</v>
      </c>
      <c r="E597" s="19" t="s">
        <v>181</v>
      </c>
      <c r="F597" s="19" t="s">
        <v>182</v>
      </c>
      <c r="G597" s="19" t="s">
        <v>182</v>
      </c>
    </row>
    <row r="598" spans="1:7" x14ac:dyDescent="0.2">
      <c r="A598" s="16" t="s">
        <v>159</v>
      </c>
      <c r="B598" s="16" t="s">
        <v>159</v>
      </c>
      <c r="C598" s="16" t="s">
        <v>1371</v>
      </c>
      <c r="D598" s="19" t="s">
        <v>182</v>
      </c>
      <c r="E598" s="19" t="s">
        <v>181</v>
      </c>
      <c r="F598" s="19" t="s">
        <v>182</v>
      </c>
      <c r="G598" s="19" t="s">
        <v>182</v>
      </c>
    </row>
    <row r="599" spans="1:7" x14ac:dyDescent="0.2">
      <c r="A599" s="16" t="s">
        <v>170</v>
      </c>
      <c r="B599" s="16" t="s">
        <v>170</v>
      </c>
      <c r="C599" s="16" t="s">
        <v>1371</v>
      </c>
      <c r="D599" s="19" t="s">
        <v>182</v>
      </c>
      <c r="E599" s="19" t="s">
        <v>181</v>
      </c>
      <c r="F599" s="19" t="s">
        <v>182</v>
      </c>
      <c r="G599" s="19" t="s">
        <v>182</v>
      </c>
    </row>
    <row r="600" spans="1:7" x14ac:dyDescent="0.2">
      <c r="A600" s="16" t="s">
        <v>1231</v>
      </c>
      <c r="B600" s="16" t="s">
        <v>1231</v>
      </c>
      <c r="C600" s="16" t="s">
        <v>1371</v>
      </c>
      <c r="D600" s="19" t="s">
        <v>182</v>
      </c>
      <c r="E600" s="19" t="s">
        <v>181</v>
      </c>
      <c r="F600" s="19" t="s">
        <v>182</v>
      </c>
      <c r="G600" s="19" t="s">
        <v>182</v>
      </c>
    </row>
    <row r="601" spans="1:7" x14ac:dyDescent="0.2">
      <c r="A601" s="16" t="s">
        <v>1233</v>
      </c>
      <c r="B601" s="16" t="s">
        <v>1233</v>
      </c>
      <c r="C601" s="16" t="s">
        <v>1371</v>
      </c>
      <c r="D601" s="19" t="s">
        <v>182</v>
      </c>
      <c r="E601" s="19" t="s">
        <v>181</v>
      </c>
      <c r="F601" s="19" t="s">
        <v>182</v>
      </c>
      <c r="G601" s="19" t="s">
        <v>182</v>
      </c>
    </row>
    <row r="602" spans="1:7" x14ac:dyDescent="0.2">
      <c r="A602" s="16" t="s">
        <v>1235</v>
      </c>
      <c r="B602" s="16" t="s">
        <v>1235</v>
      </c>
      <c r="C602" s="16" t="s">
        <v>1371</v>
      </c>
      <c r="D602" s="19" t="s">
        <v>182</v>
      </c>
      <c r="E602" s="19" t="s">
        <v>181</v>
      </c>
      <c r="F602" s="19" t="s">
        <v>182</v>
      </c>
      <c r="G602" s="19" t="s">
        <v>182</v>
      </c>
    </row>
    <row r="603" spans="1:7" x14ac:dyDescent="0.2">
      <c r="A603" s="16" t="s">
        <v>1237</v>
      </c>
      <c r="B603" s="16" t="s">
        <v>1237</v>
      </c>
      <c r="C603" s="16" t="s">
        <v>1371</v>
      </c>
      <c r="D603" s="19" t="s">
        <v>182</v>
      </c>
      <c r="E603" s="19" t="s">
        <v>181</v>
      </c>
      <c r="F603" s="19" t="s">
        <v>182</v>
      </c>
      <c r="G603" s="19" t="s">
        <v>182</v>
      </c>
    </row>
    <row r="604" spans="1:7" x14ac:dyDescent="0.2">
      <c r="A604" s="16" t="s">
        <v>1239</v>
      </c>
      <c r="B604" s="16" t="s">
        <v>1239</v>
      </c>
      <c r="C604" s="16" t="s">
        <v>1371</v>
      </c>
      <c r="D604" s="19" t="s">
        <v>182</v>
      </c>
      <c r="E604" s="19" t="s">
        <v>181</v>
      </c>
      <c r="F604" s="19" t="s">
        <v>182</v>
      </c>
      <c r="G604" s="19" t="s">
        <v>182</v>
      </c>
    </row>
    <row r="605" spans="1:7" x14ac:dyDescent="0.2">
      <c r="A605" s="16" t="s">
        <v>1241</v>
      </c>
      <c r="B605" s="16" t="s">
        <v>1241</v>
      </c>
      <c r="C605" s="16" t="s">
        <v>1371</v>
      </c>
      <c r="D605" s="19" t="s">
        <v>182</v>
      </c>
      <c r="E605" s="19" t="s">
        <v>181</v>
      </c>
      <c r="F605" s="19" t="s">
        <v>182</v>
      </c>
      <c r="G605" s="19" t="s">
        <v>182</v>
      </c>
    </row>
    <row r="606" spans="1:7" x14ac:dyDescent="0.2">
      <c r="A606" s="16" t="s">
        <v>1243</v>
      </c>
      <c r="B606" s="16" t="s">
        <v>1243</v>
      </c>
      <c r="C606" s="16" t="s">
        <v>1371</v>
      </c>
      <c r="D606" s="19" t="s">
        <v>182</v>
      </c>
      <c r="E606" s="19" t="s">
        <v>181</v>
      </c>
      <c r="F606" s="19" t="s">
        <v>182</v>
      </c>
      <c r="G606" s="19" t="s">
        <v>182</v>
      </c>
    </row>
    <row r="607" spans="1:7" x14ac:dyDescent="0.2">
      <c r="A607" s="16" t="s">
        <v>1333</v>
      </c>
      <c r="B607" s="16" t="s">
        <v>1333</v>
      </c>
      <c r="C607" s="16" t="s">
        <v>1371</v>
      </c>
      <c r="D607" s="19" t="s">
        <v>182</v>
      </c>
      <c r="E607" s="19" t="s">
        <v>181</v>
      </c>
      <c r="F607" s="19" t="s">
        <v>182</v>
      </c>
      <c r="G607" s="19" t="s">
        <v>182</v>
      </c>
    </row>
    <row r="608" spans="1:7" x14ac:dyDescent="0.2">
      <c r="A608" s="16" t="s">
        <v>196</v>
      </c>
      <c r="B608" s="16" t="s">
        <v>1376</v>
      </c>
      <c r="C608" s="16" t="s">
        <v>187</v>
      </c>
      <c r="D608" s="19" t="s">
        <v>181</v>
      </c>
      <c r="E608" s="19" t="s">
        <v>182</v>
      </c>
      <c r="F608" s="19" t="s">
        <v>181</v>
      </c>
      <c r="G608" s="19" t="s">
        <v>181</v>
      </c>
    </row>
    <row r="609" spans="1:7" x14ac:dyDescent="0.2">
      <c r="A609" s="16" t="s">
        <v>213</v>
      </c>
      <c r="B609" s="16" t="s">
        <v>1377</v>
      </c>
      <c r="C609" s="16" t="s">
        <v>215</v>
      </c>
      <c r="D609" s="19" t="s">
        <v>181</v>
      </c>
      <c r="E609" s="19" t="s">
        <v>181</v>
      </c>
      <c r="F609" s="19" t="s">
        <v>182</v>
      </c>
      <c r="G609" s="19" t="s">
        <v>182</v>
      </c>
    </row>
    <row r="610" spans="1:7" x14ac:dyDescent="0.2">
      <c r="A610" s="16" t="s">
        <v>245</v>
      </c>
      <c r="B610" s="16" t="s">
        <v>1378</v>
      </c>
      <c r="C610" s="16" t="s">
        <v>187</v>
      </c>
      <c r="D610" s="19" t="s">
        <v>181</v>
      </c>
      <c r="E610" s="19" t="s">
        <v>182</v>
      </c>
      <c r="F610" s="19" t="s">
        <v>181</v>
      </c>
      <c r="G610" s="19" t="s">
        <v>181</v>
      </c>
    </row>
    <row r="611" spans="1:7" x14ac:dyDescent="0.2">
      <c r="A611" s="16" t="s">
        <v>281</v>
      </c>
      <c r="B611" s="16" t="s">
        <v>1379</v>
      </c>
      <c r="C611" s="16" t="s">
        <v>187</v>
      </c>
      <c r="D611" s="19" t="s">
        <v>181</v>
      </c>
      <c r="E611" s="19" t="s">
        <v>182</v>
      </c>
      <c r="F611" s="19" t="s">
        <v>181</v>
      </c>
      <c r="G611" s="19" t="s">
        <v>181</v>
      </c>
    </row>
    <row r="612" spans="1:7" x14ac:dyDescent="0.2">
      <c r="A612" s="16" t="s">
        <v>310</v>
      </c>
      <c r="B612" s="16" t="s">
        <v>1380</v>
      </c>
      <c r="C612" s="16" t="s">
        <v>187</v>
      </c>
      <c r="D612" s="19" t="s">
        <v>181</v>
      </c>
      <c r="E612" s="19" t="s">
        <v>182</v>
      </c>
      <c r="F612" s="19" t="s">
        <v>181</v>
      </c>
      <c r="G612" s="19" t="s">
        <v>181</v>
      </c>
    </row>
    <row r="613" spans="1:7" x14ac:dyDescent="0.2">
      <c r="A613" s="16" t="s">
        <v>324</v>
      </c>
      <c r="B613" s="16" t="s">
        <v>1381</v>
      </c>
      <c r="C613" s="16" t="s">
        <v>1382</v>
      </c>
      <c r="D613" s="19" t="s">
        <v>181</v>
      </c>
      <c r="E613" s="19" t="s">
        <v>181</v>
      </c>
      <c r="F613" s="19" t="s">
        <v>182</v>
      </c>
      <c r="G613" s="19" t="s">
        <v>182</v>
      </c>
    </row>
    <row r="614" spans="1:7" x14ac:dyDescent="0.2">
      <c r="A614" s="16" t="s">
        <v>391</v>
      </c>
      <c r="B614" s="16" t="s">
        <v>1383</v>
      </c>
      <c r="C614" s="16" t="s">
        <v>390</v>
      </c>
      <c r="D614" s="19" t="s">
        <v>181</v>
      </c>
      <c r="E614" s="19" t="s">
        <v>181</v>
      </c>
      <c r="F614" s="19" t="s">
        <v>182</v>
      </c>
      <c r="G614" s="19" t="s">
        <v>182</v>
      </c>
    </row>
    <row r="615" spans="1:7" x14ac:dyDescent="0.2">
      <c r="A615" s="16" t="s">
        <v>402</v>
      </c>
      <c r="B615" s="16" t="s">
        <v>1384</v>
      </c>
      <c r="C615" s="16" t="s">
        <v>404</v>
      </c>
      <c r="D615" s="19" t="s">
        <v>181</v>
      </c>
      <c r="E615" s="19" t="s">
        <v>181</v>
      </c>
      <c r="F615" s="19" t="s">
        <v>182</v>
      </c>
      <c r="G615" s="19" t="s">
        <v>182</v>
      </c>
    </row>
    <row r="616" spans="1:7" x14ac:dyDescent="0.2">
      <c r="A616" s="16" t="s">
        <v>416</v>
      </c>
      <c r="B616" s="16" t="s">
        <v>1385</v>
      </c>
      <c r="C616" s="16" t="s">
        <v>418</v>
      </c>
      <c r="D616" s="19" t="s">
        <v>181</v>
      </c>
      <c r="E616" s="19" t="s">
        <v>181</v>
      </c>
      <c r="F616" s="19" t="s">
        <v>182</v>
      </c>
      <c r="G616" s="19" t="s">
        <v>182</v>
      </c>
    </row>
    <row r="617" spans="1:7" x14ac:dyDescent="0.2">
      <c r="A617" s="16" t="s">
        <v>433</v>
      </c>
      <c r="B617" s="16" t="s">
        <v>1386</v>
      </c>
      <c r="C617" s="16" t="s">
        <v>432</v>
      </c>
      <c r="D617" s="19" t="s">
        <v>181</v>
      </c>
      <c r="E617" s="19" t="s">
        <v>181</v>
      </c>
      <c r="F617" s="19" t="s">
        <v>182</v>
      </c>
      <c r="G617" s="19" t="s">
        <v>182</v>
      </c>
    </row>
    <row r="618" spans="1:7" x14ac:dyDescent="0.2">
      <c r="A618" s="16" t="s">
        <v>587</v>
      </c>
      <c r="B618" s="16" t="s">
        <v>1387</v>
      </c>
      <c r="C618" s="16" t="s">
        <v>1388</v>
      </c>
      <c r="D618" s="19" t="s">
        <v>181</v>
      </c>
      <c r="E618" s="19" t="s">
        <v>181</v>
      </c>
      <c r="F618" s="19" t="s">
        <v>182</v>
      </c>
      <c r="G618" s="19" t="s">
        <v>182</v>
      </c>
    </row>
    <row r="619" spans="1:7" x14ac:dyDescent="0.2">
      <c r="A619" s="16" t="s">
        <v>590</v>
      </c>
      <c r="B619" s="16" t="s">
        <v>1389</v>
      </c>
      <c r="C619" s="16" t="s">
        <v>187</v>
      </c>
      <c r="D619" s="19" t="s">
        <v>181</v>
      </c>
      <c r="E619" s="19" t="s">
        <v>182</v>
      </c>
      <c r="F619" s="19" t="s">
        <v>181</v>
      </c>
      <c r="G619" s="19" t="s">
        <v>181</v>
      </c>
    </row>
    <row r="620" spans="1:7" x14ac:dyDescent="0.2">
      <c r="A620" s="16" t="s">
        <v>662</v>
      </c>
      <c r="B620" s="16" t="s">
        <v>1390</v>
      </c>
      <c r="C620" s="16" t="s">
        <v>654</v>
      </c>
      <c r="D620" s="19" t="s">
        <v>181</v>
      </c>
      <c r="E620" s="19" t="s">
        <v>181</v>
      </c>
      <c r="F620" s="19" t="s">
        <v>182</v>
      </c>
      <c r="G620" s="19" t="s">
        <v>182</v>
      </c>
    </row>
    <row r="621" spans="1:7" x14ac:dyDescent="0.2">
      <c r="A621" s="16" t="s">
        <v>720</v>
      </c>
      <c r="B621" s="16" t="s">
        <v>1391</v>
      </c>
      <c r="C621" s="16" t="s">
        <v>722</v>
      </c>
      <c r="D621" s="19" t="s">
        <v>181</v>
      </c>
      <c r="E621" s="19" t="s">
        <v>181</v>
      </c>
      <c r="F621" s="19" t="s">
        <v>182</v>
      </c>
      <c r="G621" s="19" t="s">
        <v>182</v>
      </c>
    </row>
    <row r="622" spans="1:7" x14ac:dyDescent="0.2">
      <c r="A622" s="16" t="s">
        <v>827</v>
      </c>
      <c r="B622" s="16" t="s">
        <v>1392</v>
      </c>
      <c r="C622" s="16" t="s">
        <v>829</v>
      </c>
      <c r="D622" s="19" t="s">
        <v>181</v>
      </c>
      <c r="E622" s="19" t="s">
        <v>181</v>
      </c>
      <c r="F622" s="19" t="s">
        <v>182</v>
      </c>
      <c r="G622" s="19" t="s">
        <v>182</v>
      </c>
    </row>
    <row r="623" spans="1:7" x14ac:dyDescent="0.2">
      <c r="A623" s="16" t="s">
        <v>836</v>
      </c>
      <c r="B623" s="16" t="s">
        <v>1393</v>
      </c>
      <c r="C623" s="16" t="s">
        <v>187</v>
      </c>
      <c r="D623" s="19" t="s">
        <v>181</v>
      </c>
      <c r="E623" s="19" t="s">
        <v>182</v>
      </c>
      <c r="F623" s="19" t="s">
        <v>181</v>
      </c>
      <c r="G623" s="19" t="s">
        <v>181</v>
      </c>
    </row>
    <row r="624" spans="1:7" x14ac:dyDescent="0.2">
      <c r="A624" s="16" t="s">
        <v>867</v>
      </c>
      <c r="B624" s="16" t="s">
        <v>1394</v>
      </c>
      <c r="C624" s="16" t="s">
        <v>751</v>
      </c>
      <c r="D624" s="19" t="s">
        <v>181</v>
      </c>
      <c r="E624" s="19" t="s">
        <v>181</v>
      </c>
      <c r="F624" s="19" t="s">
        <v>182</v>
      </c>
      <c r="G624" s="19" t="s">
        <v>182</v>
      </c>
    </row>
    <row r="625" spans="1:7" x14ac:dyDescent="0.2">
      <c r="A625" s="16" t="s">
        <v>952</v>
      </c>
      <c r="B625" s="16" t="s">
        <v>1395</v>
      </c>
      <c r="C625" s="16" t="s">
        <v>950</v>
      </c>
      <c r="D625" s="19" t="s">
        <v>181</v>
      </c>
      <c r="E625" s="19" t="s">
        <v>181</v>
      </c>
      <c r="F625" s="19" t="s">
        <v>182</v>
      </c>
      <c r="G625" s="19" t="s">
        <v>182</v>
      </c>
    </row>
    <row r="626" spans="1:7" x14ac:dyDescent="0.2">
      <c r="A626" s="16" t="s">
        <v>1006</v>
      </c>
      <c r="B626" s="16" t="s">
        <v>1396</v>
      </c>
      <c r="C626" s="16" t="s">
        <v>960</v>
      </c>
      <c r="D626" s="19" t="s">
        <v>181</v>
      </c>
      <c r="E626" s="19" t="s">
        <v>181</v>
      </c>
      <c r="F626" s="19" t="s">
        <v>182</v>
      </c>
      <c r="G626" s="19" t="s">
        <v>182</v>
      </c>
    </row>
    <row r="627" spans="1:7" x14ac:dyDescent="0.2">
      <c r="A627" s="16" t="s">
        <v>1062</v>
      </c>
      <c r="B627" s="16" t="s">
        <v>1397</v>
      </c>
      <c r="C627" s="16" t="s">
        <v>1063</v>
      </c>
      <c r="D627" s="19" t="s">
        <v>181</v>
      </c>
      <c r="E627" s="19" t="s">
        <v>181</v>
      </c>
      <c r="F627" s="19" t="s">
        <v>182</v>
      </c>
      <c r="G627" s="19" t="s">
        <v>182</v>
      </c>
    </row>
    <row r="628" spans="1:7" x14ac:dyDescent="0.2">
      <c r="A628" s="16" t="s">
        <v>1076</v>
      </c>
      <c r="B628" s="16" t="s">
        <v>1398</v>
      </c>
      <c r="C628" s="16" t="s">
        <v>1078</v>
      </c>
      <c r="D628" s="19" t="s">
        <v>181</v>
      </c>
      <c r="E628" s="19" t="s">
        <v>181</v>
      </c>
      <c r="F628" s="19" t="s">
        <v>182</v>
      </c>
      <c r="G628" s="19" t="s">
        <v>182</v>
      </c>
    </row>
    <row r="629" spans="1:7" x14ac:dyDescent="0.2">
      <c r="A629" s="16" t="s">
        <v>1093</v>
      </c>
      <c r="B629" s="16" t="s">
        <v>1091</v>
      </c>
      <c r="C629" s="16" t="s">
        <v>1092</v>
      </c>
      <c r="D629" s="19" t="s">
        <v>181</v>
      </c>
      <c r="E629" s="19" t="s">
        <v>181</v>
      </c>
      <c r="F629" s="19" t="s">
        <v>182</v>
      </c>
      <c r="G629" s="19" t="s">
        <v>182</v>
      </c>
    </row>
    <row r="630" spans="1:7" x14ac:dyDescent="0.2">
      <c r="A630" s="16" t="s">
        <v>163</v>
      </c>
      <c r="B630" s="16" t="s">
        <v>1399</v>
      </c>
      <c r="C630" s="16" t="s">
        <v>205</v>
      </c>
      <c r="D630" s="19" t="s">
        <v>181</v>
      </c>
      <c r="E630" s="19" t="s">
        <v>181</v>
      </c>
      <c r="F630" s="19" t="s">
        <v>182</v>
      </c>
      <c r="G630" s="19" t="s">
        <v>182</v>
      </c>
    </row>
    <row r="631" spans="1:7" x14ac:dyDescent="0.2">
      <c r="A631" s="16" t="s">
        <v>238</v>
      </c>
      <c r="B631" s="16" t="s">
        <v>1400</v>
      </c>
      <c r="C631" s="16" t="s">
        <v>237</v>
      </c>
      <c r="D631" s="19" t="s">
        <v>181</v>
      </c>
      <c r="E631" s="19" t="s">
        <v>181</v>
      </c>
      <c r="F631" s="19" t="s">
        <v>182</v>
      </c>
      <c r="G631" s="19" t="s">
        <v>182</v>
      </c>
    </row>
    <row r="632" spans="1:7" x14ac:dyDescent="0.2">
      <c r="A632" s="16" t="s">
        <v>300</v>
      </c>
      <c r="B632" s="16" t="s">
        <v>1401</v>
      </c>
      <c r="C632" s="16" t="s">
        <v>187</v>
      </c>
      <c r="D632" s="19" t="s">
        <v>181</v>
      </c>
      <c r="E632" s="19" t="s">
        <v>182</v>
      </c>
      <c r="F632" s="19" t="s">
        <v>181</v>
      </c>
      <c r="G632" s="19" t="s">
        <v>181</v>
      </c>
    </row>
    <row r="633" spans="1:7" x14ac:dyDescent="0.2">
      <c r="A633" s="16" t="s">
        <v>302</v>
      </c>
      <c r="B633" s="16" t="s">
        <v>1402</v>
      </c>
      <c r="C633" s="16" t="s">
        <v>187</v>
      </c>
      <c r="D633" s="19" t="s">
        <v>181</v>
      </c>
      <c r="E633" s="19" t="s">
        <v>182</v>
      </c>
      <c r="F633" s="19" t="s">
        <v>181</v>
      </c>
      <c r="G633" s="19" t="s">
        <v>181</v>
      </c>
    </row>
    <row r="634" spans="1:7" x14ac:dyDescent="0.2">
      <c r="A634" s="16" t="s">
        <v>304</v>
      </c>
      <c r="B634" s="16" t="s">
        <v>1403</v>
      </c>
      <c r="C634" s="16" t="s">
        <v>187</v>
      </c>
      <c r="D634" s="19" t="s">
        <v>181</v>
      </c>
      <c r="E634" s="19" t="s">
        <v>182</v>
      </c>
      <c r="F634" s="19" t="s">
        <v>181</v>
      </c>
      <c r="G634" s="19" t="s">
        <v>181</v>
      </c>
    </row>
    <row r="635" spans="1:7" x14ac:dyDescent="0.2">
      <c r="A635" s="16" t="s">
        <v>388</v>
      </c>
      <c r="B635" s="16" t="s">
        <v>1404</v>
      </c>
      <c r="C635" s="16" t="s">
        <v>390</v>
      </c>
      <c r="D635" s="19" t="s">
        <v>181</v>
      </c>
      <c r="E635" s="19" t="s">
        <v>181</v>
      </c>
      <c r="F635" s="19" t="s">
        <v>182</v>
      </c>
      <c r="G635" s="19" t="s">
        <v>182</v>
      </c>
    </row>
    <row r="636" spans="1:7" x14ac:dyDescent="0.2">
      <c r="A636" s="16" t="s">
        <v>419</v>
      </c>
      <c r="B636" s="16" t="s">
        <v>1405</v>
      </c>
      <c r="C636" s="16" t="s">
        <v>421</v>
      </c>
      <c r="D636" s="19" t="s">
        <v>181</v>
      </c>
      <c r="E636" s="19" t="s">
        <v>181</v>
      </c>
      <c r="F636" s="19" t="s">
        <v>182</v>
      </c>
      <c r="G636" s="19" t="s">
        <v>182</v>
      </c>
    </row>
    <row r="637" spans="1:7" x14ac:dyDescent="0.2">
      <c r="A637" s="16" t="s">
        <v>422</v>
      </c>
      <c r="B637" s="16" t="s">
        <v>1406</v>
      </c>
      <c r="C637" s="16" t="s">
        <v>415</v>
      </c>
      <c r="D637" s="19" t="s">
        <v>181</v>
      </c>
      <c r="E637" s="19" t="s">
        <v>181</v>
      </c>
      <c r="F637" s="19" t="s">
        <v>182</v>
      </c>
      <c r="G637" s="19" t="s">
        <v>182</v>
      </c>
    </row>
    <row r="638" spans="1:7" x14ac:dyDescent="0.2">
      <c r="A638" s="16" t="s">
        <v>433</v>
      </c>
      <c r="B638" s="16" t="s">
        <v>1407</v>
      </c>
      <c r="C638" s="16" t="s">
        <v>432</v>
      </c>
      <c r="D638" s="19" t="s">
        <v>181</v>
      </c>
      <c r="E638" s="19" t="s">
        <v>181</v>
      </c>
      <c r="F638" s="19" t="s">
        <v>182</v>
      </c>
      <c r="G638" s="19" t="s">
        <v>182</v>
      </c>
    </row>
    <row r="639" spans="1:7" x14ac:dyDescent="0.2">
      <c r="A639" s="16" t="s">
        <v>440</v>
      </c>
      <c r="B639" s="16" t="s">
        <v>1408</v>
      </c>
      <c r="C639" s="16" t="s">
        <v>442</v>
      </c>
      <c r="D639" s="19" t="s">
        <v>181</v>
      </c>
      <c r="E639" s="19" t="s">
        <v>181</v>
      </c>
      <c r="F639" s="19" t="s">
        <v>182</v>
      </c>
      <c r="G639" s="19" t="s">
        <v>182</v>
      </c>
    </row>
    <row r="640" spans="1:7" x14ac:dyDescent="0.2">
      <c r="A640" s="16" t="s">
        <v>479</v>
      </c>
      <c r="B640" s="16" t="s">
        <v>1409</v>
      </c>
      <c r="C640" s="16" t="s">
        <v>478</v>
      </c>
      <c r="D640" s="19" t="s">
        <v>181</v>
      </c>
      <c r="E640" s="19" t="s">
        <v>181</v>
      </c>
      <c r="F640" s="19" t="s">
        <v>182</v>
      </c>
      <c r="G640" s="19" t="s">
        <v>182</v>
      </c>
    </row>
    <row r="641" spans="1:7" x14ac:dyDescent="0.2">
      <c r="A641" s="16" t="s">
        <v>505</v>
      </c>
      <c r="B641" s="16" t="s">
        <v>1410</v>
      </c>
      <c r="C641" s="16" t="s">
        <v>501</v>
      </c>
      <c r="D641" s="19" t="s">
        <v>181</v>
      </c>
      <c r="E641" s="19" t="s">
        <v>181</v>
      </c>
      <c r="F641" s="19" t="s">
        <v>182</v>
      </c>
      <c r="G641" s="19" t="s">
        <v>182</v>
      </c>
    </row>
    <row r="642" spans="1:7" x14ac:dyDescent="0.2">
      <c r="A642" s="16" t="s">
        <v>555</v>
      </c>
      <c r="B642" s="16" t="s">
        <v>1411</v>
      </c>
      <c r="C642" s="16" t="s">
        <v>554</v>
      </c>
      <c r="D642" s="19" t="s">
        <v>181</v>
      </c>
      <c r="E642" s="19" t="s">
        <v>181</v>
      </c>
      <c r="F642" s="19" t="s">
        <v>182</v>
      </c>
      <c r="G642" s="19" t="s">
        <v>182</v>
      </c>
    </row>
    <row r="643" spans="1:7" x14ac:dyDescent="0.2">
      <c r="A643" s="16" t="s">
        <v>576</v>
      </c>
      <c r="B643" s="16" t="s">
        <v>1412</v>
      </c>
      <c r="C643" s="16" t="s">
        <v>575</v>
      </c>
      <c r="D643" s="19" t="s">
        <v>181</v>
      </c>
      <c r="E643" s="19" t="s">
        <v>181</v>
      </c>
      <c r="F643" s="19" t="s">
        <v>182</v>
      </c>
      <c r="G643" s="19" t="s">
        <v>182</v>
      </c>
    </row>
    <row r="644" spans="1:7" x14ac:dyDescent="0.2">
      <c r="A644" s="16" t="s">
        <v>689</v>
      </c>
      <c r="B644" s="16" t="s">
        <v>1413</v>
      </c>
      <c r="C644" s="16" t="s">
        <v>688</v>
      </c>
      <c r="D644" s="19" t="s">
        <v>181</v>
      </c>
      <c r="E644" s="19" t="s">
        <v>181</v>
      </c>
      <c r="F644" s="19" t="s">
        <v>182</v>
      </c>
      <c r="G644" s="19" t="s">
        <v>182</v>
      </c>
    </row>
    <row r="645" spans="1:7" x14ac:dyDescent="0.2">
      <c r="A645" s="16" t="s">
        <v>695</v>
      </c>
      <c r="B645" s="16" t="s">
        <v>1414</v>
      </c>
      <c r="C645" s="16" t="s">
        <v>697</v>
      </c>
      <c r="D645" s="19" t="s">
        <v>181</v>
      </c>
      <c r="E645" s="19" t="s">
        <v>181</v>
      </c>
      <c r="F645" s="19" t="s">
        <v>182</v>
      </c>
      <c r="G645" s="19" t="s">
        <v>182</v>
      </c>
    </row>
    <row r="646" spans="1:7" x14ac:dyDescent="0.2">
      <c r="A646" s="16" t="s">
        <v>712</v>
      </c>
      <c r="B646" s="16" t="s">
        <v>1415</v>
      </c>
      <c r="C646" s="16" t="s">
        <v>714</v>
      </c>
      <c r="D646" s="19" t="s">
        <v>181</v>
      </c>
      <c r="E646" s="19" t="s">
        <v>181</v>
      </c>
      <c r="F646" s="19" t="s">
        <v>182</v>
      </c>
      <c r="G646" s="19" t="s">
        <v>182</v>
      </c>
    </row>
    <row r="647" spans="1:7" x14ac:dyDescent="0.2">
      <c r="A647" s="16" t="s">
        <v>715</v>
      </c>
      <c r="B647" s="16" t="s">
        <v>1416</v>
      </c>
      <c r="C647" s="16" t="s">
        <v>717</v>
      </c>
      <c r="D647" s="19" t="s">
        <v>181</v>
      </c>
      <c r="E647" s="19" t="s">
        <v>181</v>
      </c>
      <c r="F647" s="19" t="s">
        <v>182</v>
      </c>
      <c r="G647" s="19" t="s">
        <v>181</v>
      </c>
    </row>
    <row r="648" spans="1:7" x14ac:dyDescent="0.2">
      <c r="A648" s="16" t="s">
        <v>791</v>
      </c>
      <c r="B648" s="16" t="s">
        <v>1417</v>
      </c>
      <c r="C648" s="16" t="s">
        <v>785</v>
      </c>
      <c r="D648" s="19" t="s">
        <v>181</v>
      </c>
      <c r="E648" s="19" t="s">
        <v>181</v>
      </c>
      <c r="F648" s="19" t="s">
        <v>182</v>
      </c>
      <c r="G648" s="19" t="s">
        <v>182</v>
      </c>
    </row>
    <row r="649" spans="1:7" x14ac:dyDescent="0.2">
      <c r="A649" s="16" t="s">
        <v>793</v>
      </c>
      <c r="B649" s="16" t="s">
        <v>1418</v>
      </c>
      <c r="C649" s="16" t="s">
        <v>785</v>
      </c>
      <c r="D649" s="19" t="s">
        <v>181</v>
      </c>
      <c r="E649" s="19" t="s">
        <v>181</v>
      </c>
      <c r="F649" s="19" t="s">
        <v>182</v>
      </c>
      <c r="G649" s="19" t="s">
        <v>182</v>
      </c>
    </row>
    <row r="650" spans="1:7" x14ac:dyDescent="0.2">
      <c r="A650" s="16" t="s">
        <v>798</v>
      </c>
      <c r="B650" s="16" t="s">
        <v>1419</v>
      </c>
      <c r="C650" s="16" t="s">
        <v>187</v>
      </c>
      <c r="D650" s="19" t="s">
        <v>181</v>
      </c>
      <c r="E650" s="19" t="s">
        <v>182</v>
      </c>
      <c r="F650" s="19" t="s">
        <v>181</v>
      </c>
      <c r="G650" s="19" t="s">
        <v>181</v>
      </c>
    </row>
    <row r="651" spans="1:7" x14ac:dyDescent="0.2">
      <c r="A651" s="16" t="s">
        <v>800</v>
      </c>
      <c r="B651" s="16" t="s">
        <v>1420</v>
      </c>
      <c r="C651" s="16" t="s">
        <v>187</v>
      </c>
      <c r="D651" s="19" t="s">
        <v>181</v>
      </c>
      <c r="E651" s="19" t="s">
        <v>182</v>
      </c>
      <c r="F651" s="19" t="s">
        <v>181</v>
      </c>
      <c r="G651" s="19" t="s">
        <v>181</v>
      </c>
    </row>
    <row r="652" spans="1:7" x14ac:dyDescent="0.2">
      <c r="A652" s="16" t="s">
        <v>836</v>
      </c>
      <c r="B652" s="16" t="s">
        <v>1421</v>
      </c>
      <c r="C652" s="16" t="s">
        <v>187</v>
      </c>
      <c r="D652" s="19" t="s">
        <v>181</v>
      </c>
      <c r="E652" s="19" t="s">
        <v>182</v>
      </c>
      <c r="F652" s="19" t="s">
        <v>181</v>
      </c>
      <c r="G652" s="19" t="s">
        <v>181</v>
      </c>
    </row>
    <row r="653" spans="1:7" x14ac:dyDescent="0.2">
      <c r="A653" s="16" t="s">
        <v>842</v>
      </c>
      <c r="B653" s="16" t="s">
        <v>1422</v>
      </c>
      <c r="C653" s="16" t="s">
        <v>841</v>
      </c>
      <c r="D653" s="19" t="s">
        <v>181</v>
      </c>
      <c r="E653" s="19" t="s">
        <v>181</v>
      </c>
      <c r="F653" s="19" t="s">
        <v>182</v>
      </c>
      <c r="G653" s="19" t="s">
        <v>182</v>
      </c>
    </row>
    <row r="654" spans="1:7" x14ac:dyDescent="0.2">
      <c r="A654" s="16" t="s">
        <v>893</v>
      </c>
      <c r="B654" s="16" t="s">
        <v>1423</v>
      </c>
      <c r="C654" s="16" t="s">
        <v>917</v>
      </c>
      <c r="D654" s="19" t="s">
        <v>181</v>
      </c>
      <c r="E654" s="19" t="s">
        <v>181</v>
      </c>
      <c r="F654" s="19" t="s">
        <v>182</v>
      </c>
      <c r="G654" s="19" t="s">
        <v>181</v>
      </c>
    </row>
    <row r="655" spans="1:7" x14ac:dyDescent="0.2">
      <c r="A655" s="16" t="s">
        <v>952</v>
      </c>
      <c r="B655" s="16" t="s">
        <v>1424</v>
      </c>
      <c r="C655" s="16" t="s">
        <v>950</v>
      </c>
      <c r="D655" s="19" t="s">
        <v>181</v>
      </c>
      <c r="E655" s="19" t="s">
        <v>181</v>
      </c>
      <c r="F655" s="19" t="s">
        <v>182</v>
      </c>
      <c r="G655" s="19" t="s">
        <v>182</v>
      </c>
    </row>
    <row r="656" spans="1:7" x14ac:dyDescent="0.2">
      <c r="A656" s="16" t="s">
        <v>989</v>
      </c>
      <c r="B656" s="16" t="s">
        <v>1425</v>
      </c>
      <c r="C656" s="16" t="s">
        <v>985</v>
      </c>
      <c r="D656" s="19" t="s">
        <v>181</v>
      </c>
      <c r="E656" s="19" t="s">
        <v>181</v>
      </c>
      <c r="F656" s="19" t="s">
        <v>182</v>
      </c>
      <c r="G656" s="19" t="s">
        <v>182</v>
      </c>
    </row>
    <row r="657" spans="1:7" x14ac:dyDescent="0.2">
      <c r="A657" s="16" t="s">
        <v>1033</v>
      </c>
      <c r="B657" s="16" t="s">
        <v>1426</v>
      </c>
      <c r="C657" s="16" t="s">
        <v>187</v>
      </c>
      <c r="D657" s="19" t="s">
        <v>181</v>
      </c>
      <c r="E657" s="19" t="s">
        <v>182</v>
      </c>
      <c r="F657" s="19" t="s">
        <v>181</v>
      </c>
      <c r="G657" s="19" t="s">
        <v>181</v>
      </c>
    </row>
    <row r="658" spans="1:7" x14ac:dyDescent="0.2">
      <c r="A658" s="16" t="s">
        <v>1058</v>
      </c>
      <c r="B658" s="16" t="s">
        <v>1427</v>
      </c>
      <c r="C658" s="16" t="s">
        <v>187</v>
      </c>
      <c r="D658" s="19" t="s">
        <v>181</v>
      </c>
      <c r="E658" s="19" t="s">
        <v>182</v>
      </c>
      <c r="F658" s="19" t="s">
        <v>181</v>
      </c>
      <c r="G658" s="19" t="s">
        <v>181</v>
      </c>
    </row>
    <row r="659" spans="1:7" x14ac:dyDescent="0.2">
      <c r="A659" s="16" t="s">
        <v>1117</v>
      </c>
      <c r="B659" s="16" t="s">
        <v>1428</v>
      </c>
      <c r="C659" s="16" t="s">
        <v>1115</v>
      </c>
      <c r="D659" s="19" t="s">
        <v>181</v>
      </c>
      <c r="E659" s="19" t="s">
        <v>181</v>
      </c>
      <c r="F659" s="19" t="s">
        <v>182</v>
      </c>
      <c r="G659" s="19" t="s">
        <v>182</v>
      </c>
    </row>
    <row r="660" spans="1:7" x14ac:dyDescent="0.2">
      <c r="A660" s="16" t="s">
        <v>1166</v>
      </c>
      <c r="B660" s="16" t="s">
        <v>1429</v>
      </c>
      <c r="C660" s="16" t="s">
        <v>187</v>
      </c>
      <c r="D660" s="19" t="s">
        <v>181</v>
      </c>
      <c r="E660" s="19" t="s">
        <v>182</v>
      </c>
      <c r="F660" s="19" t="s">
        <v>181</v>
      </c>
      <c r="G660" s="19" t="s">
        <v>181</v>
      </c>
    </row>
    <row r="661" spans="1:7" x14ac:dyDescent="0.2">
      <c r="A661" s="16" t="s">
        <v>1168</v>
      </c>
      <c r="B661" s="16" t="s">
        <v>1430</v>
      </c>
      <c r="C661" s="16" t="s">
        <v>187</v>
      </c>
      <c r="D661" s="19" t="s">
        <v>181</v>
      </c>
      <c r="E661" s="19" t="s">
        <v>182</v>
      </c>
      <c r="F661" s="19" t="s">
        <v>181</v>
      </c>
      <c r="G661" s="19" t="s">
        <v>181</v>
      </c>
    </row>
    <row r="662" spans="1:7" x14ac:dyDescent="0.2">
      <c r="A662" s="16" t="s">
        <v>1171</v>
      </c>
      <c r="B662" s="16" t="s">
        <v>1431</v>
      </c>
      <c r="C662" s="16" t="s">
        <v>187</v>
      </c>
      <c r="D662" s="19" t="s">
        <v>181</v>
      </c>
      <c r="E662" s="19" t="s">
        <v>182</v>
      </c>
      <c r="F662" s="19" t="s">
        <v>181</v>
      </c>
      <c r="G662" s="19" t="s">
        <v>181</v>
      </c>
    </row>
    <row r="663" spans="1:7" x14ac:dyDescent="0.2">
      <c r="A663" s="16" t="s">
        <v>1173</v>
      </c>
      <c r="B663" s="16" t="s">
        <v>1432</v>
      </c>
      <c r="C663" s="16" t="s">
        <v>187</v>
      </c>
      <c r="D663" s="19" t="s">
        <v>181</v>
      </c>
      <c r="E663" s="19" t="s">
        <v>182</v>
      </c>
      <c r="F663" s="19" t="s">
        <v>181</v>
      </c>
      <c r="G663" s="19" t="s">
        <v>181</v>
      </c>
    </row>
    <row r="664" spans="1:7" x14ac:dyDescent="0.2">
      <c r="A664" s="16" t="s">
        <v>1175</v>
      </c>
      <c r="B664" s="16" t="s">
        <v>1433</v>
      </c>
      <c r="C664" s="16" t="s">
        <v>187</v>
      </c>
      <c r="D664" s="19" t="s">
        <v>181</v>
      </c>
      <c r="E664" s="19" t="s">
        <v>182</v>
      </c>
      <c r="F664" s="19" t="s">
        <v>181</v>
      </c>
      <c r="G664" s="19" t="s">
        <v>181</v>
      </c>
    </row>
    <row r="665" spans="1:7" x14ac:dyDescent="0.2">
      <c r="A665" s="16" t="s">
        <v>1177</v>
      </c>
      <c r="B665" s="16" t="s">
        <v>1434</v>
      </c>
      <c r="C665" s="16" t="s">
        <v>187</v>
      </c>
      <c r="D665" s="19" t="s">
        <v>181</v>
      </c>
      <c r="E665" s="19" t="s">
        <v>182</v>
      </c>
      <c r="F665" s="19" t="s">
        <v>181</v>
      </c>
      <c r="G665" s="19" t="s">
        <v>181</v>
      </c>
    </row>
    <row r="666" spans="1:7" x14ac:dyDescent="0.2">
      <c r="A666" s="16" t="s">
        <v>1179</v>
      </c>
      <c r="B666" s="16" t="s">
        <v>1435</v>
      </c>
      <c r="C666" s="16" t="s">
        <v>187</v>
      </c>
      <c r="D666" s="19" t="s">
        <v>181</v>
      </c>
      <c r="E666" s="19" t="s">
        <v>182</v>
      </c>
      <c r="F666" s="19" t="s">
        <v>181</v>
      </c>
      <c r="G666" s="19" t="s">
        <v>181</v>
      </c>
    </row>
    <row r="667" spans="1:7" x14ac:dyDescent="0.2">
      <c r="A667" s="16" t="s">
        <v>1181</v>
      </c>
      <c r="B667" s="16" t="s">
        <v>1436</v>
      </c>
      <c r="C667" s="16" t="s">
        <v>187</v>
      </c>
      <c r="D667" s="19" t="s">
        <v>181</v>
      </c>
      <c r="E667" s="19" t="s">
        <v>182</v>
      </c>
      <c r="F667" s="19" t="s">
        <v>181</v>
      </c>
      <c r="G667" s="19" t="s">
        <v>181</v>
      </c>
    </row>
    <row r="668" spans="1:7" x14ac:dyDescent="0.2">
      <c r="A668" s="16" t="s">
        <v>1183</v>
      </c>
      <c r="B668" s="16" t="s">
        <v>1437</v>
      </c>
      <c r="C668" s="16" t="s">
        <v>187</v>
      </c>
      <c r="D668" s="19" t="s">
        <v>181</v>
      </c>
      <c r="E668" s="19" t="s">
        <v>182</v>
      </c>
      <c r="F668" s="19" t="s">
        <v>181</v>
      </c>
      <c r="G668" s="19" t="s">
        <v>181</v>
      </c>
    </row>
    <row r="669" spans="1:7" x14ac:dyDescent="0.2">
      <c r="A669" s="16" t="s">
        <v>1185</v>
      </c>
      <c r="B669" s="16" t="s">
        <v>1438</v>
      </c>
      <c r="C669" s="16" t="s">
        <v>187</v>
      </c>
      <c r="D669" s="19" t="s">
        <v>181</v>
      </c>
      <c r="E669" s="19" t="s">
        <v>182</v>
      </c>
      <c r="F669" s="19" t="s">
        <v>181</v>
      </c>
      <c r="G669" s="19" t="s">
        <v>181</v>
      </c>
    </row>
    <row r="670" spans="1:7" x14ac:dyDescent="0.2">
      <c r="A670" s="16" t="s">
        <v>1187</v>
      </c>
      <c r="B670" s="16" t="s">
        <v>1439</v>
      </c>
      <c r="C670" s="16" t="s">
        <v>187</v>
      </c>
      <c r="D670" s="19" t="s">
        <v>181</v>
      </c>
      <c r="E670" s="19" t="s">
        <v>182</v>
      </c>
      <c r="F670" s="19" t="s">
        <v>181</v>
      </c>
      <c r="G670" s="19" t="s">
        <v>181</v>
      </c>
    </row>
    <row r="671" spans="1:7" x14ac:dyDescent="0.2">
      <c r="A671" s="16" t="s">
        <v>1189</v>
      </c>
      <c r="B671" s="16" t="s">
        <v>1440</v>
      </c>
      <c r="C671" s="16" t="s">
        <v>187</v>
      </c>
      <c r="D671" s="19" t="s">
        <v>181</v>
      </c>
      <c r="E671" s="19" t="s">
        <v>182</v>
      </c>
      <c r="F671" s="19" t="s">
        <v>181</v>
      </c>
      <c r="G671" s="19" t="s">
        <v>181</v>
      </c>
    </row>
    <row r="672" spans="1:7" x14ac:dyDescent="0.2">
      <c r="A672" s="16" t="s">
        <v>1191</v>
      </c>
      <c r="B672" s="16" t="s">
        <v>1441</v>
      </c>
      <c r="C672" s="16" t="s">
        <v>187</v>
      </c>
      <c r="D672" s="19" t="s">
        <v>181</v>
      </c>
      <c r="E672" s="19" t="s">
        <v>182</v>
      </c>
      <c r="F672" s="19" t="s">
        <v>181</v>
      </c>
      <c r="G672" s="19" t="s">
        <v>181</v>
      </c>
    </row>
    <row r="673" spans="1:7" x14ac:dyDescent="0.2">
      <c r="A673" s="16" t="s">
        <v>1193</v>
      </c>
      <c r="B673" s="16" t="s">
        <v>1442</v>
      </c>
      <c r="C673" s="16" t="s">
        <v>187</v>
      </c>
      <c r="D673" s="19" t="s">
        <v>181</v>
      </c>
      <c r="E673" s="19" t="s">
        <v>182</v>
      </c>
      <c r="F673" s="19" t="s">
        <v>181</v>
      </c>
      <c r="G673" s="19" t="s">
        <v>181</v>
      </c>
    </row>
    <row r="674" spans="1:7" x14ac:dyDescent="0.2">
      <c r="A674" s="16" t="s">
        <v>1195</v>
      </c>
      <c r="B674" s="16" t="s">
        <v>1443</v>
      </c>
      <c r="C674" s="16" t="s">
        <v>187</v>
      </c>
      <c r="D674" s="19" t="s">
        <v>181</v>
      </c>
      <c r="E674" s="19" t="s">
        <v>182</v>
      </c>
      <c r="F674" s="19" t="s">
        <v>181</v>
      </c>
      <c r="G674" s="19" t="s">
        <v>181</v>
      </c>
    </row>
    <row r="675" spans="1:7" x14ac:dyDescent="0.2">
      <c r="A675" s="16" t="s">
        <v>1197</v>
      </c>
      <c r="B675" s="16" t="s">
        <v>1444</v>
      </c>
      <c r="C675" s="16" t="s">
        <v>187</v>
      </c>
      <c r="D675" s="19" t="s">
        <v>181</v>
      </c>
      <c r="E675" s="19" t="s">
        <v>182</v>
      </c>
      <c r="F675" s="19" t="s">
        <v>181</v>
      </c>
      <c r="G675" s="19" t="s">
        <v>181</v>
      </c>
    </row>
    <row r="676" spans="1:7" x14ac:dyDescent="0.2">
      <c r="A676" s="16" t="s">
        <v>1199</v>
      </c>
      <c r="B676" s="16" t="s">
        <v>1445</v>
      </c>
      <c r="C676" s="16" t="s">
        <v>187</v>
      </c>
      <c r="D676" s="19" t="s">
        <v>181</v>
      </c>
      <c r="E676" s="19" t="s">
        <v>182</v>
      </c>
      <c r="F676" s="19" t="s">
        <v>181</v>
      </c>
      <c r="G676" s="19" t="s">
        <v>181</v>
      </c>
    </row>
    <row r="677" spans="1:7" x14ac:dyDescent="0.2">
      <c r="A677" s="16" t="s">
        <v>1201</v>
      </c>
      <c r="B677" s="16" t="s">
        <v>1446</v>
      </c>
      <c r="C677" s="16" t="s">
        <v>187</v>
      </c>
      <c r="D677" s="19" t="s">
        <v>181</v>
      </c>
      <c r="E677" s="19" t="s">
        <v>182</v>
      </c>
      <c r="F677" s="19" t="s">
        <v>181</v>
      </c>
      <c r="G677" s="19" t="s">
        <v>181</v>
      </c>
    </row>
    <row r="678" spans="1:7" x14ac:dyDescent="0.2">
      <c r="A678" s="16" t="s">
        <v>1204</v>
      </c>
      <c r="B678" s="16" t="s">
        <v>1447</v>
      </c>
      <c r="C678" s="16" t="s">
        <v>187</v>
      </c>
      <c r="D678" s="19" t="s">
        <v>181</v>
      </c>
      <c r="E678" s="19" t="s">
        <v>182</v>
      </c>
      <c r="F678" s="19" t="s">
        <v>181</v>
      </c>
      <c r="G678" s="19" t="s">
        <v>181</v>
      </c>
    </row>
    <row r="679" spans="1:7" x14ac:dyDescent="0.2">
      <c r="A679" s="16" t="s">
        <v>1206</v>
      </c>
      <c r="B679" s="16" t="s">
        <v>1448</v>
      </c>
      <c r="C679" s="16" t="s">
        <v>187</v>
      </c>
      <c r="D679" s="19" t="s">
        <v>181</v>
      </c>
      <c r="E679" s="19" t="s">
        <v>182</v>
      </c>
      <c r="F679" s="19" t="s">
        <v>181</v>
      </c>
      <c r="G679" s="19" t="s">
        <v>181</v>
      </c>
    </row>
    <row r="680" spans="1:7" x14ac:dyDescent="0.2">
      <c r="A680" s="16" t="s">
        <v>1208</v>
      </c>
      <c r="B680" s="16" t="s">
        <v>1449</v>
      </c>
      <c r="C680" s="16" t="s">
        <v>187</v>
      </c>
      <c r="D680" s="19" t="s">
        <v>181</v>
      </c>
      <c r="E680" s="19" t="s">
        <v>182</v>
      </c>
      <c r="F680" s="19" t="s">
        <v>181</v>
      </c>
      <c r="G680" s="19" t="s">
        <v>181</v>
      </c>
    </row>
    <row r="681" spans="1:7" x14ac:dyDescent="0.2">
      <c r="A681" s="16" t="s">
        <v>1210</v>
      </c>
      <c r="B681" s="16" t="s">
        <v>1450</v>
      </c>
      <c r="C681" s="16" t="s">
        <v>187</v>
      </c>
      <c r="D681" s="19" t="s">
        <v>181</v>
      </c>
      <c r="E681" s="19" t="s">
        <v>182</v>
      </c>
      <c r="F681" s="19" t="s">
        <v>181</v>
      </c>
      <c r="G681" s="19" t="s">
        <v>181</v>
      </c>
    </row>
    <row r="682" spans="1:7" x14ac:dyDescent="0.2">
      <c r="A682" s="16" t="s">
        <v>1212</v>
      </c>
      <c r="B682" s="16" t="s">
        <v>1451</v>
      </c>
      <c r="C682" s="16" t="s">
        <v>187</v>
      </c>
      <c r="D682" s="19" t="s">
        <v>181</v>
      </c>
      <c r="E682" s="19" t="s">
        <v>182</v>
      </c>
      <c r="F682" s="19" t="s">
        <v>181</v>
      </c>
      <c r="G682" s="19" t="s">
        <v>181</v>
      </c>
    </row>
    <row r="683" spans="1:7" x14ac:dyDescent="0.2">
      <c r="A683" s="16" t="s">
        <v>1214</v>
      </c>
      <c r="B683" s="16" t="s">
        <v>1452</v>
      </c>
      <c r="C683" s="16" t="s">
        <v>187</v>
      </c>
      <c r="D683" s="19" t="s">
        <v>181</v>
      </c>
      <c r="E683" s="19" t="s">
        <v>182</v>
      </c>
      <c r="F683" s="19" t="s">
        <v>181</v>
      </c>
      <c r="G683" s="19" t="s">
        <v>181</v>
      </c>
    </row>
    <row r="684" spans="1:7" x14ac:dyDescent="0.2">
      <c r="A684" s="16" t="s">
        <v>1216</v>
      </c>
      <c r="B684" s="16" t="s">
        <v>1453</v>
      </c>
      <c r="C684" s="16" t="s">
        <v>187</v>
      </c>
      <c r="D684" s="19" t="s">
        <v>181</v>
      </c>
      <c r="E684" s="19" t="s">
        <v>182</v>
      </c>
      <c r="F684" s="19" t="s">
        <v>181</v>
      </c>
      <c r="G684" s="19" t="s">
        <v>181</v>
      </c>
    </row>
    <row r="685" spans="1:7" x14ac:dyDescent="0.2">
      <c r="A685" s="16" t="s">
        <v>1218</v>
      </c>
      <c r="B685" s="16" t="s">
        <v>1454</v>
      </c>
      <c r="C685" s="16" t="s">
        <v>187</v>
      </c>
      <c r="D685" s="19" t="s">
        <v>181</v>
      </c>
      <c r="E685" s="19" t="s">
        <v>182</v>
      </c>
      <c r="F685" s="19" t="s">
        <v>181</v>
      </c>
      <c r="G685" s="19" t="s">
        <v>181</v>
      </c>
    </row>
    <row r="686" spans="1:7" x14ac:dyDescent="0.2">
      <c r="A686" s="16" t="s">
        <v>1220</v>
      </c>
      <c r="B686" s="16" t="s">
        <v>1455</v>
      </c>
      <c r="C686" s="16" t="s">
        <v>187</v>
      </c>
      <c r="D686" s="19" t="s">
        <v>181</v>
      </c>
      <c r="E686" s="19" t="s">
        <v>182</v>
      </c>
      <c r="F686" s="19" t="s">
        <v>181</v>
      </c>
      <c r="G686" s="19" t="s">
        <v>181</v>
      </c>
    </row>
    <row r="687" spans="1:7" x14ac:dyDescent="0.2">
      <c r="A687" s="16" t="s">
        <v>1222</v>
      </c>
      <c r="B687" s="16" t="s">
        <v>1456</v>
      </c>
      <c r="C687" s="16" t="s">
        <v>187</v>
      </c>
      <c r="D687" s="19" t="s">
        <v>181</v>
      </c>
      <c r="E687" s="19" t="s">
        <v>182</v>
      </c>
      <c r="F687" s="19" t="s">
        <v>181</v>
      </c>
      <c r="G687" s="19" t="s">
        <v>181</v>
      </c>
    </row>
    <row r="688" spans="1:7" x14ac:dyDescent="0.2">
      <c r="A688" s="16" t="s">
        <v>1224</v>
      </c>
      <c r="B688" s="16" t="s">
        <v>1457</v>
      </c>
      <c r="C688" s="16" t="s">
        <v>187</v>
      </c>
      <c r="D688" s="19" t="s">
        <v>181</v>
      </c>
      <c r="E688" s="19" t="s">
        <v>182</v>
      </c>
      <c r="F688" s="19" t="s">
        <v>181</v>
      </c>
      <c r="G688" s="19" t="s">
        <v>181</v>
      </c>
    </row>
    <row r="689" spans="1:7" x14ac:dyDescent="0.2">
      <c r="A689" s="16" t="s">
        <v>1226</v>
      </c>
      <c r="B689" s="16" t="s">
        <v>1458</v>
      </c>
      <c r="C689" s="16" t="s">
        <v>187</v>
      </c>
      <c r="D689" s="19" t="s">
        <v>181</v>
      </c>
      <c r="E689" s="19" t="s">
        <v>182</v>
      </c>
      <c r="F689" s="19" t="s">
        <v>181</v>
      </c>
      <c r="G689" s="19" t="s">
        <v>181</v>
      </c>
    </row>
    <row r="690" spans="1:7" x14ac:dyDescent="0.2">
      <c r="A690" s="16" t="s">
        <v>159</v>
      </c>
      <c r="B690" s="16" t="s">
        <v>1459</v>
      </c>
      <c r="C690" s="16" t="s">
        <v>187</v>
      </c>
      <c r="D690" s="19" t="s">
        <v>181</v>
      </c>
      <c r="E690" s="19" t="s">
        <v>182</v>
      </c>
      <c r="F690" s="19" t="s">
        <v>181</v>
      </c>
      <c r="G690" s="19" t="s">
        <v>181</v>
      </c>
    </row>
    <row r="691" spans="1:7" x14ac:dyDescent="0.2">
      <c r="A691" s="16" t="s">
        <v>170</v>
      </c>
      <c r="B691" s="16" t="s">
        <v>1461</v>
      </c>
      <c r="C691" s="16" t="s">
        <v>187</v>
      </c>
      <c r="D691" s="19" t="s">
        <v>181</v>
      </c>
      <c r="E691" s="19" t="s">
        <v>182</v>
      </c>
      <c r="F691" s="19" t="s">
        <v>181</v>
      </c>
      <c r="G691" s="19" t="s">
        <v>181</v>
      </c>
    </row>
    <row r="692" spans="1:7" x14ac:dyDescent="0.2">
      <c r="A692" s="16" t="s">
        <v>1231</v>
      </c>
      <c r="B692" s="16" t="s">
        <v>1462</v>
      </c>
      <c r="C692" s="16" t="s">
        <v>187</v>
      </c>
      <c r="D692" s="19" t="s">
        <v>181</v>
      </c>
      <c r="E692" s="19" t="s">
        <v>182</v>
      </c>
      <c r="F692" s="19" t="s">
        <v>181</v>
      </c>
      <c r="G692" s="19" t="s">
        <v>181</v>
      </c>
    </row>
    <row r="693" spans="1:7" x14ac:dyDescent="0.2">
      <c r="A693" s="16" t="s">
        <v>1233</v>
      </c>
      <c r="B693" s="16" t="s">
        <v>1463</v>
      </c>
      <c r="C693" s="16" t="s">
        <v>187</v>
      </c>
      <c r="D693" s="19" t="s">
        <v>181</v>
      </c>
      <c r="E693" s="19" t="s">
        <v>182</v>
      </c>
      <c r="F693" s="19" t="s">
        <v>181</v>
      </c>
      <c r="G693" s="19" t="s">
        <v>181</v>
      </c>
    </row>
    <row r="694" spans="1:7" x14ac:dyDescent="0.2">
      <c r="A694" s="16" t="s">
        <v>1235</v>
      </c>
      <c r="B694" s="16" t="s">
        <v>1464</v>
      </c>
      <c r="C694" s="16" t="s">
        <v>187</v>
      </c>
      <c r="D694" s="19" t="s">
        <v>181</v>
      </c>
      <c r="E694" s="19" t="s">
        <v>182</v>
      </c>
      <c r="F694" s="19" t="s">
        <v>181</v>
      </c>
      <c r="G694" s="19" t="s">
        <v>181</v>
      </c>
    </row>
    <row r="695" spans="1:7" x14ac:dyDescent="0.2">
      <c r="A695" s="16" t="s">
        <v>1237</v>
      </c>
      <c r="B695" s="16" t="s">
        <v>1465</v>
      </c>
      <c r="C695" s="16" t="s">
        <v>187</v>
      </c>
      <c r="D695" s="19" t="s">
        <v>181</v>
      </c>
      <c r="E695" s="19" t="s">
        <v>182</v>
      </c>
      <c r="F695" s="19" t="s">
        <v>181</v>
      </c>
      <c r="G695" s="19" t="s">
        <v>181</v>
      </c>
    </row>
    <row r="696" spans="1:7" x14ac:dyDescent="0.2">
      <c r="A696" s="16" t="s">
        <v>1239</v>
      </c>
      <c r="B696" s="16" t="s">
        <v>1466</v>
      </c>
      <c r="C696" s="16" t="s">
        <v>187</v>
      </c>
      <c r="D696" s="19" t="s">
        <v>181</v>
      </c>
      <c r="E696" s="19" t="s">
        <v>182</v>
      </c>
      <c r="F696" s="19" t="s">
        <v>181</v>
      </c>
      <c r="G696" s="19" t="s">
        <v>181</v>
      </c>
    </row>
    <row r="697" spans="1:7" x14ac:dyDescent="0.2">
      <c r="A697" s="16" t="s">
        <v>1241</v>
      </c>
      <c r="B697" s="16" t="s">
        <v>1467</v>
      </c>
      <c r="C697" s="16" t="s">
        <v>187</v>
      </c>
      <c r="D697" s="19" t="s">
        <v>181</v>
      </c>
      <c r="E697" s="19" t="s">
        <v>182</v>
      </c>
      <c r="F697" s="19" t="s">
        <v>181</v>
      </c>
      <c r="G697" s="19" t="s">
        <v>181</v>
      </c>
    </row>
    <row r="698" spans="1:7" x14ac:dyDescent="0.2">
      <c r="A698" s="16" t="s">
        <v>1243</v>
      </c>
      <c r="B698" s="16" t="s">
        <v>1469</v>
      </c>
      <c r="C698" s="16" t="s">
        <v>187</v>
      </c>
      <c r="D698" s="19" t="s">
        <v>181</v>
      </c>
      <c r="E698" s="19" t="s">
        <v>182</v>
      </c>
      <c r="F698" s="19" t="s">
        <v>181</v>
      </c>
      <c r="G698" s="19" t="s">
        <v>181</v>
      </c>
    </row>
    <row r="699" spans="1:7" x14ac:dyDescent="0.2">
      <c r="A699" s="16" t="s">
        <v>1254</v>
      </c>
      <c r="B699" s="16" t="s">
        <v>1470</v>
      </c>
      <c r="C699" s="16" t="s">
        <v>1256</v>
      </c>
      <c r="D699" s="19" t="s">
        <v>181</v>
      </c>
      <c r="E699" s="19" t="s">
        <v>181</v>
      </c>
      <c r="F699" s="19" t="s">
        <v>182</v>
      </c>
      <c r="G699" s="19" t="s">
        <v>182</v>
      </c>
    </row>
    <row r="700" spans="1:7" x14ac:dyDescent="0.2">
      <c r="A700" s="16" t="s">
        <v>1283</v>
      </c>
      <c r="B700" s="16" t="s">
        <v>1471</v>
      </c>
      <c r="C700" s="16" t="s">
        <v>1285</v>
      </c>
      <c r="D700" s="19" t="s">
        <v>181</v>
      </c>
      <c r="E700" s="19" t="s">
        <v>181</v>
      </c>
      <c r="F700" s="19" t="s">
        <v>182</v>
      </c>
      <c r="G700" s="19" t="s">
        <v>182</v>
      </c>
    </row>
    <row r="701" spans="1:7" x14ac:dyDescent="0.2">
      <c r="A701" s="16" t="s">
        <v>1323</v>
      </c>
      <c r="B701" s="16" t="s">
        <v>1472</v>
      </c>
      <c r="C701" s="16" t="s">
        <v>1325</v>
      </c>
      <c r="D701" s="19" t="s">
        <v>181</v>
      </c>
      <c r="E701" s="19" t="s">
        <v>181</v>
      </c>
      <c r="F701" s="19" t="s">
        <v>182</v>
      </c>
      <c r="G701" s="19" t="s">
        <v>182</v>
      </c>
    </row>
    <row r="702" spans="1:7" x14ac:dyDescent="0.2">
      <c r="A702" s="16" t="s">
        <v>1333</v>
      </c>
      <c r="B702" s="16" t="s">
        <v>1473</v>
      </c>
      <c r="C702" s="16" t="s">
        <v>1371</v>
      </c>
      <c r="D702" s="19" t="s">
        <v>182</v>
      </c>
      <c r="E702" s="19" t="s">
        <v>181</v>
      </c>
      <c r="F702" s="19" t="s">
        <v>182</v>
      </c>
      <c r="G702" s="19" t="s">
        <v>182</v>
      </c>
    </row>
    <row r="703" spans="1:7" x14ac:dyDescent="0.2">
      <c r="A703" s="16" t="s">
        <v>1352</v>
      </c>
      <c r="B703" s="16" t="s">
        <v>1474</v>
      </c>
      <c r="C703" s="16" t="s">
        <v>1354</v>
      </c>
      <c r="D703" s="19" t="s">
        <v>181</v>
      </c>
      <c r="E703" s="19" t="s">
        <v>181</v>
      </c>
      <c r="F703" s="19" t="s">
        <v>182</v>
      </c>
      <c r="G703" s="19" t="s">
        <v>182</v>
      </c>
    </row>
    <row r="704" spans="1:7" x14ac:dyDescent="0.2">
      <c r="A704" s="16" t="s">
        <v>1360</v>
      </c>
      <c r="B704" s="16" t="s">
        <v>1475</v>
      </c>
      <c r="C704" s="16" t="s">
        <v>1362</v>
      </c>
      <c r="D704" s="19" t="s">
        <v>181</v>
      </c>
      <c r="E704" s="19" t="s">
        <v>181</v>
      </c>
      <c r="F704" s="19" t="s">
        <v>182</v>
      </c>
      <c r="G704" s="19" t="s">
        <v>182</v>
      </c>
    </row>
    <row r="705" spans="1:7" x14ac:dyDescent="0.2">
      <c r="A705" s="16" t="s">
        <v>587</v>
      </c>
      <c r="B705" s="16" t="s">
        <v>1476</v>
      </c>
      <c r="C705" s="16" t="s">
        <v>1388</v>
      </c>
      <c r="D705" s="19" t="s">
        <v>181</v>
      </c>
      <c r="E705" s="19" t="s">
        <v>181</v>
      </c>
      <c r="F705" s="19" t="s">
        <v>182</v>
      </c>
      <c r="G705" s="19" t="s">
        <v>182</v>
      </c>
    </row>
    <row r="706" spans="1:7" x14ac:dyDescent="0.2">
      <c r="A706" s="16" t="s">
        <v>590</v>
      </c>
      <c r="B706" s="16" t="s">
        <v>1477</v>
      </c>
      <c r="C706" s="16" t="s">
        <v>187</v>
      </c>
      <c r="D706" s="19" t="s">
        <v>181</v>
      </c>
      <c r="E706" s="19" t="s">
        <v>182</v>
      </c>
      <c r="F706" s="19" t="s">
        <v>181</v>
      </c>
      <c r="G706" s="19" t="s">
        <v>181</v>
      </c>
    </row>
    <row r="707" spans="1:7" x14ac:dyDescent="0.2">
      <c r="A707" s="16" t="s">
        <v>836</v>
      </c>
      <c r="B707" s="16" t="s">
        <v>1478</v>
      </c>
      <c r="C707" s="16" t="s">
        <v>187</v>
      </c>
      <c r="D707" s="19" t="s">
        <v>181</v>
      </c>
      <c r="E707" s="19" t="s">
        <v>182</v>
      </c>
      <c r="F707" s="19" t="s">
        <v>181</v>
      </c>
      <c r="G707" s="19" t="s">
        <v>181</v>
      </c>
    </row>
    <row r="708" spans="1:7" x14ac:dyDescent="0.2">
      <c r="A708" s="16" t="s">
        <v>1076</v>
      </c>
      <c r="B708" s="16" t="s">
        <v>1480</v>
      </c>
      <c r="C708" s="16" t="s">
        <v>1078</v>
      </c>
      <c r="D708" s="19" t="s">
        <v>181</v>
      </c>
      <c r="E708" s="19" t="s">
        <v>181</v>
      </c>
      <c r="F708" s="19" t="s">
        <v>182</v>
      </c>
      <c r="G708" s="19" t="s">
        <v>182</v>
      </c>
    </row>
    <row r="709" spans="1:7" x14ac:dyDescent="0.2">
      <c r="A709" s="16" t="s">
        <v>1093</v>
      </c>
      <c r="B709" s="16" t="s">
        <v>1481</v>
      </c>
      <c r="C709" s="16" t="s">
        <v>1092</v>
      </c>
      <c r="D709" s="19" t="s">
        <v>181</v>
      </c>
      <c r="E709" s="19" t="s">
        <v>181</v>
      </c>
      <c r="F709" s="19" t="s">
        <v>182</v>
      </c>
      <c r="G709" s="19" t="s">
        <v>182</v>
      </c>
    </row>
    <row r="710" spans="1:7" x14ac:dyDescent="0.2">
      <c r="A710" s="16"/>
      <c r="B710" s="16"/>
      <c r="C710" s="16"/>
      <c r="D710" s="16"/>
      <c r="E710" s="16"/>
      <c r="F710" s="16"/>
      <c r="G710" s="16"/>
    </row>
    <row r="711" spans="1:7" x14ac:dyDescent="0.2">
      <c r="A711" s="16"/>
      <c r="B711" s="16"/>
      <c r="C711" s="16"/>
      <c r="D711" s="16"/>
      <c r="E711" s="16"/>
      <c r="F711" s="16"/>
      <c r="G711" s="16"/>
    </row>
    <row r="712" spans="1:7" x14ac:dyDescent="0.2">
      <c r="A712" s="16"/>
      <c r="B712" s="16"/>
      <c r="C712" s="16"/>
      <c r="D712" s="16"/>
      <c r="E712" s="16"/>
      <c r="F712" s="16"/>
      <c r="G712" s="16"/>
    </row>
    <row r="713" spans="1:7" x14ac:dyDescent="0.2">
      <c r="A713" s="16"/>
      <c r="B713" s="16"/>
      <c r="C713" s="16"/>
      <c r="D713" s="16"/>
      <c r="E713" s="16"/>
      <c r="F713" s="16"/>
      <c r="G713" s="16"/>
    </row>
    <row r="714" spans="1:7" x14ac:dyDescent="0.2">
      <c r="A714" s="16"/>
      <c r="B714" s="16"/>
      <c r="C714" s="16"/>
      <c r="D714" s="16"/>
      <c r="E714" s="16"/>
      <c r="F714" s="16"/>
      <c r="G714" s="16"/>
    </row>
    <row r="715" spans="1:7" x14ac:dyDescent="0.2">
      <c r="A715" s="16"/>
      <c r="B715" s="16"/>
      <c r="C715" s="16"/>
      <c r="D715" s="16"/>
      <c r="E715" s="16"/>
      <c r="F715" s="16"/>
      <c r="G715" s="16"/>
    </row>
    <row r="716" spans="1:7" x14ac:dyDescent="0.2">
      <c r="A716" s="16"/>
      <c r="B716" s="16"/>
      <c r="C716" s="16"/>
      <c r="D716" s="16"/>
      <c r="E716" s="16"/>
      <c r="F716" s="16"/>
      <c r="G716" s="16"/>
    </row>
    <row r="717" spans="1:7" x14ac:dyDescent="0.2">
      <c r="A717" s="16"/>
      <c r="B717" s="16"/>
      <c r="C717" s="16"/>
      <c r="D717" s="16"/>
      <c r="E717" s="16"/>
      <c r="F717" s="16"/>
      <c r="G717" s="16"/>
    </row>
    <row r="718" spans="1:7" x14ac:dyDescent="0.2">
      <c r="A718" s="16"/>
      <c r="B718" s="16"/>
      <c r="C718" s="16"/>
      <c r="D718" s="16"/>
      <c r="E718" s="16"/>
      <c r="F718" s="16"/>
      <c r="G718" s="16"/>
    </row>
    <row r="719" spans="1:7" x14ac:dyDescent="0.2">
      <c r="A719" s="16"/>
      <c r="B719" s="16"/>
      <c r="C719" s="16"/>
      <c r="D719" s="16"/>
      <c r="E719" s="16"/>
      <c r="F719" s="16"/>
      <c r="G719" s="16"/>
    </row>
    <row r="720" spans="1:7" x14ac:dyDescent="0.2">
      <c r="A720" s="16"/>
      <c r="B720" s="16"/>
      <c r="C720" s="16"/>
      <c r="D720" s="16"/>
      <c r="E720" s="16"/>
      <c r="F720" s="16"/>
      <c r="G720" s="16"/>
    </row>
    <row r="721" spans="1:7" x14ac:dyDescent="0.2">
      <c r="A721" s="16"/>
      <c r="B721" s="16"/>
      <c r="C721" s="16"/>
      <c r="D721" s="16"/>
      <c r="E721" s="16"/>
      <c r="F721" s="16"/>
      <c r="G721" s="16"/>
    </row>
    <row r="722" spans="1:7" x14ac:dyDescent="0.2">
      <c r="A722" s="16"/>
      <c r="B722" s="16"/>
      <c r="C722" s="16"/>
      <c r="D722" s="16"/>
      <c r="E722" s="16"/>
      <c r="F722" s="16"/>
      <c r="G722" s="16"/>
    </row>
    <row r="723" spans="1:7" x14ac:dyDescent="0.2">
      <c r="A723" s="16"/>
      <c r="B723" s="16"/>
      <c r="C723" s="16"/>
      <c r="D723" s="16"/>
      <c r="E723" s="16"/>
      <c r="F723" s="16"/>
      <c r="G723" s="16"/>
    </row>
    <row r="724" spans="1:7" x14ac:dyDescent="0.2">
      <c r="A724" s="16"/>
      <c r="B724" s="16"/>
      <c r="C724" s="16"/>
      <c r="D724" s="16"/>
      <c r="E724" s="16"/>
      <c r="F724" s="16"/>
      <c r="G724" s="16"/>
    </row>
    <row r="725" spans="1:7" x14ac:dyDescent="0.2">
      <c r="A725" s="16"/>
      <c r="B725" s="16"/>
      <c r="C725" s="16"/>
      <c r="D725" s="16"/>
      <c r="E725" s="16"/>
      <c r="F725" s="16"/>
      <c r="G725" s="16"/>
    </row>
    <row r="726" spans="1:7" x14ac:dyDescent="0.2">
      <c r="A726" s="16"/>
      <c r="B726" s="16"/>
      <c r="C726" s="16"/>
      <c r="D726" s="16"/>
      <c r="E726" s="16"/>
      <c r="F726" s="16"/>
      <c r="G726" s="16"/>
    </row>
    <row r="727" spans="1:7" x14ac:dyDescent="0.2">
      <c r="A727" s="16"/>
      <c r="B727" s="16"/>
      <c r="C727" s="16"/>
      <c r="D727" s="16"/>
      <c r="E727" s="16"/>
      <c r="F727" s="16"/>
      <c r="G727" s="16"/>
    </row>
    <row r="728" spans="1:7" x14ac:dyDescent="0.2">
      <c r="A728" s="16"/>
      <c r="B728" s="16"/>
      <c r="C728" s="16"/>
      <c r="D728" s="16"/>
      <c r="E728" s="16"/>
      <c r="F728" s="16"/>
      <c r="G728" s="16"/>
    </row>
    <row r="729" spans="1:7" x14ac:dyDescent="0.2">
      <c r="A729" s="16"/>
      <c r="B729" s="16"/>
      <c r="C729" s="16"/>
      <c r="D729" s="16"/>
      <c r="E729" s="16"/>
      <c r="F729" s="16"/>
      <c r="G729" s="16"/>
    </row>
    <row r="730" spans="1:7" x14ac:dyDescent="0.2">
      <c r="A730" s="16"/>
      <c r="B730" s="16"/>
      <c r="C730" s="16"/>
      <c r="D730" s="16"/>
      <c r="E730" s="16"/>
      <c r="F730" s="16"/>
      <c r="G730" s="16"/>
    </row>
    <row r="731" spans="1:7" x14ac:dyDescent="0.2">
      <c r="A731" s="16"/>
      <c r="B731" s="16"/>
      <c r="C731" s="16"/>
      <c r="D731" s="16"/>
      <c r="E731" s="16"/>
      <c r="F731" s="16"/>
      <c r="G731" s="16"/>
    </row>
    <row r="732" spans="1:7" x14ac:dyDescent="0.2">
      <c r="A732" s="16"/>
      <c r="B732" s="16"/>
      <c r="C732" s="16"/>
      <c r="D732" s="16"/>
      <c r="E732" s="16"/>
      <c r="F732" s="16"/>
      <c r="G732" s="16"/>
    </row>
    <row r="733" spans="1:7" x14ac:dyDescent="0.2">
      <c r="A733" s="16"/>
      <c r="B733" s="16"/>
      <c r="C733" s="16"/>
      <c r="D733" s="16"/>
      <c r="E733" s="16"/>
      <c r="F733" s="16"/>
      <c r="G733" s="16"/>
    </row>
    <row r="734" spans="1:7" x14ac:dyDescent="0.2">
      <c r="A734" s="16"/>
      <c r="B734" s="16"/>
      <c r="C734" s="16"/>
      <c r="D734" s="16"/>
      <c r="E734" s="16"/>
      <c r="F734" s="16"/>
      <c r="G734" s="16"/>
    </row>
    <row r="735" spans="1:7" x14ac:dyDescent="0.2">
      <c r="A735" s="16"/>
      <c r="B735" s="16"/>
      <c r="C735" s="16"/>
      <c r="D735" s="16"/>
      <c r="E735" s="16"/>
      <c r="F735" s="16"/>
      <c r="G735" s="16"/>
    </row>
    <row r="736" spans="1:7" x14ac:dyDescent="0.2">
      <c r="A736" s="16"/>
      <c r="B736" s="16"/>
      <c r="C736" s="16"/>
      <c r="D736" s="16"/>
      <c r="E736" s="16"/>
      <c r="F736" s="16"/>
      <c r="G736" s="16"/>
    </row>
    <row r="737" spans="1:7" x14ac:dyDescent="0.2">
      <c r="A737" s="16"/>
      <c r="B737" s="16"/>
      <c r="C737" s="16"/>
      <c r="D737" s="16"/>
      <c r="E737" s="16"/>
      <c r="F737" s="16"/>
      <c r="G737" s="16"/>
    </row>
    <row r="738" spans="1:7" x14ac:dyDescent="0.2">
      <c r="A738" s="16"/>
      <c r="B738" s="16"/>
      <c r="C738" s="16"/>
      <c r="D738" s="16"/>
      <c r="E738" s="16"/>
      <c r="F738" s="16"/>
      <c r="G738" s="16"/>
    </row>
    <row r="739" spans="1:7" x14ac:dyDescent="0.2">
      <c r="A739" s="16"/>
      <c r="B739" s="16"/>
      <c r="C739" s="16"/>
      <c r="D739" s="16"/>
      <c r="E739" s="16"/>
      <c r="F739" s="16"/>
      <c r="G739" s="16"/>
    </row>
    <row r="740" spans="1:7" x14ac:dyDescent="0.2">
      <c r="A740" s="16"/>
      <c r="B740" s="16"/>
      <c r="C740" s="16"/>
      <c r="D740" s="16"/>
      <c r="E740" s="16"/>
      <c r="F740" s="16"/>
      <c r="G740" s="16"/>
    </row>
    <row r="741" spans="1:7" x14ac:dyDescent="0.2">
      <c r="A741" s="16"/>
      <c r="B741" s="16"/>
      <c r="C741" s="16"/>
      <c r="D741" s="16"/>
      <c r="E741" s="16"/>
      <c r="F741" s="16"/>
      <c r="G741" s="16"/>
    </row>
    <row r="742" spans="1:7" x14ac:dyDescent="0.2">
      <c r="A742" s="16"/>
      <c r="B742" s="16"/>
      <c r="C742" s="16"/>
      <c r="D742" s="16"/>
      <c r="E742" s="16"/>
      <c r="F742" s="16"/>
      <c r="G742" s="16"/>
    </row>
    <row r="743" spans="1:7" x14ac:dyDescent="0.2">
      <c r="A743" s="16"/>
      <c r="B743" s="16"/>
      <c r="C743" s="16"/>
      <c r="D743" s="16"/>
      <c r="E743" s="16"/>
      <c r="F743" s="16"/>
      <c r="G743" s="16"/>
    </row>
    <row r="744" spans="1:7" x14ac:dyDescent="0.2">
      <c r="A744" s="16"/>
      <c r="B744" s="16"/>
      <c r="C744" s="16"/>
      <c r="D744" s="16"/>
      <c r="E744" s="16"/>
      <c r="F744" s="16"/>
      <c r="G744" s="16"/>
    </row>
    <row r="745" spans="1:7" x14ac:dyDescent="0.2">
      <c r="A745" s="16"/>
      <c r="B745" s="16"/>
      <c r="C745" s="16"/>
      <c r="D745" s="16"/>
      <c r="E745" s="16"/>
      <c r="F745" s="16"/>
      <c r="G745" s="16"/>
    </row>
    <row r="746" spans="1:7" x14ac:dyDescent="0.2">
      <c r="A746" s="16"/>
      <c r="B746" s="16"/>
      <c r="C746" s="16"/>
      <c r="D746" s="16"/>
      <c r="E746" s="16"/>
      <c r="F746" s="16"/>
      <c r="G746" s="16"/>
    </row>
    <row r="747" spans="1:7" x14ac:dyDescent="0.2">
      <c r="A747" s="16"/>
      <c r="B747" s="16"/>
      <c r="C747" s="16"/>
      <c r="D747" s="16"/>
      <c r="E747" s="16"/>
      <c r="F747" s="16"/>
      <c r="G747" s="16"/>
    </row>
    <row r="748" spans="1:7" x14ac:dyDescent="0.2">
      <c r="A748" s="16"/>
      <c r="B748" s="16"/>
      <c r="C748" s="16"/>
      <c r="D748" s="16"/>
      <c r="E748" s="16"/>
      <c r="F748" s="16"/>
      <c r="G748" s="16"/>
    </row>
    <row r="749" spans="1:7" x14ac:dyDescent="0.2">
      <c r="A749" s="16"/>
      <c r="B749" s="16"/>
      <c r="C749" s="16"/>
      <c r="D749" s="16"/>
      <c r="E749" s="16"/>
      <c r="F749" s="16"/>
      <c r="G749" s="16"/>
    </row>
    <row r="750" spans="1:7" x14ac:dyDescent="0.2">
      <c r="A750" s="16"/>
      <c r="B750" s="16"/>
      <c r="C750" s="16"/>
      <c r="D750" s="16"/>
      <c r="E750" s="16"/>
      <c r="F750" s="16"/>
      <c r="G750" s="16"/>
    </row>
    <row r="751" spans="1:7" x14ac:dyDescent="0.2">
      <c r="A751" s="16"/>
      <c r="B751" s="16"/>
      <c r="C751" s="16"/>
      <c r="D751" s="16"/>
      <c r="E751" s="16"/>
      <c r="F751" s="16"/>
      <c r="G751" s="16"/>
    </row>
    <row r="752" spans="1:7" x14ac:dyDescent="0.2">
      <c r="A752" s="16"/>
      <c r="B752" s="16"/>
      <c r="C752" s="16"/>
      <c r="D752" s="16"/>
      <c r="E752" s="16"/>
      <c r="F752" s="16"/>
      <c r="G752" s="16"/>
    </row>
    <row r="753" spans="1:7" x14ac:dyDescent="0.2">
      <c r="A753" s="16"/>
      <c r="B753" s="16"/>
      <c r="C753" s="16"/>
      <c r="D753" s="16"/>
      <c r="E753" s="16"/>
      <c r="F753" s="16"/>
      <c r="G753" s="16"/>
    </row>
    <row r="754" spans="1:7" x14ac:dyDescent="0.2">
      <c r="A754" s="16"/>
      <c r="B754" s="16"/>
      <c r="C754" s="16"/>
      <c r="D754" s="16"/>
      <c r="E754" s="16"/>
      <c r="F754" s="16"/>
      <c r="G754" s="16"/>
    </row>
    <row r="755" spans="1:7" x14ac:dyDescent="0.2">
      <c r="A755" s="16"/>
      <c r="B755" s="16"/>
      <c r="C755" s="16"/>
      <c r="D755" s="16"/>
      <c r="E755" s="16"/>
      <c r="F755" s="16"/>
      <c r="G755" s="16"/>
    </row>
    <row r="756" spans="1:7" x14ac:dyDescent="0.2">
      <c r="A756" s="16"/>
      <c r="B756" s="16"/>
      <c r="C756" s="16"/>
      <c r="D756" s="16"/>
      <c r="E756" s="16"/>
      <c r="F756" s="16"/>
      <c r="G756" s="16"/>
    </row>
    <row r="757" spans="1:7" x14ac:dyDescent="0.2">
      <c r="A757" s="16"/>
      <c r="B757" s="16"/>
      <c r="C757" s="16"/>
      <c r="D757" s="16"/>
      <c r="E757" s="16"/>
      <c r="F757" s="16"/>
      <c r="G757" s="16"/>
    </row>
    <row r="758" spans="1:7" x14ac:dyDescent="0.2">
      <c r="A758" s="16"/>
      <c r="B758" s="16"/>
      <c r="C758" s="16"/>
      <c r="D758" s="16"/>
      <c r="E758" s="16"/>
      <c r="F758" s="16"/>
      <c r="G758" s="16"/>
    </row>
    <row r="759" spans="1:7" x14ac:dyDescent="0.2">
      <c r="A759" s="16"/>
      <c r="B759" s="16"/>
      <c r="C759" s="16"/>
      <c r="D759" s="16"/>
      <c r="E759" s="16"/>
      <c r="F759" s="16"/>
      <c r="G759" s="16"/>
    </row>
    <row r="760" spans="1:7" x14ac:dyDescent="0.2">
      <c r="A760" s="16"/>
      <c r="B760" s="16"/>
      <c r="C760" s="16"/>
      <c r="D760" s="16"/>
      <c r="E760" s="16"/>
      <c r="F760" s="16"/>
      <c r="G760" s="16"/>
    </row>
    <row r="761" spans="1:7" x14ac:dyDescent="0.2">
      <c r="A761" s="16"/>
      <c r="B761" s="16"/>
      <c r="C761" s="16"/>
      <c r="D761" s="16"/>
      <c r="E761" s="16"/>
      <c r="F761" s="16"/>
      <c r="G761" s="16"/>
    </row>
    <row r="762" spans="1:7" x14ac:dyDescent="0.2">
      <c r="A762" s="16"/>
      <c r="B762" s="16"/>
      <c r="C762" s="16"/>
      <c r="D762" s="16"/>
      <c r="E762" s="16"/>
      <c r="F762" s="16"/>
      <c r="G762" s="16"/>
    </row>
    <row r="763" spans="1:7" x14ac:dyDescent="0.2">
      <c r="A763" s="16"/>
      <c r="B763" s="16"/>
      <c r="C763" s="16"/>
      <c r="D763" s="16"/>
      <c r="E763" s="16"/>
      <c r="F763" s="16"/>
      <c r="G763" s="16"/>
    </row>
    <row r="764" spans="1:7" x14ac:dyDescent="0.2">
      <c r="A764" s="16"/>
      <c r="B764" s="16"/>
      <c r="C764" s="16"/>
      <c r="D764" s="16"/>
      <c r="E764" s="16"/>
      <c r="F764" s="16"/>
      <c r="G764" s="16"/>
    </row>
    <row r="765" spans="1:7" x14ac:dyDescent="0.2">
      <c r="A765" s="16"/>
      <c r="B765" s="16"/>
      <c r="C765" s="16"/>
      <c r="D765" s="16"/>
      <c r="E765" s="16"/>
      <c r="F765" s="16"/>
      <c r="G765" s="16"/>
    </row>
    <row r="766" spans="1:7" x14ac:dyDescent="0.2">
      <c r="A766" s="16"/>
      <c r="B766" s="16"/>
      <c r="C766" s="16"/>
      <c r="D766" s="16"/>
      <c r="E766" s="16"/>
      <c r="F766" s="16"/>
      <c r="G766" s="16"/>
    </row>
    <row r="767" spans="1:7" x14ac:dyDescent="0.2">
      <c r="A767" s="16"/>
      <c r="B767" s="16"/>
      <c r="C767" s="16"/>
      <c r="D767" s="16"/>
      <c r="E767" s="16"/>
      <c r="F767" s="16"/>
      <c r="G767" s="16"/>
    </row>
    <row r="768" spans="1:7" x14ac:dyDescent="0.2">
      <c r="A768" s="16"/>
      <c r="B768" s="16"/>
      <c r="C768" s="16"/>
      <c r="D768" s="16"/>
      <c r="E768" s="16"/>
      <c r="F768" s="16"/>
      <c r="G768" s="16"/>
    </row>
    <row r="769" spans="1:7" x14ac:dyDescent="0.2">
      <c r="A769" s="16"/>
      <c r="B769" s="16"/>
      <c r="C769" s="16"/>
      <c r="D769" s="16"/>
      <c r="E769" s="16"/>
      <c r="F769" s="16"/>
      <c r="G769" s="16"/>
    </row>
    <row r="770" spans="1:7" x14ac:dyDescent="0.2">
      <c r="A770" s="16"/>
      <c r="B770" s="16"/>
      <c r="C770" s="16"/>
      <c r="D770" s="16"/>
      <c r="E770" s="16"/>
      <c r="F770" s="16"/>
      <c r="G770" s="16"/>
    </row>
    <row r="771" spans="1:7" x14ac:dyDescent="0.2">
      <c r="A771" s="16"/>
      <c r="B771" s="16"/>
      <c r="C771" s="16"/>
      <c r="D771" s="16"/>
      <c r="E771" s="16"/>
      <c r="F771" s="16"/>
      <c r="G771" s="16"/>
    </row>
    <row r="772" spans="1:7" x14ac:dyDescent="0.2">
      <c r="A772" s="16"/>
      <c r="B772" s="16"/>
      <c r="C772" s="16"/>
      <c r="D772" s="16"/>
      <c r="E772" s="16"/>
      <c r="F772" s="16"/>
      <c r="G772" s="16"/>
    </row>
    <row r="773" spans="1:7" x14ac:dyDescent="0.2">
      <c r="A773" s="16"/>
      <c r="B773" s="16"/>
      <c r="C773" s="16"/>
      <c r="D773" s="16"/>
      <c r="E773" s="16"/>
      <c r="F773" s="16"/>
      <c r="G773" s="16"/>
    </row>
    <row r="774" spans="1:7" x14ac:dyDescent="0.2">
      <c r="A774" s="16"/>
      <c r="B774" s="16"/>
      <c r="C774" s="16"/>
      <c r="D774" s="16"/>
      <c r="E774" s="16"/>
      <c r="F774" s="16"/>
      <c r="G774" s="16"/>
    </row>
    <row r="775" spans="1:7" x14ac:dyDescent="0.2">
      <c r="A775" s="16"/>
      <c r="B775" s="16"/>
      <c r="C775" s="16"/>
      <c r="D775" s="16"/>
      <c r="E775" s="16"/>
      <c r="F775" s="16"/>
      <c r="G775" s="16"/>
    </row>
    <row r="776" spans="1:7" x14ac:dyDescent="0.2">
      <c r="A776" s="16"/>
      <c r="B776" s="16"/>
      <c r="C776" s="16"/>
      <c r="D776" s="16"/>
      <c r="E776" s="16"/>
      <c r="F776" s="16"/>
      <c r="G776" s="16"/>
    </row>
    <row r="777" spans="1:7" x14ac:dyDescent="0.2">
      <c r="A777" s="16"/>
      <c r="B777" s="16"/>
      <c r="C777" s="16"/>
      <c r="D777" s="16"/>
      <c r="E777" s="16"/>
      <c r="F777" s="16"/>
      <c r="G777" s="16"/>
    </row>
    <row r="778" spans="1:7" x14ac:dyDescent="0.2">
      <c r="A778" s="16"/>
      <c r="B778" s="16"/>
      <c r="C778" s="16"/>
      <c r="D778" s="16"/>
      <c r="E778" s="16"/>
      <c r="F778" s="16"/>
      <c r="G778" s="16"/>
    </row>
    <row r="779" spans="1:7" x14ac:dyDescent="0.2">
      <c r="A779" s="16"/>
      <c r="B779" s="16"/>
      <c r="C779" s="16"/>
      <c r="D779" s="16"/>
      <c r="E779" s="16"/>
      <c r="F779" s="16"/>
      <c r="G779" s="16"/>
    </row>
    <row r="780" spans="1:7" x14ac:dyDescent="0.2">
      <c r="A780" s="16"/>
      <c r="B780" s="16"/>
      <c r="C780" s="16"/>
      <c r="D780" s="16"/>
      <c r="E780" s="16"/>
      <c r="F780" s="16"/>
      <c r="G780" s="16"/>
    </row>
    <row r="781" spans="1:7" x14ac:dyDescent="0.2">
      <c r="A781" s="16"/>
      <c r="B781" s="16"/>
      <c r="C781" s="16"/>
      <c r="D781" s="16"/>
      <c r="E781" s="16"/>
      <c r="F781" s="16"/>
      <c r="G781" s="16"/>
    </row>
    <row r="782" spans="1:7" x14ac:dyDescent="0.2">
      <c r="A782" s="16"/>
      <c r="B782" s="16"/>
      <c r="C782" s="16"/>
      <c r="D782" s="16"/>
      <c r="E782" s="16"/>
      <c r="F782" s="16"/>
      <c r="G782" s="16"/>
    </row>
    <row r="783" spans="1:7" x14ac:dyDescent="0.2">
      <c r="A783" s="16"/>
      <c r="B783" s="16"/>
      <c r="C783" s="16"/>
      <c r="D783" s="16"/>
      <c r="E783" s="16"/>
      <c r="F783" s="16"/>
      <c r="G783" s="16"/>
    </row>
    <row r="784" spans="1:7" x14ac:dyDescent="0.2">
      <c r="A784" s="16"/>
      <c r="B784" s="16"/>
      <c r="C784" s="16"/>
      <c r="D784" s="16"/>
      <c r="E784" s="16"/>
      <c r="F784" s="16"/>
      <c r="G784" s="16"/>
    </row>
    <row r="785" spans="1:7" x14ac:dyDescent="0.2">
      <c r="A785" s="16"/>
      <c r="B785" s="16"/>
      <c r="C785" s="16"/>
      <c r="D785" s="16"/>
      <c r="E785" s="16"/>
      <c r="F785" s="16"/>
      <c r="G785" s="16"/>
    </row>
    <row r="786" spans="1:7" x14ac:dyDescent="0.2">
      <c r="A786" s="16"/>
      <c r="B786" s="16"/>
      <c r="C786" s="16"/>
      <c r="D786" s="16"/>
      <c r="E786" s="16"/>
      <c r="F786" s="16"/>
      <c r="G786" s="16"/>
    </row>
    <row r="787" spans="1:7" x14ac:dyDescent="0.2">
      <c r="A787" s="16"/>
      <c r="B787" s="16"/>
      <c r="C787" s="16"/>
      <c r="D787" s="16"/>
      <c r="E787" s="16"/>
      <c r="F787" s="16"/>
      <c r="G787" s="16"/>
    </row>
    <row r="788" spans="1:7" x14ac:dyDescent="0.2">
      <c r="A788" s="16"/>
      <c r="B788" s="16"/>
      <c r="C788" s="16"/>
      <c r="D788" s="16"/>
      <c r="E788" s="16"/>
      <c r="F788" s="16"/>
      <c r="G788" s="16"/>
    </row>
    <row r="789" spans="1:7" x14ac:dyDescent="0.2">
      <c r="A789" s="16"/>
      <c r="B789" s="16"/>
      <c r="C789" s="16"/>
      <c r="D789" s="16"/>
      <c r="E789" s="16"/>
      <c r="F789" s="16"/>
      <c r="G789" s="16"/>
    </row>
    <row r="790" spans="1:7" x14ac:dyDescent="0.2">
      <c r="A790" s="16"/>
      <c r="B790" s="16"/>
      <c r="C790" s="16"/>
      <c r="D790" s="16"/>
      <c r="E790" s="16"/>
      <c r="F790" s="16"/>
      <c r="G790" s="16"/>
    </row>
    <row r="791" spans="1:7" x14ac:dyDescent="0.2">
      <c r="A791" s="16"/>
      <c r="B791" s="16"/>
      <c r="C791" s="16"/>
      <c r="D791" s="16"/>
      <c r="E791" s="16"/>
      <c r="F791" s="16"/>
      <c r="G791" s="16"/>
    </row>
    <row r="792" spans="1:7" x14ac:dyDescent="0.2">
      <c r="A792" s="16"/>
      <c r="B792" s="16"/>
      <c r="C792" s="16"/>
      <c r="D792" s="16"/>
      <c r="E792" s="16"/>
      <c r="F792" s="16"/>
      <c r="G792" s="16"/>
    </row>
    <row r="793" spans="1:7" x14ac:dyDescent="0.2">
      <c r="A793" s="16"/>
      <c r="B793" s="16"/>
      <c r="C793" s="16"/>
      <c r="D793" s="16"/>
      <c r="E793" s="16"/>
      <c r="F793" s="16"/>
      <c r="G793" s="16"/>
    </row>
    <row r="794" spans="1:7" x14ac:dyDescent="0.2">
      <c r="A794" s="16"/>
      <c r="B794" s="16"/>
      <c r="C794" s="16"/>
      <c r="D794" s="16"/>
      <c r="E794" s="16"/>
      <c r="F794" s="16"/>
      <c r="G794" s="16"/>
    </row>
    <row r="795" spans="1:7" x14ac:dyDescent="0.2">
      <c r="A795" s="16"/>
      <c r="B795" s="16"/>
      <c r="C795" s="16"/>
      <c r="D795" s="16"/>
      <c r="E795" s="16"/>
      <c r="F795" s="16"/>
      <c r="G795" s="16"/>
    </row>
    <row r="796" spans="1:7" x14ac:dyDescent="0.2">
      <c r="A796" s="16"/>
      <c r="B796" s="16"/>
      <c r="C796" s="16"/>
      <c r="D796" s="16"/>
      <c r="E796" s="16"/>
      <c r="F796" s="16"/>
      <c r="G796" s="16"/>
    </row>
    <row r="797" spans="1:7" x14ac:dyDescent="0.2">
      <c r="A797" s="16"/>
      <c r="B797" s="16"/>
      <c r="C797" s="16"/>
      <c r="D797" s="16"/>
      <c r="E797" s="16"/>
      <c r="F797" s="16"/>
      <c r="G797" s="16"/>
    </row>
    <row r="798" spans="1:7" x14ac:dyDescent="0.2">
      <c r="A798" s="16"/>
      <c r="B798" s="16"/>
      <c r="C798" s="16"/>
      <c r="D798" s="16"/>
      <c r="E798" s="16"/>
      <c r="F798" s="16"/>
      <c r="G798" s="16"/>
    </row>
    <row r="799" spans="1:7" x14ac:dyDescent="0.2">
      <c r="A799" s="16"/>
      <c r="B799" s="16"/>
      <c r="C799" s="16"/>
      <c r="D799" s="16"/>
      <c r="E799" s="16"/>
      <c r="F799" s="16"/>
      <c r="G799" s="16"/>
    </row>
    <row r="800" spans="1:7" x14ac:dyDescent="0.2">
      <c r="A800" s="16"/>
      <c r="B800" s="16"/>
      <c r="C800" s="16"/>
      <c r="D800" s="16"/>
      <c r="E800" s="16"/>
      <c r="F800" s="16"/>
      <c r="G800" s="16"/>
    </row>
    <row r="801" spans="1:7" x14ac:dyDescent="0.2">
      <c r="A801" s="16"/>
      <c r="B801" s="16"/>
      <c r="C801" s="16"/>
      <c r="D801" s="16"/>
      <c r="E801" s="16"/>
      <c r="F801" s="16"/>
      <c r="G801" s="16"/>
    </row>
    <row r="802" spans="1:7" x14ac:dyDescent="0.2">
      <c r="A802" s="16"/>
      <c r="B802" s="16"/>
      <c r="C802" s="16"/>
      <c r="D802" s="16"/>
      <c r="E802" s="16"/>
      <c r="F802" s="16"/>
      <c r="G802" s="16"/>
    </row>
    <row r="803" spans="1:7" x14ac:dyDescent="0.2">
      <c r="A803" s="16"/>
      <c r="B803" s="16"/>
      <c r="C803" s="16"/>
      <c r="D803" s="16"/>
      <c r="E803" s="16"/>
      <c r="F803" s="16"/>
      <c r="G803" s="16"/>
    </row>
    <row r="804" spans="1:7" x14ac:dyDescent="0.2">
      <c r="A804" s="16"/>
      <c r="B804" s="16"/>
      <c r="C804" s="16"/>
      <c r="D804" s="16"/>
      <c r="E804" s="16"/>
      <c r="F804" s="16"/>
      <c r="G804" s="16"/>
    </row>
    <row r="805" spans="1:7" x14ac:dyDescent="0.2">
      <c r="A805" s="16"/>
      <c r="B805" s="16"/>
      <c r="C805" s="16"/>
      <c r="D805" s="16"/>
      <c r="E805" s="16"/>
      <c r="F805" s="16"/>
      <c r="G805" s="16"/>
    </row>
    <row r="806" spans="1:7" x14ac:dyDescent="0.2">
      <c r="A806" s="16"/>
      <c r="B806" s="16"/>
      <c r="C806" s="16"/>
      <c r="D806" s="16"/>
      <c r="E806" s="16"/>
      <c r="F806" s="16"/>
      <c r="G806" s="16"/>
    </row>
    <row r="807" spans="1:7" x14ac:dyDescent="0.2">
      <c r="A807" s="16"/>
      <c r="B807" s="16"/>
      <c r="C807" s="16"/>
      <c r="D807" s="16"/>
      <c r="E807" s="16"/>
      <c r="F807" s="16"/>
      <c r="G807" s="16"/>
    </row>
    <row r="808" spans="1:7" x14ac:dyDescent="0.2">
      <c r="A808" s="16"/>
      <c r="B808" s="16"/>
      <c r="C808" s="16"/>
      <c r="D808" s="16"/>
      <c r="E808" s="16"/>
      <c r="F808" s="16"/>
      <c r="G808" s="16"/>
    </row>
    <row r="809" spans="1:7" x14ac:dyDescent="0.2">
      <c r="A809" s="16"/>
      <c r="B809" s="16"/>
      <c r="C809" s="16"/>
      <c r="D809" s="16"/>
      <c r="E809" s="16"/>
      <c r="F809" s="16"/>
      <c r="G809" s="16"/>
    </row>
    <row r="810" spans="1:7" x14ac:dyDescent="0.2">
      <c r="A810" s="16"/>
      <c r="B810" s="16"/>
      <c r="C810" s="16"/>
      <c r="D810" s="16"/>
      <c r="E810" s="16"/>
      <c r="F810" s="16"/>
      <c r="G810" s="16"/>
    </row>
    <row r="811" spans="1:7" x14ac:dyDescent="0.2">
      <c r="A811" s="16"/>
      <c r="B811" s="16"/>
      <c r="C811" s="16"/>
      <c r="D811" s="16"/>
      <c r="E811" s="16"/>
      <c r="F811" s="16"/>
      <c r="G811" s="16"/>
    </row>
    <row r="812" spans="1:7" x14ac:dyDescent="0.2">
      <c r="A812" s="16"/>
      <c r="B812" s="16"/>
      <c r="C812" s="16"/>
      <c r="D812" s="16"/>
      <c r="E812" s="16"/>
      <c r="F812" s="16"/>
      <c r="G812" s="16"/>
    </row>
    <row r="813" spans="1:7" x14ac:dyDescent="0.2">
      <c r="A813" s="16"/>
      <c r="B813" s="16"/>
      <c r="C813" s="16"/>
      <c r="D813" s="16"/>
      <c r="E813" s="16"/>
      <c r="F813" s="16"/>
      <c r="G813" s="16"/>
    </row>
    <row r="814" spans="1:7" x14ac:dyDescent="0.2">
      <c r="A814" s="16"/>
      <c r="B814" s="16"/>
      <c r="C814" s="16"/>
      <c r="D814" s="16"/>
      <c r="E814" s="16"/>
      <c r="F814" s="16"/>
      <c r="G814" s="16"/>
    </row>
    <row r="815" spans="1:7" x14ac:dyDescent="0.2">
      <c r="A815" s="16"/>
      <c r="B815" s="16"/>
      <c r="C815" s="16"/>
      <c r="D815" s="16"/>
      <c r="E815" s="16"/>
      <c r="F815" s="16"/>
      <c r="G815" s="16"/>
    </row>
    <row r="816" spans="1:7" x14ac:dyDescent="0.2">
      <c r="A816" s="16"/>
      <c r="B816" s="16"/>
      <c r="C816" s="16"/>
      <c r="D816" s="16"/>
      <c r="E816" s="16"/>
      <c r="F816" s="16"/>
      <c r="G816" s="16"/>
    </row>
    <row r="817" spans="1:7" x14ac:dyDescent="0.2">
      <c r="A817" s="16"/>
      <c r="B817" s="16"/>
      <c r="C817" s="16"/>
      <c r="D817" s="16"/>
      <c r="E817" s="16"/>
      <c r="F817" s="16"/>
      <c r="G817" s="16"/>
    </row>
    <row r="818" spans="1:7" x14ac:dyDescent="0.2">
      <c r="A818" s="16"/>
      <c r="B818" s="16"/>
      <c r="C818" s="16"/>
      <c r="D818" s="16"/>
      <c r="E818" s="16"/>
      <c r="F818" s="16"/>
      <c r="G818" s="16"/>
    </row>
    <row r="819" spans="1:7" x14ac:dyDescent="0.2">
      <c r="A819" s="16"/>
      <c r="B819" s="16"/>
      <c r="C819" s="16"/>
      <c r="D819" s="16"/>
      <c r="E819" s="16"/>
      <c r="F819" s="16"/>
      <c r="G819" s="16"/>
    </row>
    <row r="820" spans="1:7" x14ac:dyDescent="0.2">
      <c r="A820" s="16"/>
      <c r="B820" s="16"/>
      <c r="C820" s="16"/>
      <c r="D820" s="16"/>
      <c r="E820" s="16"/>
      <c r="F820" s="16"/>
      <c r="G820" s="16"/>
    </row>
    <row r="821" spans="1:7" x14ac:dyDescent="0.2">
      <c r="A821" s="16"/>
      <c r="B821" s="16"/>
      <c r="C821" s="16"/>
      <c r="D821" s="16"/>
      <c r="E821" s="16"/>
      <c r="F821" s="16"/>
      <c r="G821" s="16"/>
    </row>
    <row r="822" spans="1:7" x14ac:dyDescent="0.2">
      <c r="A822" s="16"/>
      <c r="B822" s="16"/>
      <c r="C822" s="16"/>
      <c r="D822" s="16"/>
      <c r="E822" s="16"/>
      <c r="F822" s="16"/>
      <c r="G822" s="16"/>
    </row>
    <row r="823" spans="1:7" x14ac:dyDescent="0.2">
      <c r="A823" s="16"/>
      <c r="B823" s="16"/>
      <c r="C823" s="16"/>
      <c r="D823" s="16"/>
      <c r="E823" s="16"/>
      <c r="F823" s="16"/>
      <c r="G823" s="16"/>
    </row>
    <row r="824" spans="1:7" x14ac:dyDescent="0.2">
      <c r="A824" s="16"/>
      <c r="B824" s="16"/>
      <c r="C824" s="16"/>
      <c r="D824" s="16"/>
      <c r="E824" s="16"/>
      <c r="F824" s="16"/>
      <c r="G824" s="16"/>
    </row>
    <row r="825" spans="1:7" x14ac:dyDescent="0.2">
      <c r="A825" s="16"/>
      <c r="B825" s="16"/>
      <c r="C825" s="16"/>
      <c r="D825" s="16"/>
      <c r="E825" s="16"/>
      <c r="F825" s="16"/>
      <c r="G825" s="16"/>
    </row>
    <row r="826" spans="1:7" x14ac:dyDescent="0.2">
      <c r="A826" s="16"/>
      <c r="B826" s="16"/>
      <c r="C826" s="16"/>
      <c r="D826" s="16"/>
      <c r="E826" s="16"/>
      <c r="F826" s="16"/>
      <c r="G826" s="16"/>
    </row>
    <row r="827" spans="1:7" x14ac:dyDescent="0.2">
      <c r="A827" s="16"/>
      <c r="B827" s="16"/>
      <c r="C827" s="16"/>
      <c r="D827" s="16"/>
      <c r="E827" s="16"/>
      <c r="F827" s="16"/>
      <c r="G827" s="16"/>
    </row>
    <row r="828" spans="1:7" x14ac:dyDescent="0.2">
      <c r="A828" s="16"/>
      <c r="B828" s="16"/>
      <c r="C828" s="16"/>
      <c r="D828" s="16"/>
      <c r="E828" s="16"/>
      <c r="F828" s="16"/>
      <c r="G828" s="16"/>
    </row>
    <row r="829" spans="1:7" x14ac:dyDescent="0.2">
      <c r="A829" s="16"/>
      <c r="B829" s="16"/>
      <c r="C829" s="16"/>
      <c r="D829" s="16"/>
      <c r="E829" s="16"/>
      <c r="F829" s="16"/>
      <c r="G829" s="16"/>
    </row>
    <row r="830" spans="1:7" x14ac:dyDescent="0.2">
      <c r="A830" s="16"/>
      <c r="B830" s="16"/>
      <c r="C830" s="16"/>
      <c r="D830" s="16"/>
      <c r="E830" s="16"/>
      <c r="F830" s="16"/>
      <c r="G830" s="16"/>
    </row>
    <row r="831" spans="1:7" x14ac:dyDescent="0.2">
      <c r="A831" s="16"/>
      <c r="B831" s="16"/>
      <c r="C831" s="16"/>
      <c r="D831" s="16"/>
      <c r="E831" s="16"/>
      <c r="F831" s="16"/>
      <c r="G831" s="16"/>
    </row>
    <row r="832" spans="1:7" x14ac:dyDescent="0.2">
      <c r="A832" s="16"/>
      <c r="B832" s="16"/>
      <c r="C832" s="16"/>
      <c r="D832" s="16"/>
      <c r="E832" s="16"/>
      <c r="F832" s="16"/>
      <c r="G832" s="16"/>
    </row>
    <row r="833" spans="1:7" x14ac:dyDescent="0.2">
      <c r="A833" s="16"/>
      <c r="B833" s="16"/>
      <c r="C833" s="16"/>
      <c r="D833" s="16"/>
      <c r="E833" s="16"/>
      <c r="F833" s="16"/>
      <c r="G833" s="16"/>
    </row>
    <row r="834" spans="1:7" x14ac:dyDescent="0.2">
      <c r="A834" s="16"/>
      <c r="B834" s="16"/>
      <c r="C834" s="16"/>
      <c r="D834" s="16"/>
      <c r="E834" s="16"/>
      <c r="F834" s="16"/>
      <c r="G834" s="16"/>
    </row>
    <row r="835" spans="1:7" x14ac:dyDescent="0.2">
      <c r="A835" s="16"/>
      <c r="B835" s="16"/>
      <c r="C835" s="16"/>
      <c r="D835" s="16"/>
      <c r="E835" s="16"/>
      <c r="F835" s="16"/>
      <c r="G835" s="16"/>
    </row>
    <row r="836" spans="1:7" x14ac:dyDescent="0.2">
      <c r="A836" s="16"/>
      <c r="B836" s="16"/>
      <c r="C836" s="16"/>
      <c r="D836" s="16"/>
      <c r="E836" s="16"/>
      <c r="F836" s="16"/>
      <c r="G836" s="16"/>
    </row>
    <row r="837" spans="1:7" x14ac:dyDescent="0.2">
      <c r="A837" s="16"/>
      <c r="B837" s="16"/>
      <c r="C837" s="16"/>
      <c r="D837" s="16"/>
      <c r="E837" s="16"/>
      <c r="F837" s="16"/>
      <c r="G837" s="16"/>
    </row>
    <row r="838" spans="1:7" x14ac:dyDescent="0.2">
      <c r="A838" s="16"/>
      <c r="B838" s="16"/>
      <c r="C838" s="16"/>
      <c r="D838" s="16"/>
      <c r="E838" s="16"/>
      <c r="F838" s="16"/>
      <c r="G838" s="16"/>
    </row>
    <row r="839" spans="1:7" x14ac:dyDescent="0.2">
      <c r="A839" s="16"/>
      <c r="B839" s="16"/>
      <c r="C839" s="16"/>
      <c r="D839" s="16"/>
      <c r="E839" s="16"/>
      <c r="F839" s="16"/>
      <c r="G839" s="16"/>
    </row>
    <row r="840" spans="1:7" x14ac:dyDescent="0.2">
      <c r="A840" s="16"/>
      <c r="B840" s="16"/>
      <c r="C840" s="16"/>
      <c r="D840" s="16"/>
      <c r="E840" s="16"/>
      <c r="F840" s="16"/>
      <c r="G840" s="16"/>
    </row>
    <row r="841" spans="1:7" x14ac:dyDescent="0.2">
      <c r="A841" s="16"/>
      <c r="B841" s="16"/>
      <c r="C841" s="16"/>
      <c r="D841" s="16"/>
      <c r="E841" s="16"/>
      <c r="F841" s="16"/>
      <c r="G841" s="16"/>
    </row>
    <row r="842" spans="1:7" x14ac:dyDescent="0.2">
      <c r="A842" s="16"/>
      <c r="B842" s="16"/>
      <c r="C842" s="16"/>
      <c r="D842" s="16"/>
      <c r="E842" s="16"/>
      <c r="F842" s="16"/>
      <c r="G842" s="16"/>
    </row>
    <row r="843" spans="1:7" x14ac:dyDescent="0.2">
      <c r="A843" s="16"/>
      <c r="B843" s="16"/>
      <c r="C843" s="16"/>
      <c r="D843" s="16"/>
      <c r="E843" s="16"/>
      <c r="F843" s="16"/>
      <c r="G843" s="16"/>
    </row>
    <row r="844" spans="1:7" x14ac:dyDescent="0.2">
      <c r="A844" s="16"/>
      <c r="B844" s="16"/>
      <c r="C844" s="16"/>
      <c r="D844" s="16"/>
      <c r="E844" s="16"/>
      <c r="F844" s="16"/>
      <c r="G844" s="16"/>
    </row>
    <row r="845" spans="1:7" x14ac:dyDescent="0.2">
      <c r="A845" s="16"/>
      <c r="B845" s="16"/>
      <c r="C845" s="16"/>
      <c r="D845" s="16"/>
      <c r="E845" s="16"/>
      <c r="F845" s="16"/>
      <c r="G845" s="16"/>
    </row>
    <row r="846" spans="1:7" x14ac:dyDescent="0.2">
      <c r="A846" s="16"/>
      <c r="B846" s="16"/>
      <c r="C846" s="16"/>
      <c r="D846" s="16"/>
      <c r="E846" s="16"/>
      <c r="F846" s="16"/>
      <c r="G846" s="16"/>
    </row>
    <row r="847" spans="1:7" x14ac:dyDescent="0.2">
      <c r="A847" s="16"/>
      <c r="B847" s="16"/>
      <c r="C847" s="16"/>
      <c r="D847" s="16"/>
      <c r="E847" s="16"/>
      <c r="F847" s="16"/>
      <c r="G847" s="16"/>
    </row>
    <row r="848" spans="1:7" x14ac:dyDescent="0.2">
      <c r="A848" s="16"/>
      <c r="B848" s="16"/>
      <c r="C848" s="16"/>
      <c r="D848" s="16"/>
      <c r="E848" s="16"/>
      <c r="F848" s="16"/>
      <c r="G848" s="16"/>
    </row>
    <row r="849" spans="1:7" x14ac:dyDescent="0.2">
      <c r="A849" s="16"/>
      <c r="B849" s="16"/>
      <c r="C849" s="16"/>
      <c r="D849" s="16"/>
      <c r="E849" s="16"/>
      <c r="F849" s="16"/>
      <c r="G849" s="16"/>
    </row>
    <row r="850" spans="1:7" x14ac:dyDescent="0.2">
      <c r="A850" s="16"/>
      <c r="B850" s="16"/>
      <c r="C850" s="16"/>
      <c r="D850" s="16"/>
      <c r="E850" s="16"/>
      <c r="F850" s="16"/>
      <c r="G850" s="16"/>
    </row>
    <row r="851" spans="1:7" x14ac:dyDescent="0.2">
      <c r="A851" s="16"/>
      <c r="B851" s="16"/>
      <c r="C851" s="16"/>
      <c r="D851" s="16"/>
      <c r="E851" s="16"/>
      <c r="F851" s="16"/>
      <c r="G851" s="16"/>
    </row>
    <row r="852" spans="1:7" x14ac:dyDescent="0.2">
      <c r="A852" s="16"/>
      <c r="B852" s="16"/>
      <c r="C852" s="16"/>
      <c r="D852" s="16"/>
      <c r="E852" s="16"/>
      <c r="F852" s="16"/>
      <c r="G852" s="16"/>
    </row>
    <row r="853" spans="1:7" x14ac:dyDescent="0.2">
      <c r="A853" s="16"/>
      <c r="B853" s="16"/>
      <c r="C853" s="16"/>
      <c r="D853" s="16"/>
      <c r="E853" s="16"/>
      <c r="F853" s="16"/>
      <c r="G853" s="16"/>
    </row>
    <row r="854" spans="1:7" x14ac:dyDescent="0.2">
      <c r="A854" s="16"/>
      <c r="B854" s="16"/>
      <c r="C854" s="16"/>
      <c r="D854" s="16"/>
      <c r="E854" s="16"/>
      <c r="F854" s="16"/>
      <c r="G854" s="16"/>
    </row>
    <row r="855" spans="1:7" x14ac:dyDescent="0.2">
      <c r="A855" s="16"/>
      <c r="B855" s="16"/>
      <c r="C855" s="16"/>
      <c r="D855" s="16"/>
      <c r="E855" s="16"/>
      <c r="F855" s="16"/>
      <c r="G855" s="16"/>
    </row>
    <row r="856" spans="1:7" x14ac:dyDescent="0.2">
      <c r="A856" s="16"/>
      <c r="B856" s="16"/>
      <c r="C856" s="16"/>
      <c r="D856" s="16"/>
      <c r="E856" s="16"/>
      <c r="F856" s="16"/>
      <c r="G856" s="16"/>
    </row>
    <row r="857" spans="1:7" x14ac:dyDescent="0.2">
      <c r="A857" s="16"/>
      <c r="B857" s="16"/>
      <c r="C857" s="16"/>
      <c r="D857" s="16"/>
      <c r="E857" s="16"/>
      <c r="F857" s="16"/>
      <c r="G857" s="16"/>
    </row>
    <row r="858" spans="1:7" x14ac:dyDescent="0.2">
      <c r="A858" s="16"/>
      <c r="B858" s="16"/>
      <c r="C858" s="16"/>
      <c r="D858" s="16"/>
      <c r="E858" s="16"/>
      <c r="F858" s="16"/>
      <c r="G858" s="16"/>
    </row>
    <row r="859" spans="1:7" x14ac:dyDescent="0.2">
      <c r="A859" s="16"/>
      <c r="B859" s="16"/>
      <c r="C859" s="16"/>
      <c r="D859" s="16"/>
      <c r="E859" s="16"/>
      <c r="F859" s="16"/>
      <c r="G859" s="16"/>
    </row>
    <row r="860" spans="1:7" x14ac:dyDescent="0.2">
      <c r="A860" s="16"/>
      <c r="B860" s="16"/>
      <c r="C860" s="16"/>
      <c r="D860" s="16"/>
      <c r="E860" s="16"/>
      <c r="F860" s="16"/>
      <c r="G860" s="16"/>
    </row>
    <row r="861" spans="1:7" x14ac:dyDescent="0.2">
      <c r="A861" s="16"/>
      <c r="B861" s="16"/>
      <c r="C861" s="16"/>
      <c r="D861" s="16"/>
      <c r="E861" s="16"/>
      <c r="F861" s="16"/>
      <c r="G861" s="16"/>
    </row>
    <row r="862" spans="1:7" x14ac:dyDescent="0.2">
      <c r="A862" s="16"/>
      <c r="B862" s="16"/>
      <c r="C862" s="16"/>
      <c r="D862" s="16"/>
      <c r="E862" s="16"/>
      <c r="F862" s="16"/>
      <c r="G862" s="16"/>
    </row>
    <row r="863" spans="1:7" x14ac:dyDescent="0.2">
      <c r="A863" s="16"/>
      <c r="B863" s="16"/>
      <c r="C863" s="16"/>
      <c r="D863" s="16"/>
      <c r="E863" s="16"/>
      <c r="F863" s="16"/>
      <c r="G863" s="16"/>
    </row>
    <row r="864" spans="1:7" x14ac:dyDescent="0.2">
      <c r="A864" s="16"/>
      <c r="B864" s="16"/>
      <c r="C864" s="16"/>
      <c r="D864" s="16"/>
      <c r="E864" s="16"/>
      <c r="F864" s="16"/>
      <c r="G864" s="16"/>
    </row>
    <row r="865" spans="1:7" x14ac:dyDescent="0.2">
      <c r="A865" s="16"/>
      <c r="B865" s="16"/>
      <c r="C865" s="16"/>
      <c r="D865" s="16"/>
      <c r="E865" s="16"/>
      <c r="F865" s="16"/>
      <c r="G865" s="16"/>
    </row>
    <row r="866" spans="1:7" x14ac:dyDescent="0.2">
      <c r="A866" s="16"/>
      <c r="B866" s="16"/>
      <c r="C866" s="16"/>
      <c r="D866" s="16"/>
      <c r="E866" s="16"/>
      <c r="F866" s="16"/>
      <c r="G866" s="16"/>
    </row>
    <row r="867" spans="1:7" x14ac:dyDescent="0.2">
      <c r="A867" s="16"/>
      <c r="B867" s="16"/>
      <c r="C867" s="16"/>
      <c r="D867" s="16"/>
      <c r="E867" s="16"/>
      <c r="F867" s="16"/>
      <c r="G867" s="16"/>
    </row>
    <row r="868" spans="1:7" x14ac:dyDescent="0.2">
      <c r="A868" s="16"/>
      <c r="B868" s="16"/>
      <c r="C868" s="16"/>
      <c r="D868" s="16"/>
      <c r="E868" s="16"/>
      <c r="F868" s="16"/>
      <c r="G868" s="16"/>
    </row>
    <row r="869" spans="1:7" x14ac:dyDescent="0.2">
      <c r="A869" s="16"/>
      <c r="B869" s="16"/>
      <c r="C869" s="16"/>
      <c r="D869" s="16"/>
      <c r="E869" s="16"/>
      <c r="F869" s="16"/>
      <c r="G869" s="16"/>
    </row>
    <row r="870" spans="1:7" x14ac:dyDescent="0.2">
      <c r="A870" s="16"/>
      <c r="B870" s="16"/>
      <c r="C870" s="16"/>
      <c r="D870" s="16"/>
      <c r="E870" s="16"/>
      <c r="F870" s="16"/>
      <c r="G870" s="16"/>
    </row>
    <row r="871" spans="1:7" x14ac:dyDescent="0.2">
      <c r="A871" s="16"/>
      <c r="B871" s="16"/>
      <c r="C871" s="16"/>
      <c r="D871" s="16"/>
      <c r="E871" s="16"/>
      <c r="F871" s="16"/>
      <c r="G871" s="16"/>
    </row>
    <row r="872" spans="1:7" x14ac:dyDescent="0.2">
      <c r="A872" s="16"/>
      <c r="B872" s="16"/>
      <c r="C872" s="16"/>
      <c r="D872" s="16"/>
      <c r="E872" s="16"/>
      <c r="F872" s="16"/>
      <c r="G872" s="16"/>
    </row>
    <row r="873" spans="1:7" x14ac:dyDescent="0.2">
      <c r="A873" s="16"/>
      <c r="B873" s="16"/>
      <c r="C873" s="16"/>
      <c r="D873" s="16"/>
      <c r="E873" s="16"/>
      <c r="F873" s="16"/>
      <c r="G873" s="16"/>
    </row>
    <row r="874" spans="1:7" x14ac:dyDescent="0.2">
      <c r="A874" s="16"/>
      <c r="B874" s="16"/>
      <c r="C874" s="16"/>
      <c r="D874" s="16"/>
      <c r="E874" s="16"/>
      <c r="F874" s="16"/>
      <c r="G874" s="16"/>
    </row>
    <row r="875" spans="1:7" x14ac:dyDescent="0.2">
      <c r="A875" s="16"/>
      <c r="B875" s="16"/>
      <c r="C875" s="16"/>
      <c r="D875" s="16"/>
      <c r="E875" s="16"/>
      <c r="F875" s="16"/>
      <c r="G875" s="16"/>
    </row>
    <row r="876" spans="1:7" x14ac:dyDescent="0.2">
      <c r="A876" s="16"/>
      <c r="B876" s="16"/>
      <c r="C876" s="16"/>
      <c r="D876" s="16"/>
      <c r="E876" s="16"/>
      <c r="F876" s="16"/>
      <c r="G876" s="16"/>
    </row>
    <row r="877" spans="1:7" x14ac:dyDescent="0.2">
      <c r="A877" s="16"/>
      <c r="B877" s="16"/>
      <c r="C877" s="16"/>
      <c r="D877" s="16"/>
      <c r="E877" s="16"/>
      <c r="F877" s="16"/>
      <c r="G877" s="16"/>
    </row>
    <row r="878" spans="1:7" x14ac:dyDescent="0.2">
      <c r="A878" s="16"/>
      <c r="B878" s="16"/>
      <c r="C878" s="16"/>
      <c r="D878" s="16"/>
      <c r="E878" s="16"/>
      <c r="F878" s="16"/>
      <c r="G878" s="16"/>
    </row>
    <row r="879" spans="1:7" x14ac:dyDescent="0.2">
      <c r="A879" s="16"/>
      <c r="B879" s="16"/>
      <c r="C879" s="16"/>
      <c r="D879" s="16"/>
      <c r="E879" s="16"/>
      <c r="F879" s="16"/>
      <c r="G879" s="16"/>
    </row>
    <row r="880" spans="1:7" x14ac:dyDescent="0.2">
      <c r="A880" s="16"/>
      <c r="B880" s="16"/>
      <c r="C880" s="16"/>
      <c r="D880" s="16"/>
      <c r="E880" s="16"/>
      <c r="F880" s="16"/>
      <c r="G880" s="16"/>
    </row>
    <row r="881" spans="1:7" x14ac:dyDescent="0.2">
      <c r="A881" s="16"/>
      <c r="B881" s="16"/>
      <c r="C881" s="16"/>
      <c r="D881" s="16"/>
      <c r="E881" s="16"/>
      <c r="F881" s="16"/>
      <c r="G881" s="16"/>
    </row>
    <row r="882" spans="1:7" x14ac:dyDescent="0.2">
      <c r="A882" s="16"/>
      <c r="B882" s="16"/>
      <c r="C882" s="16"/>
      <c r="D882" s="16"/>
      <c r="E882" s="16"/>
      <c r="F882" s="16"/>
      <c r="G882" s="16"/>
    </row>
    <row r="883" spans="1:7" x14ac:dyDescent="0.2">
      <c r="A883" s="16"/>
      <c r="B883" s="16"/>
      <c r="C883" s="16"/>
      <c r="D883" s="16"/>
      <c r="E883" s="16"/>
      <c r="F883" s="16"/>
      <c r="G883" s="16"/>
    </row>
    <row r="884" spans="1:7" x14ac:dyDescent="0.2">
      <c r="A884" s="16"/>
      <c r="B884" s="16"/>
      <c r="C884" s="16"/>
      <c r="D884" s="16"/>
      <c r="E884" s="16"/>
      <c r="F884" s="16"/>
      <c r="G884" s="16"/>
    </row>
    <row r="885" spans="1:7" x14ac:dyDescent="0.2">
      <c r="A885" s="16"/>
      <c r="B885" s="16"/>
      <c r="C885" s="16"/>
      <c r="D885" s="16"/>
      <c r="E885" s="16"/>
      <c r="F885" s="16"/>
      <c r="G885" s="16"/>
    </row>
    <row r="886" spans="1:7" x14ac:dyDescent="0.2">
      <c r="A886" s="16"/>
      <c r="B886" s="16"/>
      <c r="C886" s="16"/>
      <c r="D886" s="16"/>
      <c r="E886" s="16"/>
      <c r="F886" s="16"/>
      <c r="G886" s="16"/>
    </row>
    <row r="887" spans="1:7" x14ac:dyDescent="0.2">
      <c r="A887" s="16"/>
      <c r="B887" s="16"/>
      <c r="C887" s="16"/>
      <c r="D887" s="16"/>
      <c r="E887" s="16"/>
      <c r="F887" s="16"/>
      <c r="G887" s="16"/>
    </row>
    <row r="888" spans="1:7" x14ac:dyDescent="0.2">
      <c r="A888" s="16"/>
      <c r="B888" s="16"/>
      <c r="C888" s="16"/>
      <c r="D888" s="16"/>
      <c r="E888" s="16"/>
      <c r="F888" s="16"/>
      <c r="G888" s="16"/>
    </row>
    <row r="889" spans="1:7" x14ac:dyDescent="0.2">
      <c r="A889" s="16"/>
      <c r="B889" s="16"/>
      <c r="C889" s="16"/>
      <c r="D889" s="16"/>
      <c r="E889" s="16"/>
      <c r="F889" s="16"/>
      <c r="G889" s="16"/>
    </row>
    <row r="890" spans="1:7" x14ac:dyDescent="0.2">
      <c r="A890" s="16"/>
      <c r="B890" s="16"/>
      <c r="C890" s="16"/>
      <c r="D890" s="16"/>
      <c r="E890" s="16"/>
      <c r="F890" s="16"/>
      <c r="G890" s="16"/>
    </row>
    <row r="891" spans="1:7" x14ac:dyDescent="0.2">
      <c r="A891" s="16"/>
      <c r="B891" s="16"/>
      <c r="C891" s="16"/>
      <c r="D891" s="16"/>
      <c r="E891" s="16"/>
      <c r="F891" s="16"/>
      <c r="G891" s="16"/>
    </row>
    <row r="892" spans="1:7" x14ac:dyDescent="0.2">
      <c r="A892" s="16"/>
      <c r="B892" s="16"/>
      <c r="C892" s="16"/>
      <c r="D892" s="16"/>
      <c r="E892" s="16"/>
      <c r="F892" s="16"/>
      <c r="G892" s="16"/>
    </row>
    <row r="893" spans="1:7" x14ac:dyDescent="0.2">
      <c r="A893" s="16"/>
      <c r="B893" s="16"/>
      <c r="C893" s="16"/>
      <c r="D893" s="16"/>
      <c r="E893" s="16"/>
      <c r="F893" s="16"/>
      <c r="G893" s="16"/>
    </row>
    <row r="894" spans="1:7" x14ac:dyDescent="0.2">
      <c r="A894" s="16"/>
      <c r="B894" s="16"/>
      <c r="C894" s="16"/>
      <c r="D894" s="16"/>
      <c r="E894" s="16"/>
      <c r="F894" s="16"/>
      <c r="G894" s="16"/>
    </row>
    <row r="895" spans="1:7" x14ac:dyDescent="0.2">
      <c r="A895" s="16"/>
      <c r="B895" s="16"/>
      <c r="C895" s="16"/>
      <c r="D895" s="16"/>
      <c r="E895" s="16"/>
      <c r="F895" s="16"/>
      <c r="G895" s="16"/>
    </row>
    <row r="896" spans="1:7" x14ac:dyDescent="0.2">
      <c r="A896" s="16"/>
      <c r="B896" s="16"/>
      <c r="C896" s="16"/>
      <c r="D896" s="16"/>
      <c r="E896" s="16"/>
      <c r="F896" s="16"/>
      <c r="G896" s="16"/>
    </row>
    <row r="897" spans="1:7" x14ac:dyDescent="0.2">
      <c r="A897" s="16"/>
      <c r="B897" s="16"/>
      <c r="C897" s="16"/>
      <c r="D897" s="16"/>
      <c r="E897" s="16"/>
      <c r="F897" s="16"/>
      <c r="G897" s="16"/>
    </row>
    <row r="898" spans="1:7" x14ac:dyDescent="0.2">
      <c r="A898" s="16"/>
      <c r="B898" s="16"/>
      <c r="C898" s="16"/>
      <c r="D898" s="16"/>
      <c r="E898" s="16"/>
      <c r="F898" s="16"/>
      <c r="G898" s="16"/>
    </row>
    <row r="899" spans="1:7" x14ac:dyDescent="0.2">
      <c r="A899" s="16"/>
      <c r="B899" s="16"/>
      <c r="C899" s="16"/>
      <c r="D899" s="16"/>
      <c r="E899" s="16"/>
      <c r="F899" s="16"/>
      <c r="G899" s="16"/>
    </row>
    <row r="900" spans="1:7" x14ac:dyDescent="0.2">
      <c r="A900" s="16"/>
      <c r="B900" s="16"/>
      <c r="C900" s="16"/>
      <c r="D900" s="16"/>
      <c r="E900" s="16"/>
      <c r="F900" s="16"/>
      <c r="G900" s="16"/>
    </row>
    <row r="901" spans="1:7" x14ac:dyDescent="0.2">
      <c r="A901" s="16"/>
      <c r="B901" s="16"/>
      <c r="C901" s="16"/>
      <c r="D901" s="16"/>
      <c r="E901" s="16"/>
      <c r="F901" s="16"/>
      <c r="G901" s="16"/>
    </row>
    <row r="902" spans="1:7" x14ac:dyDescent="0.2">
      <c r="A902" s="16"/>
      <c r="B902" s="16"/>
      <c r="C902" s="16"/>
      <c r="D902" s="16"/>
      <c r="E902" s="16"/>
      <c r="F902" s="16"/>
      <c r="G902" s="16"/>
    </row>
    <row r="903" spans="1:7" x14ac:dyDescent="0.2">
      <c r="A903" s="16"/>
      <c r="B903" s="16"/>
      <c r="C903" s="16"/>
      <c r="D903" s="16"/>
      <c r="E903" s="16"/>
      <c r="F903" s="16"/>
      <c r="G903" s="16"/>
    </row>
    <row r="904" spans="1:7" x14ac:dyDescent="0.2">
      <c r="A904" s="16"/>
      <c r="B904" s="16"/>
      <c r="C904" s="16"/>
      <c r="D904" s="16"/>
      <c r="E904" s="16"/>
      <c r="F904" s="16"/>
      <c r="G904" s="16"/>
    </row>
    <row r="905" spans="1:7" x14ac:dyDescent="0.2">
      <c r="A905" s="16"/>
      <c r="B905" s="16"/>
      <c r="C905" s="16"/>
      <c r="D905" s="16"/>
      <c r="E905" s="16"/>
      <c r="F905" s="16"/>
      <c r="G905" s="16"/>
    </row>
    <row r="906" spans="1:7" x14ac:dyDescent="0.2">
      <c r="A906" s="16"/>
      <c r="B906" s="16"/>
      <c r="C906" s="16"/>
      <c r="D906" s="16"/>
      <c r="E906" s="16"/>
      <c r="F906" s="16"/>
      <c r="G906" s="16"/>
    </row>
    <row r="907" spans="1:7" x14ac:dyDescent="0.2">
      <c r="A907" s="16"/>
      <c r="B907" s="16"/>
      <c r="C907" s="16"/>
      <c r="D907" s="16"/>
      <c r="E907" s="16"/>
      <c r="F907" s="16"/>
      <c r="G907" s="16"/>
    </row>
    <row r="908" spans="1:7" x14ac:dyDescent="0.2">
      <c r="A908" s="16"/>
      <c r="B908" s="16"/>
      <c r="C908" s="16"/>
      <c r="D908" s="16"/>
      <c r="E908" s="16"/>
      <c r="F908" s="16"/>
      <c r="G908" s="16"/>
    </row>
    <row r="909" spans="1:7" x14ac:dyDescent="0.2">
      <c r="A909" s="16"/>
      <c r="B909" s="16"/>
      <c r="C909" s="16"/>
      <c r="D909" s="16"/>
      <c r="E909" s="16"/>
      <c r="F909" s="16"/>
      <c r="G909" s="16"/>
    </row>
    <row r="910" spans="1:7" x14ac:dyDescent="0.2">
      <c r="A910" s="16"/>
      <c r="B910" s="16"/>
      <c r="C910" s="16"/>
      <c r="D910" s="16"/>
      <c r="E910" s="16"/>
      <c r="F910" s="16"/>
      <c r="G910" s="16"/>
    </row>
    <row r="911" spans="1:7" x14ac:dyDescent="0.2">
      <c r="A911" s="16"/>
      <c r="B911" s="16"/>
      <c r="C911" s="16"/>
      <c r="D911" s="16"/>
      <c r="E911" s="16"/>
      <c r="F911" s="16"/>
      <c r="G911" s="16"/>
    </row>
    <row r="912" spans="1:7" x14ac:dyDescent="0.2">
      <c r="A912" s="16"/>
      <c r="B912" s="16"/>
      <c r="C912" s="16"/>
      <c r="D912" s="16"/>
      <c r="E912" s="16"/>
      <c r="F912" s="16"/>
      <c r="G912" s="16"/>
    </row>
    <row r="913" spans="1:7" x14ac:dyDescent="0.2">
      <c r="A913" s="16"/>
      <c r="B913" s="16"/>
      <c r="C913" s="16"/>
      <c r="D913" s="16"/>
      <c r="E913" s="16"/>
      <c r="F913" s="16"/>
      <c r="G913" s="16"/>
    </row>
    <row r="914" spans="1:7" x14ac:dyDescent="0.2">
      <c r="A914" s="16"/>
      <c r="B914" s="16"/>
      <c r="C914" s="16"/>
      <c r="D914" s="16"/>
      <c r="E914" s="16"/>
      <c r="F914" s="16"/>
      <c r="G914" s="16"/>
    </row>
    <row r="915" spans="1:7" x14ac:dyDescent="0.2">
      <c r="A915" s="16"/>
      <c r="B915" s="16"/>
      <c r="C915" s="16"/>
      <c r="D915" s="16"/>
      <c r="E915" s="16"/>
      <c r="F915" s="16"/>
      <c r="G915" s="16"/>
    </row>
    <row r="916" spans="1:7" x14ac:dyDescent="0.2">
      <c r="A916" s="16"/>
      <c r="B916" s="16"/>
      <c r="C916" s="16"/>
      <c r="D916" s="16"/>
      <c r="E916" s="16"/>
      <c r="F916" s="16"/>
      <c r="G916" s="16"/>
    </row>
    <row r="917" spans="1:7" x14ac:dyDescent="0.2">
      <c r="A917" s="16"/>
      <c r="B917" s="16"/>
      <c r="C917" s="16"/>
      <c r="D917" s="16"/>
      <c r="E917" s="16"/>
      <c r="F917" s="16"/>
      <c r="G917" s="16"/>
    </row>
    <row r="918" spans="1:7" x14ac:dyDescent="0.2">
      <c r="A918" s="16"/>
      <c r="B918" s="16"/>
      <c r="C918" s="16"/>
      <c r="D918" s="16"/>
      <c r="E918" s="16"/>
      <c r="F918" s="16"/>
      <c r="G918" s="16"/>
    </row>
    <row r="919" spans="1:7" x14ac:dyDescent="0.2">
      <c r="A919" s="16"/>
      <c r="B919" s="16"/>
      <c r="C919" s="16"/>
      <c r="D919" s="16"/>
      <c r="E919" s="16"/>
      <c r="F919" s="16"/>
      <c r="G919" s="16"/>
    </row>
    <row r="920" spans="1:7" x14ac:dyDescent="0.2">
      <c r="A920" s="16"/>
      <c r="B920" s="16"/>
      <c r="C920" s="16"/>
      <c r="D920" s="16"/>
      <c r="E920" s="16"/>
      <c r="F920" s="16"/>
      <c r="G920" s="16"/>
    </row>
    <row r="921" spans="1:7" x14ac:dyDescent="0.2">
      <c r="A921" s="16"/>
      <c r="B921" s="16"/>
      <c r="C921" s="16"/>
      <c r="D921" s="16"/>
      <c r="E921" s="16"/>
      <c r="F921" s="16"/>
      <c r="G921" s="16"/>
    </row>
    <row r="922" spans="1:7" x14ac:dyDescent="0.2">
      <c r="A922" s="16"/>
      <c r="B922" s="16"/>
      <c r="C922" s="16"/>
      <c r="D922" s="16"/>
      <c r="E922" s="16"/>
      <c r="F922" s="16"/>
      <c r="G922" s="16"/>
    </row>
    <row r="923" spans="1:7" x14ac:dyDescent="0.2">
      <c r="A923" s="16"/>
      <c r="B923" s="16"/>
      <c r="C923" s="16"/>
      <c r="D923" s="16"/>
      <c r="E923" s="16"/>
      <c r="F923" s="16"/>
      <c r="G923" s="16"/>
    </row>
    <row r="924" spans="1:7" x14ac:dyDescent="0.2">
      <c r="A924" s="16"/>
      <c r="B924" s="16"/>
      <c r="C924" s="16"/>
      <c r="D924" s="16"/>
      <c r="E924" s="16"/>
      <c r="F924" s="16"/>
      <c r="G924" s="16"/>
    </row>
    <row r="925" spans="1:7" x14ac:dyDescent="0.2">
      <c r="A925" s="16"/>
      <c r="B925" s="16"/>
      <c r="C925" s="16"/>
      <c r="D925" s="16"/>
      <c r="E925" s="16"/>
      <c r="F925" s="16"/>
      <c r="G925" s="16"/>
    </row>
    <row r="926" spans="1:7" x14ac:dyDescent="0.2">
      <c r="A926" s="16"/>
      <c r="B926" s="16"/>
      <c r="C926" s="16"/>
      <c r="D926" s="16"/>
      <c r="E926" s="16"/>
      <c r="F926" s="16"/>
      <c r="G926" s="16"/>
    </row>
    <row r="927" spans="1:7" x14ac:dyDescent="0.2">
      <c r="A927" s="16"/>
      <c r="B927" s="16"/>
      <c r="C927" s="16"/>
      <c r="D927" s="16"/>
      <c r="E927" s="16"/>
      <c r="F927" s="16"/>
      <c r="G927" s="16"/>
    </row>
    <row r="928" spans="1:7" x14ac:dyDescent="0.2">
      <c r="A928" s="16"/>
      <c r="B928" s="16"/>
      <c r="C928" s="16"/>
      <c r="D928" s="16"/>
      <c r="E928" s="16"/>
      <c r="F928" s="16"/>
      <c r="G928" s="16"/>
    </row>
    <row r="929" spans="1:7" x14ac:dyDescent="0.2">
      <c r="A929" s="16"/>
      <c r="B929" s="16"/>
      <c r="C929" s="16"/>
      <c r="D929" s="16"/>
      <c r="E929" s="16"/>
      <c r="F929" s="16"/>
      <c r="G929" s="16"/>
    </row>
    <row r="930" spans="1:7" x14ac:dyDescent="0.2">
      <c r="A930" s="16"/>
      <c r="B930" s="16"/>
      <c r="C930" s="16"/>
      <c r="D930" s="16"/>
      <c r="E930" s="16"/>
      <c r="F930" s="16"/>
      <c r="G930" s="16"/>
    </row>
    <row r="931" spans="1:7" x14ac:dyDescent="0.2">
      <c r="A931" s="16"/>
      <c r="B931" s="16"/>
      <c r="C931" s="16"/>
      <c r="D931" s="16"/>
      <c r="E931" s="16"/>
      <c r="F931" s="16"/>
      <c r="G931" s="16"/>
    </row>
    <row r="932" spans="1:7" x14ac:dyDescent="0.2">
      <c r="A932" s="16"/>
      <c r="B932" s="16"/>
      <c r="C932" s="16"/>
      <c r="D932" s="16"/>
      <c r="E932" s="16"/>
      <c r="F932" s="16"/>
      <c r="G932" s="16"/>
    </row>
    <row r="933" spans="1:7" x14ac:dyDescent="0.2">
      <c r="A933" s="16"/>
      <c r="B933" s="16"/>
      <c r="C933" s="16"/>
      <c r="D933" s="16"/>
      <c r="E933" s="16"/>
      <c r="F933" s="16"/>
      <c r="G933" s="16"/>
    </row>
    <row r="934" spans="1:7" x14ac:dyDescent="0.2">
      <c r="A934" s="16"/>
      <c r="B934" s="16"/>
      <c r="C934" s="16"/>
      <c r="D934" s="16"/>
      <c r="E934" s="16"/>
      <c r="F934" s="16"/>
      <c r="G934" s="16"/>
    </row>
    <row r="935" spans="1:7" x14ac:dyDescent="0.2">
      <c r="A935" s="16"/>
      <c r="B935" s="16"/>
      <c r="C935" s="16"/>
      <c r="D935" s="16"/>
      <c r="E935" s="16"/>
      <c r="F935" s="16"/>
      <c r="G935" s="16"/>
    </row>
    <row r="936" spans="1:7" x14ac:dyDescent="0.2">
      <c r="A936" s="16"/>
      <c r="B936" s="16"/>
      <c r="C936" s="16"/>
      <c r="D936" s="16"/>
      <c r="E936" s="16"/>
      <c r="F936" s="16"/>
      <c r="G936" s="16"/>
    </row>
    <row r="937" spans="1:7" x14ac:dyDescent="0.2">
      <c r="A937" s="16"/>
      <c r="B937" s="16"/>
      <c r="C937" s="16"/>
      <c r="D937" s="16"/>
      <c r="E937" s="16"/>
      <c r="F937" s="16"/>
      <c r="G937" s="16"/>
    </row>
    <row r="938" spans="1:7" x14ac:dyDescent="0.2">
      <c r="A938" s="16"/>
      <c r="B938" s="16"/>
      <c r="C938" s="16"/>
      <c r="D938" s="16"/>
      <c r="E938" s="16"/>
      <c r="F938" s="16"/>
      <c r="G938" s="16"/>
    </row>
    <row r="939" spans="1:7" x14ac:dyDescent="0.2">
      <c r="A939" s="16"/>
      <c r="B939" s="16"/>
      <c r="C939" s="16"/>
      <c r="D939" s="16"/>
      <c r="E939" s="16"/>
      <c r="F939" s="16"/>
      <c r="G939" s="16"/>
    </row>
    <row r="940" spans="1:7" x14ac:dyDescent="0.2">
      <c r="A940" s="16"/>
      <c r="B940" s="16"/>
      <c r="C940" s="16"/>
      <c r="D940" s="16"/>
      <c r="E940" s="16"/>
      <c r="F940" s="16"/>
      <c r="G940" s="16"/>
    </row>
    <row r="941" spans="1:7" x14ac:dyDescent="0.2">
      <c r="A941" s="16"/>
      <c r="B941" s="16"/>
      <c r="C941" s="16"/>
      <c r="D941" s="16"/>
      <c r="E941" s="16"/>
      <c r="F941" s="16"/>
      <c r="G941" s="16"/>
    </row>
    <row r="942" spans="1:7" x14ac:dyDescent="0.2">
      <c r="A942" s="16"/>
      <c r="B942" s="16"/>
      <c r="C942" s="16"/>
      <c r="D942" s="16"/>
      <c r="E942" s="16"/>
      <c r="F942" s="16"/>
      <c r="G942" s="16"/>
    </row>
    <row r="943" spans="1:7" x14ac:dyDescent="0.2">
      <c r="A943" s="16"/>
      <c r="B943" s="16"/>
      <c r="C943" s="16"/>
      <c r="D943" s="16"/>
      <c r="E943" s="16"/>
      <c r="F943" s="16"/>
      <c r="G943" s="16"/>
    </row>
    <row r="944" spans="1:7" x14ac:dyDescent="0.2">
      <c r="A944" s="16"/>
      <c r="B944" s="16"/>
      <c r="C944" s="16"/>
      <c r="D944" s="16"/>
      <c r="E944" s="16"/>
      <c r="F944" s="16"/>
      <c r="G944" s="16"/>
    </row>
    <row r="945" spans="1:7" x14ac:dyDescent="0.2">
      <c r="A945" s="16"/>
      <c r="B945" s="16"/>
      <c r="C945" s="16"/>
      <c r="D945" s="16"/>
      <c r="E945" s="16"/>
      <c r="F945" s="16"/>
      <c r="G945" s="16"/>
    </row>
    <row r="946" spans="1:7" x14ac:dyDescent="0.2">
      <c r="A946" s="16"/>
      <c r="B946" s="16"/>
      <c r="C946" s="16"/>
      <c r="D946" s="16"/>
      <c r="E946" s="16"/>
      <c r="F946" s="16"/>
      <c r="G946" s="16"/>
    </row>
    <row r="947" spans="1:7" x14ac:dyDescent="0.2">
      <c r="A947" s="16"/>
      <c r="B947" s="16"/>
      <c r="C947" s="16"/>
      <c r="D947" s="16"/>
      <c r="E947" s="16"/>
      <c r="F947" s="16"/>
      <c r="G947" s="16"/>
    </row>
    <row r="948" spans="1:7" x14ac:dyDescent="0.2">
      <c r="A948" s="16"/>
      <c r="B948" s="16"/>
      <c r="C948" s="16"/>
      <c r="D948" s="16"/>
      <c r="E948" s="16"/>
      <c r="F948" s="16"/>
      <c r="G948" s="16"/>
    </row>
    <row r="949" spans="1:7" x14ac:dyDescent="0.2">
      <c r="A949" s="16"/>
      <c r="B949" s="16"/>
      <c r="C949" s="16"/>
      <c r="D949" s="16"/>
      <c r="E949" s="16"/>
      <c r="F949" s="16"/>
      <c r="G949" s="16"/>
    </row>
    <row r="950" spans="1:7" x14ac:dyDescent="0.2">
      <c r="A950" s="16"/>
      <c r="B950" s="16"/>
      <c r="C950" s="16"/>
      <c r="D950" s="16"/>
      <c r="E950" s="16"/>
      <c r="F950" s="16"/>
      <c r="G950" s="16"/>
    </row>
    <row r="951" spans="1:7" x14ac:dyDescent="0.2">
      <c r="A951" s="16"/>
      <c r="B951" s="16"/>
      <c r="C951" s="16"/>
      <c r="D951" s="16"/>
      <c r="E951" s="16"/>
      <c r="F951" s="16"/>
      <c r="G951" s="16"/>
    </row>
    <row r="952" spans="1:7" x14ac:dyDescent="0.2">
      <c r="A952" s="16"/>
      <c r="B952" s="16"/>
      <c r="C952" s="16"/>
      <c r="D952" s="16"/>
      <c r="E952" s="16"/>
      <c r="F952" s="16"/>
      <c r="G952" s="16"/>
    </row>
    <row r="953" spans="1:7" x14ac:dyDescent="0.2">
      <c r="A953" s="16"/>
      <c r="B953" s="16"/>
      <c r="C953" s="16"/>
      <c r="D953" s="16"/>
      <c r="E953" s="16"/>
      <c r="F953" s="16"/>
      <c r="G953" s="16"/>
    </row>
    <row r="954" spans="1:7" x14ac:dyDescent="0.2">
      <c r="A954" s="16"/>
      <c r="B954" s="16"/>
      <c r="C954" s="16"/>
      <c r="D954" s="16"/>
      <c r="E954" s="16"/>
      <c r="F954" s="16"/>
      <c r="G954" s="16"/>
    </row>
    <row r="955" spans="1:7" x14ac:dyDescent="0.2">
      <c r="A955" s="16"/>
      <c r="B955" s="16"/>
      <c r="C955" s="16"/>
      <c r="D955" s="16"/>
      <c r="E955" s="16"/>
      <c r="F955" s="16"/>
      <c r="G955" s="16"/>
    </row>
    <row r="956" spans="1:7" x14ac:dyDescent="0.2">
      <c r="A956" s="16"/>
      <c r="B956" s="16"/>
      <c r="C956" s="16"/>
      <c r="D956" s="16"/>
      <c r="E956" s="16"/>
      <c r="F956" s="16"/>
      <c r="G956" s="16"/>
    </row>
    <row r="957" spans="1:7" x14ac:dyDescent="0.2">
      <c r="A957" s="16"/>
      <c r="B957" s="16"/>
      <c r="C957" s="16"/>
      <c r="D957" s="16"/>
      <c r="E957" s="16"/>
      <c r="F957" s="16"/>
      <c r="G957" s="16"/>
    </row>
    <row r="958" spans="1:7" x14ac:dyDescent="0.2">
      <c r="A958" s="16"/>
      <c r="B958" s="16"/>
      <c r="C958" s="16"/>
      <c r="D958" s="16"/>
      <c r="E958" s="16"/>
      <c r="F958" s="16"/>
      <c r="G958" s="16"/>
    </row>
    <row r="959" spans="1:7" x14ac:dyDescent="0.2">
      <c r="A959" s="16"/>
      <c r="B959" s="16"/>
      <c r="C959" s="16"/>
      <c r="D959" s="16"/>
      <c r="E959" s="16"/>
      <c r="F959" s="16"/>
      <c r="G959" s="16"/>
    </row>
    <row r="960" spans="1:7" x14ac:dyDescent="0.2">
      <c r="A960" s="16"/>
      <c r="B960" s="16"/>
      <c r="C960" s="16"/>
      <c r="D960" s="16"/>
      <c r="E960" s="16"/>
      <c r="F960" s="16"/>
      <c r="G960" s="16"/>
    </row>
    <row r="961" spans="1:7" x14ac:dyDescent="0.2">
      <c r="A961" s="16"/>
      <c r="B961" s="16"/>
      <c r="C961" s="16"/>
      <c r="D961" s="16"/>
      <c r="E961" s="16"/>
      <c r="F961" s="16"/>
      <c r="G961" s="16"/>
    </row>
    <row r="962" spans="1:7" x14ac:dyDescent="0.2">
      <c r="A962" s="16"/>
      <c r="B962" s="16"/>
      <c r="C962" s="16"/>
      <c r="D962" s="16"/>
      <c r="E962" s="16"/>
      <c r="F962" s="16"/>
      <c r="G962" s="16"/>
    </row>
    <row r="963" spans="1:7" x14ac:dyDescent="0.2">
      <c r="A963" s="16"/>
      <c r="B963" s="16"/>
      <c r="C963" s="16"/>
      <c r="D963" s="16"/>
      <c r="E963" s="16"/>
      <c r="F963" s="16"/>
      <c r="G963" s="16"/>
    </row>
    <row r="964" spans="1:7" x14ac:dyDescent="0.2">
      <c r="A964" s="16"/>
      <c r="B964" s="16"/>
      <c r="C964" s="16"/>
      <c r="D964" s="16"/>
      <c r="E964" s="16"/>
      <c r="F964" s="16"/>
      <c r="G964" s="16"/>
    </row>
    <row r="965" spans="1:7" x14ac:dyDescent="0.2">
      <c r="A965" s="16"/>
      <c r="B965" s="16"/>
      <c r="C965" s="16"/>
      <c r="D965" s="16"/>
      <c r="E965" s="16"/>
      <c r="F965" s="16"/>
      <c r="G965" s="16"/>
    </row>
    <row r="966" spans="1:7" x14ac:dyDescent="0.2">
      <c r="A966" s="16"/>
      <c r="B966" s="16"/>
      <c r="C966" s="16"/>
      <c r="D966" s="16"/>
      <c r="E966" s="16"/>
      <c r="F966" s="16"/>
      <c r="G966" s="16"/>
    </row>
    <row r="967" spans="1:7" x14ac:dyDescent="0.2">
      <c r="A967" s="16"/>
      <c r="B967" s="16"/>
      <c r="C967" s="16"/>
      <c r="D967" s="16"/>
      <c r="E967" s="16"/>
      <c r="F967" s="16"/>
      <c r="G967" s="16"/>
    </row>
    <row r="968" spans="1:7" x14ac:dyDescent="0.2">
      <c r="A968" s="16"/>
      <c r="B968" s="16"/>
      <c r="C968" s="16"/>
      <c r="D968" s="16"/>
      <c r="E968" s="16"/>
      <c r="F968" s="16"/>
      <c r="G968" s="16"/>
    </row>
    <row r="969" spans="1:7" x14ac:dyDescent="0.2">
      <c r="A969" s="16"/>
      <c r="B969" s="16"/>
      <c r="C969" s="16"/>
      <c r="D969" s="16"/>
      <c r="E969" s="16"/>
      <c r="F969" s="16"/>
      <c r="G969" s="16"/>
    </row>
    <row r="970" spans="1:7" x14ac:dyDescent="0.2">
      <c r="A970" s="16"/>
      <c r="B970" s="16"/>
      <c r="C970" s="16"/>
      <c r="D970" s="16"/>
      <c r="E970" s="16"/>
      <c r="F970" s="16"/>
      <c r="G970" s="16"/>
    </row>
    <row r="971" spans="1:7" x14ac:dyDescent="0.2">
      <c r="A971" s="16"/>
      <c r="B971" s="16"/>
      <c r="C971" s="16"/>
      <c r="D971" s="16"/>
      <c r="E971" s="16"/>
      <c r="F971" s="16"/>
      <c r="G971" s="16"/>
    </row>
    <row r="972" spans="1:7" x14ac:dyDescent="0.2">
      <c r="A972" s="16"/>
      <c r="B972" s="16"/>
      <c r="C972" s="16"/>
      <c r="D972" s="16"/>
      <c r="E972" s="16"/>
      <c r="F972" s="16"/>
      <c r="G972" s="16"/>
    </row>
    <row r="973" spans="1:7" x14ac:dyDescent="0.2">
      <c r="A973" s="16"/>
      <c r="B973" s="16"/>
      <c r="C973" s="16"/>
      <c r="D973" s="16"/>
      <c r="E973" s="16"/>
      <c r="F973" s="16"/>
      <c r="G973" s="16"/>
    </row>
    <row r="974" spans="1:7" x14ac:dyDescent="0.2">
      <c r="A974" s="16"/>
      <c r="B974" s="16"/>
      <c r="C974" s="16"/>
      <c r="D974" s="16"/>
      <c r="E974" s="16"/>
      <c r="F974" s="16"/>
      <c r="G974" s="16"/>
    </row>
    <row r="975" spans="1:7" x14ac:dyDescent="0.2">
      <c r="A975" s="16"/>
      <c r="B975" s="16"/>
      <c r="C975" s="16"/>
      <c r="D975" s="16"/>
      <c r="E975" s="16"/>
      <c r="F975" s="16"/>
      <c r="G975" s="16"/>
    </row>
    <row r="976" spans="1:7" x14ac:dyDescent="0.2">
      <c r="A976" s="16"/>
      <c r="B976" s="16"/>
      <c r="C976" s="16"/>
      <c r="D976" s="16"/>
      <c r="E976" s="16"/>
      <c r="F976" s="16"/>
      <c r="G976" s="16"/>
    </row>
    <row r="977" spans="1:7" x14ac:dyDescent="0.2">
      <c r="A977" s="16"/>
      <c r="B977" s="16"/>
      <c r="C977" s="16"/>
      <c r="D977" s="16"/>
      <c r="E977" s="16"/>
      <c r="F977" s="16"/>
      <c r="G977" s="16"/>
    </row>
    <row r="978" spans="1:7" x14ac:dyDescent="0.2">
      <c r="A978" s="16"/>
      <c r="B978" s="16"/>
      <c r="C978" s="16"/>
      <c r="D978" s="16"/>
      <c r="E978" s="16"/>
      <c r="F978" s="16"/>
      <c r="G978" s="16"/>
    </row>
    <row r="979" spans="1:7" x14ac:dyDescent="0.2">
      <c r="A979" s="16"/>
      <c r="B979" s="16"/>
      <c r="C979" s="16"/>
      <c r="D979" s="16"/>
      <c r="E979" s="16"/>
      <c r="F979" s="16"/>
      <c r="G979" s="16"/>
    </row>
    <row r="980" spans="1:7" x14ac:dyDescent="0.2">
      <c r="A980" s="16"/>
      <c r="B980" s="16"/>
      <c r="C980" s="16"/>
      <c r="D980" s="16"/>
      <c r="E980" s="16"/>
      <c r="F980" s="16"/>
      <c r="G980" s="16"/>
    </row>
    <row r="981" spans="1:7" x14ac:dyDescent="0.2">
      <c r="A981" s="16"/>
      <c r="B981" s="16"/>
      <c r="C981" s="16"/>
      <c r="D981" s="16"/>
      <c r="E981" s="16"/>
      <c r="F981" s="16"/>
      <c r="G981" s="16"/>
    </row>
    <row r="982" spans="1:7" x14ac:dyDescent="0.2">
      <c r="A982" s="16"/>
      <c r="B982" s="16"/>
      <c r="C982" s="16"/>
      <c r="D982" s="16"/>
      <c r="E982" s="16"/>
      <c r="F982" s="16"/>
      <c r="G982" s="16"/>
    </row>
    <row r="983" spans="1:7" x14ac:dyDescent="0.2">
      <c r="A983" s="16"/>
      <c r="B983" s="16"/>
      <c r="C983" s="16"/>
      <c r="D983" s="16"/>
      <c r="E983" s="16"/>
      <c r="F983" s="16"/>
      <c r="G983" s="16"/>
    </row>
    <row r="984" spans="1:7" x14ac:dyDescent="0.2">
      <c r="A984" s="16"/>
      <c r="B984" s="16"/>
      <c r="C984" s="16"/>
      <c r="D984" s="16"/>
      <c r="E984" s="16"/>
      <c r="F984" s="16"/>
      <c r="G984" s="16"/>
    </row>
    <row r="985" spans="1:7" x14ac:dyDescent="0.2">
      <c r="A985" s="16"/>
      <c r="B985" s="16"/>
      <c r="C985" s="16"/>
      <c r="D985" s="16"/>
      <c r="E985" s="16"/>
      <c r="F985" s="16"/>
      <c r="G985" s="16"/>
    </row>
    <row r="986" spans="1:7" x14ac:dyDescent="0.2">
      <c r="A986" s="16"/>
      <c r="B986" s="16"/>
      <c r="C986" s="16"/>
      <c r="D986" s="16"/>
      <c r="E986" s="16"/>
      <c r="F986" s="16"/>
      <c r="G986" s="16"/>
    </row>
    <row r="987" spans="1:7" x14ac:dyDescent="0.2">
      <c r="A987" s="16"/>
      <c r="B987" s="16"/>
      <c r="C987" s="16"/>
      <c r="D987" s="16"/>
      <c r="E987" s="16"/>
      <c r="F987" s="16"/>
      <c r="G987" s="16"/>
    </row>
    <row r="988" spans="1:7" x14ac:dyDescent="0.2">
      <c r="A988" s="16"/>
      <c r="B988" s="16"/>
      <c r="C988" s="16"/>
      <c r="D988" s="16"/>
      <c r="E988" s="16"/>
      <c r="F988" s="16"/>
      <c r="G988" s="16"/>
    </row>
    <row r="989" spans="1:7" x14ac:dyDescent="0.2">
      <c r="A989" s="16"/>
      <c r="B989" s="16"/>
      <c r="C989" s="16"/>
      <c r="D989" s="16"/>
      <c r="E989" s="16"/>
      <c r="F989" s="16"/>
      <c r="G989" s="16"/>
    </row>
    <row r="990" spans="1:7" x14ac:dyDescent="0.2">
      <c r="A990" s="16"/>
      <c r="B990" s="16"/>
      <c r="C990" s="16"/>
      <c r="D990" s="16"/>
      <c r="E990" s="16"/>
      <c r="F990" s="16"/>
      <c r="G990" s="16"/>
    </row>
    <row r="991" spans="1:7" x14ac:dyDescent="0.2">
      <c r="A991" s="16"/>
      <c r="B991" s="16"/>
      <c r="C991" s="16"/>
      <c r="D991" s="16"/>
      <c r="E991" s="16"/>
      <c r="F991" s="16"/>
      <c r="G991" s="16"/>
    </row>
    <row r="992" spans="1:7" x14ac:dyDescent="0.2">
      <c r="A992" s="16"/>
      <c r="B992" s="16"/>
      <c r="C992" s="16"/>
      <c r="D992" s="16"/>
      <c r="E992" s="16"/>
      <c r="F992" s="16"/>
      <c r="G992" s="16"/>
    </row>
    <row r="993" spans="1:7" x14ac:dyDescent="0.2">
      <c r="A993" s="16"/>
      <c r="B993" s="16"/>
      <c r="C993" s="16"/>
      <c r="D993" s="16"/>
      <c r="E993" s="16"/>
      <c r="F993" s="16"/>
      <c r="G993" s="16"/>
    </row>
    <row r="994" spans="1:7" x14ac:dyDescent="0.2">
      <c r="A994" s="16"/>
      <c r="B994" s="16"/>
      <c r="C994" s="16"/>
      <c r="D994" s="16"/>
      <c r="E994" s="16"/>
      <c r="F994" s="16"/>
      <c r="G994" s="16"/>
    </row>
    <row r="995" spans="1:7" x14ac:dyDescent="0.2">
      <c r="A995" s="16"/>
      <c r="B995" s="16"/>
      <c r="C995" s="16"/>
      <c r="D995" s="16"/>
      <c r="E995" s="16"/>
      <c r="F995" s="16"/>
      <c r="G995" s="16"/>
    </row>
    <row r="996" spans="1:7" x14ac:dyDescent="0.2">
      <c r="A996" s="16"/>
      <c r="B996" s="16"/>
      <c r="C996" s="16"/>
      <c r="D996" s="16"/>
      <c r="E996" s="16"/>
      <c r="F996" s="16"/>
      <c r="G996" s="16"/>
    </row>
    <row r="997" spans="1:7" x14ac:dyDescent="0.2">
      <c r="A997" s="16"/>
      <c r="B997" s="16"/>
      <c r="C997" s="16"/>
      <c r="D997" s="16"/>
      <c r="E997" s="16"/>
      <c r="F997" s="16"/>
      <c r="G997" s="16"/>
    </row>
    <row r="998" spans="1:7" x14ac:dyDescent="0.2">
      <c r="A998" s="16"/>
      <c r="B998" s="16"/>
      <c r="C998" s="16"/>
      <c r="D998" s="16"/>
      <c r="E998" s="16"/>
      <c r="F998" s="16"/>
      <c r="G998" s="16"/>
    </row>
    <row r="999" spans="1:7" x14ac:dyDescent="0.2">
      <c r="A999" s="16"/>
      <c r="B999" s="16"/>
      <c r="C999" s="16"/>
      <c r="D999" s="16"/>
      <c r="E999" s="16"/>
      <c r="F999" s="16"/>
      <c r="G999" s="16"/>
    </row>
    <row r="1000" spans="1:7" x14ac:dyDescent="0.2">
      <c r="A1000" s="16"/>
      <c r="B1000" s="16"/>
      <c r="C1000" s="16"/>
      <c r="D1000" s="16"/>
      <c r="E1000" s="16"/>
      <c r="F1000" s="16"/>
      <c r="G1000" s="16"/>
    </row>
    <row r="1001" spans="1:7" x14ac:dyDescent="0.2">
      <c r="A1001" s="16"/>
      <c r="B1001" s="16"/>
      <c r="C1001" s="16"/>
      <c r="D1001" s="16"/>
      <c r="E1001" s="16"/>
      <c r="F1001" s="16"/>
      <c r="G1001" s="16"/>
    </row>
    <row r="1002" spans="1:7" x14ac:dyDescent="0.2">
      <c r="A1002" s="16"/>
      <c r="B1002" s="16"/>
      <c r="C1002" s="16"/>
      <c r="D1002" s="16"/>
      <c r="E1002" s="16"/>
      <c r="F1002" s="16"/>
      <c r="G1002" s="16"/>
    </row>
    <row r="1003" spans="1:7" x14ac:dyDescent="0.2">
      <c r="A1003" s="16"/>
      <c r="B1003" s="16"/>
      <c r="C1003" s="16"/>
      <c r="D1003" s="16"/>
      <c r="E1003" s="16"/>
      <c r="F1003" s="16"/>
      <c r="G1003" s="16"/>
    </row>
    <row r="1004" spans="1:7" x14ac:dyDescent="0.2">
      <c r="A1004" s="16"/>
      <c r="B1004" s="16"/>
      <c r="C1004" s="16"/>
      <c r="D1004" s="16"/>
      <c r="E1004" s="16"/>
      <c r="F1004" s="16"/>
      <c r="G1004" s="16"/>
    </row>
    <row r="1005" spans="1:7" x14ac:dyDescent="0.2">
      <c r="A1005" s="16"/>
      <c r="B1005" s="16"/>
      <c r="C1005" s="16"/>
      <c r="D1005" s="16"/>
      <c r="E1005" s="16"/>
      <c r="F1005" s="16"/>
      <c r="G1005" s="16"/>
    </row>
    <row r="1006" spans="1:7" x14ac:dyDescent="0.2">
      <c r="A1006" s="16"/>
      <c r="B1006" s="16"/>
      <c r="C1006" s="16"/>
      <c r="D1006" s="16"/>
      <c r="E1006" s="16"/>
      <c r="F1006" s="16"/>
      <c r="G1006" s="16"/>
    </row>
    <row r="1007" spans="1:7" x14ac:dyDescent="0.2">
      <c r="A1007" s="16"/>
      <c r="B1007" s="16"/>
      <c r="C1007" s="16"/>
      <c r="D1007" s="16"/>
      <c r="E1007" s="16"/>
      <c r="F1007" s="16"/>
      <c r="G1007" s="16"/>
    </row>
    <row r="1008" spans="1:7" x14ac:dyDescent="0.2">
      <c r="A1008" s="16"/>
      <c r="B1008" s="16"/>
      <c r="C1008" s="16"/>
      <c r="D1008" s="16"/>
      <c r="E1008" s="16"/>
      <c r="F1008" s="16"/>
      <c r="G1008" s="16"/>
    </row>
    <row r="1009" spans="1:7" x14ac:dyDescent="0.2">
      <c r="A1009" s="16"/>
      <c r="B1009" s="16"/>
      <c r="C1009" s="16"/>
      <c r="D1009" s="16"/>
      <c r="E1009" s="16"/>
      <c r="F1009" s="16"/>
      <c r="G1009" s="16"/>
    </row>
    <row r="1010" spans="1:7" x14ac:dyDescent="0.2">
      <c r="A1010" s="16"/>
      <c r="B1010" s="16"/>
      <c r="C1010" s="16"/>
      <c r="D1010" s="16"/>
      <c r="E1010" s="16"/>
      <c r="F1010" s="16"/>
      <c r="G1010" s="16"/>
    </row>
    <row r="1011" spans="1:7" x14ac:dyDescent="0.2">
      <c r="A1011" s="16"/>
      <c r="B1011" s="16"/>
      <c r="C1011" s="16"/>
      <c r="D1011" s="16"/>
      <c r="E1011" s="16"/>
      <c r="F1011" s="16"/>
      <c r="G1011" s="16"/>
    </row>
    <row r="1012" spans="1:7" x14ac:dyDescent="0.2">
      <c r="A1012" s="16"/>
      <c r="B1012" s="16"/>
      <c r="C1012" s="16"/>
      <c r="D1012" s="16"/>
      <c r="E1012" s="16"/>
      <c r="F1012" s="16"/>
      <c r="G1012" s="16"/>
    </row>
    <row r="1013" spans="1:7" x14ac:dyDescent="0.2">
      <c r="A1013" s="16"/>
      <c r="B1013" s="16"/>
      <c r="C1013" s="16"/>
      <c r="D1013" s="16"/>
      <c r="E1013" s="16"/>
      <c r="F1013" s="16"/>
      <c r="G1013" s="16"/>
    </row>
    <row r="1014" spans="1:7" x14ac:dyDescent="0.2">
      <c r="A1014" s="16"/>
      <c r="B1014" s="16"/>
      <c r="C1014" s="16"/>
      <c r="D1014" s="16"/>
      <c r="E1014" s="16"/>
      <c r="F1014" s="16"/>
      <c r="G1014" s="16"/>
    </row>
    <row r="1015" spans="1:7" x14ac:dyDescent="0.2">
      <c r="A1015" s="16"/>
      <c r="B1015" s="16"/>
      <c r="C1015" s="16"/>
      <c r="D1015" s="16"/>
      <c r="E1015" s="16"/>
      <c r="F1015" s="16"/>
      <c r="G1015" s="16"/>
    </row>
    <row r="1016" spans="1:7" x14ac:dyDescent="0.2">
      <c r="A1016" s="16"/>
      <c r="B1016" s="16"/>
      <c r="C1016" s="16"/>
      <c r="D1016" s="16"/>
      <c r="E1016" s="16"/>
      <c r="F1016" s="16"/>
      <c r="G1016" s="16"/>
    </row>
    <row r="1017" spans="1:7" x14ac:dyDescent="0.2">
      <c r="A1017" s="16"/>
      <c r="B1017" s="16"/>
      <c r="C1017" s="16"/>
      <c r="D1017" s="16"/>
      <c r="E1017" s="16"/>
      <c r="F1017" s="16"/>
      <c r="G1017" s="16"/>
    </row>
    <row r="1018" spans="1:7" x14ac:dyDescent="0.2">
      <c r="A1018" s="16"/>
      <c r="B1018" s="16"/>
      <c r="C1018" s="16"/>
      <c r="D1018" s="16"/>
      <c r="E1018" s="16"/>
      <c r="F1018" s="16"/>
      <c r="G1018" s="16"/>
    </row>
    <row r="1019" spans="1:7" x14ac:dyDescent="0.2">
      <c r="A1019" s="16"/>
      <c r="B1019" s="16"/>
      <c r="C1019" s="16"/>
      <c r="D1019" s="16"/>
      <c r="E1019" s="16"/>
      <c r="F1019" s="16"/>
      <c r="G1019" s="16"/>
    </row>
    <row r="1020" spans="1:7" x14ac:dyDescent="0.2">
      <c r="A1020" s="16"/>
      <c r="B1020" s="16"/>
      <c r="C1020" s="16"/>
      <c r="D1020" s="16"/>
      <c r="E1020" s="16"/>
      <c r="F1020" s="16"/>
      <c r="G1020" s="16"/>
    </row>
    <row r="1021" spans="1:7" x14ac:dyDescent="0.2">
      <c r="A1021" s="16"/>
      <c r="B1021" s="16"/>
      <c r="C1021" s="16"/>
      <c r="D1021" s="16"/>
      <c r="E1021" s="16"/>
      <c r="F1021" s="16"/>
      <c r="G1021" s="16"/>
    </row>
    <row r="1022" spans="1:7" x14ac:dyDescent="0.2">
      <c r="A1022" s="16"/>
      <c r="B1022" s="16"/>
      <c r="C1022" s="16"/>
      <c r="D1022" s="16"/>
      <c r="E1022" s="16"/>
      <c r="F1022" s="16"/>
      <c r="G1022" s="16"/>
    </row>
    <row r="1023" spans="1:7" x14ac:dyDescent="0.2">
      <c r="A1023" s="16"/>
      <c r="B1023" s="16"/>
      <c r="C1023" s="16"/>
      <c r="D1023" s="16"/>
      <c r="E1023" s="16"/>
      <c r="F1023" s="16"/>
      <c r="G1023" s="16"/>
    </row>
    <row r="1024" spans="1:7" x14ac:dyDescent="0.2">
      <c r="A1024" s="16"/>
      <c r="B1024" s="16"/>
      <c r="C1024" s="16"/>
      <c r="D1024" s="16"/>
      <c r="E1024" s="16"/>
      <c r="F1024" s="16"/>
      <c r="G1024" s="16"/>
    </row>
    <row r="1025" spans="1:7" x14ac:dyDescent="0.2">
      <c r="A1025" s="16"/>
      <c r="B1025" s="16"/>
      <c r="C1025" s="16"/>
      <c r="D1025" s="16"/>
      <c r="E1025" s="16"/>
      <c r="F1025" s="16"/>
      <c r="G1025" s="16"/>
    </row>
    <row r="1026" spans="1:7" x14ac:dyDescent="0.2">
      <c r="A1026" s="16"/>
      <c r="B1026" s="16"/>
      <c r="C1026" s="16"/>
      <c r="D1026" s="16"/>
      <c r="E1026" s="16"/>
      <c r="F1026" s="16"/>
      <c r="G1026" s="16"/>
    </row>
    <row r="1027" spans="1:7" x14ac:dyDescent="0.2">
      <c r="A1027" s="16"/>
      <c r="B1027" s="16"/>
      <c r="C1027" s="16"/>
      <c r="D1027" s="16"/>
      <c r="E1027" s="16"/>
      <c r="F1027" s="16"/>
      <c r="G1027" s="16"/>
    </row>
    <row r="1028" spans="1:7" x14ac:dyDescent="0.2">
      <c r="A1028" s="16"/>
      <c r="B1028" s="16"/>
      <c r="C1028" s="16"/>
      <c r="D1028" s="16"/>
      <c r="E1028" s="16"/>
      <c r="F1028" s="16"/>
      <c r="G1028" s="16"/>
    </row>
    <row r="1029" spans="1:7" x14ac:dyDescent="0.2">
      <c r="A1029" s="16"/>
      <c r="B1029" s="16"/>
      <c r="C1029" s="16"/>
      <c r="D1029" s="16"/>
      <c r="E1029" s="16"/>
      <c r="F1029" s="16"/>
      <c r="G1029" s="16"/>
    </row>
    <row r="1030" spans="1:7" x14ac:dyDescent="0.2">
      <c r="A1030" s="16"/>
      <c r="B1030" s="16"/>
      <c r="C1030" s="16"/>
      <c r="D1030" s="16"/>
      <c r="E1030" s="16"/>
      <c r="F1030" s="16"/>
      <c r="G1030" s="16"/>
    </row>
    <row r="1031" spans="1:7" x14ac:dyDescent="0.2">
      <c r="A1031" s="16"/>
      <c r="B1031" s="16"/>
      <c r="C1031" s="16"/>
      <c r="D1031" s="16"/>
      <c r="E1031" s="16"/>
      <c r="F1031" s="16"/>
      <c r="G1031" s="16"/>
    </row>
    <row r="1032" spans="1:7" x14ac:dyDescent="0.2">
      <c r="A1032" s="16"/>
      <c r="B1032" s="16"/>
      <c r="C1032" s="16"/>
      <c r="D1032" s="16"/>
      <c r="E1032" s="16"/>
      <c r="F1032" s="16"/>
      <c r="G1032" s="16"/>
    </row>
    <row r="1033" spans="1:7" x14ac:dyDescent="0.2">
      <c r="A1033" s="16"/>
      <c r="B1033" s="16"/>
      <c r="C1033" s="16"/>
      <c r="D1033" s="16"/>
      <c r="E1033" s="16"/>
      <c r="F1033" s="16"/>
      <c r="G1033" s="16"/>
    </row>
    <row r="1034" spans="1:7" x14ac:dyDescent="0.2">
      <c r="A1034" s="16"/>
      <c r="B1034" s="16"/>
      <c r="C1034" s="16"/>
      <c r="D1034" s="16"/>
      <c r="E1034" s="16"/>
      <c r="F1034" s="16"/>
      <c r="G1034" s="16"/>
    </row>
    <row r="1035" spans="1:7" x14ac:dyDescent="0.2">
      <c r="A1035" s="16"/>
      <c r="B1035" s="16"/>
      <c r="C1035" s="16"/>
      <c r="D1035" s="16"/>
      <c r="E1035" s="16"/>
      <c r="F1035" s="16"/>
      <c r="G1035" s="16"/>
    </row>
    <row r="1036" spans="1:7" x14ac:dyDescent="0.2">
      <c r="A1036" s="16"/>
      <c r="B1036" s="16"/>
      <c r="C1036" s="16"/>
      <c r="D1036" s="16"/>
      <c r="E1036" s="16"/>
      <c r="F1036" s="16"/>
      <c r="G1036" s="16"/>
    </row>
    <row r="1037" spans="1:7" x14ac:dyDescent="0.2">
      <c r="A1037" s="16"/>
      <c r="B1037" s="16"/>
      <c r="C1037" s="16"/>
      <c r="D1037" s="16"/>
      <c r="E1037" s="16"/>
      <c r="F1037" s="16"/>
      <c r="G1037" s="16"/>
    </row>
    <row r="1038" spans="1:7" x14ac:dyDescent="0.2">
      <c r="A1038" s="16"/>
      <c r="B1038" s="16"/>
      <c r="C1038" s="16"/>
      <c r="D1038" s="16"/>
      <c r="E1038" s="16"/>
      <c r="F1038" s="16"/>
      <c r="G1038" s="16"/>
    </row>
    <row r="1039" spans="1:7" x14ac:dyDescent="0.2">
      <c r="A1039" s="16"/>
      <c r="B1039" s="16"/>
      <c r="C1039" s="16"/>
      <c r="D1039" s="16"/>
      <c r="E1039" s="16"/>
      <c r="F1039" s="16"/>
      <c r="G1039" s="16"/>
    </row>
    <row r="1040" spans="1:7" x14ac:dyDescent="0.2">
      <c r="A1040" s="16"/>
      <c r="B1040" s="16"/>
      <c r="C1040" s="16"/>
      <c r="D1040" s="16"/>
      <c r="E1040" s="16"/>
      <c r="F1040" s="16"/>
      <c r="G1040" s="16"/>
    </row>
    <row r="1041" spans="1:7" x14ac:dyDescent="0.2">
      <c r="A1041" s="16"/>
      <c r="B1041" s="16"/>
      <c r="C1041" s="16"/>
      <c r="D1041" s="16"/>
      <c r="E1041" s="16"/>
      <c r="F1041" s="16"/>
      <c r="G1041" s="16"/>
    </row>
    <row r="1042" spans="1:7" x14ac:dyDescent="0.2">
      <c r="A1042" s="16"/>
      <c r="B1042" s="16"/>
      <c r="C1042" s="16"/>
      <c r="D1042" s="16"/>
      <c r="E1042" s="16"/>
      <c r="F1042" s="16"/>
      <c r="G1042" s="16"/>
    </row>
    <row r="1043" spans="1:7" x14ac:dyDescent="0.2">
      <c r="A1043" s="16"/>
      <c r="B1043" s="16"/>
      <c r="C1043" s="16"/>
      <c r="D1043" s="16"/>
      <c r="E1043" s="16"/>
      <c r="F1043" s="16"/>
      <c r="G1043" s="16"/>
    </row>
    <row r="1044" spans="1:7" x14ac:dyDescent="0.2">
      <c r="A1044" s="16"/>
      <c r="B1044" s="16"/>
      <c r="C1044" s="16"/>
      <c r="D1044" s="16"/>
      <c r="E1044" s="16"/>
      <c r="F1044" s="16"/>
      <c r="G1044" s="16"/>
    </row>
    <row r="1045" spans="1:7" x14ac:dyDescent="0.2">
      <c r="A1045" s="16"/>
      <c r="B1045" s="16"/>
      <c r="C1045" s="16"/>
      <c r="D1045" s="16"/>
      <c r="E1045" s="16"/>
      <c r="F1045" s="16"/>
      <c r="G1045" s="16"/>
    </row>
    <row r="1046" spans="1:7" x14ac:dyDescent="0.2">
      <c r="A1046" s="16"/>
      <c r="B1046" s="16"/>
      <c r="C1046" s="16"/>
      <c r="D1046" s="16"/>
      <c r="E1046" s="16"/>
      <c r="F1046" s="16"/>
      <c r="G1046" s="16"/>
    </row>
    <row r="1047" spans="1:7" x14ac:dyDescent="0.2">
      <c r="A1047" s="16"/>
      <c r="B1047" s="16"/>
      <c r="C1047" s="16"/>
      <c r="D1047" s="16"/>
      <c r="E1047" s="16"/>
      <c r="F1047" s="16"/>
      <c r="G1047" s="16"/>
    </row>
    <row r="1048" spans="1:7" x14ac:dyDescent="0.2">
      <c r="A1048" s="16"/>
      <c r="B1048" s="16"/>
      <c r="C1048" s="16"/>
      <c r="D1048" s="16"/>
      <c r="E1048" s="16"/>
      <c r="F1048" s="16"/>
      <c r="G1048" s="16"/>
    </row>
    <row r="1049" spans="1:7" x14ac:dyDescent="0.2">
      <c r="A1049" s="16"/>
      <c r="B1049" s="16"/>
      <c r="C1049" s="16"/>
      <c r="D1049" s="16"/>
      <c r="E1049" s="16"/>
      <c r="F1049" s="16"/>
      <c r="G1049" s="16"/>
    </row>
    <row r="1050" spans="1:7" x14ac:dyDescent="0.2">
      <c r="A1050" s="16"/>
      <c r="B1050" s="16"/>
      <c r="C1050" s="16"/>
      <c r="D1050" s="16"/>
      <c r="E1050" s="16"/>
      <c r="F1050" s="16"/>
      <c r="G1050" s="16"/>
    </row>
    <row r="1051" spans="1:7" x14ac:dyDescent="0.2">
      <c r="A1051" s="16"/>
      <c r="B1051" s="16"/>
      <c r="C1051" s="16"/>
      <c r="D1051" s="16"/>
      <c r="E1051" s="16"/>
      <c r="F1051" s="16"/>
      <c r="G1051" s="16"/>
    </row>
    <row r="1052" spans="1:7" x14ac:dyDescent="0.2">
      <c r="A1052" s="16"/>
      <c r="B1052" s="16"/>
      <c r="C1052" s="16"/>
      <c r="D1052" s="16"/>
      <c r="E1052" s="16"/>
      <c r="F1052" s="16"/>
      <c r="G1052" s="16"/>
    </row>
    <row r="1053" spans="1:7" x14ac:dyDescent="0.2">
      <c r="A1053" s="16"/>
      <c r="B1053" s="16"/>
      <c r="C1053" s="16"/>
      <c r="D1053" s="16"/>
      <c r="E1053" s="16"/>
      <c r="F1053" s="16"/>
      <c r="G1053" s="16"/>
    </row>
    <row r="1054" spans="1:7" x14ac:dyDescent="0.2">
      <c r="A1054" s="16"/>
      <c r="B1054" s="16"/>
      <c r="C1054" s="16"/>
      <c r="D1054" s="16"/>
      <c r="E1054" s="16"/>
      <c r="F1054" s="16"/>
      <c r="G1054" s="16"/>
    </row>
    <row r="1055" spans="1:7" x14ac:dyDescent="0.2">
      <c r="A1055" s="16"/>
      <c r="B1055" s="16"/>
      <c r="C1055" s="16"/>
      <c r="D1055" s="16"/>
      <c r="E1055" s="16"/>
      <c r="F1055" s="16"/>
      <c r="G1055" s="16"/>
    </row>
    <row r="1056" spans="1:7" x14ac:dyDescent="0.2">
      <c r="A1056" s="16"/>
      <c r="B1056" s="16"/>
      <c r="C1056" s="16"/>
      <c r="D1056" s="16"/>
      <c r="E1056" s="16"/>
      <c r="F1056" s="16"/>
      <c r="G1056" s="16"/>
    </row>
    <row r="1057" spans="1:7" x14ac:dyDescent="0.2">
      <c r="A1057" s="16"/>
      <c r="B1057" s="16"/>
      <c r="C1057" s="16"/>
      <c r="D1057" s="16"/>
      <c r="E1057" s="16"/>
      <c r="F1057" s="16"/>
      <c r="G1057" s="16"/>
    </row>
    <row r="1058" spans="1:7" x14ac:dyDescent="0.2">
      <c r="A1058" s="16"/>
      <c r="B1058" s="16"/>
      <c r="C1058" s="16"/>
      <c r="D1058" s="16"/>
      <c r="E1058" s="16"/>
      <c r="F1058" s="16"/>
      <c r="G1058" s="16"/>
    </row>
    <row r="1059" spans="1:7" x14ac:dyDescent="0.2">
      <c r="A1059" s="16"/>
      <c r="B1059" s="16"/>
      <c r="C1059" s="16"/>
      <c r="D1059" s="16"/>
      <c r="E1059" s="16"/>
      <c r="F1059" s="16"/>
      <c r="G1059" s="16"/>
    </row>
    <row r="1060" spans="1:7" x14ac:dyDescent="0.2">
      <c r="A1060" s="16"/>
      <c r="B1060" s="16"/>
      <c r="C1060" s="16"/>
      <c r="D1060" s="16"/>
      <c r="E1060" s="16"/>
      <c r="F1060" s="16"/>
      <c r="G106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09"/>
  <sheetViews>
    <sheetView workbookViewId="0"/>
  </sheetViews>
  <sheetFormatPr baseColWidth="10" defaultColWidth="11.1640625" defaultRowHeight="15" customHeight="1" x14ac:dyDescent="0.2"/>
  <sheetData>
    <row r="1" spans="1:7" x14ac:dyDescent="0.2">
      <c r="A1" s="22" t="s">
        <v>0</v>
      </c>
      <c r="B1" s="22" t="s">
        <v>1</v>
      </c>
      <c r="C1" s="22" t="s">
        <v>175</v>
      </c>
      <c r="D1" s="22" t="s">
        <v>176</v>
      </c>
      <c r="E1" s="22" t="s">
        <v>177</v>
      </c>
      <c r="F1" s="22" t="s">
        <v>178</v>
      </c>
      <c r="G1" s="22" t="s">
        <v>179</v>
      </c>
    </row>
    <row r="2" spans="1:7" x14ac:dyDescent="0.2">
      <c r="A2" s="22" t="s">
        <v>33</v>
      </c>
      <c r="B2" s="22" t="s">
        <v>33</v>
      </c>
      <c r="C2" s="22" t="s">
        <v>180</v>
      </c>
      <c r="D2" s="23" t="s">
        <v>181</v>
      </c>
      <c r="E2" s="23" t="s">
        <v>181</v>
      </c>
      <c r="F2" s="23" t="s">
        <v>182</v>
      </c>
      <c r="G2" s="23" t="s">
        <v>182</v>
      </c>
    </row>
    <row r="3" spans="1:7" x14ac:dyDescent="0.2">
      <c r="A3" s="22" t="s">
        <v>49</v>
      </c>
      <c r="B3" s="22" t="s">
        <v>50</v>
      </c>
      <c r="C3" s="22" t="s">
        <v>183</v>
      </c>
      <c r="D3" s="23" t="s">
        <v>181</v>
      </c>
      <c r="E3" s="23" t="s">
        <v>181</v>
      </c>
      <c r="F3" s="23" t="s">
        <v>182</v>
      </c>
      <c r="G3" s="23" t="s">
        <v>182</v>
      </c>
    </row>
    <row r="4" spans="1:7" x14ac:dyDescent="0.2">
      <c r="A4" s="22" t="s">
        <v>55</v>
      </c>
      <c r="B4" s="22" t="s">
        <v>55</v>
      </c>
      <c r="C4" s="22" t="s">
        <v>184</v>
      </c>
      <c r="D4" s="23" t="s">
        <v>181</v>
      </c>
      <c r="E4" s="23" t="s">
        <v>181</v>
      </c>
      <c r="F4" s="23" t="s">
        <v>182</v>
      </c>
      <c r="G4" s="23" t="s">
        <v>182</v>
      </c>
    </row>
    <row r="5" spans="1:7" x14ac:dyDescent="0.2">
      <c r="A5" s="22" t="s">
        <v>61</v>
      </c>
      <c r="B5" s="22" t="s">
        <v>62</v>
      </c>
      <c r="C5" s="22" t="s">
        <v>185</v>
      </c>
      <c r="D5" s="23" t="s">
        <v>181</v>
      </c>
      <c r="E5" s="23" t="s">
        <v>181</v>
      </c>
      <c r="F5" s="23" t="s">
        <v>182</v>
      </c>
      <c r="G5" s="23" t="s">
        <v>182</v>
      </c>
    </row>
    <row r="6" spans="1:7" x14ac:dyDescent="0.2">
      <c r="A6" s="22" t="s">
        <v>186</v>
      </c>
      <c r="B6" s="22" t="s">
        <v>186</v>
      </c>
      <c r="C6" s="22" t="s">
        <v>187</v>
      </c>
      <c r="D6" s="23" t="s">
        <v>181</v>
      </c>
      <c r="E6" s="23" t="s">
        <v>182</v>
      </c>
      <c r="F6" s="23" t="s">
        <v>181</v>
      </c>
      <c r="G6" s="23" t="s">
        <v>181</v>
      </c>
    </row>
    <row r="7" spans="1:7" x14ac:dyDescent="0.2">
      <c r="A7" s="22" t="s">
        <v>188</v>
      </c>
      <c r="B7" s="22" t="s">
        <v>76</v>
      </c>
      <c r="C7" s="22" t="s">
        <v>189</v>
      </c>
      <c r="D7" s="23" t="s">
        <v>181</v>
      </c>
      <c r="E7" s="23" t="s">
        <v>181</v>
      </c>
      <c r="F7" s="23" t="s">
        <v>182</v>
      </c>
      <c r="G7" s="23" t="s">
        <v>182</v>
      </c>
    </row>
    <row r="8" spans="1:7" x14ac:dyDescent="0.2">
      <c r="A8" s="22" t="s">
        <v>89</v>
      </c>
      <c r="B8" s="22" t="s">
        <v>89</v>
      </c>
      <c r="C8" s="22" t="s">
        <v>190</v>
      </c>
      <c r="D8" s="23" t="s">
        <v>181</v>
      </c>
      <c r="E8" s="23" t="s">
        <v>181</v>
      </c>
      <c r="F8" s="23" t="s">
        <v>182</v>
      </c>
      <c r="G8" s="23" t="s">
        <v>182</v>
      </c>
    </row>
    <row r="9" spans="1:7" x14ac:dyDescent="0.2">
      <c r="A9" s="22" t="s">
        <v>95</v>
      </c>
      <c r="B9" s="22" t="s">
        <v>95</v>
      </c>
      <c r="C9" s="22" t="s">
        <v>191</v>
      </c>
      <c r="D9" s="23" t="s">
        <v>181</v>
      </c>
      <c r="E9" s="23" t="s">
        <v>181</v>
      </c>
      <c r="F9" s="23" t="s">
        <v>182</v>
      </c>
      <c r="G9" s="23" t="s">
        <v>182</v>
      </c>
    </row>
    <row r="10" spans="1:7" x14ac:dyDescent="0.2">
      <c r="A10" s="22" t="s">
        <v>101</v>
      </c>
      <c r="B10" s="22" t="s">
        <v>101</v>
      </c>
      <c r="C10" s="22" t="s">
        <v>193</v>
      </c>
      <c r="D10" s="23" t="s">
        <v>181</v>
      </c>
      <c r="E10" s="23" t="s">
        <v>181</v>
      </c>
      <c r="F10" s="23" t="s">
        <v>182</v>
      </c>
      <c r="G10" s="23" t="s">
        <v>182</v>
      </c>
    </row>
    <row r="11" spans="1:7" x14ac:dyDescent="0.2">
      <c r="A11" s="22" t="s">
        <v>107</v>
      </c>
      <c r="B11" s="22" t="s">
        <v>107</v>
      </c>
      <c r="C11" s="22" t="s">
        <v>194</v>
      </c>
      <c r="D11" s="23" t="s">
        <v>181</v>
      </c>
      <c r="E11" s="23" t="s">
        <v>181</v>
      </c>
      <c r="F11" s="23" t="s">
        <v>182</v>
      </c>
      <c r="G11" s="23" t="s">
        <v>182</v>
      </c>
    </row>
    <row r="12" spans="1:7" x14ac:dyDescent="0.2">
      <c r="A12" s="22" t="s">
        <v>114</v>
      </c>
      <c r="B12" s="22" t="s">
        <v>114</v>
      </c>
      <c r="C12" s="22" t="s">
        <v>195</v>
      </c>
      <c r="D12" s="23" t="s">
        <v>181</v>
      </c>
      <c r="E12" s="23" t="s">
        <v>181</v>
      </c>
      <c r="F12" s="23" t="s">
        <v>182</v>
      </c>
      <c r="G12" s="23" t="s">
        <v>182</v>
      </c>
    </row>
    <row r="13" spans="1:7" x14ac:dyDescent="0.2">
      <c r="A13" s="22" t="s">
        <v>196</v>
      </c>
      <c r="B13" s="22" t="s">
        <v>196</v>
      </c>
      <c r="C13" s="22" t="s">
        <v>187</v>
      </c>
      <c r="D13" s="23" t="s">
        <v>181</v>
      </c>
      <c r="E13" s="23" t="s">
        <v>182</v>
      </c>
      <c r="F13" s="23" t="s">
        <v>181</v>
      </c>
      <c r="G13" s="23" t="s">
        <v>181</v>
      </c>
    </row>
    <row r="14" spans="1:7" x14ac:dyDescent="0.2">
      <c r="A14" s="22" t="s">
        <v>124</v>
      </c>
      <c r="B14" s="22" t="s">
        <v>124</v>
      </c>
      <c r="C14" s="22" t="s">
        <v>197</v>
      </c>
      <c r="D14" s="23" t="s">
        <v>181</v>
      </c>
      <c r="E14" s="23" t="s">
        <v>181</v>
      </c>
      <c r="F14" s="23" t="s">
        <v>182</v>
      </c>
      <c r="G14" s="23" t="s">
        <v>182</v>
      </c>
    </row>
    <row r="15" spans="1:7" x14ac:dyDescent="0.2">
      <c r="A15" s="22" t="s">
        <v>129</v>
      </c>
      <c r="B15" s="22" t="s">
        <v>131</v>
      </c>
      <c r="C15" s="22" t="s">
        <v>198</v>
      </c>
      <c r="D15" s="23" t="s">
        <v>181</v>
      </c>
      <c r="E15" s="23" t="s">
        <v>181</v>
      </c>
      <c r="F15" s="23" t="s">
        <v>182</v>
      </c>
      <c r="G15" s="23" t="s">
        <v>182</v>
      </c>
    </row>
    <row r="16" spans="1:7" x14ac:dyDescent="0.2">
      <c r="A16" s="22" t="s">
        <v>135</v>
      </c>
      <c r="B16" s="22" t="s">
        <v>135</v>
      </c>
      <c r="C16" s="22" t="s">
        <v>199</v>
      </c>
      <c r="D16" s="23" t="s">
        <v>181</v>
      </c>
      <c r="E16" s="23" t="s">
        <v>181</v>
      </c>
      <c r="F16" s="23" t="s">
        <v>182</v>
      </c>
      <c r="G16" s="23" t="s">
        <v>182</v>
      </c>
    </row>
    <row r="17" spans="1:7" x14ac:dyDescent="0.2">
      <c r="A17" s="22" t="s">
        <v>140</v>
      </c>
      <c r="B17" s="22" t="s">
        <v>140</v>
      </c>
      <c r="C17" s="22" t="s">
        <v>200</v>
      </c>
      <c r="D17" s="23" t="s">
        <v>181</v>
      </c>
      <c r="E17" s="23" t="s">
        <v>181</v>
      </c>
      <c r="F17" s="23" t="s">
        <v>182</v>
      </c>
      <c r="G17" s="23" t="s">
        <v>182</v>
      </c>
    </row>
    <row r="18" spans="1:7" x14ac:dyDescent="0.2">
      <c r="A18" s="22" t="s">
        <v>201</v>
      </c>
      <c r="B18" s="22" t="s">
        <v>201</v>
      </c>
      <c r="C18" s="22" t="s">
        <v>202</v>
      </c>
      <c r="D18" s="23" t="s">
        <v>181</v>
      </c>
      <c r="E18" s="23" t="s">
        <v>181</v>
      </c>
      <c r="F18" s="23" t="s">
        <v>182</v>
      </c>
      <c r="G18" s="23" t="s">
        <v>182</v>
      </c>
    </row>
    <row r="19" spans="1:7" x14ac:dyDescent="0.2">
      <c r="A19" s="22" t="s">
        <v>149</v>
      </c>
      <c r="B19" s="22" t="s">
        <v>150</v>
      </c>
      <c r="C19" s="22" t="s">
        <v>203</v>
      </c>
      <c r="D19" s="23" t="s">
        <v>181</v>
      </c>
      <c r="E19" s="23" t="s">
        <v>181</v>
      </c>
      <c r="F19" s="23" t="s">
        <v>182</v>
      </c>
      <c r="G19" s="23" t="s">
        <v>182</v>
      </c>
    </row>
    <row r="20" spans="1:7" x14ac:dyDescent="0.2">
      <c r="A20" s="22" t="s">
        <v>158</v>
      </c>
      <c r="B20" s="22" t="s">
        <v>158</v>
      </c>
      <c r="C20" s="22" t="s">
        <v>204</v>
      </c>
      <c r="D20" s="23" t="s">
        <v>181</v>
      </c>
      <c r="E20" s="23" t="s">
        <v>181</v>
      </c>
      <c r="F20" s="23" t="s">
        <v>182</v>
      </c>
      <c r="G20" s="23" t="s">
        <v>182</v>
      </c>
    </row>
    <row r="21" spans="1:7" x14ac:dyDescent="0.2">
      <c r="A21" s="22" t="s">
        <v>163</v>
      </c>
      <c r="B21" s="22" t="s">
        <v>164</v>
      </c>
      <c r="C21" s="22" t="s">
        <v>205</v>
      </c>
      <c r="D21" s="23" t="s">
        <v>181</v>
      </c>
      <c r="E21" s="23" t="s">
        <v>181</v>
      </c>
      <c r="F21" s="23" t="s">
        <v>182</v>
      </c>
      <c r="G21" s="23" t="s">
        <v>182</v>
      </c>
    </row>
    <row r="22" spans="1:7" x14ac:dyDescent="0.2">
      <c r="A22" s="22" t="s">
        <v>168</v>
      </c>
      <c r="B22" s="22" t="s">
        <v>169</v>
      </c>
      <c r="C22" s="22" t="s">
        <v>206</v>
      </c>
      <c r="D22" s="23" t="s">
        <v>181</v>
      </c>
      <c r="E22" s="23" t="s">
        <v>181</v>
      </c>
      <c r="F22" s="23" t="s">
        <v>182</v>
      </c>
      <c r="G22" s="23" t="s">
        <v>182</v>
      </c>
    </row>
    <row r="23" spans="1:7" x14ac:dyDescent="0.2">
      <c r="A23" s="22" t="s">
        <v>173</v>
      </c>
      <c r="B23" s="22" t="s">
        <v>174</v>
      </c>
      <c r="C23" s="22" t="s">
        <v>207</v>
      </c>
      <c r="D23" s="23" t="s">
        <v>181</v>
      </c>
      <c r="E23" s="23" t="s">
        <v>181</v>
      </c>
      <c r="F23" s="23" t="s">
        <v>182</v>
      </c>
      <c r="G23" s="23" t="s">
        <v>182</v>
      </c>
    </row>
    <row r="24" spans="1:7" x14ac:dyDescent="0.2">
      <c r="A24" s="22" t="s">
        <v>208</v>
      </c>
      <c r="B24" s="22" t="s">
        <v>210</v>
      </c>
      <c r="C24" s="22" t="s">
        <v>211</v>
      </c>
      <c r="D24" s="23" t="s">
        <v>181</v>
      </c>
      <c r="E24" s="23" t="s">
        <v>181</v>
      </c>
      <c r="F24" s="23" t="s">
        <v>182</v>
      </c>
      <c r="G24" s="23" t="s">
        <v>182</v>
      </c>
    </row>
    <row r="25" spans="1:7" x14ac:dyDescent="0.2">
      <c r="A25" s="22" t="s">
        <v>213</v>
      </c>
      <c r="B25" s="22" t="s">
        <v>214</v>
      </c>
      <c r="C25" s="22" t="s">
        <v>215</v>
      </c>
      <c r="D25" s="23" t="s">
        <v>181</v>
      </c>
      <c r="E25" s="23" t="s">
        <v>181</v>
      </c>
      <c r="F25" s="23" t="s">
        <v>182</v>
      </c>
      <c r="G25" s="23" t="s">
        <v>182</v>
      </c>
    </row>
    <row r="26" spans="1:7" x14ac:dyDescent="0.2">
      <c r="A26" s="22" t="s">
        <v>216</v>
      </c>
      <c r="B26" s="22" t="s">
        <v>216</v>
      </c>
      <c r="C26" s="22" t="s">
        <v>217</v>
      </c>
      <c r="D26" s="23" t="s">
        <v>181</v>
      </c>
      <c r="E26" s="23" t="s">
        <v>181</v>
      </c>
      <c r="F26" s="23" t="s">
        <v>182</v>
      </c>
      <c r="G26" s="23" t="s">
        <v>182</v>
      </c>
    </row>
    <row r="27" spans="1:7" x14ac:dyDescent="0.2">
      <c r="A27" s="22" t="s">
        <v>218</v>
      </c>
      <c r="B27" s="22" t="s">
        <v>219</v>
      </c>
      <c r="C27" s="22" t="s">
        <v>220</v>
      </c>
      <c r="D27" s="23" t="s">
        <v>181</v>
      </c>
      <c r="E27" s="23" t="s">
        <v>181</v>
      </c>
      <c r="F27" s="23" t="s">
        <v>182</v>
      </c>
      <c r="G27" s="23" t="s">
        <v>182</v>
      </c>
    </row>
    <row r="28" spans="1:7" x14ac:dyDescent="0.2">
      <c r="A28" s="22" t="s">
        <v>221</v>
      </c>
      <c r="B28" s="22" t="s">
        <v>222</v>
      </c>
      <c r="C28" s="22" t="s">
        <v>223</v>
      </c>
      <c r="D28" s="23" t="s">
        <v>181</v>
      </c>
      <c r="E28" s="23" t="s">
        <v>181</v>
      </c>
      <c r="F28" s="23" t="s">
        <v>182</v>
      </c>
      <c r="G28" s="23" t="s">
        <v>182</v>
      </c>
    </row>
    <row r="29" spans="1:7" x14ac:dyDescent="0.2">
      <c r="A29" s="22" t="s">
        <v>224</v>
      </c>
      <c r="B29" s="22" t="s">
        <v>225</v>
      </c>
      <c r="C29" s="22" t="s">
        <v>226</v>
      </c>
      <c r="D29" s="23" t="s">
        <v>181</v>
      </c>
      <c r="E29" s="23" t="s">
        <v>181</v>
      </c>
      <c r="F29" s="23" t="s">
        <v>182</v>
      </c>
      <c r="G29" s="23" t="s">
        <v>182</v>
      </c>
    </row>
    <row r="30" spans="1:7" x14ac:dyDescent="0.2">
      <c r="A30" s="22" t="s">
        <v>227</v>
      </c>
      <c r="B30" s="22" t="s">
        <v>227</v>
      </c>
      <c r="C30" s="22" t="s">
        <v>228</v>
      </c>
      <c r="D30" s="23" t="s">
        <v>181</v>
      </c>
      <c r="E30" s="23" t="s">
        <v>181</v>
      </c>
      <c r="F30" s="23" t="s">
        <v>182</v>
      </c>
      <c r="G30" s="23" t="s">
        <v>182</v>
      </c>
    </row>
    <row r="31" spans="1:7" x14ac:dyDescent="0.2">
      <c r="A31" s="22" t="s">
        <v>229</v>
      </c>
      <c r="B31" s="22" t="s">
        <v>229</v>
      </c>
      <c r="C31" s="22" t="s">
        <v>230</v>
      </c>
      <c r="D31" s="23" t="s">
        <v>181</v>
      </c>
      <c r="E31" s="23" t="s">
        <v>181</v>
      </c>
      <c r="F31" s="23" t="s">
        <v>182</v>
      </c>
      <c r="G31" s="23" t="s">
        <v>182</v>
      </c>
    </row>
    <row r="32" spans="1:7" x14ac:dyDescent="0.2">
      <c r="A32" s="22" t="s">
        <v>231</v>
      </c>
      <c r="B32" s="22" t="s">
        <v>232</v>
      </c>
      <c r="C32" s="22" t="s">
        <v>233</v>
      </c>
      <c r="D32" s="23" t="s">
        <v>181</v>
      </c>
      <c r="E32" s="23" t="s">
        <v>181</v>
      </c>
      <c r="F32" s="23" t="s">
        <v>182</v>
      </c>
      <c r="G32" s="23" t="s">
        <v>182</v>
      </c>
    </row>
    <row r="33" spans="1:7" x14ac:dyDescent="0.2">
      <c r="A33" s="22" t="s">
        <v>234</v>
      </c>
      <c r="B33" s="22" t="s">
        <v>234</v>
      </c>
      <c r="C33" s="22" t="s">
        <v>235</v>
      </c>
      <c r="D33" s="23" t="s">
        <v>181</v>
      </c>
      <c r="E33" s="23" t="s">
        <v>181</v>
      </c>
      <c r="F33" s="23" t="s">
        <v>182</v>
      </c>
      <c r="G33" s="23" t="s">
        <v>182</v>
      </c>
    </row>
    <row r="34" spans="1:7" x14ac:dyDescent="0.2">
      <c r="A34" s="22" t="s">
        <v>236</v>
      </c>
      <c r="B34" s="22" t="s">
        <v>236</v>
      </c>
      <c r="C34" s="22" t="s">
        <v>237</v>
      </c>
      <c r="D34" s="23" t="s">
        <v>181</v>
      </c>
      <c r="E34" s="23" t="s">
        <v>181</v>
      </c>
      <c r="F34" s="23" t="s">
        <v>182</v>
      </c>
      <c r="G34" s="23" t="s">
        <v>182</v>
      </c>
    </row>
    <row r="35" spans="1:7" x14ac:dyDescent="0.2">
      <c r="A35" s="22" t="s">
        <v>238</v>
      </c>
      <c r="B35" s="22" t="s">
        <v>236</v>
      </c>
      <c r="C35" s="22" t="s">
        <v>237</v>
      </c>
      <c r="D35" s="23" t="s">
        <v>181</v>
      </c>
      <c r="E35" s="23" t="s">
        <v>181</v>
      </c>
      <c r="F35" s="23" t="s">
        <v>182</v>
      </c>
      <c r="G35" s="23" t="s">
        <v>182</v>
      </c>
    </row>
    <row r="36" spans="1:7" x14ac:dyDescent="0.2">
      <c r="A36" s="22" t="s">
        <v>240</v>
      </c>
      <c r="B36" s="22" t="s">
        <v>240</v>
      </c>
      <c r="C36" s="22" t="s">
        <v>241</v>
      </c>
      <c r="D36" s="23" t="s">
        <v>181</v>
      </c>
      <c r="E36" s="23" t="s">
        <v>181</v>
      </c>
      <c r="F36" s="23" t="s">
        <v>182</v>
      </c>
      <c r="G36" s="23" t="s">
        <v>182</v>
      </c>
    </row>
    <row r="37" spans="1:7" x14ac:dyDescent="0.2">
      <c r="A37" s="22" t="s">
        <v>242</v>
      </c>
      <c r="B37" s="22" t="s">
        <v>243</v>
      </c>
      <c r="C37" s="22" t="s">
        <v>244</v>
      </c>
      <c r="D37" s="23" t="s">
        <v>181</v>
      </c>
      <c r="E37" s="23" t="s">
        <v>181</v>
      </c>
      <c r="F37" s="23" t="s">
        <v>182</v>
      </c>
      <c r="G37" s="23" t="s">
        <v>182</v>
      </c>
    </row>
    <row r="38" spans="1:7" x14ac:dyDescent="0.2">
      <c r="A38" s="22" t="s">
        <v>245</v>
      </c>
      <c r="B38" s="22" t="s">
        <v>245</v>
      </c>
      <c r="C38" s="22" t="s">
        <v>187</v>
      </c>
      <c r="D38" s="23" t="s">
        <v>181</v>
      </c>
      <c r="E38" s="23" t="s">
        <v>182</v>
      </c>
      <c r="F38" s="23" t="s">
        <v>181</v>
      </c>
      <c r="G38" s="23" t="s">
        <v>181</v>
      </c>
    </row>
    <row r="39" spans="1:7" x14ac:dyDescent="0.2">
      <c r="A39" s="22" t="s">
        <v>246</v>
      </c>
      <c r="B39" s="22" t="s">
        <v>247</v>
      </c>
      <c r="C39" s="22" t="s">
        <v>248</v>
      </c>
      <c r="D39" s="23" t="s">
        <v>181</v>
      </c>
      <c r="E39" s="23" t="s">
        <v>181</v>
      </c>
      <c r="F39" s="23" t="s">
        <v>182</v>
      </c>
      <c r="G39" s="23" t="s">
        <v>182</v>
      </c>
    </row>
    <row r="40" spans="1:7" x14ac:dyDescent="0.2">
      <c r="A40" s="22" t="s">
        <v>249</v>
      </c>
      <c r="B40" s="22" t="s">
        <v>249</v>
      </c>
      <c r="C40" s="22" t="s">
        <v>250</v>
      </c>
      <c r="D40" s="23" t="s">
        <v>181</v>
      </c>
      <c r="E40" s="23" t="s">
        <v>181</v>
      </c>
      <c r="F40" s="23" t="s">
        <v>182</v>
      </c>
      <c r="G40" s="23" t="s">
        <v>182</v>
      </c>
    </row>
    <row r="41" spans="1:7" x14ac:dyDescent="0.2">
      <c r="A41" s="22" t="s">
        <v>251</v>
      </c>
      <c r="B41" s="22" t="s">
        <v>251</v>
      </c>
      <c r="C41" s="22" t="s">
        <v>252</v>
      </c>
      <c r="D41" s="23" t="s">
        <v>181</v>
      </c>
      <c r="E41" s="23" t="s">
        <v>181</v>
      </c>
      <c r="F41" s="23" t="s">
        <v>182</v>
      </c>
      <c r="G41" s="23" t="s">
        <v>182</v>
      </c>
    </row>
    <row r="42" spans="1:7" x14ac:dyDescent="0.2">
      <c r="A42" s="22" t="s">
        <v>253</v>
      </c>
      <c r="B42" s="22" t="s">
        <v>253</v>
      </c>
      <c r="C42" s="22" t="s">
        <v>254</v>
      </c>
      <c r="D42" s="23" t="s">
        <v>181</v>
      </c>
      <c r="E42" s="23" t="s">
        <v>181</v>
      </c>
      <c r="F42" s="23" t="s">
        <v>182</v>
      </c>
      <c r="G42" s="23" t="s">
        <v>182</v>
      </c>
    </row>
    <row r="43" spans="1:7" x14ac:dyDescent="0.2">
      <c r="A43" s="22" t="s">
        <v>255</v>
      </c>
      <c r="B43" s="22" t="s">
        <v>255</v>
      </c>
      <c r="C43" s="22" t="s">
        <v>256</v>
      </c>
      <c r="D43" s="23" t="s">
        <v>181</v>
      </c>
      <c r="E43" s="23" t="s">
        <v>181</v>
      </c>
      <c r="F43" s="23" t="s">
        <v>182</v>
      </c>
      <c r="G43" s="23" t="s">
        <v>182</v>
      </c>
    </row>
    <row r="44" spans="1:7" x14ac:dyDescent="0.2">
      <c r="A44" s="22" t="s">
        <v>257</v>
      </c>
      <c r="B44" s="22" t="s">
        <v>258</v>
      </c>
      <c r="C44" s="22" t="s">
        <v>259</v>
      </c>
      <c r="D44" s="23" t="s">
        <v>181</v>
      </c>
      <c r="E44" s="23" t="s">
        <v>181</v>
      </c>
      <c r="F44" s="23" t="s">
        <v>182</v>
      </c>
      <c r="G44" s="23" t="s">
        <v>182</v>
      </c>
    </row>
    <row r="45" spans="1:7" x14ac:dyDescent="0.2">
      <c r="A45" s="22" t="s">
        <v>260</v>
      </c>
      <c r="B45" s="22" t="s">
        <v>261</v>
      </c>
      <c r="C45" s="22" t="s">
        <v>262</v>
      </c>
      <c r="D45" s="23" t="s">
        <v>181</v>
      </c>
      <c r="E45" s="23" t="s">
        <v>181</v>
      </c>
      <c r="F45" s="23" t="s">
        <v>182</v>
      </c>
      <c r="G45" s="23" t="s">
        <v>182</v>
      </c>
    </row>
    <row r="46" spans="1:7" x14ac:dyDescent="0.2">
      <c r="A46" s="22" t="s">
        <v>171</v>
      </c>
      <c r="B46" s="22" t="s">
        <v>171</v>
      </c>
      <c r="C46" s="22" t="s">
        <v>263</v>
      </c>
      <c r="D46" s="23" t="s">
        <v>181</v>
      </c>
      <c r="E46" s="23" t="s">
        <v>181</v>
      </c>
      <c r="F46" s="23" t="s">
        <v>182</v>
      </c>
      <c r="G46" s="23" t="s">
        <v>182</v>
      </c>
    </row>
    <row r="47" spans="1:7" x14ac:dyDescent="0.2">
      <c r="A47" s="22" t="s">
        <v>264</v>
      </c>
      <c r="B47" s="22" t="s">
        <v>265</v>
      </c>
      <c r="C47" s="22" t="s">
        <v>263</v>
      </c>
      <c r="D47" s="23" t="s">
        <v>181</v>
      </c>
      <c r="E47" s="23" t="s">
        <v>181</v>
      </c>
      <c r="F47" s="23" t="s">
        <v>182</v>
      </c>
      <c r="G47" s="23" t="s">
        <v>182</v>
      </c>
    </row>
    <row r="48" spans="1:7" x14ac:dyDescent="0.2">
      <c r="A48" s="22" t="s">
        <v>266</v>
      </c>
      <c r="B48" s="22" t="s">
        <v>267</v>
      </c>
      <c r="C48" s="22" t="s">
        <v>268</v>
      </c>
      <c r="D48" s="23" t="s">
        <v>181</v>
      </c>
      <c r="E48" s="23" t="s">
        <v>181</v>
      </c>
      <c r="F48" s="23" t="s">
        <v>182</v>
      </c>
      <c r="G48" s="23" t="s">
        <v>182</v>
      </c>
    </row>
    <row r="49" spans="1:7" x14ac:dyDescent="0.2">
      <c r="A49" s="22" t="s">
        <v>77</v>
      </c>
      <c r="B49" s="22" t="s">
        <v>269</v>
      </c>
      <c r="C49" s="22" t="s">
        <v>270</v>
      </c>
      <c r="D49" s="23" t="s">
        <v>181</v>
      </c>
      <c r="E49" s="23" t="s">
        <v>181</v>
      </c>
      <c r="F49" s="23" t="s">
        <v>182</v>
      </c>
      <c r="G49" s="23" t="s">
        <v>182</v>
      </c>
    </row>
    <row r="50" spans="1:7" x14ac:dyDescent="0.2">
      <c r="A50" s="22" t="s">
        <v>271</v>
      </c>
      <c r="B50" s="22" t="s">
        <v>271</v>
      </c>
      <c r="C50" s="22" t="s">
        <v>273</v>
      </c>
      <c r="D50" s="23" t="s">
        <v>181</v>
      </c>
      <c r="E50" s="23" t="s">
        <v>181</v>
      </c>
      <c r="F50" s="23" t="s">
        <v>182</v>
      </c>
      <c r="G50" s="23" t="s">
        <v>182</v>
      </c>
    </row>
    <row r="51" spans="1:7" x14ac:dyDescent="0.2">
      <c r="A51" s="22" t="s">
        <v>274</v>
      </c>
      <c r="B51" s="22" t="s">
        <v>274</v>
      </c>
      <c r="C51" s="22" t="s">
        <v>275</v>
      </c>
      <c r="D51" s="23" t="s">
        <v>181</v>
      </c>
      <c r="E51" s="23" t="s">
        <v>181</v>
      </c>
      <c r="F51" s="23" t="s">
        <v>182</v>
      </c>
      <c r="G51" s="23" t="s">
        <v>182</v>
      </c>
    </row>
    <row r="52" spans="1:7" x14ac:dyDescent="0.2">
      <c r="A52" s="22" t="s">
        <v>276</v>
      </c>
      <c r="B52" s="22" t="s">
        <v>277</v>
      </c>
      <c r="C52" s="22" t="s">
        <v>278</v>
      </c>
      <c r="D52" s="23" t="s">
        <v>181</v>
      </c>
      <c r="E52" s="23" t="s">
        <v>181</v>
      </c>
      <c r="F52" s="23" t="s">
        <v>182</v>
      </c>
      <c r="G52" s="23" t="s">
        <v>182</v>
      </c>
    </row>
    <row r="53" spans="1:7" x14ac:dyDescent="0.2">
      <c r="A53" s="22" t="s">
        <v>279</v>
      </c>
      <c r="B53" s="22" t="s">
        <v>279</v>
      </c>
      <c r="C53" s="22" t="s">
        <v>280</v>
      </c>
      <c r="D53" s="23" t="s">
        <v>181</v>
      </c>
      <c r="E53" s="23" t="s">
        <v>181</v>
      </c>
      <c r="F53" s="23" t="s">
        <v>182</v>
      </c>
      <c r="G53" s="23" t="s">
        <v>182</v>
      </c>
    </row>
    <row r="54" spans="1:7" x14ac:dyDescent="0.2">
      <c r="A54" s="22" t="s">
        <v>281</v>
      </c>
      <c r="B54" s="22" t="s">
        <v>281</v>
      </c>
      <c r="C54" s="22" t="s">
        <v>187</v>
      </c>
      <c r="D54" s="23" t="s">
        <v>181</v>
      </c>
      <c r="E54" s="23" t="s">
        <v>182</v>
      </c>
      <c r="F54" s="23" t="s">
        <v>181</v>
      </c>
      <c r="G54" s="23" t="s">
        <v>181</v>
      </c>
    </row>
    <row r="55" spans="1:7" x14ac:dyDescent="0.2">
      <c r="A55" s="22" t="s">
        <v>282</v>
      </c>
      <c r="B55" s="22" t="s">
        <v>283</v>
      </c>
      <c r="C55" s="22" t="s">
        <v>284</v>
      </c>
      <c r="D55" s="23" t="s">
        <v>181</v>
      </c>
      <c r="E55" s="23" t="s">
        <v>181</v>
      </c>
      <c r="F55" s="23" t="s">
        <v>182</v>
      </c>
      <c r="G55" s="23" t="s">
        <v>182</v>
      </c>
    </row>
    <row r="56" spans="1:7" x14ac:dyDescent="0.2">
      <c r="A56" s="22" t="s">
        <v>285</v>
      </c>
      <c r="B56" s="22" t="s">
        <v>286</v>
      </c>
      <c r="C56" s="22" t="s">
        <v>287</v>
      </c>
      <c r="D56" s="23" t="s">
        <v>181</v>
      </c>
      <c r="E56" s="23" t="s">
        <v>181</v>
      </c>
      <c r="F56" s="23" t="s">
        <v>182</v>
      </c>
      <c r="G56" s="23" t="s">
        <v>182</v>
      </c>
    </row>
    <row r="57" spans="1:7" x14ac:dyDescent="0.2">
      <c r="A57" s="22" t="s">
        <v>289</v>
      </c>
      <c r="B57" s="22" t="s">
        <v>290</v>
      </c>
      <c r="C57" s="22" t="s">
        <v>291</v>
      </c>
      <c r="D57" s="23" t="s">
        <v>181</v>
      </c>
      <c r="E57" s="23" t="s">
        <v>181</v>
      </c>
      <c r="F57" s="23" t="s">
        <v>182</v>
      </c>
      <c r="G57" s="23" t="s">
        <v>182</v>
      </c>
    </row>
    <row r="58" spans="1:7" x14ac:dyDescent="0.2">
      <c r="A58" s="22" t="s">
        <v>292</v>
      </c>
      <c r="B58" s="22" t="s">
        <v>293</v>
      </c>
      <c r="C58" s="22" t="s">
        <v>291</v>
      </c>
      <c r="D58" s="23" t="s">
        <v>181</v>
      </c>
      <c r="E58" s="23" t="s">
        <v>181</v>
      </c>
      <c r="F58" s="23" t="s">
        <v>182</v>
      </c>
      <c r="G58" s="23" t="s">
        <v>182</v>
      </c>
    </row>
    <row r="59" spans="1:7" x14ac:dyDescent="0.2">
      <c r="A59" s="22" t="s">
        <v>294</v>
      </c>
      <c r="B59" s="22" t="s">
        <v>295</v>
      </c>
      <c r="C59" s="22" t="s">
        <v>296</v>
      </c>
      <c r="D59" s="23" t="s">
        <v>181</v>
      </c>
      <c r="E59" s="23" t="s">
        <v>181</v>
      </c>
      <c r="F59" s="23" t="s">
        <v>182</v>
      </c>
      <c r="G59" s="23" t="s">
        <v>182</v>
      </c>
    </row>
    <row r="60" spans="1:7" x14ac:dyDescent="0.2">
      <c r="A60" s="22" t="s">
        <v>297</v>
      </c>
      <c r="B60" s="22" t="s">
        <v>297</v>
      </c>
      <c r="C60" s="22" t="s">
        <v>298</v>
      </c>
      <c r="D60" s="23" t="s">
        <v>181</v>
      </c>
      <c r="E60" s="23" t="s">
        <v>181</v>
      </c>
      <c r="F60" s="23" t="s">
        <v>182</v>
      </c>
      <c r="G60" s="23" t="s">
        <v>182</v>
      </c>
    </row>
    <row r="61" spans="1:7" x14ac:dyDescent="0.2">
      <c r="A61" s="22" t="s">
        <v>299</v>
      </c>
      <c r="B61" s="22" t="s">
        <v>299</v>
      </c>
      <c r="C61" s="22" t="s">
        <v>187</v>
      </c>
      <c r="D61" s="23" t="s">
        <v>181</v>
      </c>
      <c r="E61" s="23" t="s">
        <v>182</v>
      </c>
      <c r="F61" s="23" t="s">
        <v>181</v>
      </c>
      <c r="G61" s="23" t="s">
        <v>181</v>
      </c>
    </row>
    <row r="62" spans="1:7" x14ac:dyDescent="0.2">
      <c r="A62" s="22" t="s">
        <v>300</v>
      </c>
      <c r="B62" s="22" t="s">
        <v>301</v>
      </c>
      <c r="C62" s="22" t="s">
        <v>187</v>
      </c>
      <c r="D62" s="23" t="s">
        <v>181</v>
      </c>
      <c r="E62" s="23" t="s">
        <v>182</v>
      </c>
      <c r="F62" s="23" t="s">
        <v>181</v>
      </c>
      <c r="G62" s="23" t="s">
        <v>181</v>
      </c>
    </row>
    <row r="63" spans="1:7" x14ac:dyDescent="0.2">
      <c r="A63" s="22" t="s">
        <v>302</v>
      </c>
      <c r="B63" s="22" t="s">
        <v>303</v>
      </c>
      <c r="C63" s="22" t="s">
        <v>187</v>
      </c>
      <c r="D63" s="23" t="s">
        <v>181</v>
      </c>
      <c r="E63" s="23" t="s">
        <v>182</v>
      </c>
      <c r="F63" s="23" t="s">
        <v>181</v>
      </c>
      <c r="G63" s="23" t="s">
        <v>181</v>
      </c>
    </row>
    <row r="64" spans="1:7" x14ac:dyDescent="0.2">
      <c r="A64" s="22" t="s">
        <v>304</v>
      </c>
      <c r="B64" s="22" t="s">
        <v>305</v>
      </c>
      <c r="C64" s="22" t="s">
        <v>187</v>
      </c>
      <c r="D64" s="23" t="s">
        <v>181</v>
      </c>
      <c r="E64" s="23" t="s">
        <v>182</v>
      </c>
      <c r="F64" s="23" t="s">
        <v>181</v>
      </c>
      <c r="G64" s="23" t="s">
        <v>181</v>
      </c>
    </row>
    <row r="65" spans="1:7" x14ac:dyDescent="0.2">
      <c r="A65" s="22" t="s">
        <v>307</v>
      </c>
      <c r="B65" s="22" t="s">
        <v>308</v>
      </c>
      <c r="C65" s="22" t="s">
        <v>309</v>
      </c>
      <c r="D65" s="23" t="s">
        <v>181</v>
      </c>
      <c r="E65" s="23" t="s">
        <v>181</v>
      </c>
      <c r="F65" s="23" t="s">
        <v>182</v>
      </c>
      <c r="G65" s="23" t="s">
        <v>182</v>
      </c>
    </row>
    <row r="66" spans="1:7" x14ac:dyDescent="0.2">
      <c r="A66" s="22" t="s">
        <v>310</v>
      </c>
      <c r="B66" s="22" t="s">
        <v>310</v>
      </c>
      <c r="C66" s="22" t="s">
        <v>187</v>
      </c>
      <c r="D66" s="23" t="s">
        <v>181</v>
      </c>
      <c r="E66" s="23" t="s">
        <v>182</v>
      </c>
      <c r="F66" s="23" t="s">
        <v>181</v>
      </c>
      <c r="G66" s="23" t="s">
        <v>181</v>
      </c>
    </row>
    <row r="67" spans="1:7" x14ac:dyDescent="0.2">
      <c r="A67" s="22" t="s">
        <v>311</v>
      </c>
      <c r="B67" s="22" t="s">
        <v>312</v>
      </c>
      <c r="C67" s="22" t="s">
        <v>313</v>
      </c>
      <c r="D67" s="23" t="s">
        <v>181</v>
      </c>
      <c r="E67" s="23" t="s">
        <v>181</v>
      </c>
      <c r="F67" s="23" t="s">
        <v>182</v>
      </c>
      <c r="G67" s="23" t="s">
        <v>182</v>
      </c>
    </row>
    <row r="68" spans="1:7" x14ac:dyDescent="0.2">
      <c r="A68" s="22" t="s">
        <v>314</v>
      </c>
      <c r="B68" s="22" t="s">
        <v>314</v>
      </c>
      <c r="C68" s="22" t="s">
        <v>315</v>
      </c>
      <c r="D68" s="23" t="s">
        <v>181</v>
      </c>
      <c r="E68" s="23" t="s">
        <v>181</v>
      </c>
      <c r="F68" s="23" t="s">
        <v>182</v>
      </c>
      <c r="G68" s="23" t="s">
        <v>182</v>
      </c>
    </row>
    <row r="69" spans="1:7" x14ac:dyDescent="0.2">
      <c r="A69" s="22" t="s">
        <v>316</v>
      </c>
      <c r="B69" s="22" t="s">
        <v>317</v>
      </c>
      <c r="C69" s="22" t="s">
        <v>318</v>
      </c>
      <c r="D69" s="23" t="s">
        <v>181</v>
      </c>
      <c r="E69" s="23" t="s">
        <v>181</v>
      </c>
      <c r="F69" s="23" t="s">
        <v>182</v>
      </c>
      <c r="G69" s="23" t="s">
        <v>182</v>
      </c>
    </row>
    <row r="70" spans="1:7" x14ac:dyDescent="0.2">
      <c r="A70" s="22" t="s">
        <v>319</v>
      </c>
      <c r="B70" s="22" t="s">
        <v>320</v>
      </c>
      <c r="C70" s="22" t="s">
        <v>321</v>
      </c>
      <c r="D70" s="23" t="s">
        <v>181</v>
      </c>
      <c r="E70" s="23" t="s">
        <v>181</v>
      </c>
      <c r="F70" s="23" t="s">
        <v>182</v>
      </c>
      <c r="G70" s="23" t="s">
        <v>182</v>
      </c>
    </row>
    <row r="71" spans="1:7" x14ac:dyDescent="0.2">
      <c r="A71" s="22" t="s">
        <v>322</v>
      </c>
      <c r="B71" s="22" t="s">
        <v>322</v>
      </c>
      <c r="C71" s="22" t="s">
        <v>323</v>
      </c>
      <c r="D71" s="23" t="s">
        <v>181</v>
      </c>
      <c r="E71" s="23" t="s">
        <v>181</v>
      </c>
      <c r="F71" s="23" t="s">
        <v>182</v>
      </c>
      <c r="G71" s="23" t="s">
        <v>182</v>
      </c>
    </row>
    <row r="72" spans="1:7" x14ac:dyDescent="0.2">
      <c r="A72" s="22" t="s">
        <v>324</v>
      </c>
      <c r="B72" s="22" t="s">
        <v>324</v>
      </c>
      <c r="C72" s="22" t="s">
        <v>325</v>
      </c>
      <c r="D72" s="23" t="s">
        <v>181</v>
      </c>
      <c r="E72" s="23" t="s">
        <v>181</v>
      </c>
      <c r="F72" s="23" t="s">
        <v>182</v>
      </c>
      <c r="G72" s="23" t="s">
        <v>182</v>
      </c>
    </row>
    <row r="73" spans="1:7" x14ac:dyDescent="0.2">
      <c r="A73" s="22" t="s">
        <v>326</v>
      </c>
      <c r="B73" s="22" t="s">
        <v>326</v>
      </c>
      <c r="C73" s="22" t="s">
        <v>327</v>
      </c>
      <c r="D73" s="23" t="s">
        <v>181</v>
      </c>
      <c r="E73" s="23" t="s">
        <v>181</v>
      </c>
      <c r="F73" s="23" t="s">
        <v>182</v>
      </c>
      <c r="G73" s="23" t="s">
        <v>182</v>
      </c>
    </row>
    <row r="74" spans="1:7" x14ac:dyDescent="0.2">
      <c r="A74" s="22" t="s">
        <v>328</v>
      </c>
      <c r="B74" s="22" t="s">
        <v>328</v>
      </c>
      <c r="C74" s="22" t="s">
        <v>329</v>
      </c>
      <c r="D74" s="23" t="s">
        <v>181</v>
      </c>
      <c r="E74" s="23" t="s">
        <v>181</v>
      </c>
      <c r="F74" s="23" t="s">
        <v>182</v>
      </c>
      <c r="G74" s="23" t="s">
        <v>182</v>
      </c>
    </row>
    <row r="75" spans="1:7" x14ac:dyDescent="0.2">
      <c r="A75" s="22" t="s">
        <v>330</v>
      </c>
      <c r="B75" s="22" t="s">
        <v>331</v>
      </c>
      <c r="C75" s="22" t="s">
        <v>332</v>
      </c>
      <c r="D75" s="23" t="s">
        <v>181</v>
      </c>
      <c r="E75" s="23" t="s">
        <v>181</v>
      </c>
      <c r="F75" s="23" t="s">
        <v>182</v>
      </c>
      <c r="G75" s="23" t="s">
        <v>182</v>
      </c>
    </row>
    <row r="76" spans="1:7" x14ac:dyDescent="0.2">
      <c r="A76" s="22" t="s">
        <v>333</v>
      </c>
      <c r="B76" s="22" t="s">
        <v>333</v>
      </c>
      <c r="C76" s="22" t="s">
        <v>334</v>
      </c>
      <c r="D76" s="23" t="s">
        <v>181</v>
      </c>
      <c r="E76" s="23" t="s">
        <v>181</v>
      </c>
      <c r="F76" s="23" t="s">
        <v>182</v>
      </c>
      <c r="G76" s="23" t="s">
        <v>182</v>
      </c>
    </row>
    <row r="77" spans="1:7" x14ac:dyDescent="0.2">
      <c r="A77" s="22" t="s">
        <v>335</v>
      </c>
      <c r="B77" s="22" t="s">
        <v>336</v>
      </c>
      <c r="C77" s="22" t="s">
        <v>337</v>
      </c>
      <c r="D77" s="23" t="s">
        <v>181</v>
      </c>
      <c r="E77" s="23" t="s">
        <v>181</v>
      </c>
      <c r="F77" s="23" t="s">
        <v>182</v>
      </c>
      <c r="G77" s="23" t="s">
        <v>182</v>
      </c>
    </row>
    <row r="78" spans="1:7" x14ac:dyDescent="0.2">
      <c r="A78" s="22" t="s">
        <v>338</v>
      </c>
      <c r="B78" s="22" t="s">
        <v>339</v>
      </c>
      <c r="C78" s="22" t="s">
        <v>340</v>
      </c>
      <c r="D78" s="23" t="s">
        <v>181</v>
      </c>
      <c r="E78" s="23" t="s">
        <v>181</v>
      </c>
      <c r="F78" s="23" t="s">
        <v>182</v>
      </c>
      <c r="G78" s="23" t="s">
        <v>182</v>
      </c>
    </row>
    <row r="79" spans="1:7" x14ac:dyDescent="0.2">
      <c r="A79" s="22" t="s">
        <v>341</v>
      </c>
      <c r="B79" s="22" t="s">
        <v>343</v>
      </c>
      <c r="C79" s="22" t="s">
        <v>344</v>
      </c>
      <c r="D79" s="23" t="s">
        <v>181</v>
      </c>
      <c r="E79" s="23" t="s">
        <v>181</v>
      </c>
      <c r="F79" s="23" t="s">
        <v>182</v>
      </c>
      <c r="G79" s="23" t="s">
        <v>182</v>
      </c>
    </row>
    <row r="80" spans="1:7" x14ac:dyDescent="0.2">
      <c r="A80" s="22" t="s">
        <v>345</v>
      </c>
      <c r="B80" s="22" t="s">
        <v>345</v>
      </c>
      <c r="C80" s="22" t="s">
        <v>346</v>
      </c>
      <c r="D80" s="23" t="s">
        <v>181</v>
      </c>
      <c r="E80" s="23" t="s">
        <v>181</v>
      </c>
      <c r="F80" s="23" t="s">
        <v>182</v>
      </c>
      <c r="G80" s="23" t="s">
        <v>182</v>
      </c>
    </row>
    <row r="81" spans="1:7" x14ac:dyDescent="0.2">
      <c r="A81" s="22" t="s">
        <v>347</v>
      </c>
      <c r="B81" s="22" t="s">
        <v>348</v>
      </c>
      <c r="C81" s="22" t="s">
        <v>349</v>
      </c>
      <c r="D81" s="23" t="s">
        <v>181</v>
      </c>
      <c r="E81" s="23" t="s">
        <v>181</v>
      </c>
      <c r="F81" s="23" t="s">
        <v>182</v>
      </c>
      <c r="G81" s="23" t="s">
        <v>182</v>
      </c>
    </row>
    <row r="82" spans="1:7" x14ac:dyDescent="0.2">
      <c r="A82" s="22" t="s">
        <v>350</v>
      </c>
      <c r="B82" s="22" t="s">
        <v>351</v>
      </c>
      <c r="C82" s="22" t="s">
        <v>352</v>
      </c>
      <c r="D82" s="23" t="s">
        <v>181</v>
      </c>
      <c r="E82" s="23" t="s">
        <v>181</v>
      </c>
      <c r="F82" s="23" t="s">
        <v>182</v>
      </c>
      <c r="G82" s="23" t="s">
        <v>182</v>
      </c>
    </row>
    <row r="83" spans="1:7" x14ac:dyDescent="0.2">
      <c r="A83" s="22" t="s">
        <v>353</v>
      </c>
      <c r="B83" s="22" t="s">
        <v>354</v>
      </c>
      <c r="C83" s="22" t="s">
        <v>270</v>
      </c>
      <c r="D83" s="23" t="s">
        <v>181</v>
      </c>
      <c r="E83" s="23" t="s">
        <v>181</v>
      </c>
      <c r="F83" s="23" t="s">
        <v>182</v>
      </c>
      <c r="G83" s="23" t="s">
        <v>182</v>
      </c>
    </row>
    <row r="84" spans="1:7" x14ac:dyDescent="0.2">
      <c r="A84" s="22" t="s">
        <v>355</v>
      </c>
      <c r="B84" s="22" t="s">
        <v>356</v>
      </c>
      <c r="C84" s="22" t="s">
        <v>357</v>
      </c>
      <c r="D84" s="23" t="s">
        <v>181</v>
      </c>
      <c r="E84" s="23" t="s">
        <v>181</v>
      </c>
      <c r="F84" s="23" t="s">
        <v>182</v>
      </c>
      <c r="G84" s="23" t="s">
        <v>182</v>
      </c>
    </row>
    <row r="85" spans="1:7" x14ac:dyDescent="0.2">
      <c r="A85" s="22" t="s">
        <v>358</v>
      </c>
      <c r="B85" s="22" t="s">
        <v>358</v>
      </c>
      <c r="C85" s="22" t="s">
        <v>359</v>
      </c>
      <c r="D85" s="23" t="s">
        <v>181</v>
      </c>
      <c r="E85" s="23" t="s">
        <v>181</v>
      </c>
      <c r="F85" s="23" t="s">
        <v>182</v>
      </c>
      <c r="G85" s="23" t="s">
        <v>182</v>
      </c>
    </row>
    <row r="86" spans="1:7" x14ac:dyDescent="0.2">
      <c r="A86" s="22" t="s">
        <v>360</v>
      </c>
      <c r="B86" s="22" t="s">
        <v>360</v>
      </c>
      <c r="C86" s="22" t="s">
        <v>361</v>
      </c>
      <c r="D86" s="23" t="s">
        <v>181</v>
      </c>
      <c r="E86" s="23" t="s">
        <v>181</v>
      </c>
      <c r="F86" s="23" t="s">
        <v>182</v>
      </c>
      <c r="G86" s="23" t="s">
        <v>182</v>
      </c>
    </row>
    <row r="87" spans="1:7" x14ac:dyDescent="0.2">
      <c r="A87" s="22" t="s">
        <v>362</v>
      </c>
      <c r="B87" s="22" t="s">
        <v>363</v>
      </c>
      <c r="C87" s="22" t="s">
        <v>364</v>
      </c>
      <c r="D87" s="23" t="s">
        <v>181</v>
      </c>
      <c r="E87" s="23" t="s">
        <v>181</v>
      </c>
      <c r="F87" s="23" t="s">
        <v>182</v>
      </c>
      <c r="G87" s="23" t="s">
        <v>182</v>
      </c>
    </row>
    <row r="88" spans="1:7" x14ac:dyDescent="0.2">
      <c r="A88" s="22" t="s">
        <v>365</v>
      </c>
      <c r="B88" s="22" t="s">
        <v>366</v>
      </c>
      <c r="C88" s="22" t="s">
        <v>367</v>
      </c>
      <c r="D88" s="23" t="s">
        <v>181</v>
      </c>
      <c r="E88" s="23" t="s">
        <v>181</v>
      </c>
      <c r="F88" s="23" t="s">
        <v>182</v>
      </c>
      <c r="G88" s="23" t="s">
        <v>182</v>
      </c>
    </row>
    <row r="89" spans="1:7" x14ac:dyDescent="0.2">
      <c r="A89" s="22" t="s">
        <v>368</v>
      </c>
      <c r="B89" s="22" t="s">
        <v>368</v>
      </c>
      <c r="C89" s="22" t="s">
        <v>369</v>
      </c>
      <c r="D89" s="23" t="s">
        <v>181</v>
      </c>
      <c r="E89" s="23" t="s">
        <v>181</v>
      </c>
      <c r="F89" s="23" t="s">
        <v>182</v>
      </c>
      <c r="G89" s="23" t="s">
        <v>182</v>
      </c>
    </row>
    <row r="90" spans="1:7" x14ac:dyDescent="0.2">
      <c r="A90" s="22" t="s">
        <v>370</v>
      </c>
      <c r="B90" s="22" t="s">
        <v>370</v>
      </c>
      <c r="C90" s="22" t="s">
        <v>371</v>
      </c>
      <c r="D90" s="23" t="s">
        <v>181</v>
      </c>
      <c r="E90" s="23" t="s">
        <v>181</v>
      </c>
      <c r="F90" s="23" t="s">
        <v>182</v>
      </c>
      <c r="G90" s="23" t="s">
        <v>182</v>
      </c>
    </row>
    <row r="91" spans="1:7" x14ac:dyDescent="0.2">
      <c r="A91" s="22" t="s">
        <v>372</v>
      </c>
      <c r="B91" s="22" t="s">
        <v>373</v>
      </c>
      <c r="C91" s="22" t="s">
        <v>374</v>
      </c>
      <c r="D91" s="23" t="s">
        <v>181</v>
      </c>
      <c r="E91" s="23" t="s">
        <v>181</v>
      </c>
      <c r="F91" s="23" t="s">
        <v>182</v>
      </c>
      <c r="G91" s="23" t="s">
        <v>182</v>
      </c>
    </row>
    <row r="92" spans="1:7" x14ac:dyDescent="0.2">
      <c r="A92" s="22" t="s">
        <v>375</v>
      </c>
      <c r="B92" s="22" t="s">
        <v>376</v>
      </c>
      <c r="C92" s="22" t="s">
        <v>377</v>
      </c>
      <c r="D92" s="23" t="s">
        <v>181</v>
      </c>
      <c r="E92" s="23" t="s">
        <v>181</v>
      </c>
      <c r="F92" s="23" t="s">
        <v>182</v>
      </c>
      <c r="G92" s="23" t="s">
        <v>182</v>
      </c>
    </row>
    <row r="93" spans="1:7" x14ac:dyDescent="0.2">
      <c r="A93" s="22" t="s">
        <v>378</v>
      </c>
      <c r="B93" s="22" t="s">
        <v>378</v>
      </c>
      <c r="C93" s="22" t="s">
        <v>379</v>
      </c>
      <c r="D93" s="23" t="s">
        <v>181</v>
      </c>
      <c r="E93" s="23" t="s">
        <v>181</v>
      </c>
      <c r="F93" s="23" t="s">
        <v>182</v>
      </c>
      <c r="G93" s="23" t="s">
        <v>182</v>
      </c>
    </row>
    <row r="94" spans="1:7" x14ac:dyDescent="0.2">
      <c r="A94" s="22" t="s">
        <v>380</v>
      </c>
      <c r="B94" s="22" t="s">
        <v>381</v>
      </c>
      <c r="C94" s="22" t="s">
        <v>382</v>
      </c>
      <c r="D94" s="23" t="s">
        <v>181</v>
      </c>
      <c r="E94" s="23" t="s">
        <v>181</v>
      </c>
      <c r="F94" s="23" t="s">
        <v>182</v>
      </c>
      <c r="G94" s="23" t="s">
        <v>182</v>
      </c>
    </row>
    <row r="95" spans="1:7" x14ac:dyDescent="0.2">
      <c r="A95" s="22" t="s">
        <v>383</v>
      </c>
      <c r="B95" s="22" t="s">
        <v>383</v>
      </c>
      <c r="C95" s="22" t="s">
        <v>384</v>
      </c>
      <c r="D95" s="23" t="s">
        <v>181</v>
      </c>
      <c r="E95" s="23" t="s">
        <v>181</v>
      </c>
      <c r="F95" s="23" t="s">
        <v>182</v>
      </c>
      <c r="G95" s="23" t="s">
        <v>182</v>
      </c>
    </row>
    <row r="96" spans="1:7" x14ac:dyDescent="0.2">
      <c r="A96" s="22" t="s">
        <v>385</v>
      </c>
      <c r="B96" s="22" t="s">
        <v>386</v>
      </c>
      <c r="C96" s="22" t="s">
        <v>387</v>
      </c>
      <c r="D96" s="23" t="s">
        <v>181</v>
      </c>
      <c r="E96" s="23" t="s">
        <v>181</v>
      </c>
      <c r="F96" s="23" t="s">
        <v>182</v>
      </c>
      <c r="G96" s="23" t="s">
        <v>182</v>
      </c>
    </row>
    <row r="97" spans="1:7" x14ac:dyDescent="0.2">
      <c r="A97" s="22" t="s">
        <v>388</v>
      </c>
      <c r="B97" s="22" t="s">
        <v>389</v>
      </c>
      <c r="C97" s="22" t="s">
        <v>390</v>
      </c>
      <c r="D97" s="23" t="s">
        <v>181</v>
      </c>
      <c r="E97" s="23" t="s">
        <v>181</v>
      </c>
      <c r="F97" s="23" t="s">
        <v>182</v>
      </c>
      <c r="G97" s="23" t="s">
        <v>182</v>
      </c>
    </row>
    <row r="98" spans="1:7" x14ac:dyDescent="0.2">
      <c r="A98" s="22" t="s">
        <v>391</v>
      </c>
      <c r="B98" s="22" t="s">
        <v>389</v>
      </c>
      <c r="C98" s="22" t="s">
        <v>390</v>
      </c>
      <c r="D98" s="23" t="s">
        <v>181</v>
      </c>
      <c r="E98" s="23" t="s">
        <v>181</v>
      </c>
      <c r="F98" s="23" t="s">
        <v>182</v>
      </c>
      <c r="G98" s="23" t="s">
        <v>182</v>
      </c>
    </row>
    <row r="99" spans="1:7" x14ac:dyDescent="0.2">
      <c r="A99" s="22" t="s">
        <v>392</v>
      </c>
      <c r="B99" s="22" t="s">
        <v>392</v>
      </c>
      <c r="C99" s="22" t="s">
        <v>393</v>
      </c>
      <c r="D99" s="23" t="s">
        <v>181</v>
      </c>
      <c r="E99" s="23" t="s">
        <v>181</v>
      </c>
      <c r="F99" s="23" t="s">
        <v>182</v>
      </c>
      <c r="G99" s="23" t="s">
        <v>182</v>
      </c>
    </row>
    <row r="100" spans="1:7" x14ac:dyDescent="0.2">
      <c r="A100" s="22" t="s">
        <v>394</v>
      </c>
      <c r="B100" s="22" t="s">
        <v>394</v>
      </c>
      <c r="C100" s="22" t="s">
        <v>395</v>
      </c>
      <c r="D100" s="23" t="s">
        <v>181</v>
      </c>
      <c r="E100" s="23" t="s">
        <v>181</v>
      </c>
      <c r="F100" s="23" t="s">
        <v>182</v>
      </c>
      <c r="G100" s="23" t="s">
        <v>182</v>
      </c>
    </row>
    <row r="101" spans="1:7" x14ac:dyDescent="0.2">
      <c r="A101" s="22" t="s">
        <v>396</v>
      </c>
      <c r="B101" s="22" t="s">
        <v>396</v>
      </c>
      <c r="C101" s="22" t="s">
        <v>397</v>
      </c>
      <c r="D101" s="23" t="s">
        <v>181</v>
      </c>
      <c r="E101" s="23" t="s">
        <v>181</v>
      </c>
      <c r="F101" s="23" t="s">
        <v>182</v>
      </c>
      <c r="G101" s="23" t="s">
        <v>182</v>
      </c>
    </row>
    <row r="102" spans="1:7" x14ac:dyDescent="0.2">
      <c r="A102" s="22" t="s">
        <v>398</v>
      </c>
      <c r="B102" s="22" t="s">
        <v>398</v>
      </c>
      <c r="C102" s="22" t="s">
        <v>399</v>
      </c>
      <c r="D102" s="23" t="s">
        <v>181</v>
      </c>
      <c r="E102" s="23" t="s">
        <v>181</v>
      </c>
      <c r="F102" s="23" t="s">
        <v>182</v>
      </c>
      <c r="G102" s="23" t="s">
        <v>182</v>
      </c>
    </row>
    <row r="103" spans="1:7" x14ac:dyDescent="0.2">
      <c r="A103" s="22" t="s">
        <v>400</v>
      </c>
      <c r="B103" s="22" t="s">
        <v>400</v>
      </c>
      <c r="C103" s="22" t="s">
        <v>187</v>
      </c>
      <c r="D103" s="23" t="s">
        <v>181</v>
      </c>
      <c r="E103" s="23" t="s">
        <v>182</v>
      </c>
      <c r="F103" s="23" t="s">
        <v>181</v>
      </c>
      <c r="G103" s="23" t="s">
        <v>181</v>
      </c>
    </row>
    <row r="104" spans="1:7" x14ac:dyDescent="0.2">
      <c r="A104" s="22" t="s">
        <v>66</v>
      </c>
      <c r="B104" s="22" t="s">
        <v>66</v>
      </c>
      <c r="C104" s="22" t="s">
        <v>401</v>
      </c>
      <c r="D104" s="23" t="s">
        <v>181</v>
      </c>
      <c r="E104" s="23" t="s">
        <v>181</v>
      </c>
      <c r="F104" s="23" t="s">
        <v>182</v>
      </c>
      <c r="G104" s="23" t="s">
        <v>182</v>
      </c>
    </row>
    <row r="105" spans="1:7" x14ac:dyDescent="0.2">
      <c r="A105" s="22" t="s">
        <v>402</v>
      </c>
      <c r="B105" s="22" t="s">
        <v>403</v>
      </c>
      <c r="C105" s="22" t="s">
        <v>404</v>
      </c>
      <c r="D105" s="23" t="s">
        <v>181</v>
      </c>
      <c r="E105" s="23" t="s">
        <v>181</v>
      </c>
      <c r="F105" s="23" t="s">
        <v>182</v>
      </c>
      <c r="G105" s="23" t="s">
        <v>182</v>
      </c>
    </row>
    <row r="106" spans="1:7" x14ac:dyDescent="0.2">
      <c r="A106" s="22" t="s">
        <v>405</v>
      </c>
      <c r="B106" s="22" t="s">
        <v>405</v>
      </c>
      <c r="C106" s="22" t="s">
        <v>406</v>
      </c>
      <c r="D106" s="23" t="s">
        <v>181</v>
      </c>
      <c r="E106" s="23" t="s">
        <v>181</v>
      </c>
      <c r="F106" s="23" t="s">
        <v>182</v>
      </c>
      <c r="G106" s="23" t="s">
        <v>182</v>
      </c>
    </row>
    <row r="107" spans="1:7" x14ac:dyDescent="0.2">
      <c r="A107" s="22" t="s">
        <v>407</v>
      </c>
      <c r="B107" s="22" t="s">
        <v>408</v>
      </c>
      <c r="C107" s="22" t="s">
        <v>409</v>
      </c>
      <c r="D107" s="23" t="s">
        <v>181</v>
      </c>
      <c r="E107" s="23" t="s">
        <v>181</v>
      </c>
      <c r="F107" s="23" t="s">
        <v>182</v>
      </c>
      <c r="G107" s="23" t="s">
        <v>182</v>
      </c>
    </row>
    <row r="108" spans="1:7" x14ac:dyDescent="0.2">
      <c r="A108" s="22" t="s">
        <v>410</v>
      </c>
      <c r="B108" s="22" t="s">
        <v>411</v>
      </c>
      <c r="C108" s="22" t="s">
        <v>412</v>
      </c>
      <c r="D108" s="23" t="s">
        <v>181</v>
      </c>
      <c r="E108" s="23" t="s">
        <v>181</v>
      </c>
      <c r="F108" s="23" t="s">
        <v>182</v>
      </c>
      <c r="G108" s="23" t="s">
        <v>182</v>
      </c>
    </row>
    <row r="109" spans="1:7" x14ac:dyDescent="0.2">
      <c r="A109" s="22" t="s">
        <v>413</v>
      </c>
      <c r="B109" s="22" t="s">
        <v>414</v>
      </c>
      <c r="C109" s="22" t="s">
        <v>415</v>
      </c>
      <c r="D109" s="23" t="s">
        <v>181</v>
      </c>
      <c r="E109" s="23" t="s">
        <v>181</v>
      </c>
      <c r="F109" s="23" t="s">
        <v>182</v>
      </c>
      <c r="G109" s="23" t="s">
        <v>182</v>
      </c>
    </row>
    <row r="110" spans="1:7" x14ac:dyDescent="0.2">
      <c r="A110" s="22" t="s">
        <v>416</v>
      </c>
      <c r="B110" s="22" t="s">
        <v>417</v>
      </c>
      <c r="C110" s="22" t="s">
        <v>418</v>
      </c>
      <c r="D110" s="23" t="s">
        <v>181</v>
      </c>
      <c r="E110" s="23" t="s">
        <v>181</v>
      </c>
      <c r="F110" s="23" t="s">
        <v>182</v>
      </c>
      <c r="G110" s="23" t="s">
        <v>182</v>
      </c>
    </row>
    <row r="111" spans="1:7" x14ac:dyDescent="0.2">
      <c r="A111" s="22" t="s">
        <v>419</v>
      </c>
      <c r="B111" s="22" t="s">
        <v>420</v>
      </c>
      <c r="C111" s="22" t="s">
        <v>421</v>
      </c>
      <c r="D111" s="23" t="s">
        <v>181</v>
      </c>
      <c r="E111" s="23" t="s">
        <v>181</v>
      </c>
      <c r="F111" s="23" t="s">
        <v>182</v>
      </c>
      <c r="G111" s="23" t="s">
        <v>182</v>
      </c>
    </row>
    <row r="112" spans="1:7" x14ac:dyDescent="0.2">
      <c r="A112" s="22" t="s">
        <v>422</v>
      </c>
      <c r="B112" s="22" t="s">
        <v>414</v>
      </c>
      <c r="C112" s="22" t="s">
        <v>415</v>
      </c>
      <c r="D112" s="23" t="s">
        <v>181</v>
      </c>
      <c r="E112" s="23" t="s">
        <v>181</v>
      </c>
      <c r="F112" s="23" t="s">
        <v>182</v>
      </c>
      <c r="G112" s="23" t="s">
        <v>182</v>
      </c>
    </row>
    <row r="113" spans="1:7" x14ac:dyDescent="0.2">
      <c r="A113" s="22" t="s">
        <v>423</v>
      </c>
      <c r="B113" s="22" t="s">
        <v>424</v>
      </c>
      <c r="C113" s="22" t="s">
        <v>425</v>
      </c>
      <c r="D113" s="23" t="s">
        <v>181</v>
      </c>
      <c r="E113" s="23" t="s">
        <v>181</v>
      </c>
      <c r="F113" s="23" t="s">
        <v>182</v>
      </c>
      <c r="G113" s="23" t="s">
        <v>182</v>
      </c>
    </row>
    <row r="114" spans="1:7" x14ac:dyDescent="0.2">
      <c r="A114" s="22" t="s">
        <v>426</v>
      </c>
      <c r="B114" s="22" t="s">
        <v>427</v>
      </c>
      <c r="C114" s="22" t="s">
        <v>428</v>
      </c>
      <c r="D114" s="23" t="s">
        <v>181</v>
      </c>
      <c r="E114" s="23" t="s">
        <v>181</v>
      </c>
      <c r="F114" s="23" t="s">
        <v>182</v>
      </c>
      <c r="G114" s="23" t="s">
        <v>182</v>
      </c>
    </row>
    <row r="115" spans="1:7" x14ac:dyDescent="0.2">
      <c r="A115" s="22" t="s">
        <v>429</v>
      </c>
      <c r="B115" s="22" t="s">
        <v>429</v>
      </c>
      <c r="C115" s="22" t="s">
        <v>430</v>
      </c>
      <c r="D115" s="23" t="s">
        <v>181</v>
      </c>
      <c r="E115" s="23" t="s">
        <v>181</v>
      </c>
      <c r="F115" s="23" t="s">
        <v>182</v>
      </c>
      <c r="G115" s="23" t="s">
        <v>182</v>
      </c>
    </row>
    <row r="116" spans="1:7" x14ac:dyDescent="0.2">
      <c r="A116" s="22" t="s">
        <v>431</v>
      </c>
      <c r="B116" s="22" t="s">
        <v>431</v>
      </c>
      <c r="C116" s="22" t="s">
        <v>432</v>
      </c>
      <c r="D116" s="23" t="s">
        <v>181</v>
      </c>
      <c r="E116" s="23" t="s">
        <v>181</v>
      </c>
      <c r="F116" s="23" t="s">
        <v>182</v>
      </c>
      <c r="G116" s="23" t="s">
        <v>182</v>
      </c>
    </row>
    <row r="117" spans="1:7" x14ac:dyDescent="0.2">
      <c r="A117" s="22" t="s">
        <v>433</v>
      </c>
      <c r="B117" s="22" t="s">
        <v>431</v>
      </c>
      <c r="C117" s="22" t="s">
        <v>432</v>
      </c>
      <c r="D117" s="23" t="s">
        <v>181</v>
      </c>
      <c r="E117" s="23" t="s">
        <v>181</v>
      </c>
      <c r="F117" s="23" t="s">
        <v>182</v>
      </c>
      <c r="G117" s="23" t="s">
        <v>182</v>
      </c>
    </row>
    <row r="118" spans="1:7" x14ac:dyDescent="0.2">
      <c r="A118" s="22" t="s">
        <v>434</v>
      </c>
      <c r="B118" s="22" t="s">
        <v>434</v>
      </c>
      <c r="C118" s="22" t="s">
        <v>435</v>
      </c>
      <c r="D118" s="23" t="s">
        <v>181</v>
      </c>
      <c r="E118" s="23" t="s">
        <v>181</v>
      </c>
      <c r="F118" s="23" t="s">
        <v>182</v>
      </c>
      <c r="G118" s="23" t="s">
        <v>182</v>
      </c>
    </row>
    <row r="119" spans="1:7" x14ac:dyDescent="0.2">
      <c r="A119" s="22" t="s">
        <v>436</v>
      </c>
      <c r="B119" s="22" t="s">
        <v>436</v>
      </c>
      <c r="C119" s="22" t="s">
        <v>437</v>
      </c>
      <c r="D119" s="23" t="s">
        <v>181</v>
      </c>
      <c r="E119" s="23" t="s">
        <v>181</v>
      </c>
      <c r="F119" s="23" t="s">
        <v>182</v>
      </c>
      <c r="G119" s="23" t="s">
        <v>182</v>
      </c>
    </row>
    <row r="120" spans="1:7" x14ac:dyDescent="0.2">
      <c r="A120" s="22" t="s">
        <v>438</v>
      </c>
      <c r="B120" s="22" t="s">
        <v>438</v>
      </c>
      <c r="C120" s="22" t="s">
        <v>439</v>
      </c>
      <c r="D120" s="23" t="s">
        <v>181</v>
      </c>
      <c r="E120" s="23" t="s">
        <v>181</v>
      </c>
      <c r="F120" s="23" t="s">
        <v>182</v>
      </c>
      <c r="G120" s="23" t="s">
        <v>182</v>
      </c>
    </row>
    <row r="121" spans="1:7" x14ac:dyDescent="0.2">
      <c r="A121" s="22" t="s">
        <v>440</v>
      </c>
      <c r="B121" s="22" t="s">
        <v>441</v>
      </c>
      <c r="C121" s="22" t="s">
        <v>442</v>
      </c>
      <c r="D121" s="23" t="s">
        <v>181</v>
      </c>
      <c r="E121" s="23" t="s">
        <v>181</v>
      </c>
      <c r="F121" s="23" t="s">
        <v>182</v>
      </c>
      <c r="G121" s="23" t="s">
        <v>182</v>
      </c>
    </row>
    <row r="122" spans="1:7" x14ac:dyDescent="0.2">
      <c r="A122" s="22" t="s">
        <v>443</v>
      </c>
      <c r="B122" s="22" t="s">
        <v>444</v>
      </c>
      <c r="C122" s="22" t="s">
        <v>445</v>
      </c>
      <c r="D122" s="23" t="s">
        <v>181</v>
      </c>
      <c r="E122" s="23" t="s">
        <v>181</v>
      </c>
      <c r="F122" s="23" t="s">
        <v>182</v>
      </c>
      <c r="G122" s="23" t="s">
        <v>182</v>
      </c>
    </row>
    <row r="123" spans="1:7" x14ac:dyDescent="0.2">
      <c r="A123" s="22" t="s">
        <v>446</v>
      </c>
      <c r="B123" s="22" t="s">
        <v>446</v>
      </c>
      <c r="C123" s="22" t="s">
        <v>447</v>
      </c>
      <c r="D123" s="23" t="s">
        <v>181</v>
      </c>
      <c r="E123" s="23" t="s">
        <v>181</v>
      </c>
      <c r="F123" s="23" t="s">
        <v>182</v>
      </c>
      <c r="G123" s="23" t="s">
        <v>182</v>
      </c>
    </row>
    <row r="124" spans="1:7" x14ac:dyDescent="0.2">
      <c r="A124" s="22" t="s">
        <v>448</v>
      </c>
      <c r="B124" s="22" t="s">
        <v>448</v>
      </c>
      <c r="C124" s="22" t="s">
        <v>449</v>
      </c>
      <c r="D124" s="23" t="s">
        <v>181</v>
      </c>
      <c r="E124" s="23" t="s">
        <v>181</v>
      </c>
      <c r="F124" s="23" t="s">
        <v>182</v>
      </c>
      <c r="G124" s="23" t="s">
        <v>182</v>
      </c>
    </row>
    <row r="125" spans="1:7" x14ac:dyDescent="0.2">
      <c r="A125" s="22" t="s">
        <v>450</v>
      </c>
      <c r="B125" s="22" t="s">
        <v>450</v>
      </c>
      <c r="C125" s="22" t="s">
        <v>452</v>
      </c>
      <c r="D125" s="23" t="s">
        <v>181</v>
      </c>
      <c r="E125" s="23" t="s">
        <v>181</v>
      </c>
      <c r="F125" s="23" t="s">
        <v>182</v>
      </c>
      <c r="G125" s="23" t="s">
        <v>182</v>
      </c>
    </row>
    <row r="126" spans="1:7" x14ac:dyDescent="0.2">
      <c r="A126" s="22" t="s">
        <v>453</v>
      </c>
      <c r="B126" s="22" t="s">
        <v>453</v>
      </c>
      <c r="C126" s="22" t="s">
        <v>454</v>
      </c>
      <c r="D126" s="23" t="s">
        <v>181</v>
      </c>
      <c r="E126" s="23" t="s">
        <v>181</v>
      </c>
      <c r="F126" s="23" t="s">
        <v>182</v>
      </c>
      <c r="G126" s="23" t="s">
        <v>182</v>
      </c>
    </row>
    <row r="127" spans="1:7" x14ac:dyDescent="0.2">
      <c r="A127" s="22" t="s">
        <v>455</v>
      </c>
      <c r="B127" s="22" t="s">
        <v>455</v>
      </c>
      <c r="C127" s="22" t="s">
        <v>456</v>
      </c>
      <c r="D127" s="23" t="s">
        <v>181</v>
      </c>
      <c r="E127" s="23" t="s">
        <v>181</v>
      </c>
      <c r="F127" s="23" t="s">
        <v>182</v>
      </c>
      <c r="G127" s="23" t="s">
        <v>182</v>
      </c>
    </row>
    <row r="128" spans="1:7" x14ac:dyDescent="0.2">
      <c r="A128" s="22" t="s">
        <v>457</v>
      </c>
      <c r="B128" s="22" t="s">
        <v>457</v>
      </c>
      <c r="C128" s="22" t="s">
        <v>458</v>
      </c>
      <c r="D128" s="23" t="s">
        <v>181</v>
      </c>
      <c r="E128" s="23" t="s">
        <v>181</v>
      </c>
      <c r="F128" s="23" t="s">
        <v>182</v>
      </c>
      <c r="G128" s="23" t="s">
        <v>182</v>
      </c>
    </row>
    <row r="129" spans="1:7" x14ac:dyDescent="0.2">
      <c r="A129" s="22" t="s">
        <v>459</v>
      </c>
      <c r="B129" s="22" t="s">
        <v>459</v>
      </c>
      <c r="C129" s="22" t="s">
        <v>460</v>
      </c>
      <c r="D129" s="23" t="s">
        <v>181</v>
      </c>
      <c r="E129" s="23" t="s">
        <v>181</v>
      </c>
      <c r="F129" s="23" t="s">
        <v>182</v>
      </c>
      <c r="G129" s="23" t="s">
        <v>182</v>
      </c>
    </row>
    <row r="130" spans="1:7" x14ac:dyDescent="0.2">
      <c r="A130" s="22" t="s">
        <v>461</v>
      </c>
      <c r="B130" s="22" t="s">
        <v>461</v>
      </c>
      <c r="C130" s="22" t="s">
        <v>462</v>
      </c>
      <c r="D130" s="23" t="s">
        <v>181</v>
      </c>
      <c r="E130" s="23" t="s">
        <v>181</v>
      </c>
      <c r="F130" s="23" t="s">
        <v>182</v>
      </c>
      <c r="G130" s="23" t="s">
        <v>182</v>
      </c>
    </row>
    <row r="131" spans="1:7" x14ac:dyDescent="0.2">
      <c r="A131" s="22" t="s">
        <v>463</v>
      </c>
      <c r="B131" s="22" t="s">
        <v>463</v>
      </c>
      <c r="C131" s="22" t="s">
        <v>464</v>
      </c>
      <c r="D131" s="23" t="s">
        <v>181</v>
      </c>
      <c r="E131" s="23" t="s">
        <v>181</v>
      </c>
      <c r="F131" s="23" t="s">
        <v>182</v>
      </c>
      <c r="G131" s="23" t="s">
        <v>182</v>
      </c>
    </row>
    <row r="132" spans="1:7" x14ac:dyDescent="0.2">
      <c r="A132" s="22" t="s">
        <v>465</v>
      </c>
      <c r="B132" s="22" t="s">
        <v>465</v>
      </c>
      <c r="C132" s="22" t="s">
        <v>466</v>
      </c>
      <c r="D132" s="23" t="s">
        <v>181</v>
      </c>
      <c r="E132" s="23" t="s">
        <v>181</v>
      </c>
      <c r="F132" s="23" t="s">
        <v>182</v>
      </c>
      <c r="G132" s="23" t="s">
        <v>182</v>
      </c>
    </row>
    <row r="133" spans="1:7" x14ac:dyDescent="0.2">
      <c r="A133" s="22" t="s">
        <v>467</v>
      </c>
      <c r="B133" s="22" t="s">
        <v>467</v>
      </c>
      <c r="C133" s="22" t="s">
        <v>468</v>
      </c>
      <c r="D133" s="23" t="s">
        <v>181</v>
      </c>
      <c r="E133" s="23" t="s">
        <v>181</v>
      </c>
      <c r="F133" s="23" t="s">
        <v>182</v>
      </c>
      <c r="G133" s="23" t="s">
        <v>182</v>
      </c>
    </row>
    <row r="134" spans="1:7" x14ac:dyDescent="0.2">
      <c r="A134" s="22" t="s">
        <v>469</v>
      </c>
      <c r="B134" s="22" t="s">
        <v>469</v>
      </c>
      <c r="C134" s="22" t="s">
        <v>470</v>
      </c>
      <c r="D134" s="23" t="s">
        <v>181</v>
      </c>
      <c r="E134" s="23" t="s">
        <v>181</v>
      </c>
      <c r="F134" s="23" t="s">
        <v>182</v>
      </c>
      <c r="G134" s="23" t="s">
        <v>182</v>
      </c>
    </row>
    <row r="135" spans="1:7" x14ac:dyDescent="0.2">
      <c r="A135" s="22" t="s">
        <v>471</v>
      </c>
      <c r="B135" s="22" t="s">
        <v>472</v>
      </c>
      <c r="C135" s="22" t="s">
        <v>473</v>
      </c>
      <c r="D135" s="23" t="s">
        <v>181</v>
      </c>
      <c r="E135" s="23" t="s">
        <v>181</v>
      </c>
      <c r="F135" s="23" t="s">
        <v>182</v>
      </c>
      <c r="G135" s="23" t="s">
        <v>182</v>
      </c>
    </row>
    <row r="136" spans="1:7" x14ac:dyDescent="0.2">
      <c r="A136" s="22" t="s">
        <v>267</v>
      </c>
      <c r="B136" s="22" t="s">
        <v>267</v>
      </c>
      <c r="C136" s="22" t="s">
        <v>268</v>
      </c>
      <c r="D136" s="23" t="s">
        <v>181</v>
      </c>
      <c r="E136" s="23" t="s">
        <v>181</v>
      </c>
      <c r="F136" s="23" t="s">
        <v>182</v>
      </c>
      <c r="G136" s="23" t="s">
        <v>182</v>
      </c>
    </row>
    <row r="137" spans="1:7" x14ac:dyDescent="0.2">
      <c r="A137" s="22" t="s">
        <v>269</v>
      </c>
      <c r="B137" s="22" t="s">
        <v>269</v>
      </c>
      <c r="C137" s="22" t="s">
        <v>270</v>
      </c>
      <c r="D137" s="23" t="s">
        <v>181</v>
      </c>
      <c r="E137" s="23" t="s">
        <v>181</v>
      </c>
      <c r="F137" s="23" t="s">
        <v>182</v>
      </c>
      <c r="G137" s="23" t="s">
        <v>182</v>
      </c>
    </row>
    <row r="138" spans="1:7" x14ac:dyDescent="0.2">
      <c r="A138" s="22" t="s">
        <v>474</v>
      </c>
      <c r="B138" s="22" t="s">
        <v>474</v>
      </c>
      <c r="C138" s="22" t="s">
        <v>475</v>
      </c>
      <c r="D138" s="23" t="s">
        <v>181</v>
      </c>
      <c r="E138" s="23" t="s">
        <v>181</v>
      </c>
      <c r="F138" s="23" t="s">
        <v>182</v>
      </c>
      <c r="G138" s="23" t="s">
        <v>182</v>
      </c>
    </row>
    <row r="139" spans="1:7" x14ac:dyDescent="0.2">
      <c r="A139" s="22" t="s">
        <v>477</v>
      </c>
      <c r="B139" s="22" t="s">
        <v>477</v>
      </c>
      <c r="C139" s="22" t="s">
        <v>478</v>
      </c>
      <c r="D139" s="23" t="s">
        <v>181</v>
      </c>
      <c r="E139" s="23" t="s">
        <v>181</v>
      </c>
      <c r="F139" s="23" t="s">
        <v>182</v>
      </c>
      <c r="G139" s="23" t="s">
        <v>182</v>
      </c>
    </row>
    <row r="140" spans="1:7" x14ac:dyDescent="0.2">
      <c r="A140" s="22" t="s">
        <v>479</v>
      </c>
      <c r="B140" s="22" t="s">
        <v>477</v>
      </c>
      <c r="C140" s="22" t="s">
        <v>478</v>
      </c>
      <c r="D140" s="23" t="s">
        <v>181</v>
      </c>
      <c r="E140" s="23" t="s">
        <v>181</v>
      </c>
      <c r="F140" s="23" t="s">
        <v>182</v>
      </c>
      <c r="G140" s="23" t="s">
        <v>182</v>
      </c>
    </row>
    <row r="141" spans="1:7" x14ac:dyDescent="0.2">
      <c r="A141" s="22" t="s">
        <v>480</v>
      </c>
      <c r="B141" s="22" t="s">
        <v>480</v>
      </c>
      <c r="C141" s="22" t="s">
        <v>481</v>
      </c>
      <c r="D141" s="23" t="s">
        <v>181</v>
      </c>
      <c r="E141" s="23" t="s">
        <v>181</v>
      </c>
      <c r="F141" s="23" t="s">
        <v>182</v>
      </c>
      <c r="G141" s="23" t="s">
        <v>182</v>
      </c>
    </row>
    <row r="142" spans="1:7" x14ac:dyDescent="0.2">
      <c r="A142" s="22" t="s">
        <v>482</v>
      </c>
      <c r="B142" s="22" t="s">
        <v>483</v>
      </c>
      <c r="C142" s="22" t="s">
        <v>484</v>
      </c>
      <c r="D142" s="23" t="s">
        <v>181</v>
      </c>
      <c r="E142" s="23" t="s">
        <v>181</v>
      </c>
      <c r="F142" s="23" t="s">
        <v>182</v>
      </c>
      <c r="G142" s="23" t="s">
        <v>182</v>
      </c>
    </row>
    <row r="143" spans="1:7" x14ac:dyDescent="0.2">
      <c r="A143" s="22" t="s">
        <v>485</v>
      </c>
      <c r="B143" s="22" t="s">
        <v>485</v>
      </c>
      <c r="C143" s="22" t="s">
        <v>486</v>
      </c>
      <c r="D143" s="23" t="s">
        <v>181</v>
      </c>
      <c r="E143" s="23" t="s">
        <v>181</v>
      </c>
      <c r="F143" s="23" t="s">
        <v>182</v>
      </c>
      <c r="G143" s="23" t="s">
        <v>182</v>
      </c>
    </row>
    <row r="144" spans="1:7" x14ac:dyDescent="0.2">
      <c r="A144" s="22" t="s">
        <v>487</v>
      </c>
      <c r="B144" s="22" t="s">
        <v>488</v>
      </c>
      <c r="C144" s="22" t="s">
        <v>489</v>
      </c>
      <c r="D144" s="23" t="s">
        <v>181</v>
      </c>
      <c r="E144" s="23" t="s">
        <v>181</v>
      </c>
      <c r="F144" s="23" t="s">
        <v>182</v>
      </c>
      <c r="G144" s="23" t="s">
        <v>182</v>
      </c>
    </row>
    <row r="145" spans="1:7" x14ac:dyDescent="0.2">
      <c r="A145" s="22" t="s">
        <v>490</v>
      </c>
      <c r="B145" s="22" t="s">
        <v>491</v>
      </c>
      <c r="C145" s="22" t="s">
        <v>492</v>
      </c>
      <c r="D145" s="23" t="s">
        <v>181</v>
      </c>
      <c r="E145" s="23" t="s">
        <v>181</v>
      </c>
      <c r="F145" s="23" t="s">
        <v>182</v>
      </c>
      <c r="G145" s="23" t="s">
        <v>182</v>
      </c>
    </row>
    <row r="146" spans="1:7" x14ac:dyDescent="0.2">
      <c r="A146" s="22" t="s">
        <v>493</v>
      </c>
      <c r="B146" s="22" t="s">
        <v>493</v>
      </c>
      <c r="C146" s="22" t="s">
        <v>494</v>
      </c>
      <c r="D146" s="23" t="s">
        <v>181</v>
      </c>
      <c r="E146" s="23" t="s">
        <v>181</v>
      </c>
      <c r="F146" s="23" t="s">
        <v>182</v>
      </c>
      <c r="G146" s="23" t="s">
        <v>182</v>
      </c>
    </row>
    <row r="147" spans="1:7" x14ac:dyDescent="0.2">
      <c r="A147" s="22" t="s">
        <v>495</v>
      </c>
      <c r="B147" s="22" t="s">
        <v>496</v>
      </c>
      <c r="C147" s="22" t="s">
        <v>497</v>
      </c>
      <c r="D147" s="23" t="s">
        <v>181</v>
      </c>
      <c r="E147" s="23" t="s">
        <v>181</v>
      </c>
      <c r="F147" s="23" t="s">
        <v>182</v>
      </c>
      <c r="G147" s="23" t="s">
        <v>182</v>
      </c>
    </row>
    <row r="148" spans="1:7" x14ac:dyDescent="0.2">
      <c r="A148" s="22" t="s">
        <v>498</v>
      </c>
      <c r="B148" s="22" t="s">
        <v>498</v>
      </c>
      <c r="C148" s="22" t="s">
        <v>499</v>
      </c>
      <c r="D148" s="23" t="s">
        <v>181</v>
      </c>
      <c r="E148" s="23" t="s">
        <v>181</v>
      </c>
      <c r="F148" s="23" t="s">
        <v>182</v>
      </c>
      <c r="G148" s="23" t="s">
        <v>182</v>
      </c>
    </row>
    <row r="149" spans="1:7" x14ac:dyDescent="0.2">
      <c r="A149" s="22" t="s">
        <v>500</v>
      </c>
      <c r="B149" s="22" t="s">
        <v>500</v>
      </c>
      <c r="C149" s="22" t="s">
        <v>501</v>
      </c>
      <c r="D149" s="23" t="s">
        <v>181</v>
      </c>
      <c r="E149" s="23" t="s">
        <v>181</v>
      </c>
      <c r="F149" s="23" t="s">
        <v>182</v>
      </c>
      <c r="G149" s="23" t="s">
        <v>182</v>
      </c>
    </row>
    <row r="150" spans="1:7" x14ac:dyDescent="0.2">
      <c r="A150" s="22" t="s">
        <v>502</v>
      </c>
      <c r="B150" s="22" t="s">
        <v>503</v>
      </c>
      <c r="C150" s="22" t="s">
        <v>504</v>
      </c>
      <c r="D150" s="23" t="s">
        <v>181</v>
      </c>
      <c r="E150" s="23" t="s">
        <v>181</v>
      </c>
      <c r="F150" s="23" t="s">
        <v>182</v>
      </c>
      <c r="G150" s="23" t="s">
        <v>182</v>
      </c>
    </row>
    <row r="151" spans="1:7" x14ac:dyDescent="0.2">
      <c r="A151" s="22" t="s">
        <v>505</v>
      </c>
      <c r="B151" s="22" t="s">
        <v>500</v>
      </c>
      <c r="C151" s="22" t="s">
        <v>501</v>
      </c>
      <c r="D151" s="23" t="s">
        <v>181</v>
      </c>
      <c r="E151" s="23" t="s">
        <v>181</v>
      </c>
      <c r="F151" s="23" t="s">
        <v>182</v>
      </c>
      <c r="G151" s="23" t="s">
        <v>182</v>
      </c>
    </row>
    <row r="152" spans="1:7" x14ac:dyDescent="0.2">
      <c r="A152" s="22" t="s">
        <v>506</v>
      </c>
      <c r="B152" s="22" t="s">
        <v>506</v>
      </c>
      <c r="C152" s="22" t="s">
        <v>507</v>
      </c>
      <c r="D152" s="23" t="s">
        <v>181</v>
      </c>
      <c r="E152" s="23" t="s">
        <v>181</v>
      </c>
      <c r="F152" s="23" t="s">
        <v>182</v>
      </c>
      <c r="G152" s="23" t="s">
        <v>182</v>
      </c>
    </row>
    <row r="153" spans="1:7" x14ac:dyDescent="0.2">
      <c r="A153" s="22" t="s">
        <v>508</v>
      </c>
      <c r="B153" s="22" t="s">
        <v>509</v>
      </c>
      <c r="C153" s="22" t="s">
        <v>510</v>
      </c>
      <c r="D153" s="23" t="s">
        <v>181</v>
      </c>
      <c r="E153" s="23" t="s">
        <v>181</v>
      </c>
      <c r="F153" s="23" t="s">
        <v>182</v>
      </c>
      <c r="G153" s="23" t="s">
        <v>182</v>
      </c>
    </row>
    <row r="154" spans="1:7" x14ac:dyDescent="0.2">
      <c r="A154" s="22" t="s">
        <v>512</v>
      </c>
      <c r="B154" s="22" t="s">
        <v>513</v>
      </c>
      <c r="C154" s="22" t="s">
        <v>510</v>
      </c>
      <c r="D154" s="23" t="s">
        <v>181</v>
      </c>
      <c r="E154" s="23" t="s">
        <v>181</v>
      </c>
      <c r="F154" s="23" t="s">
        <v>182</v>
      </c>
      <c r="G154" s="23" t="s">
        <v>182</v>
      </c>
    </row>
    <row r="155" spans="1:7" x14ac:dyDescent="0.2">
      <c r="A155" s="22" t="s">
        <v>515</v>
      </c>
      <c r="B155" s="22" t="s">
        <v>515</v>
      </c>
      <c r="C155" s="22" t="s">
        <v>516</v>
      </c>
      <c r="D155" s="23" t="s">
        <v>181</v>
      </c>
      <c r="E155" s="23" t="s">
        <v>181</v>
      </c>
      <c r="F155" s="23" t="s">
        <v>182</v>
      </c>
      <c r="G155" s="23" t="s">
        <v>182</v>
      </c>
    </row>
    <row r="156" spans="1:7" x14ac:dyDescent="0.2">
      <c r="A156" s="22" t="s">
        <v>517</v>
      </c>
      <c r="B156" s="22" t="s">
        <v>518</v>
      </c>
      <c r="C156" s="22" t="s">
        <v>421</v>
      </c>
      <c r="D156" s="23" t="s">
        <v>181</v>
      </c>
      <c r="E156" s="23" t="s">
        <v>181</v>
      </c>
      <c r="F156" s="23" t="s">
        <v>182</v>
      </c>
      <c r="G156" s="23" t="s">
        <v>182</v>
      </c>
    </row>
    <row r="157" spans="1:7" x14ac:dyDescent="0.2">
      <c r="A157" s="22" t="s">
        <v>519</v>
      </c>
      <c r="B157" s="22" t="s">
        <v>520</v>
      </c>
      <c r="C157" s="22" t="s">
        <v>521</v>
      </c>
      <c r="D157" s="23" t="s">
        <v>181</v>
      </c>
      <c r="E157" s="23" t="s">
        <v>181</v>
      </c>
      <c r="F157" s="23" t="s">
        <v>182</v>
      </c>
      <c r="G157" s="23" t="s">
        <v>182</v>
      </c>
    </row>
    <row r="158" spans="1:7" x14ac:dyDescent="0.2">
      <c r="A158" s="22" t="s">
        <v>522</v>
      </c>
      <c r="B158" s="22" t="s">
        <v>522</v>
      </c>
      <c r="C158" s="22" t="s">
        <v>523</v>
      </c>
      <c r="D158" s="23" t="s">
        <v>181</v>
      </c>
      <c r="E158" s="23" t="s">
        <v>181</v>
      </c>
      <c r="F158" s="23" t="s">
        <v>182</v>
      </c>
      <c r="G158" s="23" t="s">
        <v>182</v>
      </c>
    </row>
    <row r="159" spans="1:7" x14ac:dyDescent="0.2">
      <c r="A159" s="22" t="s">
        <v>524</v>
      </c>
      <c r="B159" s="22" t="s">
        <v>524</v>
      </c>
      <c r="C159" s="22" t="s">
        <v>516</v>
      </c>
      <c r="D159" s="23" t="s">
        <v>181</v>
      </c>
      <c r="E159" s="23" t="s">
        <v>181</v>
      </c>
      <c r="F159" s="23" t="s">
        <v>182</v>
      </c>
      <c r="G159" s="23" t="s">
        <v>182</v>
      </c>
    </row>
    <row r="160" spans="1:7" x14ac:dyDescent="0.2">
      <c r="A160" s="22" t="s">
        <v>525</v>
      </c>
      <c r="B160" s="22" t="s">
        <v>526</v>
      </c>
      <c r="C160" s="22" t="s">
        <v>527</v>
      </c>
      <c r="D160" s="23" t="s">
        <v>181</v>
      </c>
      <c r="E160" s="23" t="s">
        <v>181</v>
      </c>
      <c r="F160" s="23" t="s">
        <v>182</v>
      </c>
      <c r="G160" s="23" t="s">
        <v>182</v>
      </c>
    </row>
    <row r="161" spans="1:7" x14ac:dyDescent="0.2">
      <c r="A161" s="22" t="s">
        <v>528</v>
      </c>
      <c r="B161" s="22" t="s">
        <v>528</v>
      </c>
      <c r="C161" s="22" t="s">
        <v>187</v>
      </c>
      <c r="D161" s="23" t="s">
        <v>181</v>
      </c>
      <c r="E161" s="23" t="s">
        <v>182</v>
      </c>
      <c r="F161" s="23" t="s">
        <v>181</v>
      </c>
      <c r="G161" s="23" t="s">
        <v>181</v>
      </c>
    </row>
    <row r="162" spans="1:7" x14ac:dyDescent="0.2">
      <c r="A162" s="22" t="s">
        <v>529</v>
      </c>
      <c r="B162" s="22" t="s">
        <v>529</v>
      </c>
      <c r="C162" s="22" t="s">
        <v>530</v>
      </c>
      <c r="D162" s="23" t="s">
        <v>181</v>
      </c>
      <c r="E162" s="23" t="s">
        <v>181</v>
      </c>
      <c r="F162" s="23" t="s">
        <v>182</v>
      </c>
      <c r="G162" s="23" t="s">
        <v>182</v>
      </c>
    </row>
    <row r="163" spans="1:7" x14ac:dyDescent="0.2">
      <c r="A163" s="22" t="s">
        <v>531</v>
      </c>
      <c r="B163" s="22" t="s">
        <v>531</v>
      </c>
      <c r="C163" s="22" t="s">
        <v>532</v>
      </c>
      <c r="D163" s="23" t="s">
        <v>181</v>
      </c>
      <c r="E163" s="23" t="s">
        <v>181</v>
      </c>
      <c r="F163" s="23" t="s">
        <v>182</v>
      </c>
      <c r="G163" s="23" t="s">
        <v>182</v>
      </c>
    </row>
    <row r="164" spans="1:7" x14ac:dyDescent="0.2">
      <c r="A164" s="22" t="s">
        <v>533</v>
      </c>
      <c r="B164" s="22" t="s">
        <v>533</v>
      </c>
      <c r="C164" s="22" t="s">
        <v>534</v>
      </c>
      <c r="D164" s="23" t="s">
        <v>181</v>
      </c>
      <c r="E164" s="23" t="s">
        <v>181</v>
      </c>
      <c r="F164" s="23" t="s">
        <v>182</v>
      </c>
      <c r="G164" s="23" t="s">
        <v>182</v>
      </c>
    </row>
    <row r="165" spans="1:7" x14ac:dyDescent="0.2">
      <c r="A165" s="22" t="s">
        <v>535</v>
      </c>
      <c r="B165" s="22" t="s">
        <v>535</v>
      </c>
      <c r="C165" s="22" t="s">
        <v>536</v>
      </c>
      <c r="D165" s="23" t="s">
        <v>181</v>
      </c>
      <c r="E165" s="23" t="s">
        <v>181</v>
      </c>
      <c r="F165" s="23" t="s">
        <v>182</v>
      </c>
      <c r="G165" s="23" t="s">
        <v>182</v>
      </c>
    </row>
    <row r="166" spans="1:7" x14ac:dyDescent="0.2">
      <c r="A166" s="22" t="s">
        <v>537</v>
      </c>
      <c r="B166" s="22" t="s">
        <v>537</v>
      </c>
      <c r="C166" s="22" t="s">
        <v>538</v>
      </c>
      <c r="D166" s="23" t="s">
        <v>181</v>
      </c>
      <c r="E166" s="23" t="s">
        <v>181</v>
      </c>
      <c r="F166" s="23" t="s">
        <v>182</v>
      </c>
      <c r="G166" s="23" t="s">
        <v>182</v>
      </c>
    </row>
    <row r="167" spans="1:7" x14ac:dyDescent="0.2">
      <c r="A167" s="22" t="s">
        <v>162</v>
      </c>
      <c r="B167" s="22" t="s">
        <v>162</v>
      </c>
      <c r="C167" s="22" t="s">
        <v>539</v>
      </c>
      <c r="D167" s="23" t="s">
        <v>181</v>
      </c>
      <c r="E167" s="23" t="s">
        <v>181</v>
      </c>
      <c r="F167" s="23" t="s">
        <v>182</v>
      </c>
      <c r="G167" s="23" t="s">
        <v>182</v>
      </c>
    </row>
    <row r="168" spans="1:7" x14ac:dyDescent="0.2">
      <c r="A168" s="22" t="s">
        <v>540</v>
      </c>
      <c r="B168" s="22" t="s">
        <v>540</v>
      </c>
      <c r="C168" s="22" t="s">
        <v>541</v>
      </c>
      <c r="D168" s="23" t="s">
        <v>181</v>
      </c>
      <c r="E168" s="23" t="s">
        <v>181</v>
      </c>
      <c r="F168" s="23" t="s">
        <v>182</v>
      </c>
      <c r="G168" s="23" t="s">
        <v>182</v>
      </c>
    </row>
    <row r="169" spans="1:7" x14ac:dyDescent="0.2">
      <c r="A169" s="22" t="s">
        <v>542</v>
      </c>
      <c r="B169" s="22" t="s">
        <v>542</v>
      </c>
      <c r="C169" s="22" t="s">
        <v>543</v>
      </c>
      <c r="D169" s="23" t="s">
        <v>181</v>
      </c>
      <c r="E169" s="23" t="s">
        <v>181</v>
      </c>
      <c r="F169" s="23" t="s">
        <v>182</v>
      </c>
      <c r="G169" s="23" t="s">
        <v>182</v>
      </c>
    </row>
    <row r="170" spans="1:7" x14ac:dyDescent="0.2">
      <c r="A170" s="22" t="s">
        <v>544</v>
      </c>
      <c r="B170" s="22" t="s">
        <v>545</v>
      </c>
      <c r="C170" s="22" t="s">
        <v>546</v>
      </c>
      <c r="D170" s="23" t="s">
        <v>181</v>
      </c>
      <c r="E170" s="23" t="s">
        <v>181</v>
      </c>
      <c r="F170" s="23" t="s">
        <v>182</v>
      </c>
      <c r="G170" s="23" t="s">
        <v>182</v>
      </c>
    </row>
    <row r="171" spans="1:7" x14ac:dyDescent="0.2">
      <c r="A171" s="22" t="s">
        <v>547</v>
      </c>
      <c r="B171" s="22" t="s">
        <v>547</v>
      </c>
      <c r="C171" s="22" t="s">
        <v>549</v>
      </c>
      <c r="D171" s="23" t="s">
        <v>181</v>
      </c>
      <c r="E171" s="23" t="s">
        <v>181</v>
      </c>
      <c r="F171" s="23" t="s">
        <v>182</v>
      </c>
      <c r="G171" s="23" t="s">
        <v>182</v>
      </c>
    </row>
    <row r="172" spans="1:7" x14ac:dyDescent="0.2">
      <c r="A172" s="22" t="s">
        <v>550</v>
      </c>
      <c r="B172" s="22" t="s">
        <v>551</v>
      </c>
      <c r="C172" s="22" t="s">
        <v>552</v>
      </c>
      <c r="D172" s="23" t="s">
        <v>181</v>
      </c>
      <c r="E172" s="23" t="s">
        <v>181</v>
      </c>
      <c r="F172" s="23" t="s">
        <v>182</v>
      </c>
      <c r="G172" s="23" t="s">
        <v>182</v>
      </c>
    </row>
    <row r="173" spans="1:7" x14ac:dyDescent="0.2">
      <c r="A173" s="22" t="s">
        <v>553</v>
      </c>
      <c r="B173" s="22" t="s">
        <v>553</v>
      </c>
      <c r="C173" s="22" t="s">
        <v>554</v>
      </c>
      <c r="D173" s="23" t="s">
        <v>181</v>
      </c>
      <c r="E173" s="23" t="s">
        <v>181</v>
      </c>
      <c r="F173" s="23" t="s">
        <v>182</v>
      </c>
      <c r="G173" s="23" t="s">
        <v>182</v>
      </c>
    </row>
    <row r="174" spans="1:7" x14ac:dyDescent="0.2">
      <c r="A174" s="22" t="s">
        <v>555</v>
      </c>
      <c r="B174" s="22" t="s">
        <v>553</v>
      </c>
      <c r="C174" s="22" t="s">
        <v>554</v>
      </c>
      <c r="D174" s="23" t="s">
        <v>181</v>
      </c>
      <c r="E174" s="23" t="s">
        <v>181</v>
      </c>
      <c r="F174" s="23" t="s">
        <v>182</v>
      </c>
      <c r="G174" s="23" t="s">
        <v>182</v>
      </c>
    </row>
    <row r="175" spans="1:7" x14ac:dyDescent="0.2">
      <c r="A175" s="22" t="s">
        <v>556</v>
      </c>
      <c r="B175" s="22" t="s">
        <v>556</v>
      </c>
      <c r="C175" s="22" t="s">
        <v>557</v>
      </c>
      <c r="D175" s="23" t="s">
        <v>181</v>
      </c>
      <c r="E175" s="23" t="s">
        <v>181</v>
      </c>
      <c r="F175" s="23" t="s">
        <v>182</v>
      </c>
      <c r="G175" s="23" t="s">
        <v>182</v>
      </c>
    </row>
    <row r="176" spans="1:7" x14ac:dyDescent="0.2">
      <c r="A176" s="22" t="s">
        <v>558</v>
      </c>
      <c r="B176" s="22" t="s">
        <v>558</v>
      </c>
      <c r="C176" s="22" t="s">
        <v>559</v>
      </c>
      <c r="D176" s="23" t="s">
        <v>181</v>
      </c>
      <c r="E176" s="23" t="s">
        <v>181</v>
      </c>
      <c r="F176" s="23" t="s">
        <v>182</v>
      </c>
      <c r="G176" s="23" t="s">
        <v>182</v>
      </c>
    </row>
    <row r="177" spans="1:7" x14ac:dyDescent="0.2">
      <c r="A177" s="22" t="s">
        <v>560</v>
      </c>
      <c r="B177" s="22" t="s">
        <v>560</v>
      </c>
      <c r="C177" s="22" t="s">
        <v>561</v>
      </c>
      <c r="D177" s="23" t="s">
        <v>181</v>
      </c>
      <c r="E177" s="23" t="s">
        <v>181</v>
      </c>
      <c r="F177" s="23" t="s">
        <v>182</v>
      </c>
      <c r="G177" s="23" t="s">
        <v>182</v>
      </c>
    </row>
    <row r="178" spans="1:7" x14ac:dyDescent="0.2">
      <c r="A178" s="22" t="s">
        <v>562</v>
      </c>
      <c r="B178" s="22" t="s">
        <v>562</v>
      </c>
      <c r="C178" s="22" t="s">
        <v>563</v>
      </c>
      <c r="D178" s="23" t="s">
        <v>181</v>
      </c>
      <c r="E178" s="23" t="s">
        <v>181</v>
      </c>
      <c r="F178" s="23" t="s">
        <v>182</v>
      </c>
      <c r="G178" s="23" t="s">
        <v>182</v>
      </c>
    </row>
    <row r="179" spans="1:7" x14ac:dyDescent="0.2">
      <c r="A179" s="22" t="s">
        <v>564</v>
      </c>
      <c r="B179" s="22" t="s">
        <v>564</v>
      </c>
      <c r="C179" s="22" t="s">
        <v>565</v>
      </c>
      <c r="D179" s="23" t="s">
        <v>181</v>
      </c>
      <c r="E179" s="23" t="s">
        <v>181</v>
      </c>
      <c r="F179" s="23" t="s">
        <v>182</v>
      </c>
      <c r="G179" s="23" t="s">
        <v>182</v>
      </c>
    </row>
    <row r="180" spans="1:7" x14ac:dyDescent="0.2">
      <c r="A180" s="22" t="s">
        <v>566</v>
      </c>
      <c r="B180" s="22" t="s">
        <v>566</v>
      </c>
      <c r="C180" s="22" t="s">
        <v>567</v>
      </c>
      <c r="D180" s="23" t="s">
        <v>181</v>
      </c>
      <c r="E180" s="23" t="s">
        <v>181</v>
      </c>
      <c r="F180" s="23" t="s">
        <v>182</v>
      </c>
      <c r="G180" s="23" t="s">
        <v>182</v>
      </c>
    </row>
    <row r="181" spans="1:7" x14ac:dyDescent="0.2">
      <c r="A181" s="22" t="s">
        <v>568</v>
      </c>
      <c r="B181" s="22" t="s">
        <v>569</v>
      </c>
      <c r="C181" s="22" t="s">
        <v>570</v>
      </c>
      <c r="D181" s="23" t="s">
        <v>181</v>
      </c>
      <c r="E181" s="23" t="s">
        <v>181</v>
      </c>
      <c r="F181" s="23" t="s">
        <v>182</v>
      </c>
      <c r="G181" s="23" t="s">
        <v>182</v>
      </c>
    </row>
    <row r="182" spans="1:7" x14ac:dyDescent="0.2">
      <c r="A182" s="22" t="s">
        <v>571</v>
      </c>
      <c r="B182" s="22" t="s">
        <v>572</v>
      </c>
      <c r="C182" s="22" t="s">
        <v>573</v>
      </c>
      <c r="D182" s="23" t="s">
        <v>181</v>
      </c>
      <c r="E182" s="23" t="s">
        <v>181</v>
      </c>
      <c r="F182" s="23" t="s">
        <v>182</v>
      </c>
      <c r="G182" s="23" t="s">
        <v>182</v>
      </c>
    </row>
    <row r="183" spans="1:7" x14ac:dyDescent="0.2">
      <c r="A183" s="22" t="s">
        <v>574</v>
      </c>
      <c r="B183" s="22" t="s">
        <v>574</v>
      </c>
      <c r="C183" s="22" t="s">
        <v>575</v>
      </c>
      <c r="D183" s="23" t="s">
        <v>181</v>
      </c>
      <c r="E183" s="23" t="s">
        <v>181</v>
      </c>
      <c r="F183" s="23" t="s">
        <v>182</v>
      </c>
      <c r="G183" s="23" t="s">
        <v>182</v>
      </c>
    </row>
    <row r="184" spans="1:7" x14ac:dyDescent="0.2">
      <c r="A184" s="22" t="s">
        <v>576</v>
      </c>
      <c r="B184" s="22" t="s">
        <v>574</v>
      </c>
      <c r="C184" s="22" t="s">
        <v>575</v>
      </c>
      <c r="D184" s="23" t="s">
        <v>181</v>
      </c>
      <c r="E184" s="23" t="s">
        <v>181</v>
      </c>
      <c r="F184" s="23" t="s">
        <v>182</v>
      </c>
      <c r="G184" s="23" t="s">
        <v>182</v>
      </c>
    </row>
    <row r="185" spans="1:7" x14ac:dyDescent="0.2">
      <c r="A185" s="22" t="s">
        <v>577</v>
      </c>
      <c r="B185" s="22" t="s">
        <v>578</v>
      </c>
      <c r="C185" s="22" t="s">
        <v>579</v>
      </c>
      <c r="D185" s="23" t="s">
        <v>181</v>
      </c>
      <c r="E185" s="23" t="s">
        <v>181</v>
      </c>
      <c r="F185" s="23" t="s">
        <v>182</v>
      </c>
      <c r="G185" s="23" t="s">
        <v>182</v>
      </c>
    </row>
    <row r="186" spans="1:7" x14ac:dyDescent="0.2">
      <c r="A186" s="22" t="s">
        <v>580</v>
      </c>
      <c r="B186" s="22" t="s">
        <v>580</v>
      </c>
      <c r="C186" s="22" t="s">
        <v>581</v>
      </c>
      <c r="D186" s="23" t="s">
        <v>181</v>
      </c>
      <c r="E186" s="23" t="s">
        <v>181</v>
      </c>
      <c r="F186" s="23" t="s">
        <v>182</v>
      </c>
      <c r="G186" s="23" t="s">
        <v>182</v>
      </c>
    </row>
    <row r="187" spans="1:7" x14ac:dyDescent="0.2">
      <c r="A187" s="22" t="s">
        <v>583</v>
      </c>
      <c r="B187" s="22" t="s">
        <v>583</v>
      </c>
      <c r="C187" s="22" t="s">
        <v>584</v>
      </c>
      <c r="D187" s="23" t="s">
        <v>181</v>
      </c>
      <c r="E187" s="23" t="s">
        <v>181</v>
      </c>
      <c r="F187" s="23" t="s">
        <v>182</v>
      </c>
      <c r="G187" s="23" t="s">
        <v>182</v>
      </c>
    </row>
    <row r="188" spans="1:7" x14ac:dyDescent="0.2">
      <c r="A188" s="22" t="s">
        <v>585</v>
      </c>
      <c r="B188" s="22" t="s">
        <v>585</v>
      </c>
      <c r="C188" s="22" t="s">
        <v>586</v>
      </c>
      <c r="D188" s="23" t="s">
        <v>181</v>
      </c>
      <c r="E188" s="23" t="s">
        <v>181</v>
      </c>
      <c r="F188" s="23" t="s">
        <v>182</v>
      </c>
      <c r="G188" s="23" t="s">
        <v>182</v>
      </c>
    </row>
    <row r="189" spans="1:7" x14ac:dyDescent="0.2">
      <c r="A189" s="22" t="s">
        <v>587</v>
      </c>
      <c r="B189" s="22" t="s">
        <v>588</v>
      </c>
      <c r="C189" s="22" t="s">
        <v>589</v>
      </c>
      <c r="D189" s="23" t="s">
        <v>181</v>
      </c>
      <c r="E189" s="23" t="s">
        <v>181</v>
      </c>
      <c r="F189" s="23" t="s">
        <v>182</v>
      </c>
      <c r="G189" s="23" t="s">
        <v>182</v>
      </c>
    </row>
    <row r="190" spans="1:7" x14ac:dyDescent="0.2">
      <c r="A190" s="22" t="s">
        <v>590</v>
      </c>
      <c r="B190" s="22" t="s">
        <v>591</v>
      </c>
      <c r="C190" s="22" t="s">
        <v>187</v>
      </c>
      <c r="D190" s="23" t="s">
        <v>181</v>
      </c>
      <c r="E190" s="23" t="s">
        <v>182</v>
      </c>
      <c r="F190" s="23" t="s">
        <v>181</v>
      </c>
      <c r="G190" s="23" t="s">
        <v>181</v>
      </c>
    </row>
    <row r="191" spans="1:7" x14ac:dyDescent="0.2">
      <c r="A191" s="22" t="s">
        <v>592</v>
      </c>
      <c r="B191" s="22" t="s">
        <v>592</v>
      </c>
      <c r="C191" s="22" t="s">
        <v>593</v>
      </c>
      <c r="D191" s="23" t="s">
        <v>181</v>
      </c>
      <c r="E191" s="23" t="s">
        <v>181</v>
      </c>
      <c r="F191" s="23" t="s">
        <v>182</v>
      </c>
      <c r="G191" s="23" t="s">
        <v>182</v>
      </c>
    </row>
    <row r="192" spans="1:7" x14ac:dyDescent="0.2">
      <c r="A192" s="22" t="s">
        <v>594</v>
      </c>
      <c r="B192" s="22" t="s">
        <v>595</v>
      </c>
      <c r="C192" s="22" t="s">
        <v>596</v>
      </c>
      <c r="D192" s="23" t="s">
        <v>181</v>
      </c>
      <c r="E192" s="23" t="s">
        <v>181</v>
      </c>
      <c r="F192" s="23" t="s">
        <v>182</v>
      </c>
      <c r="G192" s="23" t="s">
        <v>182</v>
      </c>
    </row>
    <row r="193" spans="1:7" x14ac:dyDescent="0.2">
      <c r="A193" s="22" t="s">
        <v>597</v>
      </c>
      <c r="B193" s="22" t="s">
        <v>598</v>
      </c>
      <c r="C193" s="22" t="s">
        <v>599</v>
      </c>
      <c r="D193" s="23" t="s">
        <v>181</v>
      </c>
      <c r="E193" s="23" t="s">
        <v>181</v>
      </c>
      <c r="F193" s="23" t="s">
        <v>182</v>
      </c>
      <c r="G193" s="23" t="s">
        <v>182</v>
      </c>
    </row>
    <row r="194" spans="1:7" x14ac:dyDescent="0.2">
      <c r="A194" s="22" t="s">
        <v>601</v>
      </c>
      <c r="B194" s="22" t="s">
        <v>602</v>
      </c>
      <c r="C194" s="22" t="s">
        <v>603</v>
      </c>
      <c r="D194" s="23" t="s">
        <v>181</v>
      </c>
      <c r="E194" s="23" t="s">
        <v>181</v>
      </c>
      <c r="F194" s="23" t="s">
        <v>182</v>
      </c>
      <c r="G194" s="23" t="s">
        <v>182</v>
      </c>
    </row>
    <row r="195" spans="1:7" x14ac:dyDescent="0.2">
      <c r="A195" s="22" t="s">
        <v>604</v>
      </c>
      <c r="B195" s="22" t="s">
        <v>605</v>
      </c>
      <c r="C195" s="22" t="s">
        <v>606</v>
      </c>
      <c r="D195" s="23" t="s">
        <v>181</v>
      </c>
      <c r="E195" s="23" t="s">
        <v>181</v>
      </c>
      <c r="F195" s="23" t="s">
        <v>182</v>
      </c>
      <c r="G195" s="23" t="s">
        <v>182</v>
      </c>
    </row>
    <row r="196" spans="1:7" x14ac:dyDescent="0.2">
      <c r="A196" s="22" t="s">
        <v>607</v>
      </c>
      <c r="B196" s="22" t="s">
        <v>608</v>
      </c>
      <c r="C196" s="22" t="s">
        <v>609</v>
      </c>
      <c r="D196" s="23" t="s">
        <v>181</v>
      </c>
      <c r="E196" s="23" t="s">
        <v>181</v>
      </c>
      <c r="F196" s="23" t="s">
        <v>182</v>
      </c>
      <c r="G196" s="23" t="s">
        <v>182</v>
      </c>
    </row>
    <row r="197" spans="1:7" x14ac:dyDescent="0.2">
      <c r="A197" s="22" t="s">
        <v>610</v>
      </c>
      <c r="B197" s="22" t="s">
        <v>611</v>
      </c>
      <c r="C197" s="22" t="s">
        <v>612</v>
      </c>
      <c r="D197" s="23" t="s">
        <v>181</v>
      </c>
      <c r="E197" s="23" t="s">
        <v>181</v>
      </c>
      <c r="F197" s="23" t="s">
        <v>182</v>
      </c>
      <c r="G197" s="23" t="s">
        <v>182</v>
      </c>
    </row>
    <row r="198" spans="1:7" x14ac:dyDescent="0.2">
      <c r="A198" s="22" t="s">
        <v>613</v>
      </c>
      <c r="B198" s="22" t="s">
        <v>614</v>
      </c>
      <c r="C198" s="22" t="s">
        <v>615</v>
      </c>
      <c r="D198" s="23" t="s">
        <v>181</v>
      </c>
      <c r="E198" s="23" t="s">
        <v>181</v>
      </c>
      <c r="F198" s="23" t="s">
        <v>182</v>
      </c>
      <c r="G198" s="23" t="s">
        <v>182</v>
      </c>
    </row>
    <row r="199" spans="1:7" x14ac:dyDescent="0.2">
      <c r="A199" s="22" t="s">
        <v>616</v>
      </c>
      <c r="B199" s="22" t="s">
        <v>617</v>
      </c>
      <c r="C199" s="22" t="s">
        <v>489</v>
      </c>
      <c r="D199" s="23" t="s">
        <v>181</v>
      </c>
      <c r="E199" s="23" t="s">
        <v>181</v>
      </c>
      <c r="F199" s="23" t="s">
        <v>182</v>
      </c>
      <c r="G199" s="23" t="s">
        <v>182</v>
      </c>
    </row>
    <row r="200" spans="1:7" x14ac:dyDescent="0.2">
      <c r="A200" s="22" t="s">
        <v>618</v>
      </c>
      <c r="B200" s="22" t="s">
        <v>619</v>
      </c>
      <c r="C200" s="22" t="s">
        <v>223</v>
      </c>
      <c r="D200" s="23" t="s">
        <v>181</v>
      </c>
      <c r="E200" s="23" t="s">
        <v>181</v>
      </c>
      <c r="F200" s="23" t="s">
        <v>182</v>
      </c>
      <c r="G200" s="23" t="s">
        <v>182</v>
      </c>
    </row>
    <row r="201" spans="1:7" x14ac:dyDescent="0.2">
      <c r="A201" s="22" t="s">
        <v>620</v>
      </c>
      <c r="B201" s="22" t="s">
        <v>621</v>
      </c>
      <c r="C201" s="22" t="s">
        <v>622</v>
      </c>
      <c r="D201" s="23" t="s">
        <v>181</v>
      </c>
      <c r="E201" s="23" t="s">
        <v>181</v>
      </c>
      <c r="F201" s="23" t="s">
        <v>182</v>
      </c>
      <c r="G201" s="23" t="s">
        <v>182</v>
      </c>
    </row>
    <row r="202" spans="1:7" x14ac:dyDescent="0.2">
      <c r="A202" s="22" t="s">
        <v>623</v>
      </c>
      <c r="B202" s="22" t="s">
        <v>623</v>
      </c>
      <c r="C202" s="22" t="s">
        <v>624</v>
      </c>
      <c r="D202" s="23" t="s">
        <v>181</v>
      </c>
      <c r="E202" s="23" t="s">
        <v>181</v>
      </c>
      <c r="F202" s="23" t="s">
        <v>182</v>
      </c>
      <c r="G202" s="23" t="s">
        <v>182</v>
      </c>
    </row>
    <row r="203" spans="1:7" x14ac:dyDescent="0.2">
      <c r="A203" s="22" t="s">
        <v>625</v>
      </c>
      <c r="B203" s="22" t="s">
        <v>626</v>
      </c>
      <c r="C203" s="22" t="s">
        <v>627</v>
      </c>
      <c r="D203" s="23" t="s">
        <v>181</v>
      </c>
      <c r="E203" s="23" t="s">
        <v>181</v>
      </c>
      <c r="F203" s="23" t="s">
        <v>182</v>
      </c>
      <c r="G203" s="23" t="s">
        <v>182</v>
      </c>
    </row>
    <row r="204" spans="1:7" x14ac:dyDescent="0.2">
      <c r="A204" s="22" t="s">
        <v>628</v>
      </c>
      <c r="B204" s="22" t="s">
        <v>629</v>
      </c>
      <c r="C204" s="22" t="s">
        <v>627</v>
      </c>
      <c r="D204" s="23" t="s">
        <v>181</v>
      </c>
      <c r="E204" s="23" t="s">
        <v>181</v>
      </c>
      <c r="F204" s="23" t="s">
        <v>182</v>
      </c>
      <c r="G204" s="23" t="s">
        <v>182</v>
      </c>
    </row>
    <row r="205" spans="1:7" x14ac:dyDescent="0.2">
      <c r="A205" s="22" t="s">
        <v>630</v>
      </c>
      <c r="B205" s="22" t="s">
        <v>630</v>
      </c>
      <c r="C205" s="22" t="s">
        <v>631</v>
      </c>
      <c r="D205" s="23" t="s">
        <v>181</v>
      </c>
      <c r="E205" s="23" t="s">
        <v>181</v>
      </c>
      <c r="F205" s="23" t="s">
        <v>182</v>
      </c>
      <c r="G205" s="23" t="s">
        <v>182</v>
      </c>
    </row>
    <row r="206" spans="1:7" x14ac:dyDescent="0.2">
      <c r="A206" s="22" t="s">
        <v>632</v>
      </c>
      <c r="B206" s="22" t="s">
        <v>632</v>
      </c>
      <c r="C206" s="22" t="s">
        <v>187</v>
      </c>
      <c r="D206" s="23" t="s">
        <v>181</v>
      </c>
      <c r="E206" s="23" t="s">
        <v>182</v>
      </c>
      <c r="F206" s="23" t="s">
        <v>181</v>
      </c>
      <c r="G206" s="23" t="s">
        <v>181</v>
      </c>
    </row>
    <row r="207" spans="1:7" x14ac:dyDescent="0.2">
      <c r="A207" s="22" t="s">
        <v>633</v>
      </c>
      <c r="B207" s="22" t="s">
        <v>634</v>
      </c>
      <c r="C207" s="22" t="s">
        <v>635</v>
      </c>
      <c r="D207" s="23" t="s">
        <v>181</v>
      </c>
      <c r="E207" s="23" t="s">
        <v>181</v>
      </c>
      <c r="F207" s="23" t="s">
        <v>182</v>
      </c>
      <c r="G207" s="23" t="s">
        <v>182</v>
      </c>
    </row>
    <row r="208" spans="1:7" x14ac:dyDescent="0.2">
      <c r="A208" s="22" t="s">
        <v>636</v>
      </c>
      <c r="B208" s="22" t="s">
        <v>636</v>
      </c>
      <c r="C208" s="22" t="s">
        <v>637</v>
      </c>
      <c r="D208" s="23" t="s">
        <v>181</v>
      </c>
      <c r="E208" s="23" t="s">
        <v>181</v>
      </c>
      <c r="F208" s="23" t="s">
        <v>182</v>
      </c>
      <c r="G208" s="23" t="s">
        <v>182</v>
      </c>
    </row>
    <row r="209" spans="1:7" x14ac:dyDescent="0.2">
      <c r="A209" s="22" t="s">
        <v>638</v>
      </c>
      <c r="B209" s="22" t="s">
        <v>639</v>
      </c>
      <c r="C209" s="22" t="s">
        <v>637</v>
      </c>
      <c r="D209" s="23" t="s">
        <v>181</v>
      </c>
      <c r="E209" s="23" t="s">
        <v>181</v>
      </c>
      <c r="F209" s="23" t="s">
        <v>182</v>
      </c>
      <c r="G209" s="23" t="s">
        <v>182</v>
      </c>
    </row>
    <row r="210" spans="1:7" x14ac:dyDescent="0.2">
      <c r="A210" s="22" t="s">
        <v>640</v>
      </c>
      <c r="B210" s="22" t="s">
        <v>640</v>
      </c>
      <c r="C210" s="22" t="s">
        <v>641</v>
      </c>
      <c r="D210" s="23" t="s">
        <v>181</v>
      </c>
      <c r="E210" s="23" t="s">
        <v>181</v>
      </c>
      <c r="F210" s="23" t="s">
        <v>182</v>
      </c>
      <c r="G210" s="23" t="s">
        <v>182</v>
      </c>
    </row>
    <row r="211" spans="1:7" x14ac:dyDescent="0.2">
      <c r="A211" s="22" t="s">
        <v>642</v>
      </c>
      <c r="B211" s="22" t="s">
        <v>642</v>
      </c>
      <c r="C211" s="22" t="s">
        <v>643</v>
      </c>
      <c r="D211" s="23" t="s">
        <v>181</v>
      </c>
      <c r="E211" s="23" t="s">
        <v>181</v>
      </c>
      <c r="F211" s="23" t="s">
        <v>182</v>
      </c>
      <c r="G211" s="23" t="s">
        <v>181</v>
      </c>
    </row>
    <row r="212" spans="1:7" x14ac:dyDescent="0.2">
      <c r="A212" s="22" t="s">
        <v>644</v>
      </c>
      <c r="B212" s="22" t="s">
        <v>644</v>
      </c>
      <c r="C212" s="22" t="s">
        <v>187</v>
      </c>
      <c r="D212" s="23" t="s">
        <v>181</v>
      </c>
      <c r="E212" s="23" t="s">
        <v>182</v>
      </c>
      <c r="F212" s="23" t="s">
        <v>181</v>
      </c>
      <c r="G212" s="23" t="s">
        <v>181</v>
      </c>
    </row>
    <row r="213" spans="1:7" x14ac:dyDescent="0.2">
      <c r="A213" s="22" t="s">
        <v>645</v>
      </c>
      <c r="B213" s="22" t="s">
        <v>645</v>
      </c>
      <c r="C213" s="22" t="s">
        <v>646</v>
      </c>
      <c r="D213" s="23" t="s">
        <v>181</v>
      </c>
      <c r="E213" s="23" t="s">
        <v>181</v>
      </c>
      <c r="F213" s="23" t="s">
        <v>182</v>
      </c>
      <c r="G213" s="23" t="s">
        <v>182</v>
      </c>
    </row>
    <row r="214" spans="1:7" x14ac:dyDescent="0.2">
      <c r="A214" s="22" t="s">
        <v>647</v>
      </c>
      <c r="B214" s="22" t="s">
        <v>647</v>
      </c>
      <c r="C214" s="22" t="s">
        <v>648</v>
      </c>
      <c r="D214" s="23" t="s">
        <v>181</v>
      </c>
      <c r="E214" s="23" t="s">
        <v>181</v>
      </c>
      <c r="F214" s="23" t="s">
        <v>182</v>
      </c>
      <c r="G214" s="23" t="s">
        <v>182</v>
      </c>
    </row>
    <row r="215" spans="1:7" x14ac:dyDescent="0.2">
      <c r="A215" s="22" t="s">
        <v>649</v>
      </c>
      <c r="B215" s="22" t="s">
        <v>650</v>
      </c>
      <c r="C215" s="22" t="s">
        <v>648</v>
      </c>
      <c r="D215" s="23" t="s">
        <v>181</v>
      </c>
      <c r="E215" s="23" t="s">
        <v>181</v>
      </c>
      <c r="F215" s="23" t="s">
        <v>182</v>
      </c>
      <c r="G215" s="23" t="s">
        <v>182</v>
      </c>
    </row>
    <row r="216" spans="1:7" x14ac:dyDescent="0.2">
      <c r="A216" s="22" t="s">
        <v>651</v>
      </c>
      <c r="B216" s="22" t="s">
        <v>651</v>
      </c>
      <c r="C216" s="22" t="s">
        <v>652</v>
      </c>
      <c r="D216" s="23" t="s">
        <v>181</v>
      </c>
      <c r="E216" s="23" t="s">
        <v>181</v>
      </c>
      <c r="F216" s="23" t="s">
        <v>182</v>
      </c>
      <c r="G216" s="23" t="s">
        <v>181</v>
      </c>
    </row>
    <row r="217" spans="1:7" x14ac:dyDescent="0.2">
      <c r="A217" s="22" t="s">
        <v>653</v>
      </c>
      <c r="B217" s="22" t="s">
        <v>653</v>
      </c>
      <c r="C217" s="22" t="s">
        <v>654</v>
      </c>
      <c r="D217" s="23" t="s">
        <v>181</v>
      </c>
      <c r="E217" s="23" t="s">
        <v>181</v>
      </c>
      <c r="F217" s="23" t="s">
        <v>182</v>
      </c>
      <c r="G217" s="23" t="s">
        <v>182</v>
      </c>
    </row>
    <row r="218" spans="1:7" x14ac:dyDescent="0.2">
      <c r="A218" s="22" t="s">
        <v>655</v>
      </c>
      <c r="B218" s="22" t="s">
        <v>655</v>
      </c>
      <c r="C218" s="22" t="s">
        <v>656</v>
      </c>
      <c r="D218" s="23" t="s">
        <v>181</v>
      </c>
      <c r="E218" s="23" t="s">
        <v>181</v>
      </c>
      <c r="F218" s="23" t="s">
        <v>182</v>
      </c>
      <c r="G218" s="23" t="s">
        <v>182</v>
      </c>
    </row>
    <row r="219" spans="1:7" x14ac:dyDescent="0.2">
      <c r="A219" s="22" t="s">
        <v>67</v>
      </c>
      <c r="B219" s="22" t="s">
        <v>67</v>
      </c>
      <c r="C219" s="22" t="s">
        <v>658</v>
      </c>
      <c r="D219" s="23" t="s">
        <v>181</v>
      </c>
      <c r="E219" s="23" t="s">
        <v>181</v>
      </c>
      <c r="F219" s="23" t="s">
        <v>182</v>
      </c>
      <c r="G219" s="23" t="s">
        <v>182</v>
      </c>
    </row>
    <row r="220" spans="1:7" x14ac:dyDescent="0.2">
      <c r="A220" s="22" t="s">
        <v>68</v>
      </c>
      <c r="B220" s="22" t="s">
        <v>68</v>
      </c>
      <c r="C220" s="22" t="s">
        <v>658</v>
      </c>
      <c r="D220" s="23" t="s">
        <v>181</v>
      </c>
      <c r="E220" s="23" t="s">
        <v>181</v>
      </c>
      <c r="F220" s="23" t="s">
        <v>182</v>
      </c>
      <c r="G220" s="23" t="s">
        <v>182</v>
      </c>
    </row>
    <row r="221" spans="1:7" x14ac:dyDescent="0.2">
      <c r="A221" s="22" t="s">
        <v>659</v>
      </c>
      <c r="B221" s="22" t="s">
        <v>660</v>
      </c>
      <c r="C221" s="22" t="s">
        <v>661</v>
      </c>
      <c r="D221" s="23" t="s">
        <v>181</v>
      </c>
      <c r="E221" s="23" t="s">
        <v>181</v>
      </c>
      <c r="F221" s="23" t="s">
        <v>182</v>
      </c>
      <c r="G221" s="23" t="s">
        <v>182</v>
      </c>
    </row>
    <row r="222" spans="1:7" x14ac:dyDescent="0.2">
      <c r="A222" s="22" t="s">
        <v>662</v>
      </c>
      <c r="B222" s="22" t="s">
        <v>653</v>
      </c>
      <c r="C222" s="22" t="s">
        <v>654</v>
      </c>
      <c r="D222" s="23" t="s">
        <v>181</v>
      </c>
      <c r="E222" s="23" t="s">
        <v>181</v>
      </c>
      <c r="F222" s="23" t="s">
        <v>182</v>
      </c>
      <c r="G222" s="23" t="s">
        <v>182</v>
      </c>
    </row>
    <row r="223" spans="1:7" x14ac:dyDescent="0.2">
      <c r="A223" s="22" t="s">
        <v>389</v>
      </c>
      <c r="B223" s="22" t="s">
        <v>389</v>
      </c>
      <c r="C223" s="22" t="s">
        <v>390</v>
      </c>
      <c r="D223" s="23" t="s">
        <v>181</v>
      </c>
      <c r="E223" s="23" t="s">
        <v>181</v>
      </c>
      <c r="F223" s="23" t="s">
        <v>182</v>
      </c>
      <c r="G223" s="23" t="s">
        <v>182</v>
      </c>
    </row>
    <row r="224" spans="1:7" x14ac:dyDescent="0.2">
      <c r="A224" s="22" t="s">
        <v>272</v>
      </c>
      <c r="B224" s="22" t="s">
        <v>663</v>
      </c>
      <c r="C224" s="22" t="s">
        <v>664</v>
      </c>
      <c r="D224" s="23" t="s">
        <v>181</v>
      </c>
      <c r="E224" s="23" t="s">
        <v>181</v>
      </c>
      <c r="F224" s="23" t="s">
        <v>182</v>
      </c>
      <c r="G224" s="23" t="s">
        <v>182</v>
      </c>
    </row>
    <row r="225" spans="1:7" x14ac:dyDescent="0.2">
      <c r="A225" s="22" t="s">
        <v>665</v>
      </c>
      <c r="B225" s="22" t="s">
        <v>665</v>
      </c>
      <c r="C225" s="22" t="s">
        <v>666</v>
      </c>
      <c r="D225" s="23" t="s">
        <v>181</v>
      </c>
      <c r="E225" s="23" t="s">
        <v>181</v>
      </c>
      <c r="F225" s="23" t="s">
        <v>182</v>
      </c>
      <c r="G225" s="23" t="s">
        <v>182</v>
      </c>
    </row>
    <row r="226" spans="1:7" x14ac:dyDescent="0.2">
      <c r="A226" s="22" t="s">
        <v>667</v>
      </c>
      <c r="B226" s="22" t="s">
        <v>667</v>
      </c>
      <c r="C226" s="22" t="s">
        <v>668</v>
      </c>
      <c r="D226" s="23" t="s">
        <v>181</v>
      </c>
      <c r="E226" s="23" t="s">
        <v>181</v>
      </c>
      <c r="F226" s="23" t="s">
        <v>182</v>
      </c>
      <c r="G226" s="23" t="s">
        <v>182</v>
      </c>
    </row>
    <row r="227" spans="1:7" x14ac:dyDescent="0.2">
      <c r="A227" s="22" t="s">
        <v>306</v>
      </c>
      <c r="B227" s="22" t="s">
        <v>669</v>
      </c>
      <c r="C227" s="22" t="s">
        <v>668</v>
      </c>
      <c r="D227" s="23" t="s">
        <v>181</v>
      </c>
      <c r="E227" s="23" t="s">
        <v>181</v>
      </c>
      <c r="F227" s="23" t="s">
        <v>182</v>
      </c>
      <c r="G227" s="23" t="s">
        <v>182</v>
      </c>
    </row>
    <row r="228" spans="1:7" x14ac:dyDescent="0.2">
      <c r="A228" s="22" t="s">
        <v>670</v>
      </c>
      <c r="B228" s="22" t="s">
        <v>671</v>
      </c>
      <c r="C228" s="22" t="s">
        <v>672</v>
      </c>
      <c r="D228" s="23" t="s">
        <v>181</v>
      </c>
      <c r="E228" s="23" t="s">
        <v>181</v>
      </c>
      <c r="F228" s="23" t="s">
        <v>182</v>
      </c>
      <c r="G228" s="23" t="s">
        <v>182</v>
      </c>
    </row>
    <row r="229" spans="1:7" x14ac:dyDescent="0.2">
      <c r="A229" s="22" t="s">
        <v>673</v>
      </c>
      <c r="B229" s="22" t="s">
        <v>674</v>
      </c>
      <c r="C229" s="22" t="s">
        <v>675</v>
      </c>
      <c r="D229" s="23" t="s">
        <v>181</v>
      </c>
      <c r="E229" s="23" t="s">
        <v>181</v>
      </c>
      <c r="F229" s="23" t="s">
        <v>182</v>
      </c>
      <c r="G229" s="23" t="s">
        <v>182</v>
      </c>
    </row>
    <row r="230" spans="1:7" x14ac:dyDescent="0.2">
      <c r="A230" s="22" t="s">
        <v>145</v>
      </c>
      <c r="B230" s="22" t="s">
        <v>145</v>
      </c>
      <c r="C230" s="22" t="s">
        <v>676</v>
      </c>
      <c r="D230" s="23" t="s">
        <v>181</v>
      </c>
      <c r="E230" s="23" t="s">
        <v>181</v>
      </c>
      <c r="F230" s="23" t="s">
        <v>182</v>
      </c>
      <c r="G230" s="23" t="s">
        <v>182</v>
      </c>
    </row>
    <row r="231" spans="1:7" x14ac:dyDescent="0.2">
      <c r="A231" s="22" t="s">
        <v>511</v>
      </c>
      <c r="B231" s="22" t="s">
        <v>511</v>
      </c>
      <c r="C231" s="22" t="s">
        <v>676</v>
      </c>
      <c r="D231" s="23" t="s">
        <v>181</v>
      </c>
      <c r="E231" s="23" t="s">
        <v>181</v>
      </c>
      <c r="F231" s="23" t="s">
        <v>182</v>
      </c>
      <c r="G231" s="23" t="s">
        <v>182</v>
      </c>
    </row>
    <row r="232" spans="1:7" x14ac:dyDescent="0.2">
      <c r="A232" s="22" t="s">
        <v>677</v>
      </c>
      <c r="B232" s="22" t="s">
        <v>677</v>
      </c>
      <c r="C232" s="22" t="s">
        <v>678</v>
      </c>
      <c r="D232" s="23" t="s">
        <v>181</v>
      </c>
      <c r="E232" s="23" t="s">
        <v>181</v>
      </c>
      <c r="F232" s="23" t="s">
        <v>182</v>
      </c>
      <c r="G232" s="23" t="s">
        <v>182</v>
      </c>
    </row>
    <row r="233" spans="1:7" x14ac:dyDescent="0.2">
      <c r="A233" s="22" t="s">
        <v>144</v>
      </c>
      <c r="B233" s="22" t="s">
        <v>144</v>
      </c>
      <c r="C233" s="22" t="s">
        <v>676</v>
      </c>
      <c r="D233" s="23" t="s">
        <v>181</v>
      </c>
      <c r="E233" s="23" t="s">
        <v>181</v>
      </c>
      <c r="F233" s="23" t="s">
        <v>182</v>
      </c>
      <c r="G233" s="23" t="s">
        <v>182</v>
      </c>
    </row>
    <row r="234" spans="1:7" x14ac:dyDescent="0.2">
      <c r="A234" s="22" t="s">
        <v>680</v>
      </c>
      <c r="B234" s="22" t="s">
        <v>681</v>
      </c>
      <c r="C234" s="22" t="s">
        <v>682</v>
      </c>
      <c r="D234" s="23" t="s">
        <v>181</v>
      </c>
      <c r="E234" s="23" t="s">
        <v>181</v>
      </c>
      <c r="F234" s="23" t="s">
        <v>182</v>
      </c>
      <c r="G234" s="23" t="s">
        <v>182</v>
      </c>
    </row>
    <row r="235" spans="1:7" x14ac:dyDescent="0.2">
      <c r="A235" s="22" t="s">
        <v>683</v>
      </c>
      <c r="B235" s="22" t="s">
        <v>681</v>
      </c>
      <c r="C235" s="22" t="s">
        <v>682</v>
      </c>
      <c r="D235" s="23" t="s">
        <v>181</v>
      </c>
      <c r="E235" s="23" t="s">
        <v>181</v>
      </c>
      <c r="F235" s="23" t="s">
        <v>182</v>
      </c>
      <c r="G235" s="23" t="s">
        <v>182</v>
      </c>
    </row>
    <row r="236" spans="1:7" x14ac:dyDescent="0.2">
      <c r="A236" s="22" t="s">
        <v>685</v>
      </c>
      <c r="B236" s="22" t="s">
        <v>686</v>
      </c>
      <c r="C236" s="22" t="s">
        <v>687</v>
      </c>
      <c r="D236" s="23" t="s">
        <v>181</v>
      </c>
      <c r="E236" s="23" t="s">
        <v>181</v>
      </c>
      <c r="F236" s="23" t="s">
        <v>182</v>
      </c>
      <c r="G236" s="23" t="s">
        <v>182</v>
      </c>
    </row>
    <row r="237" spans="1:7" x14ac:dyDescent="0.2">
      <c r="A237" s="22" t="s">
        <v>476</v>
      </c>
      <c r="B237" s="22" t="s">
        <v>476</v>
      </c>
      <c r="C237" s="22" t="s">
        <v>688</v>
      </c>
      <c r="D237" s="23" t="s">
        <v>181</v>
      </c>
      <c r="E237" s="23" t="s">
        <v>181</v>
      </c>
      <c r="F237" s="23" t="s">
        <v>182</v>
      </c>
      <c r="G237" s="23" t="s">
        <v>182</v>
      </c>
    </row>
    <row r="238" spans="1:7" x14ac:dyDescent="0.2">
      <c r="A238" s="22" t="s">
        <v>689</v>
      </c>
      <c r="B238" s="22" t="s">
        <v>476</v>
      </c>
      <c r="C238" s="22" t="s">
        <v>688</v>
      </c>
      <c r="D238" s="23" t="s">
        <v>181</v>
      </c>
      <c r="E238" s="23" t="s">
        <v>181</v>
      </c>
      <c r="F238" s="23" t="s">
        <v>182</v>
      </c>
      <c r="G238" s="23" t="s">
        <v>182</v>
      </c>
    </row>
    <row r="239" spans="1:7" x14ac:dyDescent="0.2">
      <c r="A239" s="22" t="s">
        <v>690</v>
      </c>
      <c r="B239" s="22" t="s">
        <v>690</v>
      </c>
      <c r="C239" s="22" t="s">
        <v>691</v>
      </c>
      <c r="D239" s="23" t="s">
        <v>181</v>
      </c>
      <c r="E239" s="23" t="s">
        <v>181</v>
      </c>
      <c r="F239" s="23" t="s">
        <v>182</v>
      </c>
      <c r="G239" s="23" t="s">
        <v>182</v>
      </c>
    </row>
    <row r="240" spans="1:7" x14ac:dyDescent="0.2">
      <c r="A240" s="22" t="s">
        <v>692</v>
      </c>
      <c r="B240" s="22" t="s">
        <v>693</v>
      </c>
      <c r="C240" s="22" t="s">
        <v>694</v>
      </c>
      <c r="D240" s="23" t="s">
        <v>181</v>
      </c>
      <c r="E240" s="23" t="s">
        <v>181</v>
      </c>
      <c r="F240" s="23" t="s">
        <v>182</v>
      </c>
      <c r="G240" s="23" t="s">
        <v>182</v>
      </c>
    </row>
    <row r="241" spans="1:7" x14ac:dyDescent="0.2">
      <c r="A241" s="22" t="s">
        <v>695</v>
      </c>
      <c r="B241" s="22" t="s">
        <v>696</v>
      </c>
      <c r="C241" s="22" t="s">
        <v>697</v>
      </c>
      <c r="D241" s="23" t="s">
        <v>181</v>
      </c>
      <c r="E241" s="23" t="s">
        <v>181</v>
      </c>
      <c r="F241" s="23" t="s">
        <v>182</v>
      </c>
      <c r="G241" s="23" t="s">
        <v>182</v>
      </c>
    </row>
    <row r="242" spans="1:7" x14ac:dyDescent="0.2">
      <c r="A242" s="22" t="s">
        <v>698</v>
      </c>
      <c r="B242" s="22" t="s">
        <v>699</v>
      </c>
      <c r="C242" s="22" t="s">
        <v>700</v>
      </c>
      <c r="D242" s="23" t="s">
        <v>181</v>
      </c>
      <c r="E242" s="23" t="s">
        <v>181</v>
      </c>
      <c r="F242" s="23" t="s">
        <v>182</v>
      </c>
      <c r="G242" s="23" t="s">
        <v>182</v>
      </c>
    </row>
    <row r="243" spans="1:7" x14ac:dyDescent="0.2">
      <c r="A243" s="22" t="s">
        <v>701</v>
      </c>
      <c r="B243" s="22" t="s">
        <v>701</v>
      </c>
      <c r="C243" s="22" t="s">
        <v>702</v>
      </c>
      <c r="D243" s="23" t="s">
        <v>181</v>
      </c>
      <c r="E243" s="23" t="s">
        <v>181</v>
      </c>
      <c r="F243" s="23" t="s">
        <v>182</v>
      </c>
      <c r="G243" s="23" t="s">
        <v>182</v>
      </c>
    </row>
    <row r="244" spans="1:7" x14ac:dyDescent="0.2">
      <c r="A244" s="22" t="s">
        <v>703</v>
      </c>
      <c r="B244" s="22" t="s">
        <v>704</v>
      </c>
      <c r="C244" s="22" t="s">
        <v>705</v>
      </c>
      <c r="D244" s="23" t="s">
        <v>181</v>
      </c>
      <c r="E244" s="23" t="s">
        <v>181</v>
      </c>
      <c r="F244" s="23" t="s">
        <v>182</v>
      </c>
      <c r="G244" s="23" t="s">
        <v>182</v>
      </c>
    </row>
    <row r="245" spans="1:7" x14ac:dyDescent="0.2">
      <c r="A245" s="22" t="s">
        <v>706</v>
      </c>
      <c r="B245" s="22" t="s">
        <v>704</v>
      </c>
      <c r="C245" s="22" t="s">
        <v>705</v>
      </c>
      <c r="D245" s="23" t="s">
        <v>181</v>
      </c>
      <c r="E245" s="23" t="s">
        <v>181</v>
      </c>
      <c r="F245" s="23" t="s">
        <v>182</v>
      </c>
      <c r="G245" s="23" t="s">
        <v>182</v>
      </c>
    </row>
    <row r="246" spans="1:7" x14ac:dyDescent="0.2">
      <c r="A246" s="22" t="s">
        <v>707</v>
      </c>
      <c r="B246" s="22" t="s">
        <v>707</v>
      </c>
      <c r="C246" s="22" t="s">
        <v>708</v>
      </c>
      <c r="D246" s="23" t="s">
        <v>181</v>
      </c>
      <c r="E246" s="23" t="s">
        <v>181</v>
      </c>
      <c r="F246" s="23" t="s">
        <v>182</v>
      </c>
      <c r="G246" s="23" t="s">
        <v>182</v>
      </c>
    </row>
    <row r="247" spans="1:7" x14ac:dyDescent="0.2">
      <c r="A247" s="22" t="s">
        <v>709</v>
      </c>
      <c r="B247" s="22" t="s">
        <v>709</v>
      </c>
      <c r="C247" s="22" t="s">
        <v>710</v>
      </c>
      <c r="D247" s="23" t="s">
        <v>181</v>
      </c>
      <c r="E247" s="23" t="s">
        <v>181</v>
      </c>
      <c r="F247" s="23" t="s">
        <v>182</v>
      </c>
      <c r="G247" s="23" t="s">
        <v>182</v>
      </c>
    </row>
    <row r="248" spans="1:7" x14ac:dyDescent="0.2">
      <c r="A248" s="22" t="s">
        <v>711</v>
      </c>
      <c r="B248" s="22" t="s">
        <v>711</v>
      </c>
      <c r="C248" s="22" t="s">
        <v>708</v>
      </c>
      <c r="D248" s="23" t="s">
        <v>181</v>
      </c>
      <c r="E248" s="23" t="s">
        <v>181</v>
      </c>
      <c r="F248" s="23" t="s">
        <v>182</v>
      </c>
      <c r="G248" s="23" t="s">
        <v>182</v>
      </c>
    </row>
    <row r="249" spans="1:7" x14ac:dyDescent="0.2">
      <c r="A249" s="22" t="s">
        <v>712</v>
      </c>
      <c r="B249" s="22" t="s">
        <v>713</v>
      </c>
      <c r="C249" s="22" t="s">
        <v>714</v>
      </c>
      <c r="D249" s="23" t="s">
        <v>181</v>
      </c>
      <c r="E249" s="23" t="s">
        <v>181</v>
      </c>
      <c r="F249" s="23" t="s">
        <v>182</v>
      </c>
      <c r="G249" s="23" t="s">
        <v>182</v>
      </c>
    </row>
    <row r="250" spans="1:7" x14ac:dyDescent="0.2">
      <c r="A250" s="22" t="s">
        <v>715</v>
      </c>
      <c r="B250" s="22" t="s">
        <v>716</v>
      </c>
      <c r="C250" s="22" t="s">
        <v>717</v>
      </c>
      <c r="D250" s="23" t="s">
        <v>181</v>
      </c>
      <c r="E250" s="23" t="s">
        <v>181</v>
      </c>
      <c r="F250" s="23" t="s">
        <v>182</v>
      </c>
      <c r="G250" s="23" t="s">
        <v>181</v>
      </c>
    </row>
    <row r="251" spans="1:7" x14ac:dyDescent="0.2">
      <c r="A251" s="22" t="s">
        <v>718</v>
      </c>
      <c r="B251" s="22" t="s">
        <v>713</v>
      </c>
      <c r="C251" s="22" t="s">
        <v>714</v>
      </c>
      <c r="D251" s="23" t="s">
        <v>181</v>
      </c>
      <c r="E251" s="23" t="s">
        <v>181</v>
      </c>
      <c r="F251" s="23" t="s">
        <v>182</v>
      </c>
      <c r="G251" s="23" t="s">
        <v>182</v>
      </c>
    </row>
    <row r="252" spans="1:7" x14ac:dyDescent="0.2">
      <c r="A252" s="22" t="s">
        <v>719</v>
      </c>
      <c r="B252" s="22" t="s">
        <v>716</v>
      </c>
      <c r="C252" s="22" t="s">
        <v>717</v>
      </c>
      <c r="D252" s="23" t="s">
        <v>181</v>
      </c>
      <c r="E252" s="23" t="s">
        <v>181</v>
      </c>
      <c r="F252" s="23" t="s">
        <v>182</v>
      </c>
      <c r="G252" s="23" t="s">
        <v>181</v>
      </c>
    </row>
    <row r="253" spans="1:7" x14ac:dyDescent="0.2">
      <c r="A253" s="22" t="s">
        <v>720</v>
      </c>
      <c r="B253" s="22" t="s">
        <v>721</v>
      </c>
      <c r="C253" s="22" t="s">
        <v>722</v>
      </c>
      <c r="D253" s="23" t="s">
        <v>181</v>
      </c>
      <c r="E253" s="23" t="s">
        <v>181</v>
      </c>
      <c r="F253" s="23" t="s">
        <v>182</v>
      </c>
      <c r="G253" s="23" t="s">
        <v>182</v>
      </c>
    </row>
    <row r="254" spans="1:7" x14ac:dyDescent="0.2">
      <c r="A254" s="22" t="s">
        <v>657</v>
      </c>
      <c r="B254" s="22" t="s">
        <v>657</v>
      </c>
      <c r="C254" s="22" t="s">
        <v>723</v>
      </c>
      <c r="D254" s="23" t="s">
        <v>181</v>
      </c>
      <c r="E254" s="23" t="s">
        <v>181</v>
      </c>
      <c r="F254" s="23" t="s">
        <v>182</v>
      </c>
      <c r="G254" s="23" t="s">
        <v>182</v>
      </c>
    </row>
    <row r="255" spans="1:7" x14ac:dyDescent="0.2">
      <c r="A255" s="22" t="s">
        <v>724</v>
      </c>
      <c r="B255" s="22" t="s">
        <v>725</v>
      </c>
      <c r="C255" s="22" t="s">
        <v>726</v>
      </c>
      <c r="D255" s="23" t="s">
        <v>181</v>
      </c>
      <c r="E255" s="23" t="s">
        <v>181</v>
      </c>
      <c r="F255" s="23" t="s">
        <v>182</v>
      </c>
      <c r="G255" s="23" t="s">
        <v>182</v>
      </c>
    </row>
    <row r="256" spans="1:7" x14ac:dyDescent="0.2">
      <c r="A256" s="22" t="s">
        <v>727</v>
      </c>
      <c r="B256" s="22" t="s">
        <v>727</v>
      </c>
      <c r="C256" s="22" t="s">
        <v>728</v>
      </c>
      <c r="D256" s="23" t="s">
        <v>181</v>
      </c>
      <c r="E256" s="23" t="s">
        <v>181</v>
      </c>
      <c r="F256" s="23" t="s">
        <v>182</v>
      </c>
      <c r="G256" s="23" t="s">
        <v>182</v>
      </c>
    </row>
    <row r="257" spans="1:7" x14ac:dyDescent="0.2">
      <c r="A257" s="22" t="s">
        <v>729</v>
      </c>
      <c r="B257" s="22" t="s">
        <v>729</v>
      </c>
      <c r="C257" s="22" t="s">
        <v>730</v>
      </c>
      <c r="D257" s="23" t="s">
        <v>181</v>
      </c>
      <c r="E257" s="23" t="s">
        <v>181</v>
      </c>
      <c r="F257" s="23" t="s">
        <v>182</v>
      </c>
      <c r="G257" s="23" t="s">
        <v>182</v>
      </c>
    </row>
    <row r="258" spans="1:7" x14ac:dyDescent="0.2">
      <c r="A258" s="22" t="s">
        <v>731</v>
      </c>
      <c r="B258" s="22" t="s">
        <v>731</v>
      </c>
      <c r="C258" s="22" t="s">
        <v>732</v>
      </c>
      <c r="D258" s="23" t="s">
        <v>181</v>
      </c>
      <c r="E258" s="23" t="s">
        <v>181</v>
      </c>
      <c r="F258" s="23" t="s">
        <v>182</v>
      </c>
      <c r="G258" s="23" t="s">
        <v>182</v>
      </c>
    </row>
    <row r="259" spans="1:7" x14ac:dyDescent="0.2">
      <c r="A259" s="22" t="s">
        <v>733</v>
      </c>
      <c r="B259" s="22" t="s">
        <v>733</v>
      </c>
      <c r="C259" s="22" t="s">
        <v>734</v>
      </c>
      <c r="D259" s="23" t="s">
        <v>181</v>
      </c>
      <c r="E259" s="23" t="s">
        <v>181</v>
      </c>
      <c r="F259" s="23" t="s">
        <v>182</v>
      </c>
      <c r="G259" s="23" t="s">
        <v>182</v>
      </c>
    </row>
    <row r="260" spans="1:7" x14ac:dyDescent="0.2">
      <c r="A260" s="22" t="s">
        <v>735</v>
      </c>
      <c r="B260" s="22" t="s">
        <v>735</v>
      </c>
      <c r="C260" s="22" t="s">
        <v>736</v>
      </c>
      <c r="D260" s="23" t="s">
        <v>181</v>
      </c>
      <c r="E260" s="23" t="s">
        <v>181</v>
      </c>
      <c r="F260" s="23" t="s">
        <v>182</v>
      </c>
      <c r="G260" s="23" t="s">
        <v>182</v>
      </c>
    </row>
    <row r="261" spans="1:7" x14ac:dyDescent="0.2">
      <c r="A261" s="22" t="s">
        <v>737</v>
      </c>
      <c r="B261" s="22" t="s">
        <v>737</v>
      </c>
      <c r="C261" s="22" t="s">
        <v>738</v>
      </c>
      <c r="D261" s="23" t="s">
        <v>181</v>
      </c>
      <c r="E261" s="23" t="s">
        <v>181</v>
      </c>
      <c r="F261" s="23" t="s">
        <v>182</v>
      </c>
      <c r="G261" s="23" t="s">
        <v>182</v>
      </c>
    </row>
    <row r="262" spans="1:7" x14ac:dyDescent="0.2">
      <c r="A262" s="22" t="s">
        <v>739</v>
      </c>
      <c r="B262" s="22" t="s">
        <v>739</v>
      </c>
      <c r="C262" s="22" t="s">
        <v>740</v>
      </c>
      <c r="D262" s="23" t="s">
        <v>181</v>
      </c>
      <c r="E262" s="23" t="s">
        <v>181</v>
      </c>
      <c r="F262" s="23" t="s">
        <v>182</v>
      </c>
      <c r="G262" s="23" t="s">
        <v>182</v>
      </c>
    </row>
    <row r="263" spans="1:7" x14ac:dyDescent="0.2">
      <c r="A263" s="22" t="s">
        <v>741</v>
      </c>
      <c r="B263" s="22" t="s">
        <v>741</v>
      </c>
      <c r="C263" s="22" t="s">
        <v>742</v>
      </c>
      <c r="D263" s="23" t="s">
        <v>181</v>
      </c>
      <c r="E263" s="23" t="s">
        <v>181</v>
      </c>
      <c r="F263" s="23" t="s">
        <v>182</v>
      </c>
      <c r="G263" s="23" t="s">
        <v>182</v>
      </c>
    </row>
    <row r="264" spans="1:7" x14ac:dyDescent="0.2">
      <c r="A264" s="22" t="s">
        <v>743</v>
      </c>
      <c r="B264" s="22" t="s">
        <v>743</v>
      </c>
      <c r="C264" s="22" t="s">
        <v>744</v>
      </c>
      <c r="D264" s="23" t="s">
        <v>181</v>
      </c>
      <c r="E264" s="23" t="s">
        <v>181</v>
      </c>
      <c r="F264" s="23" t="s">
        <v>182</v>
      </c>
      <c r="G264" s="23" t="s">
        <v>182</v>
      </c>
    </row>
    <row r="265" spans="1:7" x14ac:dyDescent="0.2">
      <c r="A265" s="22" t="s">
        <v>745</v>
      </c>
      <c r="B265" s="22" t="s">
        <v>746</v>
      </c>
      <c r="C265" s="22" t="s">
        <v>747</v>
      </c>
      <c r="D265" s="23" t="s">
        <v>181</v>
      </c>
      <c r="E265" s="23" t="s">
        <v>181</v>
      </c>
      <c r="F265" s="23" t="s">
        <v>182</v>
      </c>
      <c r="G265" s="23" t="s">
        <v>182</v>
      </c>
    </row>
    <row r="266" spans="1:7" x14ac:dyDescent="0.2">
      <c r="A266" s="22" t="s">
        <v>749</v>
      </c>
      <c r="B266" s="22" t="s">
        <v>750</v>
      </c>
      <c r="C266" s="22" t="s">
        <v>751</v>
      </c>
      <c r="D266" s="23" t="s">
        <v>181</v>
      </c>
      <c r="E266" s="23" t="s">
        <v>181</v>
      </c>
      <c r="F266" s="23" t="s">
        <v>182</v>
      </c>
      <c r="G266" s="23" t="s">
        <v>182</v>
      </c>
    </row>
    <row r="267" spans="1:7" x14ac:dyDescent="0.2">
      <c r="A267" s="22" t="s">
        <v>753</v>
      </c>
      <c r="B267" s="22" t="s">
        <v>754</v>
      </c>
      <c r="C267" s="22" t="s">
        <v>755</v>
      </c>
      <c r="D267" s="23" t="s">
        <v>181</v>
      </c>
      <c r="E267" s="23" t="s">
        <v>181</v>
      </c>
      <c r="F267" s="23" t="s">
        <v>182</v>
      </c>
      <c r="G267" s="23" t="s">
        <v>182</v>
      </c>
    </row>
    <row r="268" spans="1:7" x14ac:dyDescent="0.2">
      <c r="A268" s="22" t="s">
        <v>756</v>
      </c>
      <c r="B268" s="22" t="s">
        <v>757</v>
      </c>
      <c r="C268" s="22" t="s">
        <v>758</v>
      </c>
      <c r="D268" s="23" t="s">
        <v>181</v>
      </c>
      <c r="E268" s="23" t="s">
        <v>181</v>
      </c>
      <c r="F268" s="23" t="s">
        <v>182</v>
      </c>
      <c r="G268" s="23" t="s">
        <v>182</v>
      </c>
    </row>
    <row r="269" spans="1:7" x14ac:dyDescent="0.2">
      <c r="A269" s="22" t="s">
        <v>759</v>
      </c>
      <c r="B269" s="22" t="s">
        <v>760</v>
      </c>
      <c r="C269" s="22" t="s">
        <v>761</v>
      </c>
      <c r="D269" s="23" t="s">
        <v>181</v>
      </c>
      <c r="E269" s="23" t="s">
        <v>181</v>
      </c>
      <c r="F269" s="23" t="s">
        <v>182</v>
      </c>
      <c r="G269" s="23" t="s">
        <v>182</v>
      </c>
    </row>
    <row r="270" spans="1:7" x14ac:dyDescent="0.2">
      <c r="A270" s="22" t="s">
        <v>762</v>
      </c>
      <c r="B270" s="22" t="s">
        <v>762</v>
      </c>
      <c r="C270" s="22" t="s">
        <v>763</v>
      </c>
      <c r="D270" s="23" t="s">
        <v>181</v>
      </c>
      <c r="E270" s="23" t="s">
        <v>181</v>
      </c>
      <c r="F270" s="23" t="s">
        <v>182</v>
      </c>
      <c r="G270" s="23" t="s">
        <v>182</v>
      </c>
    </row>
    <row r="271" spans="1:7" x14ac:dyDescent="0.2">
      <c r="A271" s="22" t="s">
        <v>764</v>
      </c>
      <c r="B271" s="22" t="s">
        <v>764</v>
      </c>
      <c r="C271" s="22" t="s">
        <v>765</v>
      </c>
      <c r="D271" s="23" t="s">
        <v>181</v>
      </c>
      <c r="E271" s="23" t="s">
        <v>181</v>
      </c>
      <c r="F271" s="23" t="s">
        <v>182</v>
      </c>
      <c r="G271" s="23" t="s">
        <v>182</v>
      </c>
    </row>
    <row r="272" spans="1:7" x14ac:dyDescent="0.2">
      <c r="A272" s="22" t="s">
        <v>766</v>
      </c>
      <c r="B272" s="22" t="s">
        <v>766</v>
      </c>
      <c r="C272" s="22" t="s">
        <v>767</v>
      </c>
      <c r="D272" s="23" t="s">
        <v>181</v>
      </c>
      <c r="E272" s="23" t="s">
        <v>181</v>
      </c>
      <c r="F272" s="23" t="s">
        <v>182</v>
      </c>
      <c r="G272" s="23" t="s">
        <v>182</v>
      </c>
    </row>
    <row r="273" spans="1:7" x14ac:dyDescent="0.2">
      <c r="A273" s="22" t="s">
        <v>768</v>
      </c>
      <c r="B273" s="22" t="s">
        <v>768</v>
      </c>
      <c r="C273" s="22" t="s">
        <v>769</v>
      </c>
      <c r="D273" s="23" t="s">
        <v>181</v>
      </c>
      <c r="E273" s="23" t="s">
        <v>181</v>
      </c>
      <c r="F273" s="23" t="s">
        <v>182</v>
      </c>
      <c r="G273" s="23" t="s">
        <v>182</v>
      </c>
    </row>
    <row r="274" spans="1:7" x14ac:dyDescent="0.2">
      <c r="A274" s="22" t="s">
        <v>770</v>
      </c>
      <c r="B274" s="22" t="s">
        <v>770</v>
      </c>
      <c r="C274" s="22" t="s">
        <v>771</v>
      </c>
      <c r="D274" s="23" t="s">
        <v>181</v>
      </c>
      <c r="E274" s="23" t="s">
        <v>181</v>
      </c>
      <c r="F274" s="23" t="s">
        <v>182</v>
      </c>
      <c r="G274" s="23" t="s">
        <v>182</v>
      </c>
    </row>
    <row r="275" spans="1:7" x14ac:dyDescent="0.2">
      <c r="A275" s="22" t="s">
        <v>772</v>
      </c>
      <c r="B275" s="22" t="s">
        <v>772</v>
      </c>
      <c r="C275" s="22" t="s">
        <v>773</v>
      </c>
      <c r="D275" s="23" t="s">
        <v>181</v>
      </c>
      <c r="E275" s="23" t="s">
        <v>181</v>
      </c>
      <c r="F275" s="23" t="s">
        <v>182</v>
      </c>
      <c r="G275" s="23" t="s">
        <v>182</v>
      </c>
    </row>
    <row r="276" spans="1:7" x14ac:dyDescent="0.2">
      <c r="A276" s="22" t="s">
        <v>774</v>
      </c>
      <c r="B276" s="22" t="s">
        <v>774</v>
      </c>
      <c r="C276" s="22" t="s">
        <v>775</v>
      </c>
      <c r="D276" s="23" t="s">
        <v>181</v>
      </c>
      <c r="E276" s="23" t="s">
        <v>181</v>
      </c>
      <c r="F276" s="23" t="s">
        <v>182</v>
      </c>
      <c r="G276" s="23" t="s">
        <v>182</v>
      </c>
    </row>
    <row r="277" spans="1:7" x14ac:dyDescent="0.2">
      <c r="A277" s="22" t="s">
        <v>776</v>
      </c>
      <c r="B277" s="22" t="s">
        <v>776</v>
      </c>
      <c r="C277" s="22" t="s">
        <v>777</v>
      </c>
      <c r="D277" s="23" t="s">
        <v>181</v>
      </c>
      <c r="E277" s="23" t="s">
        <v>181</v>
      </c>
      <c r="F277" s="23" t="s">
        <v>182</v>
      </c>
      <c r="G277" s="23" t="s">
        <v>182</v>
      </c>
    </row>
    <row r="278" spans="1:7" x14ac:dyDescent="0.2">
      <c r="A278" s="22" t="s">
        <v>778</v>
      </c>
      <c r="B278" s="22" t="s">
        <v>778</v>
      </c>
      <c r="C278" s="22" t="s">
        <v>779</v>
      </c>
      <c r="D278" s="23" t="s">
        <v>181</v>
      </c>
      <c r="E278" s="23" t="s">
        <v>181</v>
      </c>
      <c r="F278" s="23" t="s">
        <v>182</v>
      </c>
      <c r="G278" s="23" t="s">
        <v>182</v>
      </c>
    </row>
    <row r="279" spans="1:7" x14ac:dyDescent="0.2">
      <c r="A279" s="22" t="s">
        <v>780</v>
      </c>
      <c r="B279" s="22" t="s">
        <v>780</v>
      </c>
      <c r="C279" s="22" t="s">
        <v>781</v>
      </c>
      <c r="D279" s="23" t="s">
        <v>181</v>
      </c>
      <c r="E279" s="23" t="s">
        <v>181</v>
      </c>
      <c r="F279" s="23" t="s">
        <v>182</v>
      </c>
      <c r="G279" s="23" t="s">
        <v>182</v>
      </c>
    </row>
    <row r="280" spans="1:7" x14ac:dyDescent="0.2">
      <c r="A280" s="22" t="s">
        <v>782</v>
      </c>
      <c r="B280" s="22" t="s">
        <v>782</v>
      </c>
      <c r="C280" s="22" t="s">
        <v>783</v>
      </c>
      <c r="D280" s="23" t="s">
        <v>181</v>
      </c>
      <c r="E280" s="23" t="s">
        <v>181</v>
      </c>
      <c r="F280" s="23" t="s">
        <v>182</v>
      </c>
      <c r="G280" s="23" t="s">
        <v>182</v>
      </c>
    </row>
    <row r="281" spans="1:7" x14ac:dyDescent="0.2">
      <c r="A281" s="22" t="s">
        <v>784</v>
      </c>
      <c r="B281" s="22" t="s">
        <v>784</v>
      </c>
      <c r="C281" s="22" t="s">
        <v>785</v>
      </c>
      <c r="D281" s="23" t="s">
        <v>181</v>
      </c>
      <c r="E281" s="23" t="s">
        <v>181</v>
      </c>
      <c r="F281" s="23" t="s">
        <v>182</v>
      </c>
      <c r="G281" s="23" t="s">
        <v>182</v>
      </c>
    </row>
    <row r="282" spans="1:7" x14ac:dyDescent="0.2">
      <c r="A282" s="22" t="s">
        <v>786</v>
      </c>
      <c r="B282" s="22" t="s">
        <v>787</v>
      </c>
      <c r="C282" s="22" t="s">
        <v>788</v>
      </c>
      <c r="D282" s="23" t="s">
        <v>181</v>
      </c>
      <c r="E282" s="23" t="s">
        <v>181</v>
      </c>
      <c r="F282" s="23" t="s">
        <v>182</v>
      </c>
      <c r="G282" s="23" t="s">
        <v>182</v>
      </c>
    </row>
    <row r="283" spans="1:7" x14ac:dyDescent="0.2">
      <c r="A283" s="22" t="s">
        <v>789</v>
      </c>
      <c r="B283" s="22" t="s">
        <v>790</v>
      </c>
      <c r="C283" s="22" t="s">
        <v>785</v>
      </c>
      <c r="D283" s="23" t="s">
        <v>181</v>
      </c>
      <c r="E283" s="23" t="s">
        <v>181</v>
      </c>
      <c r="F283" s="23" t="s">
        <v>182</v>
      </c>
      <c r="G283" s="23" t="s">
        <v>182</v>
      </c>
    </row>
    <row r="284" spans="1:7" x14ac:dyDescent="0.2">
      <c r="A284" s="22" t="s">
        <v>791</v>
      </c>
      <c r="B284" s="22" t="s">
        <v>792</v>
      </c>
      <c r="C284" s="22" t="s">
        <v>785</v>
      </c>
      <c r="D284" s="23" t="s">
        <v>181</v>
      </c>
      <c r="E284" s="23" t="s">
        <v>181</v>
      </c>
      <c r="F284" s="23" t="s">
        <v>182</v>
      </c>
      <c r="G284" s="23" t="s">
        <v>182</v>
      </c>
    </row>
    <row r="285" spans="1:7" x14ac:dyDescent="0.2">
      <c r="A285" s="22" t="s">
        <v>793</v>
      </c>
      <c r="B285" s="22" t="s">
        <v>794</v>
      </c>
      <c r="C285" s="22" t="s">
        <v>785</v>
      </c>
      <c r="D285" s="23" t="s">
        <v>181</v>
      </c>
      <c r="E285" s="23" t="s">
        <v>181</v>
      </c>
      <c r="F285" s="23" t="s">
        <v>182</v>
      </c>
      <c r="G285" s="23" t="s">
        <v>182</v>
      </c>
    </row>
    <row r="286" spans="1:7" x14ac:dyDescent="0.2">
      <c r="A286" s="22" t="s">
        <v>795</v>
      </c>
      <c r="B286" s="22" t="s">
        <v>796</v>
      </c>
      <c r="C286" s="22" t="s">
        <v>797</v>
      </c>
      <c r="D286" s="23" t="s">
        <v>181</v>
      </c>
      <c r="E286" s="23" t="s">
        <v>181</v>
      </c>
      <c r="F286" s="23" t="s">
        <v>182</v>
      </c>
      <c r="G286" s="23" t="s">
        <v>182</v>
      </c>
    </row>
    <row r="287" spans="1:7" x14ac:dyDescent="0.2">
      <c r="A287" s="22" t="s">
        <v>798</v>
      </c>
      <c r="B287" s="22" t="s">
        <v>799</v>
      </c>
      <c r="C287" s="22" t="s">
        <v>187</v>
      </c>
      <c r="D287" s="23" t="s">
        <v>181</v>
      </c>
      <c r="E287" s="23" t="s">
        <v>182</v>
      </c>
      <c r="F287" s="23" t="s">
        <v>181</v>
      </c>
      <c r="G287" s="23" t="s">
        <v>181</v>
      </c>
    </row>
    <row r="288" spans="1:7" x14ac:dyDescent="0.2">
      <c r="A288" s="22" t="s">
        <v>800</v>
      </c>
      <c r="B288" s="22" t="s">
        <v>801</v>
      </c>
      <c r="C288" s="22" t="s">
        <v>187</v>
      </c>
      <c r="D288" s="23" t="s">
        <v>181</v>
      </c>
      <c r="E288" s="23" t="s">
        <v>182</v>
      </c>
      <c r="F288" s="23" t="s">
        <v>181</v>
      </c>
      <c r="G288" s="23" t="s">
        <v>181</v>
      </c>
    </row>
    <row r="289" spans="1:7" x14ac:dyDescent="0.2">
      <c r="A289" s="22" t="s">
        <v>802</v>
      </c>
      <c r="B289" s="22" t="s">
        <v>802</v>
      </c>
      <c r="C289" s="22" t="s">
        <v>803</v>
      </c>
      <c r="D289" s="23" t="s">
        <v>181</v>
      </c>
      <c r="E289" s="23" t="s">
        <v>181</v>
      </c>
      <c r="F289" s="23" t="s">
        <v>182</v>
      </c>
      <c r="G289" s="23" t="s">
        <v>182</v>
      </c>
    </row>
    <row r="290" spans="1:7" x14ac:dyDescent="0.2">
      <c r="A290" s="22" t="s">
        <v>804</v>
      </c>
      <c r="B290" s="22" t="s">
        <v>804</v>
      </c>
      <c r="C290" s="22" t="s">
        <v>805</v>
      </c>
      <c r="D290" s="23" t="s">
        <v>181</v>
      </c>
      <c r="E290" s="23" t="s">
        <v>181</v>
      </c>
      <c r="F290" s="23" t="s">
        <v>182</v>
      </c>
      <c r="G290" s="23" t="s">
        <v>182</v>
      </c>
    </row>
    <row r="291" spans="1:7" x14ac:dyDescent="0.2">
      <c r="A291" s="22" t="s">
        <v>806</v>
      </c>
      <c r="B291" s="22" t="s">
        <v>806</v>
      </c>
      <c r="C291" s="22" t="s">
        <v>807</v>
      </c>
      <c r="D291" s="23" t="s">
        <v>181</v>
      </c>
      <c r="E291" s="23" t="s">
        <v>181</v>
      </c>
      <c r="F291" s="23" t="s">
        <v>182</v>
      </c>
      <c r="G291" s="23" t="s">
        <v>182</v>
      </c>
    </row>
    <row r="292" spans="1:7" x14ac:dyDescent="0.2">
      <c r="A292" s="22" t="s">
        <v>808</v>
      </c>
      <c r="B292" s="22" t="s">
        <v>808</v>
      </c>
      <c r="C292" s="22" t="s">
        <v>809</v>
      </c>
      <c r="D292" s="23" t="s">
        <v>181</v>
      </c>
      <c r="E292" s="23" t="s">
        <v>181</v>
      </c>
      <c r="F292" s="23" t="s">
        <v>182</v>
      </c>
      <c r="G292" s="23" t="s">
        <v>182</v>
      </c>
    </row>
    <row r="293" spans="1:7" x14ac:dyDescent="0.2">
      <c r="A293" s="22" t="s">
        <v>810</v>
      </c>
      <c r="B293" s="22" t="s">
        <v>810</v>
      </c>
      <c r="C293" s="22" t="s">
        <v>811</v>
      </c>
      <c r="D293" s="23" t="s">
        <v>181</v>
      </c>
      <c r="E293" s="23" t="s">
        <v>181</v>
      </c>
      <c r="F293" s="23" t="s">
        <v>182</v>
      </c>
      <c r="G293" s="23" t="s">
        <v>182</v>
      </c>
    </row>
    <row r="294" spans="1:7" x14ac:dyDescent="0.2">
      <c r="A294" s="22" t="s">
        <v>812</v>
      </c>
      <c r="B294" s="22" t="s">
        <v>812</v>
      </c>
      <c r="C294" s="22" t="s">
        <v>813</v>
      </c>
      <c r="D294" s="23" t="s">
        <v>181</v>
      </c>
      <c r="E294" s="23" t="s">
        <v>181</v>
      </c>
      <c r="F294" s="23" t="s">
        <v>182</v>
      </c>
      <c r="G294" s="23" t="s">
        <v>182</v>
      </c>
    </row>
    <row r="295" spans="1:7" x14ac:dyDescent="0.2">
      <c r="A295" s="22" t="s">
        <v>814</v>
      </c>
      <c r="B295" s="22" t="s">
        <v>814</v>
      </c>
      <c r="C295" s="22" t="s">
        <v>815</v>
      </c>
      <c r="D295" s="23" t="s">
        <v>181</v>
      </c>
      <c r="E295" s="23" t="s">
        <v>181</v>
      </c>
      <c r="F295" s="23" t="s">
        <v>182</v>
      </c>
      <c r="G295" s="23" t="s">
        <v>182</v>
      </c>
    </row>
    <row r="296" spans="1:7" x14ac:dyDescent="0.2">
      <c r="A296" s="22" t="s">
        <v>816</v>
      </c>
      <c r="B296" s="22" t="s">
        <v>816</v>
      </c>
      <c r="C296" s="22" t="s">
        <v>817</v>
      </c>
      <c r="D296" s="23" t="s">
        <v>181</v>
      </c>
      <c r="E296" s="23" t="s">
        <v>181</v>
      </c>
      <c r="F296" s="23" t="s">
        <v>182</v>
      </c>
      <c r="G296" s="23" t="s">
        <v>182</v>
      </c>
    </row>
    <row r="297" spans="1:7" x14ac:dyDescent="0.2">
      <c r="A297" s="22" t="s">
        <v>818</v>
      </c>
      <c r="B297" s="22" t="s">
        <v>819</v>
      </c>
      <c r="C297" s="22" t="s">
        <v>817</v>
      </c>
      <c r="D297" s="23" t="s">
        <v>181</v>
      </c>
      <c r="E297" s="23" t="s">
        <v>181</v>
      </c>
      <c r="F297" s="23" t="s">
        <v>182</v>
      </c>
      <c r="G297" s="23" t="s">
        <v>182</v>
      </c>
    </row>
    <row r="298" spans="1:7" x14ac:dyDescent="0.2">
      <c r="A298" s="22" t="s">
        <v>820</v>
      </c>
      <c r="B298" s="22" t="s">
        <v>820</v>
      </c>
      <c r="C298" s="22" t="s">
        <v>821</v>
      </c>
      <c r="D298" s="23" t="s">
        <v>181</v>
      </c>
      <c r="E298" s="23" t="s">
        <v>181</v>
      </c>
      <c r="F298" s="23" t="s">
        <v>182</v>
      </c>
      <c r="G298" s="23" t="s">
        <v>182</v>
      </c>
    </row>
    <row r="299" spans="1:7" x14ac:dyDescent="0.2">
      <c r="A299" s="22" t="s">
        <v>822</v>
      </c>
      <c r="B299" s="22" t="s">
        <v>822</v>
      </c>
      <c r="C299" s="22" t="s">
        <v>823</v>
      </c>
      <c r="D299" s="23" t="s">
        <v>181</v>
      </c>
      <c r="E299" s="23" t="s">
        <v>181</v>
      </c>
      <c r="F299" s="23" t="s">
        <v>182</v>
      </c>
      <c r="G299" s="23" t="s">
        <v>182</v>
      </c>
    </row>
    <row r="300" spans="1:7" x14ac:dyDescent="0.2">
      <c r="A300" s="22" t="s">
        <v>342</v>
      </c>
      <c r="B300" s="22" t="s">
        <v>342</v>
      </c>
      <c r="C300" s="22" t="s">
        <v>824</v>
      </c>
      <c r="D300" s="23" t="s">
        <v>181</v>
      </c>
      <c r="E300" s="23" t="s">
        <v>181</v>
      </c>
      <c r="F300" s="23" t="s">
        <v>182</v>
      </c>
      <c r="G300" s="23" t="s">
        <v>182</v>
      </c>
    </row>
    <row r="301" spans="1:7" x14ac:dyDescent="0.2">
      <c r="A301" s="22" t="s">
        <v>825</v>
      </c>
      <c r="B301" s="22" t="s">
        <v>825</v>
      </c>
      <c r="C301" s="22" t="s">
        <v>826</v>
      </c>
      <c r="D301" s="23" t="s">
        <v>181</v>
      </c>
      <c r="E301" s="23" t="s">
        <v>181</v>
      </c>
      <c r="F301" s="23" t="s">
        <v>182</v>
      </c>
      <c r="G301" s="23" t="s">
        <v>182</v>
      </c>
    </row>
    <row r="302" spans="1:7" x14ac:dyDescent="0.2">
      <c r="A302" s="22" t="s">
        <v>827</v>
      </c>
      <c r="B302" s="22" t="s">
        <v>828</v>
      </c>
      <c r="C302" s="22" t="s">
        <v>829</v>
      </c>
      <c r="D302" s="23" t="s">
        <v>181</v>
      </c>
      <c r="E302" s="23" t="s">
        <v>181</v>
      </c>
      <c r="F302" s="23" t="s">
        <v>182</v>
      </c>
      <c r="G302" s="23" t="s">
        <v>182</v>
      </c>
    </row>
    <row r="303" spans="1:7" x14ac:dyDescent="0.2">
      <c r="A303" s="22" t="s">
        <v>830</v>
      </c>
      <c r="B303" s="22" t="s">
        <v>831</v>
      </c>
      <c r="C303" s="22" t="s">
        <v>829</v>
      </c>
      <c r="D303" s="23" t="s">
        <v>181</v>
      </c>
      <c r="E303" s="23" t="s">
        <v>181</v>
      </c>
      <c r="F303" s="23" t="s">
        <v>182</v>
      </c>
      <c r="G303" s="23" t="s">
        <v>182</v>
      </c>
    </row>
    <row r="304" spans="1:7" x14ac:dyDescent="0.2">
      <c r="A304" s="22" t="s">
        <v>832</v>
      </c>
      <c r="B304" s="22" t="s">
        <v>833</v>
      </c>
      <c r="C304" s="22" t="s">
        <v>834</v>
      </c>
      <c r="D304" s="23" t="s">
        <v>181</v>
      </c>
      <c r="E304" s="23" t="s">
        <v>181</v>
      </c>
      <c r="F304" s="23" t="s">
        <v>182</v>
      </c>
      <c r="G304" s="23" t="s">
        <v>182</v>
      </c>
    </row>
    <row r="305" spans="1:7" x14ac:dyDescent="0.2">
      <c r="A305" s="22" t="s">
        <v>836</v>
      </c>
      <c r="B305" s="22" t="s">
        <v>837</v>
      </c>
      <c r="C305" s="22" t="s">
        <v>187</v>
      </c>
      <c r="D305" s="23" t="s">
        <v>181</v>
      </c>
      <c r="E305" s="23" t="s">
        <v>182</v>
      </c>
      <c r="F305" s="23" t="s">
        <v>181</v>
      </c>
      <c r="G305" s="23" t="s">
        <v>181</v>
      </c>
    </row>
    <row r="306" spans="1:7" x14ac:dyDescent="0.2">
      <c r="A306" s="22" t="s">
        <v>838</v>
      </c>
      <c r="B306" s="22" t="s">
        <v>838</v>
      </c>
      <c r="C306" s="22" t="s">
        <v>839</v>
      </c>
      <c r="D306" s="23" t="s">
        <v>181</v>
      </c>
      <c r="E306" s="23" t="s">
        <v>181</v>
      </c>
      <c r="F306" s="23" t="s">
        <v>182</v>
      </c>
      <c r="G306" s="23" t="s">
        <v>182</v>
      </c>
    </row>
    <row r="307" spans="1:7" x14ac:dyDescent="0.2">
      <c r="A307" s="22" t="s">
        <v>840</v>
      </c>
      <c r="B307" s="22" t="s">
        <v>840</v>
      </c>
      <c r="C307" s="22" t="s">
        <v>841</v>
      </c>
      <c r="D307" s="23" t="s">
        <v>181</v>
      </c>
      <c r="E307" s="23" t="s">
        <v>181</v>
      </c>
      <c r="F307" s="23" t="s">
        <v>182</v>
      </c>
      <c r="G307" s="23" t="s">
        <v>182</v>
      </c>
    </row>
    <row r="308" spans="1:7" x14ac:dyDescent="0.2">
      <c r="A308" s="22" t="s">
        <v>842</v>
      </c>
      <c r="B308" s="22" t="s">
        <v>840</v>
      </c>
      <c r="C308" s="22" t="s">
        <v>841</v>
      </c>
      <c r="D308" s="23" t="s">
        <v>181</v>
      </c>
      <c r="E308" s="23" t="s">
        <v>181</v>
      </c>
      <c r="F308" s="23" t="s">
        <v>182</v>
      </c>
      <c r="G308" s="23" t="s">
        <v>182</v>
      </c>
    </row>
    <row r="309" spans="1:7" x14ac:dyDescent="0.2">
      <c r="A309" s="22" t="s">
        <v>843</v>
      </c>
      <c r="B309" s="22" t="s">
        <v>843</v>
      </c>
      <c r="C309" s="22" t="s">
        <v>844</v>
      </c>
      <c r="D309" s="23" t="s">
        <v>181</v>
      </c>
      <c r="E309" s="23" t="s">
        <v>181</v>
      </c>
      <c r="F309" s="23" t="s">
        <v>182</v>
      </c>
      <c r="G309" s="23" t="s">
        <v>182</v>
      </c>
    </row>
    <row r="310" spans="1:7" x14ac:dyDescent="0.2">
      <c r="A310" s="22" t="s">
        <v>845</v>
      </c>
      <c r="B310" s="22" t="s">
        <v>845</v>
      </c>
      <c r="C310" s="22" t="s">
        <v>846</v>
      </c>
      <c r="D310" s="23" t="s">
        <v>181</v>
      </c>
      <c r="E310" s="23" t="s">
        <v>181</v>
      </c>
      <c r="F310" s="23" t="s">
        <v>182</v>
      </c>
      <c r="G310" s="23" t="s">
        <v>182</v>
      </c>
    </row>
    <row r="311" spans="1:7" x14ac:dyDescent="0.2">
      <c r="A311" s="22" t="s">
        <v>847</v>
      </c>
      <c r="B311" s="22" t="s">
        <v>848</v>
      </c>
      <c r="C311" s="22" t="s">
        <v>849</v>
      </c>
      <c r="D311" s="23" t="s">
        <v>181</v>
      </c>
      <c r="E311" s="23" t="s">
        <v>181</v>
      </c>
      <c r="F311" s="23" t="s">
        <v>182</v>
      </c>
      <c r="G311" s="23" t="s">
        <v>182</v>
      </c>
    </row>
    <row r="312" spans="1:7" x14ac:dyDescent="0.2">
      <c r="A312" s="22" t="s">
        <v>850</v>
      </c>
      <c r="B312" s="22" t="s">
        <v>850</v>
      </c>
      <c r="C312" s="22" t="s">
        <v>851</v>
      </c>
      <c r="D312" s="23" t="s">
        <v>181</v>
      </c>
      <c r="E312" s="23" t="s">
        <v>181</v>
      </c>
      <c r="F312" s="23" t="s">
        <v>182</v>
      </c>
      <c r="G312" s="23" t="s">
        <v>182</v>
      </c>
    </row>
    <row r="313" spans="1:7" x14ac:dyDescent="0.2">
      <c r="A313" s="22" t="s">
        <v>852</v>
      </c>
      <c r="B313" s="22" t="s">
        <v>852</v>
      </c>
      <c r="C313" s="22" t="s">
        <v>853</v>
      </c>
      <c r="D313" s="23" t="s">
        <v>181</v>
      </c>
      <c r="E313" s="23" t="s">
        <v>181</v>
      </c>
      <c r="F313" s="23" t="s">
        <v>182</v>
      </c>
      <c r="G313" s="23" t="s">
        <v>182</v>
      </c>
    </row>
    <row r="314" spans="1:7" x14ac:dyDescent="0.2">
      <c r="A314" s="22" t="s">
        <v>854</v>
      </c>
      <c r="B314" s="22" t="s">
        <v>854</v>
      </c>
      <c r="C314" s="22" t="s">
        <v>855</v>
      </c>
      <c r="D314" s="23" t="s">
        <v>181</v>
      </c>
      <c r="E314" s="23" t="s">
        <v>181</v>
      </c>
      <c r="F314" s="23" t="s">
        <v>182</v>
      </c>
      <c r="G314" s="23" t="s">
        <v>182</v>
      </c>
    </row>
    <row r="315" spans="1:7" x14ac:dyDescent="0.2">
      <c r="A315" s="22" t="s">
        <v>856</v>
      </c>
      <c r="B315" s="22" t="s">
        <v>856</v>
      </c>
      <c r="C315" s="22" t="s">
        <v>857</v>
      </c>
      <c r="D315" s="23" t="s">
        <v>181</v>
      </c>
      <c r="E315" s="23" t="s">
        <v>181</v>
      </c>
      <c r="F315" s="23" t="s">
        <v>182</v>
      </c>
      <c r="G315" s="23" t="s">
        <v>182</v>
      </c>
    </row>
    <row r="316" spans="1:7" x14ac:dyDescent="0.2">
      <c r="A316" s="22" t="s">
        <v>858</v>
      </c>
      <c r="B316" s="22" t="s">
        <v>858</v>
      </c>
      <c r="C316" s="22" t="s">
        <v>859</v>
      </c>
      <c r="D316" s="23" t="s">
        <v>181</v>
      </c>
      <c r="E316" s="23" t="s">
        <v>181</v>
      </c>
      <c r="F316" s="23" t="s">
        <v>182</v>
      </c>
      <c r="G316" s="23" t="s">
        <v>182</v>
      </c>
    </row>
    <row r="317" spans="1:7" x14ac:dyDescent="0.2">
      <c r="A317" s="22" t="s">
        <v>860</v>
      </c>
      <c r="B317" s="22" t="s">
        <v>860</v>
      </c>
      <c r="C317" s="22" t="s">
        <v>861</v>
      </c>
      <c r="D317" s="23" t="s">
        <v>181</v>
      </c>
      <c r="E317" s="23" t="s">
        <v>181</v>
      </c>
      <c r="F317" s="23" t="s">
        <v>182</v>
      </c>
      <c r="G317" s="23" t="s">
        <v>182</v>
      </c>
    </row>
    <row r="318" spans="1:7" x14ac:dyDescent="0.2">
      <c r="A318" s="22" t="s">
        <v>862</v>
      </c>
      <c r="B318" s="22" t="s">
        <v>863</v>
      </c>
      <c r="C318" s="22" t="s">
        <v>864</v>
      </c>
      <c r="D318" s="23" t="s">
        <v>181</v>
      </c>
      <c r="E318" s="23" t="s">
        <v>181</v>
      </c>
      <c r="F318" s="23" t="s">
        <v>182</v>
      </c>
      <c r="G318" s="23" t="s">
        <v>182</v>
      </c>
    </row>
    <row r="319" spans="1:7" x14ac:dyDescent="0.2">
      <c r="A319" s="22" t="s">
        <v>865</v>
      </c>
      <c r="B319" s="22" t="s">
        <v>866</v>
      </c>
      <c r="C319" s="22" t="s">
        <v>864</v>
      </c>
      <c r="D319" s="23" t="s">
        <v>181</v>
      </c>
      <c r="E319" s="23" t="s">
        <v>181</v>
      </c>
      <c r="F319" s="23" t="s">
        <v>182</v>
      </c>
      <c r="G319" s="23" t="s">
        <v>182</v>
      </c>
    </row>
    <row r="320" spans="1:7" x14ac:dyDescent="0.2">
      <c r="A320" s="22" t="s">
        <v>867</v>
      </c>
      <c r="B320" s="22" t="s">
        <v>868</v>
      </c>
      <c r="C320" s="22" t="s">
        <v>751</v>
      </c>
      <c r="D320" s="23" t="s">
        <v>181</v>
      </c>
      <c r="E320" s="23" t="s">
        <v>181</v>
      </c>
      <c r="F320" s="23" t="s">
        <v>182</v>
      </c>
      <c r="G320" s="23" t="s">
        <v>182</v>
      </c>
    </row>
    <row r="321" spans="1:7" x14ac:dyDescent="0.2">
      <c r="A321" s="22" t="s">
        <v>869</v>
      </c>
      <c r="B321" s="22" t="s">
        <v>869</v>
      </c>
      <c r="C321" s="22" t="s">
        <v>870</v>
      </c>
      <c r="D321" s="23" t="s">
        <v>181</v>
      </c>
      <c r="E321" s="23" t="s">
        <v>181</v>
      </c>
      <c r="F321" s="23" t="s">
        <v>182</v>
      </c>
      <c r="G321" s="23" t="s">
        <v>182</v>
      </c>
    </row>
    <row r="322" spans="1:7" x14ac:dyDescent="0.2">
      <c r="A322" s="22" t="s">
        <v>871</v>
      </c>
      <c r="B322" s="22" t="s">
        <v>871</v>
      </c>
      <c r="C322" s="22" t="s">
        <v>872</v>
      </c>
      <c r="D322" s="23" t="s">
        <v>181</v>
      </c>
      <c r="E322" s="23" t="s">
        <v>181</v>
      </c>
      <c r="F322" s="23" t="s">
        <v>182</v>
      </c>
      <c r="G322" s="23" t="s">
        <v>182</v>
      </c>
    </row>
    <row r="323" spans="1:7" x14ac:dyDescent="0.2">
      <c r="A323" s="22" t="s">
        <v>873</v>
      </c>
      <c r="B323" s="22" t="s">
        <v>874</v>
      </c>
      <c r="C323" s="22" t="s">
        <v>875</v>
      </c>
      <c r="D323" s="23" t="s">
        <v>181</v>
      </c>
      <c r="E323" s="23" t="s">
        <v>181</v>
      </c>
      <c r="F323" s="23" t="s">
        <v>182</v>
      </c>
      <c r="G323" s="23" t="s">
        <v>182</v>
      </c>
    </row>
    <row r="324" spans="1:7" x14ac:dyDescent="0.2">
      <c r="A324" s="22" t="s">
        <v>876</v>
      </c>
      <c r="B324" s="22" t="s">
        <v>877</v>
      </c>
      <c r="C324" s="22" t="s">
        <v>878</v>
      </c>
      <c r="D324" s="23" t="s">
        <v>181</v>
      </c>
      <c r="E324" s="23" t="s">
        <v>181</v>
      </c>
      <c r="F324" s="23" t="s">
        <v>182</v>
      </c>
      <c r="G324" s="23" t="s">
        <v>182</v>
      </c>
    </row>
    <row r="325" spans="1:7" x14ac:dyDescent="0.2">
      <c r="A325" s="22" t="s">
        <v>165</v>
      </c>
      <c r="B325" s="22" t="s">
        <v>879</v>
      </c>
      <c r="C325" s="22" t="s">
        <v>880</v>
      </c>
      <c r="D325" s="23" t="s">
        <v>181</v>
      </c>
      <c r="E325" s="23" t="s">
        <v>181</v>
      </c>
      <c r="F325" s="23" t="s">
        <v>182</v>
      </c>
      <c r="G325" s="23" t="s">
        <v>182</v>
      </c>
    </row>
    <row r="326" spans="1:7" x14ac:dyDescent="0.2">
      <c r="A326" s="22" t="s">
        <v>881</v>
      </c>
      <c r="B326" s="22" t="s">
        <v>877</v>
      </c>
      <c r="C326" s="22" t="s">
        <v>878</v>
      </c>
      <c r="D326" s="23" t="s">
        <v>181</v>
      </c>
      <c r="E326" s="23" t="s">
        <v>181</v>
      </c>
      <c r="F326" s="23" t="s">
        <v>182</v>
      </c>
      <c r="G326" s="23" t="s">
        <v>182</v>
      </c>
    </row>
    <row r="327" spans="1:7" x14ac:dyDescent="0.2">
      <c r="A327" s="22" t="s">
        <v>882</v>
      </c>
      <c r="B327" s="22" t="s">
        <v>883</v>
      </c>
      <c r="C327" s="22" t="s">
        <v>884</v>
      </c>
      <c r="D327" s="23" t="s">
        <v>181</v>
      </c>
      <c r="E327" s="23" t="s">
        <v>181</v>
      </c>
      <c r="F327" s="23" t="s">
        <v>182</v>
      </c>
      <c r="G327" s="23" t="s">
        <v>182</v>
      </c>
    </row>
    <row r="328" spans="1:7" x14ac:dyDescent="0.2">
      <c r="A328" s="22" t="s">
        <v>885</v>
      </c>
      <c r="B328" s="22" t="s">
        <v>885</v>
      </c>
      <c r="C328" s="22" t="s">
        <v>886</v>
      </c>
      <c r="D328" s="23" t="s">
        <v>181</v>
      </c>
      <c r="E328" s="23" t="s">
        <v>181</v>
      </c>
      <c r="F328" s="23" t="s">
        <v>182</v>
      </c>
      <c r="G328" s="23" t="s">
        <v>182</v>
      </c>
    </row>
    <row r="329" spans="1:7" x14ac:dyDescent="0.2">
      <c r="A329" s="22" t="s">
        <v>879</v>
      </c>
      <c r="B329" s="22" t="s">
        <v>879</v>
      </c>
      <c r="C329" s="22" t="s">
        <v>880</v>
      </c>
      <c r="D329" s="23" t="s">
        <v>181</v>
      </c>
      <c r="E329" s="23" t="s">
        <v>181</v>
      </c>
      <c r="F329" s="23" t="s">
        <v>182</v>
      </c>
      <c r="G329" s="23" t="s">
        <v>182</v>
      </c>
    </row>
    <row r="330" spans="1:7" x14ac:dyDescent="0.2">
      <c r="A330" s="22" t="s">
        <v>792</v>
      </c>
      <c r="B330" s="22" t="s">
        <v>792</v>
      </c>
      <c r="C330" s="22" t="s">
        <v>785</v>
      </c>
      <c r="D330" s="23" t="s">
        <v>181</v>
      </c>
      <c r="E330" s="23" t="s">
        <v>181</v>
      </c>
      <c r="F330" s="23" t="s">
        <v>182</v>
      </c>
      <c r="G330" s="23" t="s">
        <v>182</v>
      </c>
    </row>
    <row r="331" spans="1:7" x14ac:dyDescent="0.2">
      <c r="A331" s="22" t="s">
        <v>887</v>
      </c>
      <c r="B331" s="22" t="s">
        <v>888</v>
      </c>
      <c r="C331" s="22" t="s">
        <v>889</v>
      </c>
      <c r="D331" s="23" t="s">
        <v>181</v>
      </c>
      <c r="E331" s="23" t="s">
        <v>181</v>
      </c>
      <c r="F331" s="23" t="s">
        <v>182</v>
      </c>
      <c r="G331" s="23" t="s">
        <v>182</v>
      </c>
    </row>
    <row r="332" spans="1:7" x14ac:dyDescent="0.2">
      <c r="A332" s="22" t="s">
        <v>890</v>
      </c>
      <c r="B332" s="22" t="s">
        <v>891</v>
      </c>
      <c r="C332" s="22" t="s">
        <v>892</v>
      </c>
      <c r="D332" s="23" t="s">
        <v>181</v>
      </c>
      <c r="E332" s="23" t="s">
        <v>181</v>
      </c>
      <c r="F332" s="23" t="s">
        <v>182</v>
      </c>
      <c r="G332" s="23" t="s">
        <v>182</v>
      </c>
    </row>
    <row r="333" spans="1:7" x14ac:dyDescent="0.2">
      <c r="A333" s="22" t="s">
        <v>893</v>
      </c>
      <c r="B333" s="22" t="s">
        <v>894</v>
      </c>
      <c r="C333" s="22" t="s">
        <v>895</v>
      </c>
      <c r="D333" s="23" t="s">
        <v>181</v>
      </c>
      <c r="E333" s="23" t="s">
        <v>181</v>
      </c>
      <c r="F333" s="23" t="s">
        <v>182</v>
      </c>
      <c r="G333" s="23" t="s">
        <v>181</v>
      </c>
    </row>
    <row r="334" spans="1:7" x14ac:dyDescent="0.2">
      <c r="A334" s="22" t="s">
        <v>896</v>
      </c>
      <c r="B334" s="22" t="s">
        <v>897</v>
      </c>
      <c r="C334" s="22" t="s">
        <v>898</v>
      </c>
      <c r="D334" s="23" t="s">
        <v>181</v>
      </c>
      <c r="E334" s="23" t="s">
        <v>181</v>
      </c>
      <c r="F334" s="23" t="s">
        <v>182</v>
      </c>
      <c r="G334" s="23" t="s">
        <v>182</v>
      </c>
    </row>
    <row r="335" spans="1:7" x14ac:dyDescent="0.2">
      <c r="A335" s="22" t="s">
        <v>899</v>
      </c>
      <c r="B335" s="22" t="s">
        <v>900</v>
      </c>
      <c r="C335" s="22" t="s">
        <v>901</v>
      </c>
      <c r="D335" s="23" t="s">
        <v>181</v>
      </c>
      <c r="E335" s="23" t="s">
        <v>181</v>
      </c>
      <c r="F335" s="23" t="s">
        <v>182</v>
      </c>
      <c r="G335" s="23" t="s">
        <v>182</v>
      </c>
    </row>
    <row r="336" spans="1:7" x14ac:dyDescent="0.2">
      <c r="A336" s="22" t="s">
        <v>903</v>
      </c>
      <c r="B336" s="22" t="s">
        <v>905</v>
      </c>
      <c r="C336" s="22" t="s">
        <v>906</v>
      </c>
      <c r="D336" s="23" t="s">
        <v>181</v>
      </c>
      <c r="E336" s="23" t="s">
        <v>181</v>
      </c>
      <c r="F336" s="23" t="s">
        <v>182</v>
      </c>
      <c r="G336" s="23" t="s">
        <v>182</v>
      </c>
    </row>
    <row r="337" spans="1:7" x14ac:dyDescent="0.2">
      <c r="A337" s="22" t="s">
        <v>908</v>
      </c>
      <c r="B337" s="22" t="s">
        <v>909</v>
      </c>
      <c r="C337" s="22" t="s">
        <v>910</v>
      </c>
      <c r="D337" s="23" t="s">
        <v>181</v>
      </c>
      <c r="E337" s="23" t="s">
        <v>181</v>
      </c>
      <c r="F337" s="23" t="s">
        <v>182</v>
      </c>
      <c r="G337" s="23" t="s">
        <v>182</v>
      </c>
    </row>
    <row r="338" spans="1:7" x14ac:dyDescent="0.2">
      <c r="A338" s="22" t="s">
        <v>911</v>
      </c>
      <c r="B338" s="22" t="s">
        <v>911</v>
      </c>
      <c r="C338" s="22" t="s">
        <v>912</v>
      </c>
      <c r="D338" s="23" t="s">
        <v>181</v>
      </c>
      <c r="E338" s="23" t="s">
        <v>181</v>
      </c>
      <c r="F338" s="23" t="s">
        <v>182</v>
      </c>
      <c r="G338" s="23" t="s">
        <v>182</v>
      </c>
    </row>
    <row r="339" spans="1:7" x14ac:dyDescent="0.2">
      <c r="A339" s="22" t="s">
        <v>913</v>
      </c>
      <c r="B339" s="22" t="s">
        <v>914</v>
      </c>
      <c r="C339" s="22" t="s">
        <v>915</v>
      </c>
      <c r="D339" s="23" t="s">
        <v>181</v>
      </c>
      <c r="E339" s="23" t="s">
        <v>181</v>
      </c>
      <c r="F339" s="23" t="s">
        <v>182</v>
      </c>
      <c r="G339" s="23" t="s">
        <v>182</v>
      </c>
    </row>
    <row r="340" spans="1:7" x14ac:dyDescent="0.2">
      <c r="A340" s="22" t="s">
        <v>916</v>
      </c>
      <c r="B340" s="22" t="s">
        <v>916</v>
      </c>
      <c r="C340" s="22" t="s">
        <v>917</v>
      </c>
      <c r="D340" s="23" t="s">
        <v>181</v>
      </c>
      <c r="E340" s="23" t="s">
        <v>181</v>
      </c>
      <c r="F340" s="23" t="s">
        <v>182</v>
      </c>
      <c r="G340" s="23" t="s">
        <v>181</v>
      </c>
    </row>
    <row r="341" spans="1:7" x14ac:dyDescent="0.2">
      <c r="A341" s="22" t="s">
        <v>918</v>
      </c>
      <c r="B341" s="22" t="s">
        <v>918</v>
      </c>
      <c r="C341" s="22" t="s">
        <v>919</v>
      </c>
      <c r="D341" s="23" t="s">
        <v>181</v>
      </c>
      <c r="E341" s="23" t="s">
        <v>181</v>
      </c>
      <c r="F341" s="23" t="s">
        <v>182</v>
      </c>
      <c r="G341" s="23" t="s">
        <v>182</v>
      </c>
    </row>
    <row r="342" spans="1:7" x14ac:dyDescent="0.2">
      <c r="A342" s="22" t="s">
        <v>920</v>
      </c>
      <c r="B342" s="22" t="s">
        <v>921</v>
      </c>
      <c r="C342" s="22" t="s">
        <v>919</v>
      </c>
      <c r="D342" s="23" t="s">
        <v>181</v>
      </c>
      <c r="E342" s="23" t="s">
        <v>181</v>
      </c>
      <c r="F342" s="23" t="s">
        <v>182</v>
      </c>
      <c r="G342" s="23" t="s">
        <v>182</v>
      </c>
    </row>
    <row r="343" spans="1:7" x14ac:dyDescent="0.2">
      <c r="A343" s="22" t="s">
        <v>922</v>
      </c>
      <c r="B343" s="22" t="s">
        <v>922</v>
      </c>
      <c r="C343" s="22" t="s">
        <v>923</v>
      </c>
      <c r="D343" s="23" t="s">
        <v>181</v>
      </c>
      <c r="E343" s="23" t="s">
        <v>181</v>
      </c>
      <c r="F343" s="23" t="s">
        <v>182</v>
      </c>
      <c r="G343" s="23" t="s">
        <v>182</v>
      </c>
    </row>
    <row r="344" spans="1:7" x14ac:dyDescent="0.2">
      <c r="A344" s="22" t="s">
        <v>924</v>
      </c>
      <c r="B344" s="22" t="s">
        <v>924</v>
      </c>
      <c r="C344" s="22" t="s">
        <v>925</v>
      </c>
      <c r="D344" s="23" t="s">
        <v>181</v>
      </c>
      <c r="E344" s="23" t="s">
        <v>181</v>
      </c>
      <c r="F344" s="23" t="s">
        <v>182</v>
      </c>
      <c r="G344" s="23" t="s">
        <v>182</v>
      </c>
    </row>
    <row r="345" spans="1:7" x14ac:dyDescent="0.2">
      <c r="A345" s="22" t="s">
        <v>926</v>
      </c>
      <c r="B345" s="22" t="s">
        <v>926</v>
      </c>
      <c r="C345" s="22" t="s">
        <v>927</v>
      </c>
      <c r="D345" s="23" t="s">
        <v>181</v>
      </c>
      <c r="E345" s="23" t="s">
        <v>181</v>
      </c>
      <c r="F345" s="23" t="s">
        <v>182</v>
      </c>
      <c r="G345" s="23" t="s">
        <v>182</v>
      </c>
    </row>
    <row r="346" spans="1:7" x14ac:dyDescent="0.2">
      <c r="A346" s="22" t="s">
        <v>928</v>
      </c>
      <c r="B346" s="22" t="s">
        <v>928</v>
      </c>
      <c r="C346" s="22" t="s">
        <v>929</v>
      </c>
      <c r="D346" s="23" t="s">
        <v>181</v>
      </c>
      <c r="E346" s="23" t="s">
        <v>181</v>
      </c>
      <c r="F346" s="23" t="s">
        <v>182</v>
      </c>
      <c r="G346" s="23" t="s">
        <v>182</v>
      </c>
    </row>
    <row r="347" spans="1:7" x14ac:dyDescent="0.2">
      <c r="A347" s="22" t="s">
        <v>930</v>
      </c>
      <c r="B347" s="22" t="s">
        <v>930</v>
      </c>
      <c r="C347" s="22" t="s">
        <v>931</v>
      </c>
      <c r="D347" s="23" t="s">
        <v>181</v>
      </c>
      <c r="E347" s="23" t="s">
        <v>181</v>
      </c>
      <c r="F347" s="23" t="s">
        <v>182</v>
      </c>
      <c r="G347" s="23" t="s">
        <v>182</v>
      </c>
    </row>
    <row r="348" spans="1:7" x14ac:dyDescent="0.2">
      <c r="A348" s="22" t="s">
        <v>932</v>
      </c>
      <c r="B348" s="22" t="s">
        <v>932</v>
      </c>
      <c r="C348" s="22" t="s">
        <v>906</v>
      </c>
      <c r="D348" s="23" t="s">
        <v>181</v>
      </c>
      <c r="E348" s="23" t="s">
        <v>181</v>
      </c>
      <c r="F348" s="23" t="s">
        <v>182</v>
      </c>
      <c r="G348" s="23" t="s">
        <v>182</v>
      </c>
    </row>
    <row r="349" spans="1:7" x14ac:dyDescent="0.2">
      <c r="A349" s="22" t="s">
        <v>909</v>
      </c>
      <c r="B349" s="22" t="s">
        <v>909</v>
      </c>
      <c r="C349" s="22" t="s">
        <v>910</v>
      </c>
      <c r="D349" s="23" t="s">
        <v>181</v>
      </c>
      <c r="E349" s="23" t="s">
        <v>181</v>
      </c>
      <c r="F349" s="23" t="s">
        <v>182</v>
      </c>
      <c r="G349" s="23" t="s">
        <v>182</v>
      </c>
    </row>
    <row r="350" spans="1:7" x14ac:dyDescent="0.2">
      <c r="A350" s="22" t="s">
        <v>933</v>
      </c>
      <c r="B350" s="22" t="s">
        <v>933</v>
      </c>
      <c r="C350" s="22" t="s">
        <v>934</v>
      </c>
      <c r="D350" s="23" t="s">
        <v>181</v>
      </c>
      <c r="E350" s="23" t="s">
        <v>181</v>
      </c>
      <c r="F350" s="23" t="s">
        <v>182</v>
      </c>
      <c r="G350" s="23" t="s">
        <v>182</v>
      </c>
    </row>
    <row r="351" spans="1:7" x14ac:dyDescent="0.2">
      <c r="A351" s="22" t="s">
        <v>935</v>
      </c>
      <c r="B351" s="22" t="s">
        <v>935</v>
      </c>
      <c r="C351" s="22" t="s">
        <v>936</v>
      </c>
      <c r="D351" s="23" t="s">
        <v>181</v>
      </c>
      <c r="E351" s="23" t="s">
        <v>181</v>
      </c>
      <c r="F351" s="23" t="s">
        <v>182</v>
      </c>
      <c r="G351" s="23" t="s">
        <v>182</v>
      </c>
    </row>
    <row r="352" spans="1:7" x14ac:dyDescent="0.2">
      <c r="A352" s="22" t="s">
        <v>937</v>
      </c>
      <c r="B352" s="22" t="s">
        <v>939</v>
      </c>
      <c r="C352" s="22" t="s">
        <v>940</v>
      </c>
      <c r="D352" s="23" t="s">
        <v>181</v>
      </c>
      <c r="E352" s="23" t="s">
        <v>181</v>
      </c>
      <c r="F352" s="23" t="s">
        <v>182</v>
      </c>
      <c r="G352" s="23" t="s">
        <v>182</v>
      </c>
    </row>
    <row r="353" spans="1:7" x14ac:dyDescent="0.2">
      <c r="A353" s="22" t="s">
        <v>941</v>
      </c>
      <c r="B353" s="22" t="s">
        <v>941</v>
      </c>
      <c r="C353" s="22" t="s">
        <v>942</v>
      </c>
      <c r="D353" s="23" t="s">
        <v>181</v>
      </c>
      <c r="E353" s="23" t="s">
        <v>181</v>
      </c>
      <c r="F353" s="23" t="s">
        <v>182</v>
      </c>
      <c r="G353" s="23" t="s">
        <v>182</v>
      </c>
    </row>
    <row r="354" spans="1:7" x14ac:dyDescent="0.2">
      <c r="A354" s="22" t="s">
        <v>943</v>
      </c>
      <c r="B354" s="22" t="s">
        <v>944</v>
      </c>
      <c r="C354" s="22" t="s">
        <v>945</v>
      </c>
      <c r="D354" s="23" t="s">
        <v>181</v>
      </c>
      <c r="E354" s="23" t="s">
        <v>181</v>
      </c>
      <c r="F354" s="23" t="s">
        <v>182</v>
      </c>
      <c r="G354" s="23" t="s">
        <v>182</v>
      </c>
    </row>
    <row r="355" spans="1:7" x14ac:dyDescent="0.2">
      <c r="A355" s="22" t="s">
        <v>946</v>
      </c>
      <c r="B355" s="22" t="s">
        <v>946</v>
      </c>
      <c r="C355" s="22" t="s">
        <v>947</v>
      </c>
      <c r="D355" s="23" t="s">
        <v>181</v>
      </c>
      <c r="E355" s="23" t="s">
        <v>181</v>
      </c>
      <c r="F355" s="23" t="s">
        <v>182</v>
      </c>
      <c r="G355" s="23" t="s">
        <v>182</v>
      </c>
    </row>
    <row r="356" spans="1:7" x14ac:dyDescent="0.2">
      <c r="A356" s="22" t="s">
        <v>948</v>
      </c>
      <c r="B356" s="22" t="s">
        <v>948</v>
      </c>
      <c r="C356" s="22" t="s">
        <v>901</v>
      </c>
      <c r="D356" s="23" t="s">
        <v>181</v>
      </c>
      <c r="E356" s="23" t="s">
        <v>181</v>
      </c>
      <c r="F356" s="23" t="s">
        <v>182</v>
      </c>
      <c r="G356" s="23" t="s">
        <v>182</v>
      </c>
    </row>
    <row r="357" spans="1:7" x14ac:dyDescent="0.2">
      <c r="A357" s="22" t="s">
        <v>949</v>
      </c>
      <c r="B357" s="22" t="s">
        <v>949</v>
      </c>
      <c r="C357" s="22" t="s">
        <v>950</v>
      </c>
      <c r="D357" s="23" t="s">
        <v>181</v>
      </c>
      <c r="E357" s="23" t="s">
        <v>181</v>
      </c>
      <c r="F357" s="23" t="s">
        <v>182</v>
      </c>
      <c r="G357" s="23" t="s">
        <v>182</v>
      </c>
    </row>
    <row r="358" spans="1:7" x14ac:dyDescent="0.2">
      <c r="A358" s="22" t="s">
        <v>951</v>
      </c>
      <c r="B358" s="22" t="s">
        <v>951</v>
      </c>
      <c r="C358" s="22" t="s">
        <v>371</v>
      </c>
      <c r="D358" s="23" t="s">
        <v>181</v>
      </c>
      <c r="E358" s="23" t="s">
        <v>181</v>
      </c>
      <c r="F358" s="23" t="s">
        <v>182</v>
      </c>
      <c r="G358" s="23" t="s">
        <v>182</v>
      </c>
    </row>
    <row r="359" spans="1:7" x14ac:dyDescent="0.2">
      <c r="A359" s="22" t="s">
        <v>952</v>
      </c>
      <c r="B359" s="22" t="s">
        <v>953</v>
      </c>
      <c r="C359" s="22" t="s">
        <v>950</v>
      </c>
      <c r="D359" s="23" t="s">
        <v>181</v>
      </c>
      <c r="E359" s="23" t="s">
        <v>181</v>
      </c>
      <c r="F359" s="23" t="s">
        <v>182</v>
      </c>
      <c r="G359" s="23" t="s">
        <v>182</v>
      </c>
    </row>
    <row r="360" spans="1:7" x14ac:dyDescent="0.2">
      <c r="A360" s="22" t="s">
        <v>954</v>
      </c>
      <c r="B360" s="22" t="s">
        <v>954</v>
      </c>
      <c r="C360" s="22" t="s">
        <v>955</v>
      </c>
      <c r="D360" s="23" t="s">
        <v>181</v>
      </c>
      <c r="E360" s="23" t="s">
        <v>181</v>
      </c>
      <c r="F360" s="23" t="s">
        <v>182</v>
      </c>
      <c r="G360" s="23" t="s">
        <v>182</v>
      </c>
    </row>
    <row r="361" spans="1:7" x14ac:dyDescent="0.2">
      <c r="A361" s="22" t="s">
        <v>956</v>
      </c>
      <c r="B361" s="22" t="s">
        <v>957</v>
      </c>
      <c r="C361" s="22" t="s">
        <v>955</v>
      </c>
      <c r="D361" s="23" t="s">
        <v>181</v>
      </c>
      <c r="E361" s="23" t="s">
        <v>181</v>
      </c>
      <c r="F361" s="23" t="s">
        <v>182</v>
      </c>
      <c r="G361" s="23" t="s">
        <v>182</v>
      </c>
    </row>
    <row r="362" spans="1:7" x14ac:dyDescent="0.2">
      <c r="A362" s="22" t="s">
        <v>958</v>
      </c>
      <c r="B362" s="22" t="s">
        <v>959</v>
      </c>
      <c r="C362" s="22" t="s">
        <v>960</v>
      </c>
      <c r="D362" s="23" t="s">
        <v>181</v>
      </c>
      <c r="E362" s="23" t="s">
        <v>181</v>
      </c>
      <c r="F362" s="23" t="s">
        <v>182</v>
      </c>
      <c r="G362" s="23" t="s">
        <v>182</v>
      </c>
    </row>
    <row r="363" spans="1:7" x14ac:dyDescent="0.2">
      <c r="A363" s="22" t="s">
        <v>961</v>
      </c>
      <c r="B363" s="22" t="s">
        <v>962</v>
      </c>
      <c r="C363" s="22" t="s">
        <v>963</v>
      </c>
      <c r="D363" s="23" t="s">
        <v>181</v>
      </c>
      <c r="E363" s="23" t="s">
        <v>181</v>
      </c>
      <c r="F363" s="23" t="s">
        <v>182</v>
      </c>
      <c r="G363" s="23" t="s">
        <v>182</v>
      </c>
    </row>
    <row r="364" spans="1:7" x14ac:dyDescent="0.2">
      <c r="A364" s="22" t="s">
        <v>964</v>
      </c>
      <c r="B364" s="22" t="s">
        <v>964</v>
      </c>
      <c r="C364" s="22" t="s">
        <v>965</v>
      </c>
      <c r="D364" s="23" t="s">
        <v>181</v>
      </c>
      <c r="E364" s="23" t="s">
        <v>181</v>
      </c>
      <c r="F364" s="23" t="s">
        <v>182</v>
      </c>
      <c r="G364" s="23" t="s">
        <v>182</v>
      </c>
    </row>
    <row r="365" spans="1:7" x14ac:dyDescent="0.2">
      <c r="A365" s="22" t="s">
        <v>966</v>
      </c>
      <c r="B365" s="22" t="s">
        <v>967</v>
      </c>
      <c r="C365" s="22" t="s">
        <v>968</v>
      </c>
      <c r="D365" s="23" t="s">
        <v>181</v>
      </c>
      <c r="E365" s="23" t="s">
        <v>181</v>
      </c>
      <c r="F365" s="23" t="s">
        <v>182</v>
      </c>
      <c r="G365" s="23" t="s">
        <v>182</v>
      </c>
    </row>
    <row r="366" spans="1:7" x14ac:dyDescent="0.2">
      <c r="A366" s="22" t="s">
        <v>969</v>
      </c>
      <c r="B366" s="22" t="s">
        <v>970</v>
      </c>
      <c r="C366" s="22" t="s">
        <v>971</v>
      </c>
      <c r="D366" s="23" t="s">
        <v>181</v>
      </c>
      <c r="E366" s="23" t="s">
        <v>181</v>
      </c>
      <c r="F366" s="23" t="s">
        <v>182</v>
      </c>
      <c r="G366" s="23" t="s">
        <v>182</v>
      </c>
    </row>
    <row r="367" spans="1:7" x14ac:dyDescent="0.2">
      <c r="A367" s="22" t="s">
        <v>972</v>
      </c>
      <c r="B367" s="22" t="s">
        <v>973</v>
      </c>
      <c r="C367" s="22" t="s">
        <v>974</v>
      </c>
      <c r="D367" s="23" t="s">
        <v>181</v>
      </c>
      <c r="E367" s="23" t="s">
        <v>181</v>
      </c>
      <c r="F367" s="23" t="s">
        <v>182</v>
      </c>
      <c r="G367" s="23" t="s">
        <v>182</v>
      </c>
    </row>
    <row r="368" spans="1:7" x14ac:dyDescent="0.2">
      <c r="A368" s="22" t="s">
        <v>157</v>
      </c>
      <c r="B368" s="22" t="s">
        <v>157</v>
      </c>
      <c r="C368" s="22" t="s">
        <v>975</v>
      </c>
      <c r="D368" s="23" t="s">
        <v>181</v>
      </c>
      <c r="E368" s="23" t="s">
        <v>181</v>
      </c>
      <c r="F368" s="23" t="s">
        <v>182</v>
      </c>
      <c r="G368" s="23" t="s">
        <v>182</v>
      </c>
    </row>
    <row r="369" spans="1:7" x14ac:dyDescent="0.2">
      <c r="A369" s="22" t="s">
        <v>976</v>
      </c>
      <c r="B369" s="22" t="s">
        <v>976</v>
      </c>
      <c r="C369" s="22" t="s">
        <v>979</v>
      </c>
      <c r="D369" s="23" t="s">
        <v>181</v>
      </c>
      <c r="E369" s="23" t="s">
        <v>181</v>
      </c>
      <c r="F369" s="23" t="s">
        <v>182</v>
      </c>
      <c r="G369" s="23" t="s">
        <v>182</v>
      </c>
    </row>
    <row r="370" spans="1:7" x14ac:dyDescent="0.2">
      <c r="A370" s="22" t="s">
        <v>980</v>
      </c>
      <c r="B370" s="22" t="s">
        <v>981</v>
      </c>
      <c r="C370" s="22" t="s">
        <v>982</v>
      </c>
      <c r="D370" s="23" t="s">
        <v>181</v>
      </c>
      <c r="E370" s="23" t="s">
        <v>181</v>
      </c>
      <c r="F370" s="23" t="s">
        <v>182</v>
      </c>
      <c r="G370" s="23" t="s">
        <v>182</v>
      </c>
    </row>
    <row r="371" spans="1:7" x14ac:dyDescent="0.2">
      <c r="A371" s="22" t="s">
        <v>983</v>
      </c>
      <c r="B371" s="22" t="s">
        <v>984</v>
      </c>
      <c r="C371" s="22" t="s">
        <v>985</v>
      </c>
      <c r="D371" s="23" t="s">
        <v>181</v>
      </c>
      <c r="E371" s="23" t="s">
        <v>181</v>
      </c>
      <c r="F371" s="23" t="s">
        <v>182</v>
      </c>
      <c r="G371" s="23" t="s">
        <v>182</v>
      </c>
    </row>
    <row r="372" spans="1:7" x14ac:dyDescent="0.2">
      <c r="A372" s="22" t="s">
        <v>986</v>
      </c>
      <c r="B372" s="22" t="s">
        <v>987</v>
      </c>
      <c r="C372" s="22" t="s">
        <v>988</v>
      </c>
      <c r="D372" s="23" t="s">
        <v>181</v>
      </c>
      <c r="E372" s="23" t="s">
        <v>181</v>
      </c>
      <c r="F372" s="23" t="s">
        <v>182</v>
      </c>
      <c r="G372" s="23" t="s">
        <v>182</v>
      </c>
    </row>
    <row r="373" spans="1:7" x14ac:dyDescent="0.2">
      <c r="A373" s="22" t="s">
        <v>989</v>
      </c>
      <c r="B373" s="22" t="s">
        <v>990</v>
      </c>
      <c r="C373" s="22" t="s">
        <v>985</v>
      </c>
      <c r="D373" s="23" t="s">
        <v>181</v>
      </c>
      <c r="E373" s="23" t="s">
        <v>181</v>
      </c>
      <c r="F373" s="23" t="s">
        <v>182</v>
      </c>
      <c r="G373" s="23" t="s">
        <v>182</v>
      </c>
    </row>
    <row r="374" spans="1:7" x14ac:dyDescent="0.2">
      <c r="A374" s="22" t="s">
        <v>991</v>
      </c>
      <c r="B374" s="22" t="s">
        <v>992</v>
      </c>
      <c r="C374" s="22" t="s">
        <v>993</v>
      </c>
      <c r="D374" s="23" t="s">
        <v>181</v>
      </c>
      <c r="E374" s="23" t="s">
        <v>181</v>
      </c>
      <c r="F374" s="23" t="s">
        <v>182</v>
      </c>
      <c r="G374" s="23" t="s">
        <v>182</v>
      </c>
    </row>
    <row r="375" spans="1:7" x14ac:dyDescent="0.2">
      <c r="A375" s="22" t="s">
        <v>994</v>
      </c>
      <c r="B375" s="22" t="s">
        <v>995</v>
      </c>
      <c r="C375" s="22" t="s">
        <v>996</v>
      </c>
      <c r="D375" s="23" t="s">
        <v>181</v>
      </c>
      <c r="E375" s="23" t="s">
        <v>181</v>
      </c>
      <c r="F375" s="23" t="s">
        <v>182</v>
      </c>
      <c r="G375" s="23" t="s">
        <v>182</v>
      </c>
    </row>
    <row r="376" spans="1:7" x14ac:dyDescent="0.2">
      <c r="A376" s="22" t="s">
        <v>997</v>
      </c>
      <c r="B376" s="22" t="s">
        <v>998</v>
      </c>
      <c r="C376" s="22" t="s">
        <v>999</v>
      </c>
      <c r="D376" s="23" t="s">
        <v>181</v>
      </c>
      <c r="E376" s="23" t="s">
        <v>181</v>
      </c>
      <c r="F376" s="23" t="s">
        <v>182</v>
      </c>
      <c r="G376" s="23" t="s">
        <v>182</v>
      </c>
    </row>
    <row r="377" spans="1:7" x14ac:dyDescent="0.2">
      <c r="A377" s="22" t="s">
        <v>1000</v>
      </c>
      <c r="B377" s="22" t="s">
        <v>1001</v>
      </c>
      <c r="C377" s="22" t="s">
        <v>1002</v>
      </c>
      <c r="D377" s="23" t="s">
        <v>181</v>
      </c>
      <c r="E377" s="23" t="s">
        <v>181</v>
      </c>
      <c r="F377" s="23" t="s">
        <v>182</v>
      </c>
      <c r="G377" s="23" t="s">
        <v>182</v>
      </c>
    </row>
    <row r="378" spans="1:7" x14ac:dyDescent="0.2">
      <c r="A378" s="22" t="s">
        <v>1003</v>
      </c>
      <c r="B378" s="22" t="s">
        <v>1003</v>
      </c>
      <c r="C378" s="22" t="s">
        <v>1002</v>
      </c>
      <c r="D378" s="23" t="s">
        <v>181</v>
      </c>
      <c r="E378" s="23" t="s">
        <v>181</v>
      </c>
      <c r="F378" s="23" t="s">
        <v>182</v>
      </c>
      <c r="G378" s="23" t="s">
        <v>182</v>
      </c>
    </row>
    <row r="379" spans="1:7" x14ac:dyDescent="0.2">
      <c r="A379" s="22" t="s">
        <v>1004</v>
      </c>
      <c r="B379" s="22" t="s">
        <v>1004</v>
      </c>
      <c r="C379" s="22" t="s">
        <v>1005</v>
      </c>
      <c r="D379" s="23" t="s">
        <v>181</v>
      </c>
      <c r="E379" s="23" t="s">
        <v>181</v>
      </c>
      <c r="F379" s="23" t="s">
        <v>182</v>
      </c>
      <c r="G379" s="23" t="s">
        <v>182</v>
      </c>
    </row>
    <row r="380" spans="1:7" x14ac:dyDescent="0.2">
      <c r="A380" s="22" t="s">
        <v>1006</v>
      </c>
      <c r="B380" s="22" t="s">
        <v>1007</v>
      </c>
      <c r="C380" s="22" t="s">
        <v>960</v>
      </c>
      <c r="D380" s="23" t="s">
        <v>181</v>
      </c>
      <c r="E380" s="23" t="s">
        <v>181</v>
      </c>
      <c r="F380" s="23" t="s">
        <v>182</v>
      </c>
      <c r="G380" s="23" t="s">
        <v>182</v>
      </c>
    </row>
    <row r="381" spans="1:7" x14ac:dyDescent="0.2">
      <c r="A381" s="22" t="s">
        <v>1008</v>
      </c>
      <c r="B381" s="22" t="s">
        <v>1009</v>
      </c>
      <c r="C381" s="22" t="s">
        <v>1010</v>
      </c>
      <c r="D381" s="23" t="s">
        <v>181</v>
      </c>
      <c r="E381" s="23" t="s">
        <v>181</v>
      </c>
      <c r="F381" s="23" t="s">
        <v>182</v>
      </c>
      <c r="G381" s="23" t="s">
        <v>182</v>
      </c>
    </row>
    <row r="382" spans="1:7" x14ac:dyDescent="0.2">
      <c r="A382" s="22" t="s">
        <v>1011</v>
      </c>
      <c r="B382" s="22" t="s">
        <v>1012</v>
      </c>
      <c r="C382" s="22" t="s">
        <v>1010</v>
      </c>
      <c r="D382" s="23" t="s">
        <v>181</v>
      </c>
      <c r="E382" s="23" t="s">
        <v>181</v>
      </c>
      <c r="F382" s="23" t="s">
        <v>182</v>
      </c>
      <c r="G382" s="23" t="s">
        <v>182</v>
      </c>
    </row>
    <row r="383" spans="1:7" x14ac:dyDescent="0.2">
      <c r="A383" s="22" t="s">
        <v>1013</v>
      </c>
      <c r="B383" s="22" t="s">
        <v>1014</v>
      </c>
      <c r="C383" s="22" t="s">
        <v>1015</v>
      </c>
      <c r="D383" s="23" t="s">
        <v>181</v>
      </c>
      <c r="E383" s="23" t="s">
        <v>181</v>
      </c>
      <c r="F383" s="23" t="s">
        <v>182</v>
      </c>
      <c r="G383" s="23" t="s">
        <v>182</v>
      </c>
    </row>
    <row r="384" spans="1:7" x14ac:dyDescent="0.2">
      <c r="A384" s="22" t="s">
        <v>1016</v>
      </c>
      <c r="B384" s="22" t="s">
        <v>1017</v>
      </c>
      <c r="C384" s="22" t="s">
        <v>1018</v>
      </c>
      <c r="D384" s="23" t="s">
        <v>181</v>
      </c>
      <c r="E384" s="23" t="s">
        <v>181</v>
      </c>
      <c r="F384" s="23" t="s">
        <v>182</v>
      </c>
      <c r="G384" s="23" t="s">
        <v>182</v>
      </c>
    </row>
    <row r="385" spans="1:7" x14ac:dyDescent="0.2">
      <c r="A385" s="22" t="s">
        <v>1020</v>
      </c>
      <c r="B385" s="22" t="s">
        <v>1020</v>
      </c>
      <c r="C385" s="22" t="s">
        <v>1021</v>
      </c>
      <c r="D385" s="23" t="s">
        <v>181</v>
      </c>
      <c r="E385" s="23" t="s">
        <v>181</v>
      </c>
      <c r="F385" s="23" t="s">
        <v>182</v>
      </c>
      <c r="G385" s="23" t="s">
        <v>182</v>
      </c>
    </row>
    <row r="386" spans="1:7" x14ac:dyDescent="0.2">
      <c r="A386" s="22" t="s">
        <v>1022</v>
      </c>
      <c r="B386" s="22" t="s">
        <v>1022</v>
      </c>
      <c r="C386" s="22" t="s">
        <v>1023</v>
      </c>
      <c r="D386" s="23" t="s">
        <v>181</v>
      </c>
      <c r="E386" s="23" t="s">
        <v>181</v>
      </c>
      <c r="F386" s="23" t="s">
        <v>182</v>
      </c>
      <c r="G386" s="23" t="s">
        <v>182</v>
      </c>
    </row>
    <row r="387" spans="1:7" x14ac:dyDescent="0.2">
      <c r="A387" s="22" t="s">
        <v>451</v>
      </c>
      <c r="B387" s="22" t="s">
        <v>451</v>
      </c>
      <c r="C387" s="22" t="s">
        <v>1024</v>
      </c>
      <c r="D387" s="23" t="s">
        <v>181</v>
      </c>
      <c r="E387" s="23" t="s">
        <v>181</v>
      </c>
      <c r="F387" s="23" t="s">
        <v>182</v>
      </c>
      <c r="G387" s="23" t="s">
        <v>182</v>
      </c>
    </row>
    <row r="388" spans="1:7" x14ac:dyDescent="0.2">
      <c r="A388" s="22" t="s">
        <v>1025</v>
      </c>
      <c r="B388" s="22" t="s">
        <v>1025</v>
      </c>
      <c r="C388" s="22" t="s">
        <v>1026</v>
      </c>
      <c r="D388" s="23" t="s">
        <v>181</v>
      </c>
      <c r="E388" s="23" t="s">
        <v>181</v>
      </c>
      <c r="F388" s="23" t="s">
        <v>182</v>
      </c>
      <c r="G388" s="23" t="s">
        <v>182</v>
      </c>
    </row>
    <row r="389" spans="1:7" x14ac:dyDescent="0.2">
      <c r="A389" s="22" t="s">
        <v>1027</v>
      </c>
      <c r="B389" s="22" t="s">
        <v>1027</v>
      </c>
      <c r="C389" s="22" t="s">
        <v>1028</v>
      </c>
      <c r="D389" s="23" t="s">
        <v>181</v>
      </c>
      <c r="E389" s="23" t="s">
        <v>181</v>
      </c>
      <c r="F389" s="23" t="s">
        <v>182</v>
      </c>
      <c r="G389" s="23" t="s">
        <v>182</v>
      </c>
    </row>
    <row r="390" spans="1:7" x14ac:dyDescent="0.2">
      <c r="A390" s="22" t="s">
        <v>514</v>
      </c>
      <c r="B390" s="22" t="s">
        <v>1029</v>
      </c>
      <c r="C390" s="22" t="s">
        <v>421</v>
      </c>
      <c r="D390" s="23" t="s">
        <v>181</v>
      </c>
      <c r="E390" s="23" t="s">
        <v>181</v>
      </c>
      <c r="F390" s="23" t="s">
        <v>182</v>
      </c>
      <c r="G390" s="23" t="s">
        <v>182</v>
      </c>
    </row>
    <row r="391" spans="1:7" x14ac:dyDescent="0.2">
      <c r="A391" s="22" t="s">
        <v>1030</v>
      </c>
      <c r="B391" s="22" t="s">
        <v>1029</v>
      </c>
      <c r="C391" s="22" t="s">
        <v>421</v>
      </c>
      <c r="D391" s="23" t="s">
        <v>181</v>
      </c>
      <c r="E391" s="23" t="s">
        <v>181</v>
      </c>
      <c r="F391" s="23" t="s">
        <v>182</v>
      </c>
      <c r="G391" s="23" t="s">
        <v>182</v>
      </c>
    </row>
    <row r="392" spans="1:7" x14ac:dyDescent="0.2">
      <c r="A392" s="22" t="s">
        <v>1031</v>
      </c>
      <c r="B392" s="22" t="s">
        <v>1031</v>
      </c>
      <c r="C392" s="22" t="s">
        <v>1032</v>
      </c>
      <c r="D392" s="23" t="s">
        <v>181</v>
      </c>
      <c r="E392" s="23" t="s">
        <v>181</v>
      </c>
      <c r="F392" s="23" t="s">
        <v>182</v>
      </c>
      <c r="G392" s="23" t="s">
        <v>182</v>
      </c>
    </row>
    <row r="393" spans="1:7" x14ac:dyDescent="0.2">
      <c r="A393" s="22" t="s">
        <v>1033</v>
      </c>
      <c r="B393" s="22" t="s">
        <v>1034</v>
      </c>
      <c r="C393" s="22" t="s">
        <v>187</v>
      </c>
      <c r="D393" s="23" t="s">
        <v>181</v>
      </c>
      <c r="E393" s="23" t="s">
        <v>182</v>
      </c>
      <c r="F393" s="23" t="s">
        <v>181</v>
      </c>
      <c r="G393" s="23" t="s">
        <v>181</v>
      </c>
    </row>
    <row r="394" spans="1:7" x14ac:dyDescent="0.2">
      <c r="A394" s="22" t="s">
        <v>1035</v>
      </c>
      <c r="B394" s="22" t="s">
        <v>1035</v>
      </c>
      <c r="C394" s="22" t="s">
        <v>244</v>
      </c>
      <c r="D394" s="23" t="s">
        <v>181</v>
      </c>
      <c r="E394" s="23" t="s">
        <v>181</v>
      </c>
      <c r="F394" s="23" t="s">
        <v>182</v>
      </c>
      <c r="G394" s="23" t="s">
        <v>182</v>
      </c>
    </row>
    <row r="395" spans="1:7" x14ac:dyDescent="0.2">
      <c r="A395" s="22" t="s">
        <v>1036</v>
      </c>
      <c r="B395" s="22" t="s">
        <v>1036</v>
      </c>
      <c r="C395" s="22" t="s">
        <v>1037</v>
      </c>
      <c r="D395" s="23" t="s">
        <v>181</v>
      </c>
      <c r="E395" s="23" t="s">
        <v>181</v>
      </c>
      <c r="F395" s="23" t="s">
        <v>182</v>
      </c>
      <c r="G395" s="23" t="s">
        <v>182</v>
      </c>
    </row>
    <row r="396" spans="1:7" x14ac:dyDescent="0.2">
      <c r="A396" s="22" t="s">
        <v>1038</v>
      </c>
      <c r="B396" s="22" t="s">
        <v>1038</v>
      </c>
      <c r="C396" s="22" t="s">
        <v>1039</v>
      </c>
      <c r="D396" s="23" t="s">
        <v>181</v>
      </c>
      <c r="E396" s="23" t="s">
        <v>181</v>
      </c>
      <c r="F396" s="23" t="s">
        <v>182</v>
      </c>
      <c r="G396" s="23" t="s">
        <v>182</v>
      </c>
    </row>
    <row r="397" spans="1:7" x14ac:dyDescent="0.2">
      <c r="A397" s="22" t="s">
        <v>1040</v>
      </c>
      <c r="B397" s="22" t="s">
        <v>1040</v>
      </c>
      <c r="C397" s="22" t="s">
        <v>1041</v>
      </c>
      <c r="D397" s="23" t="s">
        <v>181</v>
      </c>
      <c r="E397" s="23" t="s">
        <v>181</v>
      </c>
      <c r="F397" s="23" t="s">
        <v>182</v>
      </c>
      <c r="G397" s="23" t="s">
        <v>182</v>
      </c>
    </row>
    <row r="398" spans="1:7" x14ac:dyDescent="0.2">
      <c r="A398" s="22" t="s">
        <v>1042</v>
      </c>
      <c r="B398" s="22" t="s">
        <v>1042</v>
      </c>
      <c r="C398" s="22" t="s">
        <v>1043</v>
      </c>
      <c r="D398" s="23" t="s">
        <v>181</v>
      </c>
      <c r="E398" s="23" t="s">
        <v>181</v>
      </c>
      <c r="F398" s="23" t="s">
        <v>182</v>
      </c>
      <c r="G398" s="23" t="s">
        <v>182</v>
      </c>
    </row>
    <row r="399" spans="1:7" x14ac:dyDescent="0.2">
      <c r="A399" s="22" t="s">
        <v>1044</v>
      </c>
      <c r="B399" s="22" t="s">
        <v>1044</v>
      </c>
      <c r="C399" s="22" t="s">
        <v>1045</v>
      </c>
      <c r="D399" s="23" t="s">
        <v>181</v>
      </c>
      <c r="E399" s="23" t="s">
        <v>181</v>
      </c>
      <c r="F399" s="23" t="s">
        <v>182</v>
      </c>
      <c r="G399" s="23" t="s">
        <v>182</v>
      </c>
    </row>
    <row r="400" spans="1:7" x14ac:dyDescent="0.2">
      <c r="A400" s="22" t="s">
        <v>1046</v>
      </c>
      <c r="B400" s="22" t="s">
        <v>1047</v>
      </c>
      <c r="C400" s="22" t="s">
        <v>1048</v>
      </c>
      <c r="D400" s="23" t="s">
        <v>181</v>
      </c>
      <c r="E400" s="23" t="s">
        <v>181</v>
      </c>
      <c r="F400" s="23" t="s">
        <v>182</v>
      </c>
      <c r="G400" s="23" t="s">
        <v>182</v>
      </c>
    </row>
    <row r="401" spans="1:7" x14ac:dyDescent="0.2">
      <c r="A401" s="22" t="s">
        <v>1049</v>
      </c>
      <c r="B401" s="22" t="s">
        <v>1049</v>
      </c>
      <c r="C401" s="22" t="s">
        <v>1048</v>
      </c>
      <c r="D401" s="23" t="s">
        <v>181</v>
      </c>
      <c r="E401" s="23" t="s">
        <v>181</v>
      </c>
      <c r="F401" s="23" t="s">
        <v>182</v>
      </c>
      <c r="G401" s="23" t="s">
        <v>182</v>
      </c>
    </row>
    <row r="402" spans="1:7" x14ac:dyDescent="0.2">
      <c r="A402" s="22" t="s">
        <v>1050</v>
      </c>
      <c r="B402" s="22" t="s">
        <v>1050</v>
      </c>
      <c r="C402" s="22" t="s">
        <v>1051</v>
      </c>
      <c r="D402" s="23" t="s">
        <v>181</v>
      </c>
      <c r="E402" s="23" t="s">
        <v>181</v>
      </c>
      <c r="F402" s="23" t="s">
        <v>182</v>
      </c>
      <c r="G402" s="23" t="s">
        <v>182</v>
      </c>
    </row>
    <row r="403" spans="1:7" x14ac:dyDescent="0.2">
      <c r="A403" s="22" t="s">
        <v>1052</v>
      </c>
      <c r="B403" s="22" t="s">
        <v>1052</v>
      </c>
      <c r="C403" s="22" t="s">
        <v>202</v>
      </c>
      <c r="D403" s="23" t="s">
        <v>181</v>
      </c>
      <c r="E403" s="23" t="s">
        <v>181</v>
      </c>
      <c r="F403" s="23" t="s">
        <v>182</v>
      </c>
      <c r="G403" s="23" t="s">
        <v>182</v>
      </c>
    </row>
    <row r="404" spans="1:7" x14ac:dyDescent="0.2">
      <c r="A404" s="22" t="s">
        <v>1053</v>
      </c>
      <c r="B404" s="22" t="s">
        <v>1053</v>
      </c>
      <c r="C404" s="22" t="s">
        <v>1054</v>
      </c>
      <c r="D404" s="23" t="s">
        <v>181</v>
      </c>
      <c r="E404" s="23" t="s">
        <v>181</v>
      </c>
      <c r="F404" s="23" t="s">
        <v>182</v>
      </c>
      <c r="G404" s="23" t="s">
        <v>182</v>
      </c>
    </row>
    <row r="405" spans="1:7" x14ac:dyDescent="0.2">
      <c r="A405" s="22" t="s">
        <v>172</v>
      </c>
      <c r="B405" s="22" t="s">
        <v>172</v>
      </c>
      <c r="C405" s="22" t="s">
        <v>1056</v>
      </c>
      <c r="D405" s="23" t="s">
        <v>181</v>
      </c>
      <c r="E405" s="23" t="s">
        <v>181</v>
      </c>
      <c r="F405" s="23" t="s">
        <v>182</v>
      </c>
      <c r="G405" s="23" t="s">
        <v>182</v>
      </c>
    </row>
    <row r="406" spans="1:7" x14ac:dyDescent="0.2">
      <c r="A406" s="22" t="s">
        <v>1057</v>
      </c>
      <c r="B406" s="22" t="s">
        <v>1057</v>
      </c>
      <c r="C406" s="22" t="s">
        <v>187</v>
      </c>
      <c r="D406" s="23" t="s">
        <v>181</v>
      </c>
      <c r="E406" s="23" t="s">
        <v>182</v>
      </c>
      <c r="F406" s="23" t="s">
        <v>181</v>
      </c>
      <c r="G406" s="23" t="s">
        <v>181</v>
      </c>
    </row>
    <row r="407" spans="1:7" x14ac:dyDescent="0.2">
      <c r="A407" s="22" t="s">
        <v>1058</v>
      </c>
      <c r="B407" s="22" t="s">
        <v>1059</v>
      </c>
      <c r="C407" s="22" t="s">
        <v>187</v>
      </c>
      <c r="D407" s="23" t="s">
        <v>181</v>
      </c>
      <c r="E407" s="23" t="s">
        <v>182</v>
      </c>
      <c r="F407" s="23" t="s">
        <v>181</v>
      </c>
      <c r="G407" s="23" t="s">
        <v>181</v>
      </c>
    </row>
    <row r="408" spans="1:7" x14ac:dyDescent="0.2">
      <c r="A408" s="22" t="s">
        <v>1060</v>
      </c>
      <c r="B408" s="22" t="s">
        <v>1061</v>
      </c>
      <c r="C408" s="22" t="s">
        <v>406</v>
      </c>
      <c r="D408" s="23" t="s">
        <v>181</v>
      </c>
      <c r="E408" s="23" t="s">
        <v>181</v>
      </c>
      <c r="F408" s="23" t="s">
        <v>182</v>
      </c>
      <c r="G408" s="23" t="s">
        <v>182</v>
      </c>
    </row>
    <row r="409" spans="1:7" x14ac:dyDescent="0.2">
      <c r="A409" s="22" t="s">
        <v>1062</v>
      </c>
      <c r="B409" s="22" t="s">
        <v>1062</v>
      </c>
      <c r="C409" s="22" t="s">
        <v>1063</v>
      </c>
      <c r="D409" s="23" t="s">
        <v>181</v>
      </c>
      <c r="E409" s="23" t="s">
        <v>181</v>
      </c>
      <c r="F409" s="23" t="s">
        <v>182</v>
      </c>
      <c r="G409" s="23" t="s">
        <v>182</v>
      </c>
    </row>
    <row r="410" spans="1:7" x14ac:dyDescent="0.2">
      <c r="A410" s="22" t="s">
        <v>1064</v>
      </c>
      <c r="B410" s="22" t="s">
        <v>1064</v>
      </c>
      <c r="C410" s="22" t="s">
        <v>1065</v>
      </c>
      <c r="D410" s="23" t="s">
        <v>181</v>
      </c>
      <c r="E410" s="23" t="s">
        <v>181</v>
      </c>
      <c r="F410" s="23" t="s">
        <v>182</v>
      </c>
      <c r="G410" s="23" t="s">
        <v>182</v>
      </c>
    </row>
    <row r="411" spans="1:7" x14ac:dyDescent="0.2">
      <c r="A411" s="22" t="s">
        <v>1066</v>
      </c>
      <c r="B411" s="22" t="s">
        <v>1066</v>
      </c>
      <c r="C411" s="22" t="s">
        <v>187</v>
      </c>
      <c r="D411" s="23" t="s">
        <v>181</v>
      </c>
      <c r="E411" s="23" t="s">
        <v>182</v>
      </c>
      <c r="F411" s="23" t="s">
        <v>181</v>
      </c>
      <c r="G411" s="23" t="s">
        <v>181</v>
      </c>
    </row>
    <row r="412" spans="1:7" x14ac:dyDescent="0.2">
      <c r="A412" s="22" t="s">
        <v>1067</v>
      </c>
      <c r="B412" s="22" t="s">
        <v>1068</v>
      </c>
      <c r="C412" s="22" t="s">
        <v>1069</v>
      </c>
      <c r="D412" s="23" t="s">
        <v>181</v>
      </c>
      <c r="E412" s="23" t="s">
        <v>181</v>
      </c>
      <c r="F412" s="23" t="s">
        <v>182</v>
      </c>
      <c r="G412" s="23" t="s">
        <v>182</v>
      </c>
    </row>
    <row r="413" spans="1:7" x14ac:dyDescent="0.2">
      <c r="A413" s="22" t="s">
        <v>1070</v>
      </c>
      <c r="B413" s="22" t="s">
        <v>1070</v>
      </c>
      <c r="C413" s="22" t="s">
        <v>1071</v>
      </c>
      <c r="D413" s="23" t="s">
        <v>181</v>
      </c>
      <c r="E413" s="23" t="s">
        <v>181</v>
      </c>
      <c r="F413" s="23" t="s">
        <v>182</v>
      </c>
      <c r="G413" s="23" t="s">
        <v>182</v>
      </c>
    </row>
    <row r="414" spans="1:7" x14ac:dyDescent="0.2">
      <c r="A414" s="22" t="s">
        <v>1072</v>
      </c>
      <c r="B414" s="22" t="s">
        <v>1073</v>
      </c>
      <c r="C414" s="22" t="s">
        <v>1071</v>
      </c>
      <c r="D414" s="23" t="s">
        <v>181</v>
      </c>
      <c r="E414" s="23" t="s">
        <v>181</v>
      </c>
      <c r="F414" s="23" t="s">
        <v>182</v>
      </c>
      <c r="G414" s="23" t="s">
        <v>182</v>
      </c>
    </row>
    <row r="415" spans="1:7" x14ac:dyDescent="0.2">
      <c r="A415" s="22" t="s">
        <v>1074</v>
      </c>
      <c r="B415" s="22" t="s">
        <v>1074</v>
      </c>
      <c r="C415" s="22" t="s">
        <v>1075</v>
      </c>
      <c r="D415" s="23" t="s">
        <v>181</v>
      </c>
      <c r="E415" s="23" t="s">
        <v>181</v>
      </c>
      <c r="F415" s="23" t="s">
        <v>182</v>
      </c>
      <c r="G415" s="23" t="s">
        <v>182</v>
      </c>
    </row>
    <row r="416" spans="1:7" x14ac:dyDescent="0.2">
      <c r="A416" s="22" t="s">
        <v>1076</v>
      </c>
      <c r="B416" s="22" t="s">
        <v>1077</v>
      </c>
      <c r="C416" s="22" t="s">
        <v>1078</v>
      </c>
      <c r="D416" s="23" t="s">
        <v>181</v>
      </c>
      <c r="E416" s="23" t="s">
        <v>181</v>
      </c>
      <c r="F416" s="23" t="s">
        <v>182</v>
      </c>
      <c r="G416" s="23" t="s">
        <v>182</v>
      </c>
    </row>
    <row r="417" spans="1:7" x14ac:dyDescent="0.2">
      <c r="A417" s="22" t="s">
        <v>1079</v>
      </c>
      <c r="B417" s="22" t="s">
        <v>1079</v>
      </c>
      <c r="C417" s="22" t="s">
        <v>1080</v>
      </c>
      <c r="D417" s="23" t="s">
        <v>181</v>
      </c>
      <c r="E417" s="23" t="s">
        <v>181</v>
      </c>
      <c r="F417" s="23" t="s">
        <v>182</v>
      </c>
      <c r="G417" s="23" t="s">
        <v>182</v>
      </c>
    </row>
    <row r="418" spans="1:7" x14ac:dyDescent="0.2">
      <c r="A418" s="22" t="s">
        <v>1081</v>
      </c>
      <c r="B418" s="22" t="s">
        <v>1081</v>
      </c>
      <c r="C418" s="22" t="s">
        <v>1082</v>
      </c>
      <c r="D418" s="23" t="s">
        <v>181</v>
      </c>
      <c r="E418" s="23" t="s">
        <v>181</v>
      </c>
      <c r="F418" s="23" t="s">
        <v>182</v>
      </c>
      <c r="G418" s="23" t="s">
        <v>182</v>
      </c>
    </row>
    <row r="419" spans="1:7" x14ac:dyDescent="0.2">
      <c r="A419" s="22" t="s">
        <v>1083</v>
      </c>
      <c r="B419" s="22" t="s">
        <v>1084</v>
      </c>
      <c r="C419" s="22" t="s">
        <v>1085</v>
      </c>
      <c r="D419" s="23" t="s">
        <v>181</v>
      </c>
      <c r="E419" s="23" t="s">
        <v>181</v>
      </c>
      <c r="F419" s="23" t="s">
        <v>182</v>
      </c>
      <c r="G419" s="23" t="s">
        <v>182</v>
      </c>
    </row>
    <row r="420" spans="1:7" x14ac:dyDescent="0.2">
      <c r="A420" s="22" t="s">
        <v>1087</v>
      </c>
      <c r="B420" s="22" t="s">
        <v>1087</v>
      </c>
      <c r="C420" s="22" t="s">
        <v>1088</v>
      </c>
      <c r="D420" s="23" t="s">
        <v>181</v>
      </c>
      <c r="E420" s="23" t="s">
        <v>181</v>
      </c>
      <c r="F420" s="23" t="s">
        <v>182</v>
      </c>
      <c r="G420" s="23" t="s">
        <v>182</v>
      </c>
    </row>
    <row r="421" spans="1:7" x14ac:dyDescent="0.2">
      <c r="A421" s="22" t="s">
        <v>1089</v>
      </c>
      <c r="B421" s="22" t="s">
        <v>1089</v>
      </c>
      <c r="C421" s="22" t="s">
        <v>1090</v>
      </c>
      <c r="D421" s="23" t="s">
        <v>181</v>
      </c>
      <c r="E421" s="23" t="s">
        <v>181</v>
      </c>
      <c r="F421" s="23" t="s">
        <v>182</v>
      </c>
      <c r="G421" s="23" t="s">
        <v>182</v>
      </c>
    </row>
    <row r="422" spans="1:7" x14ac:dyDescent="0.2">
      <c r="A422" s="22" t="s">
        <v>1091</v>
      </c>
      <c r="B422" s="22" t="s">
        <v>1091</v>
      </c>
      <c r="C422" s="22" t="s">
        <v>1092</v>
      </c>
      <c r="D422" s="23" t="s">
        <v>181</v>
      </c>
      <c r="E422" s="23" t="s">
        <v>181</v>
      </c>
      <c r="F422" s="23" t="s">
        <v>182</v>
      </c>
      <c r="G422" s="23" t="s">
        <v>182</v>
      </c>
    </row>
    <row r="423" spans="1:7" x14ac:dyDescent="0.2">
      <c r="A423" s="22" t="s">
        <v>1093</v>
      </c>
      <c r="B423" s="22" t="s">
        <v>1094</v>
      </c>
      <c r="C423" s="22" t="s">
        <v>1095</v>
      </c>
      <c r="D423" s="23" t="s">
        <v>181</v>
      </c>
      <c r="E423" s="23" t="s">
        <v>181</v>
      </c>
      <c r="F423" s="23" t="s">
        <v>182</v>
      </c>
      <c r="G423" s="23" t="s">
        <v>182</v>
      </c>
    </row>
    <row r="424" spans="1:7" x14ac:dyDescent="0.2">
      <c r="A424" s="22" t="s">
        <v>794</v>
      </c>
      <c r="B424" s="22" t="s">
        <v>794</v>
      </c>
      <c r="C424" s="22" t="s">
        <v>785</v>
      </c>
      <c r="D424" s="23" t="s">
        <v>181</v>
      </c>
      <c r="E424" s="23" t="s">
        <v>181</v>
      </c>
      <c r="F424" s="23" t="s">
        <v>182</v>
      </c>
      <c r="G424" s="23" t="s">
        <v>182</v>
      </c>
    </row>
    <row r="425" spans="1:7" x14ac:dyDescent="0.2">
      <c r="A425" s="22" t="s">
        <v>1096</v>
      </c>
      <c r="B425" s="22" t="s">
        <v>1096</v>
      </c>
      <c r="C425" s="22" t="s">
        <v>1097</v>
      </c>
      <c r="D425" s="23" t="s">
        <v>181</v>
      </c>
      <c r="E425" s="23" t="s">
        <v>181</v>
      </c>
      <c r="F425" s="23" t="s">
        <v>182</v>
      </c>
      <c r="G425" s="23" t="s">
        <v>182</v>
      </c>
    </row>
    <row r="426" spans="1:7" x14ac:dyDescent="0.2">
      <c r="A426" s="22" t="s">
        <v>192</v>
      </c>
      <c r="B426" s="22" t="s">
        <v>192</v>
      </c>
      <c r="C426" s="22" t="s">
        <v>1098</v>
      </c>
      <c r="D426" s="23" t="s">
        <v>181</v>
      </c>
      <c r="E426" s="23" t="s">
        <v>181</v>
      </c>
      <c r="F426" s="23" t="s">
        <v>182</v>
      </c>
      <c r="G426" s="23" t="s">
        <v>182</v>
      </c>
    </row>
    <row r="427" spans="1:7" x14ac:dyDescent="0.2">
      <c r="A427" s="22" t="s">
        <v>1099</v>
      </c>
      <c r="B427" s="22" t="s">
        <v>721</v>
      </c>
      <c r="C427" s="22" t="s">
        <v>722</v>
      </c>
      <c r="D427" s="23" t="s">
        <v>181</v>
      </c>
      <c r="E427" s="23" t="s">
        <v>181</v>
      </c>
      <c r="F427" s="23" t="s">
        <v>182</v>
      </c>
      <c r="G427" s="23" t="s">
        <v>182</v>
      </c>
    </row>
    <row r="428" spans="1:7" x14ac:dyDescent="0.2">
      <c r="A428" s="22" t="s">
        <v>1100</v>
      </c>
      <c r="B428" s="22" t="s">
        <v>1100</v>
      </c>
      <c r="C428" s="22" t="s">
        <v>1101</v>
      </c>
      <c r="D428" s="23" t="s">
        <v>181</v>
      </c>
      <c r="E428" s="23" t="s">
        <v>181</v>
      </c>
      <c r="F428" s="23" t="s">
        <v>182</v>
      </c>
      <c r="G428" s="23" t="s">
        <v>182</v>
      </c>
    </row>
    <row r="429" spans="1:7" x14ac:dyDescent="0.2">
      <c r="A429" s="22" t="s">
        <v>1102</v>
      </c>
      <c r="B429" s="22" t="s">
        <v>1102</v>
      </c>
      <c r="C429" s="22" t="s">
        <v>1103</v>
      </c>
      <c r="D429" s="23" t="s">
        <v>181</v>
      </c>
      <c r="E429" s="23" t="s">
        <v>181</v>
      </c>
      <c r="F429" s="23" t="s">
        <v>182</v>
      </c>
      <c r="G429" s="23" t="s">
        <v>182</v>
      </c>
    </row>
    <row r="430" spans="1:7" x14ac:dyDescent="0.2">
      <c r="A430" s="22" t="s">
        <v>1104</v>
      </c>
      <c r="B430" s="22" t="s">
        <v>1104</v>
      </c>
      <c r="C430" s="22" t="s">
        <v>1105</v>
      </c>
      <c r="D430" s="23" t="s">
        <v>181</v>
      </c>
      <c r="E430" s="23" t="s">
        <v>181</v>
      </c>
      <c r="F430" s="23" t="s">
        <v>182</v>
      </c>
      <c r="G430" s="23" t="s">
        <v>182</v>
      </c>
    </row>
    <row r="431" spans="1:7" x14ac:dyDescent="0.2">
      <c r="A431" s="22" t="s">
        <v>1106</v>
      </c>
      <c r="B431" s="22" t="s">
        <v>1106</v>
      </c>
      <c r="C431" s="22" t="s">
        <v>1107</v>
      </c>
      <c r="D431" s="23" t="s">
        <v>181</v>
      </c>
      <c r="E431" s="23" t="s">
        <v>181</v>
      </c>
      <c r="F431" s="23" t="s">
        <v>182</v>
      </c>
      <c r="G431" s="23" t="s">
        <v>182</v>
      </c>
    </row>
    <row r="432" spans="1:7" x14ac:dyDescent="0.2">
      <c r="A432" s="22" t="s">
        <v>1108</v>
      </c>
      <c r="B432" s="22" t="s">
        <v>1108</v>
      </c>
      <c r="C432" s="22" t="s">
        <v>1109</v>
      </c>
      <c r="D432" s="23" t="s">
        <v>181</v>
      </c>
      <c r="E432" s="23" t="s">
        <v>181</v>
      </c>
      <c r="F432" s="23" t="s">
        <v>182</v>
      </c>
      <c r="G432" s="23" t="s">
        <v>182</v>
      </c>
    </row>
    <row r="433" spans="1:7" x14ac:dyDescent="0.2">
      <c r="A433" s="22" t="s">
        <v>1110</v>
      </c>
      <c r="B433" s="22" t="s">
        <v>1110</v>
      </c>
      <c r="C433" s="22" t="s">
        <v>1111</v>
      </c>
      <c r="D433" s="23" t="s">
        <v>181</v>
      </c>
      <c r="E433" s="23" t="s">
        <v>181</v>
      </c>
      <c r="F433" s="23" t="s">
        <v>182</v>
      </c>
      <c r="G433" s="23" t="s">
        <v>182</v>
      </c>
    </row>
    <row r="434" spans="1:7" x14ac:dyDescent="0.2">
      <c r="A434" s="22" t="s">
        <v>1112</v>
      </c>
      <c r="B434" s="22" t="s">
        <v>1113</v>
      </c>
      <c r="C434" s="22" t="s">
        <v>963</v>
      </c>
      <c r="D434" s="23" t="s">
        <v>181</v>
      </c>
      <c r="E434" s="23" t="s">
        <v>181</v>
      </c>
      <c r="F434" s="23" t="s">
        <v>182</v>
      </c>
      <c r="G434" s="23" t="s">
        <v>182</v>
      </c>
    </row>
    <row r="435" spans="1:7" x14ac:dyDescent="0.2">
      <c r="A435" s="22" t="s">
        <v>1114</v>
      </c>
      <c r="B435" s="22" t="s">
        <v>1114</v>
      </c>
      <c r="C435" s="22" t="s">
        <v>1115</v>
      </c>
      <c r="D435" s="23" t="s">
        <v>181</v>
      </c>
      <c r="E435" s="23" t="s">
        <v>181</v>
      </c>
      <c r="F435" s="23" t="s">
        <v>182</v>
      </c>
      <c r="G435" s="23" t="s">
        <v>182</v>
      </c>
    </row>
    <row r="436" spans="1:7" x14ac:dyDescent="0.2">
      <c r="A436" s="22" t="s">
        <v>1117</v>
      </c>
      <c r="B436" s="22" t="s">
        <v>1114</v>
      </c>
      <c r="C436" s="22" t="s">
        <v>1115</v>
      </c>
      <c r="D436" s="23" t="s">
        <v>181</v>
      </c>
      <c r="E436" s="23" t="s">
        <v>181</v>
      </c>
      <c r="F436" s="23" t="s">
        <v>182</v>
      </c>
      <c r="G436" s="23" t="s">
        <v>182</v>
      </c>
    </row>
    <row r="437" spans="1:7" x14ac:dyDescent="0.2">
      <c r="A437" s="22" t="s">
        <v>1118</v>
      </c>
      <c r="B437" s="22" t="s">
        <v>1118</v>
      </c>
      <c r="C437" s="22" t="s">
        <v>1119</v>
      </c>
      <c r="D437" s="23" t="s">
        <v>181</v>
      </c>
      <c r="E437" s="23" t="s">
        <v>181</v>
      </c>
      <c r="F437" s="23" t="s">
        <v>182</v>
      </c>
      <c r="G437" s="23" t="s">
        <v>182</v>
      </c>
    </row>
    <row r="438" spans="1:7" x14ac:dyDescent="0.2">
      <c r="A438" s="22" t="s">
        <v>1120</v>
      </c>
      <c r="B438" s="22" t="s">
        <v>1120</v>
      </c>
      <c r="C438" s="22" t="s">
        <v>1121</v>
      </c>
      <c r="D438" s="23" t="s">
        <v>181</v>
      </c>
      <c r="E438" s="23" t="s">
        <v>181</v>
      </c>
      <c r="F438" s="23" t="s">
        <v>182</v>
      </c>
      <c r="G438" s="23" t="s">
        <v>182</v>
      </c>
    </row>
    <row r="439" spans="1:7" x14ac:dyDescent="0.2">
      <c r="A439" s="22" t="s">
        <v>1122</v>
      </c>
      <c r="B439" s="22" t="s">
        <v>1123</v>
      </c>
      <c r="C439" s="22" t="s">
        <v>1124</v>
      </c>
      <c r="D439" s="23" t="s">
        <v>181</v>
      </c>
      <c r="E439" s="23" t="s">
        <v>181</v>
      </c>
      <c r="F439" s="23" t="s">
        <v>182</v>
      </c>
      <c r="G439" s="23" t="s">
        <v>182</v>
      </c>
    </row>
    <row r="440" spans="1:7" x14ac:dyDescent="0.2">
      <c r="A440" s="22" t="s">
        <v>1125</v>
      </c>
      <c r="B440" s="22" t="s">
        <v>1126</v>
      </c>
      <c r="C440" s="22" t="s">
        <v>889</v>
      </c>
      <c r="D440" s="23" t="s">
        <v>181</v>
      </c>
      <c r="E440" s="23" t="s">
        <v>181</v>
      </c>
      <c r="F440" s="23" t="s">
        <v>182</v>
      </c>
      <c r="G440" s="23" t="s">
        <v>182</v>
      </c>
    </row>
    <row r="441" spans="1:7" x14ac:dyDescent="0.2">
      <c r="A441" s="22" t="s">
        <v>1127</v>
      </c>
      <c r="B441" s="22" t="s">
        <v>1127</v>
      </c>
      <c r="C441" s="22" t="s">
        <v>1128</v>
      </c>
      <c r="D441" s="23" t="s">
        <v>181</v>
      </c>
      <c r="E441" s="23" t="s">
        <v>181</v>
      </c>
      <c r="F441" s="23" t="s">
        <v>182</v>
      </c>
      <c r="G441" s="23" t="s">
        <v>182</v>
      </c>
    </row>
    <row r="442" spans="1:7" x14ac:dyDescent="0.2">
      <c r="A442" s="22" t="s">
        <v>1129</v>
      </c>
      <c r="B442" s="22" t="s">
        <v>1129</v>
      </c>
      <c r="C442" s="22" t="s">
        <v>1130</v>
      </c>
      <c r="D442" s="23" t="s">
        <v>181</v>
      </c>
      <c r="E442" s="23" t="s">
        <v>181</v>
      </c>
      <c r="F442" s="23" t="s">
        <v>182</v>
      </c>
      <c r="G442" s="23" t="s">
        <v>182</v>
      </c>
    </row>
    <row r="443" spans="1:7" x14ac:dyDescent="0.2">
      <c r="A443" s="22" t="s">
        <v>1131</v>
      </c>
      <c r="B443" s="22" t="s">
        <v>1131</v>
      </c>
      <c r="C443" s="22" t="s">
        <v>1132</v>
      </c>
      <c r="D443" s="23" t="s">
        <v>181</v>
      </c>
      <c r="E443" s="23" t="s">
        <v>181</v>
      </c>
      <c r="F443" s="23" t="s">
        <v>182</v>
      </c>
      <c r="G443" s="23" t="s">
        <v>182</v>
      </c>
    </row>
    <row r="444" spans="1:7" x14ac:dyDescent="0.2">
      <c r="A444" s="22" t="s">
        <v>1133</v>
      </c>
      <c r="B444" s="22" t="s">
        <v>1134</v>
      </c>
      <c r="C444" s="22" t="s">
        <v>1135</v>
      </c>
      <c r="D444" s="23" t="s">
        <v>181</v>
      </c>
      <c r="E444" s="23" t="s">
        <v>181</v>
      </c>
      <c r="F444" s="23" t="s">
        <v>182</v>
      </c>
      <c r="G444" s="23" t="s">
        <v>182</v>
      </c>
    </row>
    <row r="445" spans="1:7" x14ac:dyDescent="0.2">
      <c r="A445" s="22" t="s">
        <v>582</v>
      </c>
      <c r="B445" s="22" t="s">
        <v>582</v>
      </c>
      <c r="C445" s="22" t="s">
        <v>1136</v>
      </c>
      <c r="D445" s="23" t="s">
        <v>181</v>
      </c>
      <c r="E445" s="23" t="s">
        <v>181</v>
      </c>
      <c r="F445" s="23" t="s">
        <v>182</v>
      </c>
      <c r="G445" s="23" t="s">
        <v>182</v>
      </c>
    </row>
    <row r="446" spans="1:7" x14ac:dyDescent="0.2">
      <c r="A446" s="22" t="s">
        <v>1137</v>
      </c>
      <c r="B446" s="22" t="s">
        <v>1137</v>
      </c>
      <c r="C446" s="22" t="s">
        <v>1138</v>
      </c>
      <c r="D446" s="23" t="s">
        <v>181</v>
      </c>
      <c r="E446" s="23" t="s">
        <v>181</v>
      </c>
      <c r="F446" s="23" t="s">
        <v>182</v>
      </c>
      <c r="G446" s="23" t="s">
        <v>182</v>
      </c>
    </row>
    <row r="447" spans="1:7" x14ac:dyDescent="0.2">
      <c r="A447" s="22" t="s">
        <v>835</v>
      </c>
      <c r="B447" s="22" t="s">
        <v>835</v>
      </c>
      <c r="C447" s="22" t="s">
        <v>1139</v>
      </c>
      <c r="D447" s="23" t="s">
        <v>181</v>
      </c>
      <c r="E447" s="23" t="s">
        <v>181</v>
      </c>
      <c r="F447" s="23" t="s">
        <v>182</v>
      </c>
      <c r="G447" s="23" t="s">
        <v>182</v>
      </c>
    </row>
    <row r="448" spans="1:7" x14ac:dyDescent="0.2">
      <c r="A448" s="22" t="s">
        <v>1141</v>
      </c>
      <c r="B448" s="22" t="s">
        <v>1141</v>
      </c>
      <c r="C448" s="22" t="s">
        <v>1142</v>
      </c>
      <c r="D448" s="23" t="s">
        <v>181</v>
      </c>
      <c r="E448" s="23" t="s">
        <v>181</v>
      </c>
      <c r="F448" s="23" t="s">
        <v>182</v>
      </c>
      <c r="G448" s="23" t="s">
        <v>182</v>
      </c>
    </row>
    <row r="449" spans="1:7" x14ac:dyDescent="0.2">
      <c r="A449" s="22" t="s">
        <v>1143</v>
      </c>
      <c r="B449" s="22" t="s">
        <v>1144</v>
      </c>
      <c r="C449" s="22" t="s">
        <v>1145</v>
      </c>
      <c r="D449" s="23" t="s">
        <v>181</v>
      </c>
      <c r="E449" s="23" t="s">
        <v>181</v>
      </c>
      <c r="F449" s="23" t="s">
        <v>182</v>
      </c>
      <c r="G449" s="23" t="s">
        <v>182</v>
      </c>
    </row>
    <row r="450" spans="1:7" x14ac:dyDescent="0.2">
      <c r="A450" s="22" t="s">
        <v>1146</v>
      </c>
      <c r="B450" s="22" t="s">
        <v>1146</v>
      </c>
      <c r="C450" s="22" t="s">
        <v>773</v>
      </c>
      <c r="D450" s="23" t="s">
        <v>181</v>
      </c>
      <c r="E450" s="23" t="s">
        <v>181</v>
      </c>
      <c r="F450" s="23" t="s">
        <v>182</v>
      </c>
      <c r="G450" s="23" t="s">
        <v>182</v>
      </c>
    </row>
    <row r="451" spans="1:7" x14ac:dyDescent="0.2">
      <c r="A451" s="22" t="s">
        <v>1147</v>
      </c>
      <c r="B451" s="22" t="s">
        <v>1147</v>
      </c>
      <c r="C451" s="22" t="s">
        <v>1148</v>
      </c>
      <c r="D451" s="23" t="s">
        <v>181</v>
      </c>
      <c r="E451" s="23" t="s">
        <v>181</v>
      </c>
      <c r="F451" s="23" t="s">
        <v>182</v>
      </c>
      <c r="G451" s="23" t="s">
        <v>182</v>
      </c>
    </row>
    <row r="452" spans="1:7" x14ac:dyDescent="0.2">
      <c r="A452" s="22" t="s">
        <v>1149</v>
      </c>
      <c r="B452" s="22" t="s">
        <v>1149</v>
      </c>
      <c r="C452" s="22" t="s">
        <v>1150</v>
      </c>
      <c r="D452" s="23" t="s">
        <v>181</v>
      </c>
      <c r="E452" s="23" t="s">
        <v>181</v>
      </c>
      <c r="F452" s="23" t="s">
        <v>182</v>
      </c>
      <c r="G452" s="23" t="s">
        <v>182</v>
      </c>
    </row>
    <row r="453" spans="1:7" x14ac:dyDescent="0.2">
      <c r="A453" s="22" t="s">
        <v>1151</v>
      </c>
      <c r="B453" s="22" t="s">
        <v>1151</v>
      </c>
      <c r="C453" s="22" t="s">
        <v>1152</v>
      </c>
      <c r="D453" s="23" t="s">
        <v>181</v>
      </c>
      <c r="E453" s="23" t="s">
        <v>181</v>
      </c>
      <c r="F453" s="23" t="s">
        <v>182</v>
      </c>
      <c r="G453" s="23" t="s">
        <v>182</v>
      </c>
    </row>
    <row r="454" spans="1:7" x14ac:dyDescent="0.2">
      <c r="A454" s="22" t="s">
        <v>1153</v>
      </c>
      <c r="B454" s="22" t="s">
        <v>1153</v>
      </c>
      <c r="C454" s="22" t="s">
        <v>1154</v>
      </c>
      <c r="D454" s="23" t="s">
        <v>181</v>
      </c>
      <c r="E454" s="23" t="s">
        <v>181</v>
      </c>
      <c r="F454" s="23" t="s">
        <v>182</v>
      </c>
      <c r="G454" s="23" t="s">
        <v>182</v>
      </c>
    </row>
    <row r="455" spans="1:7" x14ac:dyDescent="0.2">
      <c r="A455" s="22" t="s">
        <v>1155</v>
      </c>
      <c r="B455" s="22" t="s">
        <v>1155</v>
      </c>
      <c r="C455" s="22" t="s">
        <v>1156</v>
      </c>
      <c r="D455" s="23" t="s">
        <v>181</v>
      </c>
      <c r="E455" s="23" t="s">
        <v>181</v>
      </c>
      <c r="F455" s="23" t="s">
        <v>182</v>
      </c>
      <c r="G455" s="23" t="s">
        <v>182</v>
      </c>
    </row>
    <row r="456" spans="1:7" x14ac:dyDescent="0.2">
      <c r="A456" s="22" t="s">
        <v>1157</v>
      </c>
      <c r="B456" s="22" t="s">
        <v>1158</v>
      </c>
      <c r="C456" s="22" t="s">
        <v>1159</v>
      </c>
      <c r="D456" s="23" t="s">
        <v>181</v>
      </c>
      <c r="E456" s="23" t="s">
        <v>181</v>
      </c>
      <c r="F456" s="23" t="s">
        <v>182</v>
      </c>
      <c r="G456" s="23" t="s">
        <v>182</v>
      </c>
    </row>
    <row r="457" spans="1:7" x14ac:dyDescent="0.2">
      <c r="A457" s="22" t="s">
        <v>239</v>
      </c>
      <c r="B457" s="22" t="s">
        <v>239</v>
      </c>
      <c r="C457" s="22" t="s">
        <v>1160</v>
      </c>
      <c r="D457" s="23" t="s">
        <v>181</v>
      </c>
      <c r="E457" s="23" t="s">
        <v>181</v>
      </c>
      <c r="F457" s="23" t="s">
        <v>182</v>
      </c>
      <c r="G457" s="23" t="s">
        <v>182</v>
      </c>
    </row>
    <row r="458" spans="1:7" x14ac:dyDescent="0.2">
      <c r="A458" s="22" t="s">
        <v>152</v>
      </c>
      <c r="B458" s="22" t="s">
        <v>152</v>
      </c>
      <c r="C458" s="22" t="s">
        <v>1161</v>
      </c>
      <c r="D458" s="23" t="s">
        <v>181</v>
      </c>
      <c r="E458" s="23" t="s">
        <v>181</v>
      </c>
      <c r="F458" s="23" t="s">
        <v>182</v>
      </c>
      <c r="G458" s="23" t="s">
        <v>182</v>
      </c>
    </row>
    <row r="459" spans="1:7" x14ac:dyDescent="0.2">
      <c r="A459" s="22" t="s">
        <v>1162</v>
      </c>
      <c r="B459" s="22" t="s">
        <v>1162</v>
      </c>
      <c r="C459" s="22" t="s">
        <v>1163</v>
      </c>
      <c r="D459" s="23" t="s">
        <v>181</v>
      </c>
      <c r="E459" s="23" t="s">
        <v>181</v>
      </c>
      <c r="F459" s="23" t="s">
        <v>182</v>
      </c>
      <c r="G459" s="23" t="s">
        <v>182</v>
      </c>
    </row>
    <row r="460" spans="1:7" x14ac:dyDescent="0.2">
      <c r="A460" s="22" t="s">
        <v>1164</v>
      </c>
      <c r="B460" s="22" t="s">
        <v>1164</v>
      </c>
      <c r="C460" s="22" t="s">
        <v>1165</v>
      </c>
      <c r="D460" s="23" t="s">
        <v>181</v>
      </c>
      <c r="E460" s="23" t="s">
        <v>181</v>
      </c>
      <c r="F460" s="23" t="s">
        <v>182</v>
      </c>
      <c r="G460" s="23" t="s">
        <v>182</v>
      </c>
    </row>
    <row r="461" spans="1:7" x14ac:dyDescent="0.2">
      <c r="A461" s="22" t="s">
        <v>1166</v>
      </c>
      <c r="B461" s="22" t="s">
        <v>1167</v>
      </c>
      <c r="C461" s="22" t="s">
        <v>187</v>
      </c>
      <c r="D461" s="23" t="s">
        <v>181</v>
      </c>
      <c r="E461" s="23" t="s">
        <v>182</v>
      </c>
      <c r="F461" s="23" t="s">
        <v>181</v>
      </c>
      <c r="G461" s="23" t="s">
        <v>181</v>
      </c>
    </row>
    <row r="462" spans="1:7" x14ac:dyDescent="0.2">
      <c r="A462" s="22" t="s">
        <v>1168</v>
      </c>
      <c r="B462" s="22" t="s">
        <v>1169</v>
      </c>
      <c r="C462" s="22" t="s">
        <v>187</v>
      </c>
      <c r="D462" s="23" t="s">
        <v>181</v>
      </c>
      <c r="E462" s="23" t="s">
        <v>182</v>
      </c>
      <c r="F462" s="23" t="s">
        <v>181</v>
      </c>
      <c r="G462" s="23" t="s">
        <v>181</v>
      </c>
    </row>
    <row r="463" spans="1:7" x14ac:dyDescent="0.2">
      <c r="A463" s="22" t="s">
        <v>1171</v>
      </c>
      <c r="B463" s="22" t="s">
        <v>1172</v>
      </c>
      <c r="C463" s="22" t="s">
        <v>187</v>
      </c>
      <c r="D463" s="23" t="s">
        <v>181</v>
      </c>
      <c r="E463" s="23" t="s">
        <v>182</v>
      </c>
      <c r="F463" s="23" t="s">
        <v>181</v>
      </c>
      <c r="G463" s="23" t="s">
        <v>181</v>
      </c>
    </row>
    <row r="464" spans="1:7" x14ac:dyDescent="0.2">
      <c r="A464" s="22" t="s">
        <v>1173</v>
      </c>
      <c r="B464" s="22" t="s">
        <v>1174</v>
      </c>
      <c r="C464" s="22" t="s">
        <v>187</v>
      </c>
      <c r="D464" s="23" t="s">
        <v>181</v>
      </c>
      <c r="E464" s="23" t="s">
        <v>182</v>
      </c>
      <c r="F464" s="23" t="s">
        <v>181</v>
      </c>
      <c r="G464" s="23" t="s">
        <v>181</v>
      </c>
    </row>
    <row r="465" spans="1:7" x14ac:dyDescent="0.2">
      <c r="A465" s="22" t="s">
        <v>1175</v>
      </c>
      <c r="B465" s="22" t="s">
        <v>1176</v>
      </c>
      <c r="C465" s="22" t="s">
        <v>187</v>
      </c>
      <c r="D465" s="23" t="s">
        <v>181</v>
      </c>
      <c r="E465" s="23" t="s">
        <v>182</v>
      </c>
      <c r="F465" s="23" t="s">
        <v>181</v>
      </c>
      <c r="G465" s="23" t="s">
        <v>181</v>
      </c>
    </row>
    <row r="466" spans="1:7" x14ac:dyDescent="0.2">
      <c r="A466" s="22" t="s">
        <v>1177</v>
      </c>
      <c r="B466" s="22" t="s">
        <v>1178</v>
      </c>
      <c r="C466" s="22" t="s">
        <v>187</v>
      </c>
      <c r="D466" s="23" t="s">
        <v>181</v>
      </c>
      <c r="E466" s="23" t="s">
        <v>182</v>
      </c>
      <c r="F466" s="23" t="s">
        <v>181</v>
      </c>
      <c r="G466" s="23" t="s">
        <v>181</v>
      </c>
    </row>
    <row r="467" spans="1:7" x14ac:dyDescent="0.2">
      <c r="A467" s="22" t="s">
        <v>1179</v>
      </c>
      <c r="B467" s="22" t="s">
        <v>1180</v>
      </c>
      <c r="C467" s="22" t="s">
        <v>187</v>
      </c>
      <c r="D467" s="23" t="s">
        <v>181</v>
      </c>
      <c r="E467" s="23" t="s">
        <v>182</v>
      </c>
      <c r="F467" s="23" t="s">
        <v>181</v>
      </c>
      <c r="G467" s="23" t="s">
        <v>181</v>
      </c>
    </row>
    <row r="468" spans="1:7" x14ac:dyDescent="0.2">
      <c r="A468" s="22" t="s">
        <v>1181</v>
      </c>
      <c r="B468" s="22" t="s">
        <v>1182</v>
      </c>
      <c r="C468" s="22" t="s">
        <v>187</v>
      </c>
      <c r="D468" s="23" t="s">
        <v>181</v>
      </c>
      <c r="E468" s="23" t="s">
        <v>182</v>
      </c>
      <c r="F468" s="23" t="s">
        <v>181</v>
      </c>
      <c r="G468" s="23" t="s">
        <v>181</v>
      </c>
    </row>
    <row r="469" spans="1:7" x14ac:dyDescent="0.2">
      <c r="A469" s="22" t="s">
        <v>1183</v>
      </c>
      <c r="B469" s="22" t="s">
        <v>1184</v>
      </c>
      <c r="C469" s="22" t="s">
        <v>187</v>
      </c>
      <c r="D469" s="23" t="s">
        <v>181</v>
      </c>
      <c r="E469" s="23" t="s">
        <v>182</v>
      </c>
      <c r="F469" s="23" t="s">
        <v>181</v>
      </c>
      <c r="G469" s="23" t="s">
        <v>181</v>
      </c>
    </row>
    <row r="470" spans="1:7" x14ac:dyDescent="0.2">
      <c r="A470" s="22" t="s">
        <v>1185</v>
      </c>
      <c r="B470" s="22" t="s">
        <v>1186</v>
      </c>
      <c r="C470" s="22" t="s">
        <v>187</v>
      </c>
      <c r="D470" s="23" t="s">
        <v>181</v>
      </c>
      <c r="E470" s="23" t="s">
        <v>182</v>
      </c>
      <c r="F470" s="23" t="s">
        <v>181</v>
      </c>
      <c r="G470" s="23" t="s">
        <v>181</v>
      </c>
    </row>
    <row r="471" spans="1:7" x14ac:dyDescent="0.2">
      <c r="A471" s="22" t="s">
        <v>1187</v>
      </c>
      <c r="B471" s="22" t="s">
        <v>1188</v>
      </c>
      <c r="C471" s="22" t="s">
        <v>187</v>
      </c>
      <c r="D471" s="23" t="s">
        <v>181</v>
      </c>
      <c r="E471" s="23" t="s">
        <v>182</v>
      </c>
      <c r="F471" s="23" t="s">
        <v>181</v>
      </c>
      <c r="G471" s="23" t="s">
        <v>181</v>
      </c>
    </row>
    <row r="472" spans="1:7" x14ac:dyDescent="0.2">
      <c r="A472" s="22" t="s">
        <v>1189</v>
      </c>
      <c r="B472" s="22" t="s">
        <v>1190</v>
      </c>
      <c r="C472" s="22" t="s">
        <v>187</v>
      </c>
      <c r="D472" s="23" t="s">
        <v>181</v>
      </c>
      <c r="E472" s="23" t="s">
        <v>182</v>
      </c>
      <c r="F472" s="23" t="s">
        <v>181</v>
      </c>
      <c r="G472" s="23" t="s">
        <v>181</v>
      </c>
    </row>
    <row r="473" spans="1:7" x14ac:dyDescent="0.2">
      <c r="A473" s="22" t="s">
        <v>1191</v>
      </c>
      <c r="B473" s="22" t="s">
        <v>1192</v>
      </c>
      <c r="C473" s="22" t="s">
        <v>187</v>
      </c>
      <c r="D473" s="23" t="s">
        <v>181</v>
      </c>
      <c r="E473" s="23" t="s">
        <v>182</v>
      </c>
      <c r="F473" s="23" t="s">
        <v>181</v>
      </c>
      <c r="G473" s="23" t="s">
        <v>181</v>
      </c>
    </row>
    <row r="474" spans="1:7" x14ac:dyDescent="0.2">
      <c r="A474" s="22" t="s">
        <v>1193</v>
      </c>
      <c r="B474" s="22" t="s">
        <v>1194</v>
      </c>
      <c r="C474" s="22" t="s">
        <v>187</v>
      </c>
      <c r="D474" s="23" t="s">
        <v>181</v>
      </c>
      <c r="E474" s="23" t="s">
        <v>182</v>
      </c>
      <c r="F474" s="23" t="s">
        <v>181</v>
      </c>
      <c r="G474" s="23" t="s">
        <v>181</v>
      </c>
    </row>
    <row r="475" spans="1:7" x14ac:dyDescent="0.2">
      <c r="A475" s="22" t="s">
        <v>1195</v>
      </c>
      <c r="B475" s="22" t="s">
        <v>1196</v>
      </c>
      <c r="C475" s="22" t="s">
        <v>187</v>
      </c>
      <c r="D475" s="23" t="s">
        <v>181</v>
      </c>
      <c r="E475" s="23" t="s">
        <v>182</v>
      </c>
      <c r="F475" s="23" t="s">
        <v>181</v>
      </c>
      <c r="G475" s="23" t="s">
        <v>181</v>
      </c>
    </row>
    <row r="476" spans="1:7" x14ac:dyDescent="0.2">
      <c r="A476" s="22" t="s">
        <v>1197</v>
      </c>
      <c r="B476" s="22" t="s">
        <v>1198</v>
      </c>
      <c r="C476" s="22" t="s">
        <v>187</v>
      </c>
      <c r="D476" s="23" t="s">
        <v>181</v>
      </c>
      <c r="E476" s="23" t="s">
        <v>182</v>
      </c>
      <c r="F476" s="23" t="s">
        <v>181</v>
      </c>
      <c r="G476" s="23" t="s">
        <v>181</v>
      </c>
    </row>
    <row r="477" spans="1:7" x14ac:dyDescent="0.2">
      <c r="A477" s="22" t="s">
        <v>1199</v>
      </c>
      <c r="B477" s="22" t="s">
        <v>1200</v>
      </c>
      <c r="C477" s="22" t="s">
        <v>187</v>
      </c>
      <c r="D477" s="23" t="s">
        <v>181</v>
      </c>
      <c r="E477" s="23" t="s">
        <v>182</v>
      </c>
      <c r="F477" s="23" t="s">
        <v>181</v>
      </c>
      <c r="G477" s="23" t="s">
        <v>181</v>
      </c>
    </row>
    <row r="478" spans="1:7" x14ac:dyDescent="0.2">
      <c r="A478" s="22" t="s">
        <v>1201</v>
      </c>
      <c r="B478" s="22" t="s">
        <v>1203</v>
      </c>
      <c r="C478" s="22" t="s">
        <v>187</v>
      </c>
      <c r="D478" s="23" t="s">
        <v>181</v>
      </c>
      <c r="E478" s="23" t="s">
        <v>182</v>
      </c>
      <c r="F478" s="23" t="s">
        <v>181</v>
      </c>
      <c r="G478" s="23" t="s">
        <v>181</v>
      </c>
    </row>
    <row r="479" spans="1:7" x14ac:dyDescent="0.2">
      <c r="A479" s="22" t="s">
        <v>1204</v>
      </c>
      <c r="B479" s="22" t="s">
        <v>1205</v>
      </c>
      <c r="C479" s="22" t="s">
        <v>187</v>
      </c>
      <c r="D479" s="23" t="s">
        <v>181</v>
      </c>
      <c r="E479" s="23" t="s">
        <v>182</v>
      </c>
      <c r="F479" s="23" t="s">
        <v>181</v>
      </c>
      <c r="G479" s="23" t="s">
        <v>181</v>
      </c>
    </row>
    <row r="480" spans="1:7" x14ac:dyDescent="0.2">
      <c r="A480" s="22" t="s">
        <v>1206</v>
      </c>
      <c r="B480" s="22" t="s">
        <v>1207</v>
      </c>
      <c r="C480" s="22" t="s">
        <v>187</v>
      </c>
      <c r="D480" s="23" t="s">
        <v>181</v>
      </c>
      <c r="E480" s="23" t="s">
        <v>182</v>
      </c>
      <c r="F480" s="23" t="s">
        <v>181</v>
      </c>
      <c r="G480" s="23" t="s">
        <v>181</v>
      </c>
    </row>
    <row r="481" spans="1:7" x14ac:dyDescent="0.2">
      <c r="A481" s="22" t="s">
        <v>1208</v>
      </c>
      <c r="B481" s="22" t="s">
        <v>1209</v>
      </c>
      <c r="C481" s="22" t="s">
        <v>187</v>
      </c>
      <c r="D481" s="23" t="s">
        <v>181</v>
      </c>
      <c r="E481" s="23" t="s">
        <v>182</v>
      </c>
      <c r="F481" s="23" t="s">
        <v>181</v>
      </c>
      <c r="G481" s="23" t="s">
        <v>181</v>
      </c>
    </row>
    <row r="482" spans="1:7" x14ac:dyDescent="0.2">
      <c r="A482" s="22" t="s">
        <v>1210</v>
      </c>
      <c r="B482" s="22" t="s">
        <v>1211</v>
      </c>
      <c r="C482" s="22" t="s">
        <v>187</v>
      </c>
      <c r="D482" s="23" t="s">
        <v>181</v>
      </c>
      <c r="E482" s="23" t="s">
        <v>182</v>
      </c>
      <c r="F482" s="23" t="s">
        <v>181</v>
      </c>
      <c r="G482" s="23" t="s">
        <v>181</v>
      </c>
    </row>
    <row r="483" spans="1:7" x14ac:dyDescent="0.2">
      <c r="A483" s="22" t="s">
        <v>1212</v>
      </c>
      <c r="B483" s="22" t="s">
        <v>1213</v>
      </c>
      <c r="C483" s="22" t="s">
        <v>187</v>
      </c>
      <c r="D483" s="23" t="s">
        <v>181</v>
      </c>
      <c r="E483" s="23" t="s">
        <v>182</v>
      </c>
      <c r="F483" s="23" t="s">
        <v>181</v>
      </c>
      <c r="G483" s="23" t="s">
        <v>181</v>
      </c>
    </row>
    <row r="484" spans="1:7" x14ac:dyDescent="0.2">
      <c r="A484" s="22" t="s">
        <v>1214</v>
      </c>
      <c r="B484" s="22" t="s">
        <v>1215</v>
      </c>
      <c r="C484" s="22" t="s">
        <v>187</v>
      </c>
      <c r="D484" s="23" t="s">
        <v>181</v>
      </c>
      <c r="E484" s="23" t="s">
        <v>182</v>
      </c>
      <c r="F484" s="23" t="s">
        <v>181</v>
      </c>
      <c r="G484" s="23" t="s">
        <v>181</v>
      </c>
    </row>
    <row r="485" spans="1:7" x14ac:dyDescent="0.2">
      <c r="A485" s="22" t="s">
        <v>1216</v>
      </c>
      <c r="B485" s="22" t="s">
        <v>1217</v>
      </c>
      <c r="C485" s="22" t="s">
        <v>187</v>
      </c>
      <c r="D485" s="23" t="s">
        <v>181</v>
      </c>
      <c r="E485" s="23" t="s">
        <v>182</v>
      </c>
      <c r="F485" s="23" t="s">
        <v>181</v>
      </c>
      <c r="G485" s="23" t="s">
        <v>181</v>
      </c>
    </row>
    <row r="486" spans="1:7" x14ac:dyDescent="0.2">
      <c r="A486" s="22" t="s">
        <v>1218</v>
      </c>
      <c r="B486" s="22" t="s">
        <v>1219</v>
      </c>
      <c r="C486" s="22" t="s">
        <v>187</v>
      </c>
      <c r="D486" s="23" t="s">
        <v>181</v>
      </c>
      <c r="E486" s="23" t="s">
        <v>182</v>
      </c>
      <c r="F486" s="23" t="s">
        <v>181</v>
      </c>
      <c r="G486" s="23" t="s">
        <v>181</v>
      </c>
    </row>
    <row r="487" spans="1:7" x14ac:dyDescent="0.2">
      <c r="A487" s="22" t="s">
        <v>1220</v>
      </c>
      <c r="B487" s="22" t="s">
        <v>1221</v>
      </c>
      <c r="C487" s="22" t="s">
        <v>187</v>
      </c>
      <c r="D487" s="23" t="s">
        <v>181</v>
      </c>
      <c r="E487" s="23" t="s">
        <v>182</v>
      </c>
      <c r="F487" s="23" t="s">
        <v>181</v>
      </c>
      <c r="G487" s="23" t="s">
        <v>181</v>
      </c>
    </row>
    <row r="488" spans="1:7" x14ac:dyDescent="0.2">
      <c r="A488" s="22" t="s">
        <v>1222</v>
      </c>
      <c r="B488" s="22" t="s">
        <v>1223</v>
      </c>
      <c r="C488" s="22" t="s">
        <v>187</v>
      </c>
      <c r="D488" s="23" t="s">
        <v>181</v>
      </c>
      <c r="E488" s="23" t="s">
        <v>182</v>
      </c>
      <c r="F488" s="23" t="s">
        <v>181</v>
      </c>
      <c r="G488" s="23" t="s">
        <v>181</v>
      </c>
    </row>
    <row r="489" spans="1:7" x14ac:dyDescent="0.2">
      <c r="A489" s="22" t="s">
        <v>1224</v>
      </c>
      <c r="B489" s="22" t="s">
        <v>1225</v>
      </c>
      <c r="C489" s="22" t="s">
        <v>187</v>
      </c>
      <c r="D489" s="23" t="s">
        <v>181</v>
      </c>
      <c r="E489" s="23" t="s">
        <v>182</v>
      </c>
      <c r="F489" s="23" t="s">
        <v>181</v>
      </c>
      <c r="G489" s="23" t="s">
        <v>181</v>
      </c>
    </row>
    <row r="490" spans="1:7" x14ac:dyDescent="0.2">
      <c r="A490" s="22" t="s">
        <v>1226</v>
      </c>
      <c r="B490" s="22" t="s">
        <v>1227</v>
      </c>
      <c r="C490" s="22" t="s">
        <v>187</v>
      </c>
      <c r="D490" s="23" t="s">
        <v>181</v>
      </c>
      <c r="E490" s="23" t="s">
        <v>182</v>
      </c>
      <c r="F490" s="23" t="s">
        <v>181</v>
      </c>
      <c r="G490" s="23" t="s">
        <v>181</v>
      </c>
    </row>
    <row r="491" spans="1:7" x14ac:dyDescent="0.2">
      <c r="A491" s="22" t="s">
        <v>159</v>
      </c>
      <c r="B491" s="22" t="s">
        <v>1228</v>
      </c>
      <c r="C491" s="22" t="s">
        <v>187</v>
      </c>
      <c r="D491" s="23" t="s">
        <v>181</v>
      </c>
      <c r="E491" s="23" t="s">
        <v>182</v>
      </c>
      <c r="F491" s="23" t="s">
        <v>181</v>
      </c>
      <c r="G491" s="23" t="s">
        <v>181</v>
      </c>
    </row>
    <row r="492" spans="1:7" x14ac:dyDescent="0.2">
      <c r="A492" s="22" t="s">
        <v>170</v>
      </c>
      <c r="B492" s="22" t="s">
        <v>1229</v>
      </c>
      <c r="C492" s="22" t="s">
        <v>187</v>
      </c>
      <c r="D492" s="23" t="s">
        <v>181</v>
      </c>
      <c r="E492" s="23" t="s">
        <v>182</v>
      </c>
      <c r="F492" s="23" t="s">
        <v>181</v>
      </c>
      <c r="G492" s="23" t="s">
        <v>181</v>
      </c>
    </row>
    <row r="493" spans="1:7" x14ac:dyDescent="0.2">
      <c r="A493" s="22" t="s">
        <v>1231</v>
      </c>
      <c r="B493" s="22" t="s">
        <v>1232</v>
      </c>
      <c r="C493" s="22" t="s">
        <v>187</v>
      </c>
      <c r="D493" s="23" t="s">
        <v>181</v>
      </c>
      <c r="E493" s="23" t="s">
        <v>182</v>
      </c>
      <c r="F493" s="23" t="s">
        <v>181</v>
      </c>
      <c r="G493" s="23" t="s">
        <v>181</v>
      </c>
    </row>
    <row r="494" spans="1:7" x14ac:dyDescent="0.2">
      <c r="A494" s="22" t="s">
        <v>1233</v>
      </c>
      <c r="B494" s="22" t="s">
        <v>1234</v>
      </c>
      <c r="C494" s="22" t="s">
        <v>187</v>
      </c>
      <c r="D494" s="23" t="s">
        <v>181</v>
      </c>
      <c r="E494" s="23" t="s">
        <v>182</v>
      </c>
      <c r="F494" s="23" t="s">
        <v>181</v>
      </c>
      <c r="G494" s="23" t="s">
        <v>181</v>
      </c>
    </row>
    <row r="495" spans="1:7" x14ac:dyDescent="0.2">
      <c r="A495" s="22" t="s">
        <v>1235</v>
      </c>
      <c r="B495" s="22" t="s">
        <v>1236</v>
      </c>
      <c r="C495" s="22" t="s">
        <v>187</v>
      </c>
      <c r="D495" s="23" t="s">
        <v>181</v>
      </c>
      <c r="E495" s="23" t="s">
        <v>182</v>
      </c>
      <c r="F495" s="23" t="s">
        <v>181</v>
      </c>
      <c r="G495" s="23" t="s">
        <v>181</v>
      </c>
    </row>
    <row r="496" spans="1:7" x14ac:dyDescent="0.2">
      <c r="A496" s="22" t="s">
        <v>1237</v>
      </c>
      <c r="B496" s="22" t="s">
        <v>1238</v>
      </c>
      <c r="C496" s="22" t="s">
        <v>187</v>
      </c>
      <c r="D496" s="23" t="s">
        <v>181</v>
      </c>
      <c r="E496" s="23" t="s">
        <v>182</v>
      </c>
      <c r="F496" s="23" t="s">
        <v>181</v>
      </c>
      <c r="G496" s="23" t="s">
        <v>181</v>
      </c>
    </row>
    <row r="497" spans="1:7" x14ac:dyDescent="0.2">
      <c r="A497" s="22" t="s">
        <v>1239</v>
      </c>
      <c r="B497" s="22" t="s">
        <v>1240</v>
      </c>
      <c r="C497" s="22" t="s">
        <v>187</v>
      </c>
      <c r="D497" s="23" t="s">
        <v>181</v>
      </c>
      <c r="E497" s="23" t="s">
        <v>182</v>
      </c>
      <c r="F497" s="23" t="s">
        <v>181</v>
      </c>
      <c r="G497" s="23" t="s">
        <v>181</v>
      </c>
    </row>
    <row r="498" spans="1:7" x14ac:dyDescent="0.2">
      <c r="A498" s="22" t="s">
        <v>1241</v>
      </c>
      <c r="B498" s="22" t="s">
        <v>1242</v>
      </c>
      <c r="C498" s="22" t="s">
        <v>187</v>
      </c>
      <c r="D498" s="23" t="s">
        <v>181</v>
      </c>
      <c r="E498" s="23" t="s">
        <v>182</v>
      </c>
      <c r="F498" s="23" t="s">
        <v>181</v>
      </c>
      <c r="G498" s="23" t="s">
        <v>181</v>
      </c>
    </row>
    <row r="499" spans="1:7" x14ac:dyDescent="0.2">
      <c r="A499" s="22" t="s">
        <v>1243</v>
      </c>
      <c r="B499" s="22" t="s">
        <v>1244</v>
      </c>
      <c r="C499" s="22" t="s">
        <v>187</v>
      </c>
      <c r="D499" s="23" t="s">
        <v>181</v>
      </c>
      <c r="E499" s="23" t="s">
        <v>182</v>
      </c>
      <c r="F499" s="23" t="s">
        <v>181</v>
      </c>
      <c r="G499" s="23" t="s">
        <v>181</v>
      </c>
    </row>
    <row r="500" spans="1:7" x14ac:dyDescent="0.2">
      <c r="A500" s="22" t="s">
        <v>1245</v>
      </c>
      <c r="B500" s="22" t="s">
        <v>1245</v>
      </c>
      <c r="C500" s="22" t="s">
        <v>1246</v>
      </c>
      <c r="D500" s="23" t="s">
        <v>181</v>
      </c>
      <c r="E500" s="23" t="s">
        <v>181</v>
      </c>
      <c r="F500" s="23" t="s">
        <v>182</v>
      </c>
      <c r="G500" s="23" t="s">
        <v>182</v>
      </c>
    </row>
    <row r="501" spans="1:7" x14ac:dyDescent="0.2">
      <c r="A501" s="22" t="s">
        <v>1247</v>
      </c>
      <c r="B501" s="22" t="s">
        <v>1247</v>
      </c>
      <c r="C501" s="22" t="s">
        <v>1248</v>
      </c>
      <c r="D501" s="23" t="s">
        <v>181</v>
      </c>
      <c r="E501" s="23" t="s">
        <v>181</v>
      </c>
      <c r="F501" s="23" t="s">
        <v>182</v>
      </c>
      <c r="G501" s="23" t="s">
        <v>182</v>
      </c>
    </row>
    <row r="502" spans="1:7" x14ac:dyDescent="0.2">
      <c r="A502" s="22" t="s">
        <v>748</v>
      </c>
      <c r="B502" s="22" t="s">
        <v>748</v>
      </c>
      <c r="C502" s="22" t="s">
        <v>1249</v>
      </c>
      <c r="D502" s="23" t="s">
        <v>181</v>
      </c>
      <c r="E502" s="23" t="s">
        <v>181</v>
      </c>
      <c r="F502" s="23" t="s">
        <v>182</v>
      </c>
      <c r="G502" s="23" t="s">
        <v>182</v>
      </c>
    </row>
    <row r="503" spans="1:7" x14ac:dyDescent="0.2">
      <c r="A503" s="22" t="s">
        <v>1250</v>
      </c>
      <c r="B503" s="22" t="s">
        <v>1251</v>
      </c>
      <c r="C503" s="22" t="s">
        <v>1248</v>
      </c>
      <c r="D503" s="23" t="s">
        <v>181</v>
      </c>
      <c r="E503" s="23" t="s">
        <v>181</v>
      </c>
      <c r="F503" s="23" t="s">
        <v>182</v>
      </c>
      <c r="G503" s="23" t="s">
        <v>182</v>
      </c>
    </row>
    <row r="504" spans="1:7" x14ac:dyDescent="0.2">
      <c r="A504" s="22" t="s">
        <v>1252</v>
      </c>
      <c r="B504" s="22" t="s">
        <v>1252</v>
      </c>
      <c r="C504" s="22" t="s">
        <v>1253</v>
      </c>
      <c r="D504" s="23" t="s">
        <v>181</v>
      </c>
      <c r="E504" s="23" t="s">
        <v>181</v>
      </c>
      <c r="F504" s="23" t="s">
        <v>182</v>
      </c>
      <c r="G504" s="23" t="s">
        <v>182</v>
      </c>
    </row>
    <row r="505" spans="1:7" x14ac:dyDescent="0.2">
      <c r="A505" s="22" t="s">
        <v>1254</v>
      </c>
      <c r="B505" s="22" t="s">
        <v>1255</v>
      </c>
      <c r="C505" s="22" t="s">
        <v>1256</v>
      </c>
      <c r="D505" s="23" t="s">
        <v>181</v>
      </c>
      <c r="E505" s="23" t="s">
        <v>181</v>
      </c>
      <c r="F505" s="23" t="s">
        <v>182</v>
      </c>
      <c r="G505" s="23" t="s">
        <v>182</v>
      </c>
    </row>
    <row r="506" spans="1:7" x14ac:dyDescent="0.2">
      <c r="A506" s="22" t="s">
        <v>1257</v>
      </c>
      <c r="B506" s="22" t="s">
        <v>1257</v>
      </c>
      <c r="C506" s="22" t="s">
        <v>1258</v>
      </c>
      <c r="D506" s="23" t="s">
        <v>181</v>
      </c>
      <c r="E506" s="23" t="s">
        <v>181</v>
      </c>
      <c r="F506" s="23" t="s">
        <v>182</v>
      </c>
      <c r="G506" s="23" t="s">
        <v>182</v>
      </c>
    </row>
    <row r="507" spans="1:7" x14ac:dyDescent="0.2">
      <c r="A507" s="22" t="s">
        <v>1259</v>
      </c>
      <c r="B507" s="22" t="s">
        <v>1259</v>
      </c>
      <c r="C507" s="22" t="s">
        <v>1260</v>
      </c>
      <c r="D507" s="23" t="s">
        <v>181</v>
      </c>
      <c r="E507" s="23" t="s">
        <v>181</v>
      </c>
      <c r="F507" s="23" t="s">
        <v>182</v>
      </c>
      <c r="G507" s="23" t="s">
        <v>182</v>
      </c>
    </row>
    <row r="508" spans="1:7" x14ac:dyDescent="0.2">
      <c r="A508" s="22" t="s">
        <v>1261</v>
      </c>
      <c r="B508" s="22" t="s">
        <v>1263</v>
      </c>
      <c r="C508" s="22" t="s">
        <v>1264</v>
      </c>
      <c r="D508" s="23" t="s">
        <v>181</v>
      </c>
      <c r="E508" s="23" t="s">
        <v>181</v>
      </c>
      <c r="F508" s="23" t="s">
        <v>182</v>
      </c>
      <c r="G508" s="23" t="s">
        <v>182</v>
      </c>
    </row>
    <row r="509" spans="1:7" x14ac:dyDescent="0.2">
      <c r="A509" s="22" t="s">
        <v>1265</v>
      </c>
      <c r="B509" s="22" t="s">
        <v>1265</v>
      </c>
      <c r="C509" s="22" t="s">
        <v>1266</v>
      </c>
      <c r="D509" s="23" t="s">
        <v>181</v>
      </c>
      <c r="E509" s="23" t="s">
        <v>181</v>
      </c>
      <c r="F509" s="23" t="s">
        <v>182</v>
      </c>
      <c r="G509" s="23" t="s">
        <v>182</v>
      </c>
    </row>
    <row r="510" spans="1:7" x14ac:dyDescent="0.2">
      <c r="A510" s="22" t="s">
        <v>1267</v>
      </c>
      <c r="B510" s="22" t="s">
        <v>1267</v>
      </c>
      <c r="C510" s="22" t="s">
        <v>1075</v>
      </c>
      <c r="D510" s="23" t="s">
        <v>181</v>
      </c>
      <c r="E510" s="23" t="s">
        <v>181</v>
      </c>
      <c r="F510" s="23" t="s">
        <v>182</v>
      </c>
      <c r="G510" s="23" t="s">
        <v>182</v>
      </c>
    </row>
    <row r="511" spans="1:7" x14ac:dyDescent="0.2">
      <c r="A511" s="22" t="s">
        <v>1268</v>
      </c>
      <c r="B511" s="22" t="s">
        <v>1268</v>
      </c>
      <c r="C511" s="22" t="s">
        <v>1269</v>
      </c>
      <c r="D511" s="23" t="s">
        <v>181</v>
      </c>
      <c r="E511" s="23" t="s">
        <v>181</v>
      </c>
      <c r="F511" s="23" t="s">
        <v>182</v>
      </c>
      <c r="G511" s="23" t="s">
        <v>182</v>
      </c>
    </row>
    <row r="512" spans="1:7" x14ac:dyDescent="0.2">
      <c r="A512" s="22" t="s">
        <v>1270</v>
      </c>
      <c r="B512" s="22" t="s">
        <v>1270</v>
      </c>
      <c r="C512" s="22" t="s">
        <v>1271</v>
      </c>
      <c r="D512" s="23" t="s">
        <v>181</v>
      </c>
      <c r="E512" s="23" t="s">
        <v>181</v>
      </c>
      <c r="F512" s="23" t="s">
        <v>182</v>
      </c>
      <c r="G512" s="23" t="s">
        <v>182</v>
      </c>
    </row>
    <row r="513" spans="1:7" x14ac:dyDescent="0.2">
      <c r="A513" s="22" t="s">
        <v>1272</v>
      </c>
      <c r="B513" s="22" t="s">
        <v>1273</v>
      </c>
      <c r="C513" s="22" t="s">
        <v>1274</v>
      </c>
      <c r="D513" s="23" t="s">
        <v>181</v>
      </c>
      <c r="E513" s="23" t="s">
        <v>181</v>
      </c>
      <c r="F513" s="23" t="s">
        <v>182</v>
      </c>
      <c r="G513" s="23" t="s">
        <v>182</v>
      </c>
    </row>
    <row r="514" spans="1:7" x14ac:dyDescent="0.2">
      <c r="A514" s="22" t="s">
        <v>1275</v>
      </c>
      <c r="B514" s="22" t="s">
        <v>1275</v>
      </c>
      <c r="C514" s="22" t="s">
        <v>1276</v>
      </c>
      <c r="D514" s="23" t="s">
        <v>181</v>
      </c>
      <c r="E514" s="23" t="s">
        <v>181</v>
      </c>
      <c r="F514" s="23" t="s">
        <v>182</v>
      </c>
      <c r="G514" s="23" t="s">
        <v>182</v>
      </c>
    </row>
    <row r="515" spans="1:7" x14ac:dyDescent="0.2">
      <c r="A515" s="22" t="s">
        <v>1277</v>
      </c>
      <c r="B515" s="22" t="s">
        <v>1277</v>
      </c>
      <c r="C515" s="22" t="s">
        <v>1278</v>
      </c>
      <c r="D515" s="23" t="s">
        <v>181</v>
      </c>
      <c r="E515" s="23" t="s">
        <v>181</v>
      </c>
      <c r="F515" s="23" t="s">
        <v>182</v>
      </c>
      <c r="G515" s="23" t="s">
        <v>182</v>
      </c>
    </row>
    <row r="516" spans="1:7" x14ac:dyDescent="0.2">
      <c r="A516" s="22" t="s">
        <v>1279</v>
      </c>
      <c r="B516" s="22" t="s">
        <v>1280</v>
      </c>
      <c r="C516" s="22" t="s">
        <v>1281</v>
      </c>
      <c r="D516" s="23" t="s">
        <v>181</v>
      </c>
      <c r="E516" s="23" t="s">
        <v>181</v>
      </c>
      <c r="F516" s="23" t="s">
        <v>182</v>
      </c>
      <c r="G516" s="23" t="s">
        <v>182</v>
      </c>
    </row>
    <row r="517" spans="1:7" x14ac:dyDescent="0.2">
      <c r="A517" s="22" t="s">
        <v>1282</v>
      </c>
      <c r="B517" s="22" t="s">
        <v>1282</v>
      </c>
      <c r="C517" s="22" t="s">
        <v>950</v>
      </c>
      <c r="D517" s="23" t="s">
        <v>181</v>
      </c>
      <c r="E517" s="23" t="s">
        <v>181</v>
      </c>
      <c r="F517" s="23" t="s">
        <v>182</v>
      </c>
      <c r="G517" s="23" t="s">
        <v>182</v>
      </c>
    </row>
    <row r="518" spans="1:7" x14ac:dyDescent="0.2">
      <c r="A518" s="22" t="s">
        <v>1283</v>
      </c>
      <c r="B518" s="22" t="s">
        <v>1284</v>
      </c>
      <c r="C518" s="22" t="s">
        <v>1285</v>
      </c>
      <c r="D518" s="23" t="s">
        <v>181</v>
      </c>
      <c r="E518" s="23" t="s">
        <v>181</v>
      </c>
      <c r="F518" s="23" t="s">
        <v>182</v>
      </c>
      <c r="G518" s="23" t="s">
        <v>182</v>
      </c>
    </row>
    <row r="519" spans="1:7" x14ac:dyDescent="0.2">
      <c r="A519" s="22" t="s">
        <v>1286</v>
      </c>
      <c r="B519" s="22" t="s">
        <v>1287</v>
      </c>
      <c r="C519" s="22" t="s">
        <v>1288</v>
      </c>
      <c r="D519" s="23" t="s">
        <v>181</v>
      </c>
      <c r="E519" s="23" t="s">
        <v>181</v>
      </c>
      <c r="F519" s="23" t="s">
        <v>182</v>
      </c>
      <c r="G519" s="23" t="s">
        <v>182</v>
      </c>
    </row>
    <row r="520" spans="1:7" x14ac:dyDescent="0.2">
      <c r="A520" s="22" t="s">
        <v>1289</v>
      </c>
      <c r="B520" s="22" t="s">
        <v>1289</v>
      </c>
      <c r="C520" s="22" t="s">
        <v>1290</v>
      </c>
      <c r="D520" s="23" t="s">
        <v>181</v>
      </c>
      <c r="E520" s="23" t="s">
        <v>181</v>
      </c>
      <c r="F520" s="23" t="s">
        <v>182</v>
      </c>
      <c r="G520" s="23" t="s">
        <v>182</v>
      </c>
    </row>
    <row r="521" spans="1:7" x14ac:dyDescent="0.2">
      <c r="A521" s="22" t="s">
        <v>1291</v>
      </c>
      <c r="B521" s="22" t="s">
        <v>1291</v>
      </c>
      <c r="C521" s="22" t="s">
        <v>1293</v>
      </c>
      <c r="D521" s="23" t="s">
        <v>181</v>
      </c>
      <c r="E521" s="23" t="s">
        <v>181</v>
      </c>
      <c r="F521" s="23" t="s">
        <v>182</v>
      </c>
      <c r="G521" s="23" t="s">
        <v>182</v>
      </c>
    </row>
    <row r="522" spans="1:7" x14ac:dyDescent="0.2">
      <c r="A522" s="22" t="s">
        <v>1294</v>
      </c>
      <c r="B522" s="22" t="s">
        <v>1295</v>
      </c>
      <c r="C522" s="22" t="s">
        <v>1296</v>
      </c>
      <c r="D522" s="23" t="s">
        <v>181</v>
      </c>
      <c r="E522" s="23" t="s">
        <v>181</v>
      </c>
      <c r="F522" s="23" t="s">
        <v>182</v>
      </c>
      <c r="G522" s="23" t="s">
        <v>182</v>
      </c>
    </row>
    <row r="523" spans="1:7" x14ac:dyDescent="0.2">
      <c r="A523" s="22" t="s">
        <v>56</v>
      </c>
      <c r="B523" s="22" t="s">
        <v>1297</v>
      </c>
      <c r="C523" s="22" t="s">
        <v>344</v>
      </c>
      <c r="D523" s="23" t="s">
        <v>181</v>
      </c>
      <c r="E523" s="23" t="s">
        <v>181</v>
      </c>
      <c r="F523" s="23" t="s">
        <v>182</v>
      </c>
      <c r="G523" s="23" t="s">
        <v>182</v>
      </c>
    </row>
    <row r="524" spans="1:7" x14ac:dyDescent="0.2">
      <c r="A524" s="22" t="s">
        <v>1298</v>
      </c>
      <c r="B524" s="22" t="s">
        <v>1299</v>
      </c>
      <c r="C524" s="22" t="s">
        <v>1300</v>
      </c>
      <c r="D524" s="23" t="s">
        <v>181</v>
      </c>
      <c r="E524" s="23" t="s">
        <v>181</v>
      </c>
      <c r="F524" s="23" t="s">
        <v>182</v>
      </c>
      <c r="G524" s="23" t="s">
        <v>182</v>
      </c>
    </row>
    <row r="525" spans="1:7" x14ac:dyDescent="0.2">
      <c r="A525" s="22" t="s">
        <v>1301</v>
      </c>
      <c r="B525" s="22" t="s">
        <v>1302</v>
      </c>
      <c r="C525" s="22" t="s">
        <v>1303</v>
      </c>
      <c r="D525" s="23" t="s">
        <v>181</v>
      </c>
      <c r="E525" s="23" t="s">
        <v>181</v>
      </c>
      <c r="F525" s="23" t="s">
        <v>182</v>
      </c>
      <c r="G525" s="23" t="s">
        <v>182</v>
      </c>
    </row>
    <row r="526" spans="1:7" x14ac:dyDescent="0.2">
      <c r="A526" s="22" t="s">
        <v>1304</v>
      </c>
      <c r="B526" s="22" t="s">
        <v>1304</v>
      </c>
      <c r="C526" s="22" t="s">
        <v>1305</v>
      </c>
      <c r="D526" s="23" t="s">
        <v>181</v>
      </c>
      <c r="E526" s="23" t="s">
        <v>181</v>
      </c>
      <c r="F526" s="23" t="s">
        <v>182</v>
      </c>
      <c r="G526" s="23" t="s">
        <v>182</v>
      </c>
    </row>
    <row r="527" spans="1:7" x14ac:dyDescent="0.2">
      <c r="A527" s="22" t="s">
        <v>1306</v>
      </c>
      <c r="B527" s="22" t="s">
        <v>1307</v>
      </c>
      <c r="C527" s="22" t="s">
        <v>1308</v>
      </c>
      <c r="D527" s="23" t="s">
        <v>181</v>
      </c>
      <c r="E527" s="23" t="s">
        <v>181</v>
      </c>
      <c r="F527" s="23" t="s">
        <v>182</v>
      </c>
      <c r="G527" s="23" t="s">
        <v>182</v>
      </c>
    </row>
    <row r="528" spans="1:7" x14ac:dyDescent="0.2">
      <c r="A528" s="22" t="s">
        <v>1309</v>
      </c>
      <c r="B528" s="22" t="s">
        <v>1309</v>
      </c>
      <c r="C528" s="22" t="s">
        <v>1310</v>
      </c>
      <c r="D528" s="23" t="s">
        <v>181</v>
      </c>
      <c r="E528" s="23" t="s">
        <v>181</v>
      </c>
      <c r="F528" s="23" t="s">
        <v>182</v>
      </c>
      <c r="G528" s="23" t="s">
        <v>182</v>
      </c>
    </row>
    <row r="529" spans="1:7" x14ac:dyDescent="0.2">
      <c r="A529" s="22" t="s">
        <v>1311</v>
      </c>
      <c r="B529" s="22" t="s">
        <v>1312</v>
      </c>
      <c r="C529" s="22" t="s">
        <v>1313</v>
      </c>
      <c r="D529" s="23" t="s">
        <v>181</v>
      </c>
      <c r="E529" s="23" t="s">
        <v>181</v>
      </c>
      <c r="F529" s="23" t="s">
        <v>182</v>
      </c>
      <c r="G529" s="23" t="s">
        <v>182</v>
      </c>
    </row>
    <row r="530" spans="1:7" x14ac:dyDescent="0.2">
      <c r="A530" s="22" t="s">
        <v>1314</v>
      </c>
      <c r="B530" s="22" t="s">
        <v>1315</v>
      </c>
      <c r="C530" s="22" t="s">
        <v>1316</v>
      </c>
      <c r="D530" s="23" t="s">
        <v>181</v>
      </c>
      <c r="E530" s="23" t="s">
        <v>181</v>
      </c>
      <c r="F530" s="23" t="s">
        <v>182</v>
      </c>
      <c r="G530" s="23" t="s">
        <v>182</v>
      </c>
    </row>
    <row r="531" spans="1:7" x14ac:dyDescent="0.2">
      <c r="A531" s="22" t="s">
        <v>1317</v>
      </c>
      <c r="B531" s="22" t="s">
        <v>1318</v>
      </c>
      <c r="C531" s="22" t="s">
        <v>1319</v>
      </c>
      <c r="D531" s="23" t="s">
        <v>181</v>
      </c>
      <c r="E531" s="23" t="s">
        <v>181</v>
      </c>
      <c r="F531" s="23" t="s">
        <v>182</v>
      </c>
      <c r="G531" s="23" t="s">
        <v>182</v>
      </c>
    </row>
    <row r="532" spans="1:7" x14ac:dyDescent="0.2">
      <c r="A532" s="22" t="s">
        <v>1320</v>
      </c>
      <c r="B532" s="22" t="s">
        <v>1321</v>
      </c>
      <c r="C532" s="22" t="s">
        <v>1322</v>
      </c>
      <c r="D532" s="23" t="s">
        <v>181</v>
      </c>
      <c r="E532" s="23" t="s">
        <v>181</v>
      </c>
      <c r="F532" s="23" t="s">
        <v>182</v>
      </c>
      <c r="G532" s="23" t="s">
        <v>182</v>
      </c>
    </row>
    <row r="533" spans="1:7" x14ac:dyDescent="0.2">
      <c r="A533" s="22" t="s">
        <v>1323</v>
      </c>
      <c r="B533" s="22" t="s">
        <v>1324</v>
      </c>
      <c r="C533" s="22" t="s">
        <v>1325</v>
      </c>
      <c r="D533" s="23" t="s">
        <v>181</v>
      </c>
      <c r="E533" s="23" t="s">
        <v>181</v>
      </c>
      <c r="F533" s="23" t="s">
        <v>182</v>
      </c>
      <c r="G533" s="23" t="s">
        <v>182</v>
      </c>
    </row>
    <row r="534" spans="1:7" x14ac:dyDescent="0.2">
      <c r="A534" s="22" t="s">
        <v>1326</v>
      </c>
      <c r="B534" s="22" t="s">
        <v>1327</v>
      </c>
      <c r="C534" s="22" t="s">
        <v>1328</v>
      </c>
      <c r="D534" s="23" t="s">
        <v>181</v>
      </c>
      <c r="E534" s="23" t="s">
        <v>181</v>
      </c>
      <c r="F534" s="23" t="s">
        <v>182</v>
      </c>
      <c r="G534" s="23" t="s">
        <v>182</v>
      </c>
    </row>
    <row r="535" spans="1:7" x14ac:dyDescent="0.2">
      <c r="A535" s="22" t="s">
        <v>1329</v>
      </c>
      <c r="B535" s="22" t="s">
        <v>1330</v>
      </c>
      <c r="C535" s="22" t="s">
        <v>1331</v>
      </c>
      <c r="D535" s="23" t="s">
        <v>181</v>
      </c>
      <c r="E535" s="23" t="s">
        <v>181</v>
      </c>
      <c r="F535" s="23" t="s">
        <v>182</v>
      </c>
      <c r="G535" s="23" t="s">
        <v>182</v>
      </c>
    </row>
    <row r="536" spans="1:7" x14ac:dyDescent="0.2">
      <c r="A536" s="22" t="s">
        <v>1333</v>
      </c>
      <c r="B536" s="22" t="s">
        <v>1335</v>
      </c>
      <c r="C536" s="22" t="s">
        <v>187</v>
      </c>
      <c r="D536" s="23" t="s">
        <v>181</v>
      </c>
      <c r="E536" s="23" t="s">
        <v>182</v>
      </c>
      <c r="F536" s="23" t="s">
        <v>181</v>
      </c>
      <c r="G536" s="23" t="s">
        <v>181</v>
      </c>
    </row>
    <row r="537" spans="1:7" x14ac:dyDescent="0.2">
      <c r="A537" s="22" t="s">
        <v>1336</v>
      </c>
      <c r="B537" s="22" t="s">
        <v>1337</v>
      </c>
      <c r="C537" s="22" t="s">
        <v>1338</v>
      </c>
      <c r="D537" s="23" t="s">
        <v>181</v>
      </c>
      <c r="E537" s="23" t="s">
        <v>181</v>
      </c>
      <c r="F537" s="23" t="s">
        <v>182</v>
      </c>
      <c r="G537" s="23" t="s">
        <v>182</v>
      </c>
    </row>
    <row r="538" spans="1:7" x14ac:dyDescent="0.2">
      <c r="A538" s="22" t="s">
        <v>1339</v>
      </c>
      <c r="B538" s="22" t="s">
        <v>1340</v>
      </c>
      <c r="C538" s="22" t="s">
        <v>1341</v>
      </c>
      <c r="D538" s="23" t="s">
        <v>181</v>
      </c>
      <c r="E538" s="23" t="s">
        <v>181</v>
      </c>
      <c r="F538" s="23" t="s">
        <v>182</v>
      </c>
      <c r="G538" s="23" t="s">
        <v>182</v>
      </c>
    </row>
    <row r="539" spans="1:7" x14ac:dyDescent="0.2">
      <c r="A539" s="22" t="s">
        <v>1342</v>
      </c>
      <c r="B539" s="22" t="s">
        <v>1342</v>
      </c>
      <c r="C539" s="22" t="s">
        <v>1343</v>
      </c>
      <c r="D539" s="23" t="s">
        <v>181</v>
      </c>
      <c r="E539" s="23" t="s">
        <v>181</v>
      </c>
      <c r="F539" s="23" t="s">
        <v>182</v>
      </c>
      <c r="G539" s="23" t="s">
        <v>182</v>
      </c>
    </row>
    <row r="540" spans="1:7" x14ac:dyDescent="0.2">
      <c r="A540" s="22" t="s">
        <v>1344</v>
      </c>
      <c r="B540" s="22" t="s">
        <v>716</v>
      </c>
      <c r="C540" s="22" t="s">
        <v>717</v>
      </c>
      <c r="D540" s="23" t="s">
        <v>181</v>
      </c>
      <c r="E540" s="23" t="s">
        <v>181</v>
      </c>
      <c r="F540" s="23" t="s">
        <v>182</v>
      </c>
      <c r="G540" s="23" t="s">
        <v>181</v>
      </c>
    </row>
    <row r="541" spans="1:7" x14ac:dyDescent="0.2">
      <c r="A541" s="22" t="s">
        <v>1345</v>
      </c>
      <c r="B541" s="22" t="s">
        <v>1346</v>
      </c>
      <c r="C541" s="22" t="s">
        <v>280</v>
      </c>
      <c r="D541" s="23" t="s">
        <v>181</v>
      </c>
      <c r="E541" s="23" t="s">
        <v>181</v>
      </c>
      <c r="F541" s="23" t="s">
        <v>182</v>
      </c>
      <c r="G541" s="23" t="s">
        <v>182</v>
      </c>
    </row>
    <row r="542" spans="1:7" x14ac:dyDescent="0.2">
      <c r="A542" s="22" t="s">
        <v>1347</v>
      </c>
      <c r="B542" s="22" t="s">
        <v>1347</v>
      </c>
      <c r="C542" s="22" t="s">
        <v>1348</v>
      </c>
      <c r="D542" s="23" t="s">
        <v>181</v>
      </c>
      <c r="E542" s="23" t="s">
        <v>181</v>
      </c>
      <c r="F542" s="23" t="s">
        <v>182</v>
      </c>
      <c r="G542" s="23" t="s">
        <v>182</v>
      </c>
    </row>
    <row r="543" spans="1:7" x14ac:dyDescent="0.2">
      <c r="A543" s="22" t="s">
        <v>1349</v>
      </c>
      <c r="B543" s="22" t="s">
        <v>1350</v>
      </c>
      <c r="C543" s="22" t="s">
        <v>1351</v>
      </c>
      <c r="D543" s="23" t="s">
        <v>181</v>
      </c>
      <c r="E543" s="23" t="s">
        <v>181</v>
      </c>
      <c r="F543" s="23" t="s">
        <v>182</v>
      </c>
      <c r="G543" s="23" t="s">
        <v>182</v>
      </c>
    </row>
    <row r="544" spans="1:7" x14ac:dyDescent="0.2">
      <c r="A544" s="22" t="s">
        <v>1352</v>
      </c>
      <c r="B544" s="22" t="s">
        <v>1353</v>
      </c>
      <c r="C544" s="22" t="s">
        <v>1354</v>
      </c>
      <c r="D544" s="23" t="s">
        <v>181</v>
      </c>
      <c r="E544" s="23" t="s">
        <v>181</v>
      </c>
      <c r="F544" s="23" t="s">
        <v>182</v>
      </c>
      <c r="G544" s="23" t="s">
        <v>182</v>
      </c>
    </row>
    <row r="545" spans="1:7" x14ac:dyDescent="0.2">
      <c r="A545" s="22" t="s">
        <v>1355</v>
      </c>
      <c r="B545" s="22" t="s">
        <v>1356</v>
      </c>
      <c r="C545" s="22" t="s">
        <v>1357</v>
      </c>
      <c r="D545" s="23" t="s">
        <v>181</v>
      </c>
      <c r="E545" s="23" t="s">
        <v>181</v>
      </c>
      <c r="F545" s="23" t="s">
        <v>182</v>
      </c>
      <c r="G545" s="23" t="s">
        <v>182</v>
      </c>
    </row>
    <row r="546" spans="1:7" x14ac:dyDescent="0.2">
      <c r="A546" s="22" t="s">
        <v>1358</v>
      </c>
      <c r="B546" s="22" t="s">
        <v>1358</v>
      </c>
      <c r="C546" s="22" t="s">
        <v>1359</v>
      </c>
      <c r="D546" s="23" t="s">
        <v>181</v>
      </c>
      <c r="E546" s="23" t="s">
        <v>181</v>
      </c>
      <c r="F546" s="23" t="s">
        <v>182</v>
      </c>
      <c r="G546" s="23" t="s">
        <v>182</v>
      </c>
    </row>
    <row r="547" spans="1:7" x14ac:dyDescent="0.2">
      <c r="A547" s="22" t="s">
        <v>1360</v>
      </c>
      <c r="B547" s="22" t="s">
        <v>1361</v>
      </c>
      <c r="C547" s="22" t="s">
        <v>1362</v>
      </c>
      <c r="D547" s="23" t="s">
        <v>181</v>
      </c>
      <c r="E547" s="23" t="s">
        <v>181</v>
      </c>
      <c r="F547" s="23" t="s">
        <v>182</v>
      </c>
      <c r="G547" s="23" t="s">
        <v>182</v>
      </c>
    </row>
    <row r="548" spans="1:7" x14ac:dyDescent="0.2">
      <c r="A548" s="22" t="s">
        <v>1363</v>
      </c>
      <c r="B548" s="22" t="s">
        <v>1363</v>
      </c>
      <c r="C548" s="22" t="s">
        <v>1161</v>
      </c>
      <c r="D548" s="23" t="s">
        <v>181</v>
      </c>
      <c r="E548" s="23" t="s">
        <v>181</v>
      </c>
      <c r="F548" s="23" t="s">
        <v>182</v>
      </c>
      <c r="G548" s="23" t="s">
        <v>182</v>
      </c>
    </row>
    <row r="549" spans="1:7" x14ac:dyDescent="0.2">
      <c r="A549" s="22" t="s">
        <v>1364</v>
      </c>
      <c r="B549" s="22" t="s">
        <v>1364</v>
      </c>
      <c r="C549" s="22" t="s">
        <v>785</v>
      </c>
      <c r="D549" s="23" t="s">
        <v>181</v>
      </c>
      <c r="E549" s="23" t="s">
        <v>181</v>
      </c>
      <c r="F549" s="23" t="s">
        <v>182</v>
      </c>
      <c r="G549" s="23" t="s">
        <v>182</v>
      </c>
    </row>
    <row r="550" spans="1:7" x14ac:dyDescent="0.2">
      <c r="A550" s="22" t="s">
        <v>81</v>
      </c>
      <c r="B550" s="22" t="s">
        <v>82</v>
      </c>
      <c r="C550" s="22" t="s">
        <v>1365</v>
      </c>
      <c r="D550" s="23" t="s">
        <v>181</v>
      </c>
      <c r="E550" s="23" t="s">
        <v>181</v>
      </c>
      <c r="F550" s="23" t="s">
        <v>182</v>
      </c>
      <c r="G550" s="23" t="s">
        <v>182</v>
      </c>
    </row>
    <row r="551" spans="1:7" x14ac:dyDescent="0.2">
      <c r="A551" s="22" t="s">
        <v>1366</v>
      </c>
      <c r="B551" s="22" t="s">
        <v>1366</v>
      </c>
      <c r="C551" s="22" t="s">
        <v>691</v>
      </c>
      <c r="D551" s="23" t="s">
        <v>181</v>
      </c>
      <c r="E551" s="23" t="s">
        <v>181</v>
      </c>
      <c r="F551" s="23" t="s">
        <v>182</v>
      </c>
      <c r="G551" s="23" t="s">
        <v>182</v>
      </c>
    </row>
    <row r="552" spans="1:7" x14ac:dyDescent="0.2">
      <c r="A552" s="22" t="s">
        <v>1368</v>
      </c>
      <c r="B552" s="22" t="s">
        <v>1369</v>
      </c>
      <c r="C552" s="22" t="s">
        <v>534</v>
      </c>
      <c r="D552" s="23" t="s">
        <v>181</v>
      </c>
      <c r="E552" s="23" t="s">
        <v>181</v>
      </c>
      <c r="F552" s="23" t="s">
        <v>182</v>
      </c>
      <c r="G552" s="23" t="s">
        <v>182</v>
      </c>
    </row>
    <row r="553" spans="1:7" x14ac:dyDescent="0.2">
      <c r="A553" s="22" t="s">
        <v>1370</v>
      </c>
      <c r="B553" s="22" t="s">
        <v>1370</v>
      </c>
      <c r="C553" s="22" t="s">
        <v>688</v>
      </c>
      <c r="D553" s="23" t="s">
        <v>181</v>
      </c>
      <c r="E553" s="23" t="s">
        <v>181</v>
      </c>
      <c r="F553" s="23" t="s">
        <v>182</v>
      </c>
      <c r="G553" s="23" t="s">
        <v>182</v>
      </c>
    </row>
    <row r="554" spans="1:7" x14ac:dyDescent="0.2">
      <c r="A554" s="22" t="s">
        <v>266</v>
      </c>
      <c r="B554" s="22" t="s">
        <v>266</v>
      </c>
      <c r="C554" s="22" t="s">
        <v>268</v>
      </c>
      <c r="D554" s="23" t="s">
        <v>181</v>
      </c>
      <c r="E554" s="23" t="s">
        <v>181</v>
      </c>
      <c r="F554" s="23" t="s">
        <v>182</v>
      </c>
      <c r="G554" s="23" t="s">
        <v>182</v>
      </c>
    </row>
    <row r="555" spans="1:7" x14ac:dyDescent="0.2">
      <c r="A555" s="22" t="s">
        <v>77</v>
      </c>
      <c r="B555" s="22" t="s">
        <v>77</v>
      </c>
      <c r="C555" s="22" t="s">
        <v>270</v>
      </c>
      <c r="D555" s="23" t="s">
        <v>181</v>
      </c>
      <c r="E555" s="23" t="s">
        <v>181</v>
      </c>
      <c r="F555" s="23" t="s">
        <v>182</v>
      </c>
      <c r="G555" s="23" t="s">
        <v>182</v>
      </c>
    </row>
    <row r="556" spans="1:7" x14ac:dyDescent="0.2">
      <c r="A556" s="22" t="s">
        <v>300</v>
      </c>
      <c r="B556" s="22" t="s">
        <v>300</v>
      </c>
      <c r="C556" s="22" t="s">
        <v>1371</v>
      </c>
      <c r="D556" s="23" t="s">
        <v>182</v>
      </c>
      <c r="E556" s="23" t="s">
        <v>181</v>
      </c>
      <c r="F556" s="23" t="s">
        <v>182</v>
      </c>
      <c r="G556" s="23" t="s">
        <v>182</v>
      </c>
    </row>
    <row r="557" spans="1:7" x14ac:dyDescent="0.2">
      <c r="A557" s="22" t="s">
        <v>302</v>
      </c>
      <c r="B557" s="22" t="s">
        <v>302</v>
      </c>
      <c r="C557" s="22" t="s">
        <v>1371</v>
      </c>
      <c r="D557" s="23" t="s">
        <v>182</v>
      </c>
      <c r="E557" s="23" t="s">
        <v>181</v>
      </c>
      <c r="F557" s="23" t="s">
        <v>182</v>
      </c>
      <c r="G557" s="23" t="s">
        <v>182</v>
      </c>
    </row>
    <row r="558" spans="1:7" x14ac:dyDescent="0.2">
      <c r="A558" s="22" t="s">
        <v>304</v>
      </c>
      <c r="B558" s="22" t="s">
        <v>304</v>
      </c>
      <c r="C558" s="22" t="s">
        <v>1371</v>
      </c>
      <c r="D558" s="23" t="s">
        <v>182</v>
      </c>
      <c r="E558" s="23" t="s">
        <v>181</v>
      </c>
      <c r="F558" s="23" t="s">
        <v>182</v>
      </c>
      <c r="G558" s="23" t="s">
        <v>182</v>
      </c>
    </row>
    <row r="559" spans="1:7" x14ac:dyDescent="0.2">
      <c r="A559" s="22" t="s">
        <v>330</v>
      </c>
      <c r="B559" s="22" t="s">
        <v>330</v>
      </c>
      <c r="C559" s="22" t="s">
        <v>332</v>
      </c>
      <c r="D559" s="23" t="s">
        <v>181</v>
      </c>
      <c r="E559" s="23" t="s">
        <v>181</v>
      </c>
      <c r="F559" s="23" t="s">
        <v>182</v>
      </c>
      <c r="G559" s="23" t="s">
        <v>182</v>
      </c>
    </row>
    <row r="560" spans="1:7" x14ac:dyDescent="0.2">
      <c r="A560" s="22" t="s">
        <v>590</v>
      </c>
      <c r="B560" s="22" t="s">
        <v>590</v>
      </c>
      <c r="C560" s="22" t="s">
        <v>1371</v>
      </c>
      <c r="D560" s="23" t="s">
        <v>182</v>
      </c>
      <c r="E560" s="23" t="s">
        <v>181</v>
      </c>
      <c r="F560" s="23" t="s">
        <v>182</v>
      </c>
      <c r="G560" s="23" t="s">
        <v>182</v>
      </c>
    </row>
    <row r="561" spans="1:7" x14ac:dyDescent="0.2">
      <c r="A561" s="22" t="s">
        <v>798</v>
      </c>
      <c r="B561" s="22" t="s">
        <v>798</v>
      </c>
      <c r="C561" s="22" t="s">
        <v>1371</v>
      </c>
      <c r="D561" s="23" t="s">
        <v>182</v>
      </c>
      <c r="E561" s="23" t="s">
        <v>181</v>
      </c>
      <c r="F561" s="23" t="s">
        <v>182</v>
      </c>
      <c r="G561" s="23" t="s">
        <v>182</v>
      </c>
    </row>
    <row r="562" spans="1:7" x14ac:dyDescent="0.2">
      <c r="A562" s="22" t="s">
        <v>800</v>
      </c>
      <c r="B562" s="22" t="s">
        <v>800</v>
      </c>
      <c r="C562" s="22" t="s">
        <v>1371</v>
      </c>
      <c r="D562" s="23" t="s">
        <v>182</v>
      </c>
      <c r="E562" s="23" t="s">
        <v>181</v>
      </c>
      <c r="F562" s="23" t="s">
        <v>182</v>
      </c>
      <c r="G562" s="23" t="s">
        <v>182</v>
      </c>
    </row>
    <row r="563" spans="1:7" x14ac:dyDescent="0.2">
      <c r="A563" s="22" t="s">
        <v>836</v>
      </c>
      <c r="B563" s="22" t="s">
        <v>836</v>
      </c>
      <c r="C563" s="22" t="s">
        <v>1371</v>
      </c>
      <c r="D563" s="23" t="s">
        <v>182</v>
      </c>
      <c r="E563" s="23" t="s">
        <v>181</v>
      </c>
      <c r="F563" s="23" t="s">
        <v>182</v>
      </c>
      <c r="G563" s="23" t="s">
        <v>182</v>
      </c>
    </row>
    <row r="564" spans="1:7" x14ac:dyDescent="0.2">
      <c r="A564" s="22" t="s">
        <v>847</v>
      </c>
      <c r="B564" s="22" t="s">
        <v>847</v>
      </c>
      <c r="C564" s="22" t="s">
        <v>849</v>
      </c>
      <c r="D564" s="23" t="s">
        <v>181</v>
      </c>
      <c r="E564" s="23" t="s">
        <v>181</v>
      </c>
      <c r="F564" s="23" t="s">
        <v>182</v>
      </c>
      <c r="G564" s="23" t="s">
        <v>182</v>
      </c>
    </row>
    <row r="565" spans="1:7" x14ac:dyDescent="0.2">
      <c r="A565" s="22" t="s">
        <v>908</v>
      </c>
      <c r="B565" s="22" t="s">
        <v>908</v>
      </c>
      <c r="C565" s="22" t="s">
        <v>910</v>
      </c>
      <c r="D565" s="23" t="s">
        <v>181</v>
      </c>
      <c r="E565" s="23" t="s">
        <v>181</v>
      </c>
      <c r="F565" s="23" t="s">
        <v>182</v>
      </c>
      <c r="G565" s="23" t="s">
        <v>182</v>
      </c>
    </row>
    <row r="566" spans="1:7" x14ac:dyDescent="0.2">
      <c r="A566" s="22" t="s">
        <v>1033</v>
      </c>
      <c r="B566" s="22" t="s">
        <v>1033</v>
      </c>
      <c r="C566" s="22" t="s">
        <v>1371</v>
      </c>
      <c r="D566" s="23" t="s">
        <v>182</v>
      </c>
      <c r="E566" s="23" t="s">
        <v>181</v>
      </c>
      <c r="F566" s="23" t="s">
        <v>182</v>
      </c>
      <c r="G566" s="23" t="s">
        <v>182</v>
      </c>
    </row>
    <row r="567" spans="1:7" x14ac:dyDescent="0.2">
      <c r="A567" s="22" t="s">
        <v>1058</v>
      </c>
      <c r="B567" s="22" t="s">
        <v>1058</v>
      </c>
      <c r="C567" s="22" t="s">
        <v>1371</v>
      </c>
      <c r="D567" s="23" t="s">
        <v>182</v>
      </c>
      <c r="E567" s="23" t="s">
        <v>181</v>
      </c>
      <c r="F567" s="23" t="s">
        <v>182</v>
      </c>
      <c r="G567" s="23" t="s">
        <v>182</v>
      </c>
    </row>
    <row r="568" spans="1:7" x14ac:dyDescent="0.2">
      <c r="A568" s="22" t="s">
        <v>1166</v>
      </c>
      <c r="B568" s="22" t="s">
        <v>1166</v>
      </c>
      <c r="C568" s="22" t="s">
        <v>1371</v>
      </c>
      <c r="D568" s="23" t="s">
        <v>182</v>
      </c>
      <c r="E568" s="23" t="s">
        <v>181</v>
      </c>
      <c r="F568" s="23" t="s">
        <v>182</v>
      </c>
      <c r="G568" s="23" t="s">
        <v>182</v>
      </c>
    </row>
    <row r="569" spans="1:7" x14ac:dyDescent="0.2">
      <c r="A569" s="22" t="s">
        <v>1168</v>
      </c>
      <c r="B569" s="22" t="s">
        <v>1168</v>
      </c>
      <c r="C569" s="22" t="s">
        <v>1371</v>
      </c>
      <c r="D569" s="23" t="s">
        <v>182</v>
      </c>
      <c r="E569" s="23" t="s">
        <v>181</v>
      </c>
      <c r="F569" s="23" t="s">
        <v>182</v>
      </c>
      <c r="G569" s="23" t="s">
        <v>182</v>
      </c>
    </row>
    <row r="570" spans="1:7" x14ac:dyDescent="0.2">
      <c r="A570" s="22" t="s">
        <v>1171</v>
      </c>
      <c r="B570" s="22" t="s">
        <v>1171</v>
      </c>
      <c r="C570" s="22" t="s">
        <v>1371</v>
      </c>
      <c r="D570" s="23" t="s">
        <v>182</v>
      </c>
      <c r="E570" s="23" t="s">
        <v>181</v>
      </c>
      <c r="F570" s="23" t="s">
        <v>182</v>
      </c>
      <c r="G570" s="23" t="s">
        <v>182</v>
      </c>
    </row>
    <row r="571" spans="1:7" x14ac:dyDescent="0.2">
      <c r="A571" s="22" t="s">
        <v>1173</v>
      </c>
      <c r="B571" s="22" t="s">
        <v>1173</v>
      </c>
      <c r="C571" s="22" t="s">
        <v>1371</v>
      </c>
      <c r="D571" s="23" t="s">
        <v>182</v>
      </c>
      <c r="E571" s="23" t="s">
        <v>181</v>
      </c>
      <c r="F571" s="23" t="s">
        <v>182</v>
      </c>
      <c r="G571" s="23" t="s">
        <v>182</v>
      </c>
    </row>
    <row r="572" spans="1:7" x14ac:dyDescent="0.2">
      <c r="A572" s="22" t="s">
        <v>1175</v>
      </c>
      <c r="B572" s="22" t="s">
        <v>1175</v>
      </c>
      <c r="C572" s="22" t="s">
        <v>1371</v>
      </c>
      <c r="D572" s="23" t="s">
        <v>182</v>
      </c>
      <c r="E572" s="23" t="s">
        <v>181</v>
      </c>
      <c r="F572" s="23" t="s">
        <v>182</v>
      </c>
      <c r="G572" s="23" t="s">
        <v>182</v>
      </c>
    </row>
    <row r="573" spans="1:7" x14ac:dyDescent="0.2">
      <c r="A573" s="22" t="s">
        <v>1177</v>
      </c>
      <c r="B573" s="22" t="s">
        <v>1177</v>
      </c>
      <c r="C573" s="22" t="s">
        <v>1371</v>
      </c>
      <c r="D573" s="23" t="s">
        <v>182</v>
      </c>
      <c r="E573" s="23" t="s">
        <v>181</v>
      </c>
      <c r="F573" s="23" t="s">
        <v>182</v>
      </c>
      <c r="G573" s="23" t="s">
        <v>182</v>
      </c>
    </row>
    <row r="574" spans="1:7" x14ac:dyDescent="0.2">
      <c r="A574" s="22" t="s">
        <v>1179</v>
      </c>
      <c r="B574" s="22" t="s">
        <v>1179</v>
      </c>
      <c r="C574" s="22" t="s">
        <v>1371</v>
      </c>
      <c r="D574" s="23" t="s">
        <v>182</v>
      </c>
      <c r="E574" s="23" t="s">
        <v>181</v>
      </c>
      <c r="F574" s="23" t="s">
        <v>182</v>
      </c>
      <c r="G574" s="23" t="s">
        <v>182</v>
      </c>
    </row>
    <row r="575" spans="1:7" x14ac:dyDescent="0.2">
      <c r="A575" s="22" t="s">
        <v>1181</v>
      </c>
      <c r="B575" s="22" t="s">
        <v>1181</v>
      </c>
      <c r="C575" s="22" t="s">
        <v>1371</v>
      </c>
      <c r="D575" s="23" t="s">
        <v>182</v>
      </c>
      <c r="E575" s="23" t="s">
        <v>181</v>
      </c>
      <c r="F575" s="23" t="s">
        <v>182</v>
      </c>
      <c r="G575" s="23" t="s">
        <v>182</v>
      </c>
    </row>
    <row r="576" spans="1:7" x14ac:dyDescent="0.2">
      <c r="A576" s="22" t="s">
        <v>1183</v>
      </c>
      <c r="B576" s="22" t="s">
        <v>1183</v>
      </c>
      <c r="C576" s="22" t="s">
        <v>1371</v>
      </c>
      <c r="D576" s="23" t="s">
        <v>182</v>
      </c>
      <c r="E576" s="23" t="s">
        <v>181</v>
      </c>
      <c r="F576" s="23" t="s">
        <v>182</v>
      </c>
      <c r="G576" s="23" t="s">
        <v>182</v>
      </c>
    </row>
    <row r="577" spans="1:7" x14ac:dyDescent="0.2">
      <c r="A577" s="22" t="s">
        <v>1185</v>
      </c>
      <c r="B577" s="22" t="s">
        <v>1185</v>
      </c>
      <c r="C577" s="22" t="s">
        <v>1371</v>
      </c>
      <c r="D577" s="23" t="s">
        <v>182</v>
      </c>
      <c r="E577" s="23" t="s">
        <v>181</v>
      </c>
      <c r="F577" s="23" t="s">
        <v>182</v>
      </c>
      <c r="G577" s="23" t="s">
        <v>182</v>
      </c>
    </row>
    <row r="578" spans="1:7" x14ac:dyDescent="0.2">
      <c r="A578" s="22" t="s">
        <v>1187</v>
      </c>
      <c r="B578" s="22" t="s">
        <v>1187</v>
      </c>
      <c r="C578" s="22" t="s">
        <v>1371</v>
      </c>
      <c r="D578" s="23" t="s">
        <v>182</v>
      </c>
      <c r="E578" s="23" t="s">
        <v>181</v>
      </c>
      <c r="F578" s="23" t="s">
        <v>182</v>
      </c>
      <c r="G578" s="23" t="s">
        <v>182</v>
      </c>
    </row>
    <row r="579" spans="1:7" x14ac:dyDescent="0.2">
      <c r="A579" s="22" t="s">
        <v>1189</v>
      </c>
      <c r="B579" s="22" t="s">
        <v>1189</v>
      </c>
      <c r="C579" s="22" t="s">
        <v>1371</v>
      </c>
      <c r="D579" s="23" t="s">
        <v>182</v>
      </c>
      <c r="E579" s="23" t="s">
        <v>181</v>
      </c>
      <c r="F579" s="23" t="s">
        <v>182</v>
      </c>
      <c r="G579" s="23" t="s">
        <v>182</v>
      </c>
    </row>
    <row r="580" spans="1:7" x14ac:dyDescent="0.2">
      <c r="A580" s="22" t="s">
        <v>1191</v>
      </c>
      <c r="B580" s="22" t="s">
        <v>1191</v>
      </c>
      <c r="C580" s="22" t="s">
        <v>1371</v>
      </c>
      <c r="D580" s="23" t="s">
        <v>182</v>
      </c>
      <c r="E580" s="23" t="s">
        <v>181</v>
      </c>
      <c r="F580" s="23" t="s">
        <v>182</v>
      </c>
      <c r="G580" s="23" t="s">
        <v>182</v>
      </c>
    </row>
    <row r="581" spans="1:7" x14ac:dyDescent="0.2">
      <c r="A581" s="22" t="s">
        <v>1193</v>
      </c>
      <c r="B581" s="22" t="s">
        <v>1193</v>
      </c>
      <c r="C581" s="22" t="s">
        <v>1371</v>
      </c>
      <c r="D581" s="23" t="s">
        <v>182</v>
      </c>
      <c r="E581" s="23" t="s">
        <v>181</v>
      </c>
      <c r="F581" s="23" t="s">
        <v>182</v>
      </c>
      <c r="G581" s="23" t="s">
        <v>182</v>
      </c>
    </row>
    <row r="582" spans="1:7" x14ac:dyDescent="0.2">
      <c r="A582" s="22" t="s">
        <v>1195</v>
      </c>
      <c r="B582" s="22" t="s">
        <v>1195</v>
      </c>
      <c r="C582" s="22" t="s">
        <v>1371</v>
      </c>
      <c r="D582" s="23" t="s">
        <v>182</v>
      </c>
      <c r="E582" s="23" t="s">
        <v>181</v>
      </c>
      <c r="F582" s="23" t="s">
        <v>182</v>
      </c>
      <c r="G582" s="23" t="s">
        <v>182</v>
      </c>
    </row>
    <row r="583" spans="1:7" x14ac:dyDescent="0.2">
      <c r="A583" s="22" t="s">
        <v>1197</v>
      </c>
      <c r="B583" s="22" t="s">
        <v>1197</v>
      </c>
      <c r="C583" s="22" t="s">
        <v>1371</v>
      </c>
      <c r="D583" s="23" t="s">
        <v>182</v>
      </c>
      <c r="E583" s="23" t="s">
        <v>181</v>
      </c>
      <c r="F583" s="23" t="s">
        <v>182</v>
      </c>
      <c r="G583" s="23" t="s">
        <v>182</v>
      </c>
    </row>
    <row r="584" spans="1:7" x14ac:dyDescent="0.2">
      <c r="A584" s="22" t="s">
        <v>1199</v>
      </c>
      <c r="B584" s="22" t="s">
        <v>1199</v>
      </c>
      <c r="C584" s="22" t="s">
        <v>1371</v>
      </c>
      <c r="D584" s="23" t="s">
        <v>182</v>
      </c>
      <c r="E584" s="23" t="s">
        <v>181</v>
      </c>
      <c r="F584" s="23" t="s">
        <v>182</v>
      </c>
      <c r="G584" s="23" t="s">
        <v>182</v>
      </c>
    </row>
    <row r="585" spans="1:7" x14ac:dyDescent="0.2">
      <c r="A585" s="22" t="s">
        <v>1201</v>
      </c>
      <c r="B585" s="22" t="s">
        <v>1201</v>
      </c>
      <c r="C585" s="22" t="s">
        <v>1371</v>
      </c>
      <c r="D585" s="23" t="s">
        <v>182</v>
      </c>
      <c r="E585" s="23" t="s">
        <v>181</v>
      </c>
      <c r="F585" s="23" t="s">
        <v>182</v>
      </c>
      <c r="G585" s="23" t="s">
        <v>182</v>
      </c>
    </row>
    <row r="586" spans="1:7" x14ac:dyDescent="0.2">
      <c r="A586" s="22" t="s">
        <v>1204</v>
      </c>
      <c r="B586" s="22" t="s">
        <v>1204</v>
      </c>
      <c r="C586" s="22" t="s">
        <v>1371</v>
      </c>
      <c r="D586" s="23" t="s">
        <v>182</v>
      </c>
      <c r="E586" s="23" t="s">
        <v>181</v>
      </c>
      <c r="F586" s="23" t="s">
        <v>182</v>
      </c>
      <c r="G586" s="23" t="s">
        <v>182</v>
      </c>
    </row>
    <row r="587" spans="1:7" x14ac:dyDescent="0.2">
      <c r="A587" s="22" t="s">
        <v>1206</v>
      </c>
      <c r="B587" s="22" t="s">
        <v>1206</v>
      </c>
      <c r="C587" s="22" t="s">
        <v>1371</v>
      </c>
      <c r="D587" s="23" t="s">
        <v>182</v>
      </c>
      <c r="E587" s="23" t="s">
        <v>181</v>
      </c>
      <c r="F587" s="23" t="s">
        <v>182</v>
      </c>
      <c r="G587" s="23" t="s">
        <v>182</v>
      </c>
    </row>
    <row r="588" spans="1:7" x14ac:dyDescent="0.2">
      <c r="A588" s="22" t="s">
        <v>1208</v>
      </c>
      <c r="B588" s="22" t="s">
        <v>1208</v>
      </c>
      <c r="C588" s="22" t="s">
        <v>1371</v>
      </c>
      <c r="D588" s="23" t="s">
        <v>182</v>
      </c>
      <c r="E588" s="23" t="s">
        <v>181</v>
      </c>
      <c r="F588" s="23" t="s">
        <v>182</v>
      </c>
      <c r="G588" s="23" t="s">
        <v>182</v>
      </c>
    </row>
    <row r="589" spans="1:7" x14ac:dyDescent="0.2">
      <c r="A589" s="22" t="s">
        <v>1210</v>
      </c>
      <c r="B589" s="22" t="s">
        <v>1210</v>
      </c>
      <c r="C589" s="22" t="s">
        <v>1371</v>
      </c>
      <c r="D589" s="23" t="s">
        <v>182</v>
      </c>
      <c r="E589" s="23" t="s">
        <v>181</v>
      </c>
      <c r="F589" s="23" t="s">
        <v>182</v>
      </c>
      <c r="G589" s="23" t="s">
        <v>182</v>
      </c>
    </row>
    <row r="590" spans="1:7" x14ac:dyDescent="0.2">
      <c r="A590" s="22" t="s">
        <v>1212</v>
      </c>
      <c r="B590" s="22" t="s">
        <v>1212</v>
      </c>
      <c r="C590" s="22" t="s">
        <v>1371</v>
      </c>
      <c r="D590" s="23" t="s">
        <v>182</v>
      </c>
      <c r="E590" s="23" t="s">
        <v>181</v>
      </c>
      <c r="F590" s="23" t="s">
        <v>182</v>
      </c>
      <c r="G590" s="23" t="s">
        <v>182</v>
      </c>
    </row>
    <row r="591" spans="1:7" x14ac:dyDescent="0.2">
      <c r="A591" s="22" t="s">
        <v>1214</v>
      </c>
      <c r="B591" s="22" t="s">
        <v>1214</v>
      </c>
      <c r="C591" s="22" t="s">
        <v>1371</v>
      </c>
      <c r="D591" s="23" t="s">
        <v>182</v>
      </c>
      <c r="E591" s="23" t="s">
        <v>181</v>
      </c>
      <c r="F591" s="23" t="s">
        <v>182</v>
      </c>
      <c r="G591" s="23" t="s">
        <v>182</v>
      </c>
    </row>
    <row r="592" spans="1:7" x14ac:dyDescent="0.2">
      <c r="A592" s="22" t="s">
        <v>1216</v>
      </c>
      <c r="B592" s="22" t="s">
        <v>1216</v>
      </c>
      <c r="C592" s="22" t="s">
        <v>1371</v>
      </c>
      <c r="D592" s="23" t="s">
        <v>182</v>
      </c>
      <c r="E592" s="23" t="s">
        <v>181</v>
      </c>
      <c r="F592" s="23" t="s">
        <v>182</v>
      </c>
      <c r="G592" s="23" t="s">
        <v>182</v>
      </c>
    </row>
    <row r="593" spans="1:7" x14ac:dyDescent="0.2">
      <c r="A593" s="22" t="s">
        <v>1218</v>
      </c>
      <c r="B593" s="22" t="s">
        <v>1218</v>
      </c>
      <c r="C593" s="22" t="s">
        <v>1371</v>
      </c>
      <c r="D593" s="23" t="s">
        <v>182</v>
      </c>
      <c r="E593" s="23" t="s">
        <v>181</v>
      </c>
      <c r="F593" s="23" t="s">
        <v>182</v>
      </c>
      <c r="G593" s="23" t="s">
        <v>182</v>
      </c>
    </row>
    <row r="594" spans="1:7" x14ac:dyDescent="0.2">
      <c r="A594" s="22" t="s">
        <v>1220</v>
      </c>
      <c r="B594" s="22" t="s">
        <v>1220</v>
      </c>
      <c r="C594" s="22" t="s">
        <v>1371</v>
      </c>
      <c r="D594" s="23" t="s">
        <v>182</v>
      </c>
      <c r="E594" s="23" t="s">
        <v>181</v>
      </c>
      <c r="F594" s="23" t="s">
        <v>182</v>
      </c>
      <c r="G594" s="23" t="s">
        <v>182</v>
      </c>
    </row>
    <row r="595" spans="1:7" x14ac:dyDescent="0.2">
      <c r="A595" s="22" t="s">
        <v>1222</v>
      </c>
      <c r="B595" s="22" t="s">
        <v>1222</v>
      </c>
      <c r="C595" s="22" t="s">
        <v>1371</v>
      </c>
      <c r="D595" s="23" t="s">
        <v>182</v>
      </c>
      <c r="E595" s="23" t="s">
        <v>181</v>
      </c>
      <c r="F595" s="23" t="s">
        <v>182</v>
      </c>
      <c r="G595" s="23" t="s">
        <v>182</v>
      </c>
    </row>
    <row r="596" spans="1:7" x14ac:dyDescent="0.2">
      <c r="A596" s="22" t="s">
        <v>1224</v>
      </c>
      <c r="B596" s="22" t="s">
        <v>1224</v>
      </c>
      <c r="C596" s="22" t="s">
        <v>1371</v>
      </c>
      <c r="D596" s="23" t="s">
        <v>182</v>
      </c>
      <c r="E596" s="23" t="s">
        <v>181</v>
      </c>
      <c r="F596" s="23" t="s">
        <v>182</v>
      </c>
      <c r="G596" s="23" t="s">
        <v>182</v>
      </c>
    </row>
    <row r="597" spans="1:7" x14ac:dyDescent="0.2">
      <c r="A597" s="22" t="s">
        <v>1226</v>
      </c>
      <c r="B597" s="22" t="s">
        <v>1226</v>
      </c>
      <c r="C597" s="22" t="s">
        <v>1371</v>
      </c>
      <c r="D597" s="23" t="s">
        <v>182</v>
      </c>
      <c r="E597" s="23" t="s">
        <v>181</v>
      </c>
      <c r="F597" s="23" t="s">
        <v>182</v>
      </c>
      <c r="G597" s="23" t="s">
        <v>182</v>
      </c>
    </row>
    <row r="598" spans="1:7" x14ac:dyDescent="0.2">
      <c r="A598" s="22" t="s">
        <v>159</v>
      </c>
      <c r="B598" s="22" t="s">
        <v>159</v>
      </c>
      <c r="C598" s="22" t="s">
        <v>1371</v>
      </c>
      <c r="D598" s="23" t="s">
        <v>182</v>
      </c>
      <c r="E598" s="23" t="s">
        <v>181</v>
      </c>
      <c r="F598" s="23" t="s">
        <v>182</v>
      </c>
      <c r="G598" s="23" t="s">
        <v>182</v>
      </c>
    </row>
    <row r="599" spans="1:7" x14ac:dyDescent="0.2">
      <c r="A599" s="22" t="s">
        <v>170</v>
      </c>
      <c r="B599" s="22" t="s">
        <v>170</v>
      </c>
      <c r="C599" s="22" t="s">
        <v>1371</v>
      </c>
      <c r="D599" s="23" t="s">
        <v>182</v>
      </c>
      <c r="E599" s="23" t="s">
        <v>181</v>
      </c>
      <c r="F599" s="23" t="s">
        <v>182</v>
      </c>
      <c r="G599" s="23" t="s">
        <v>182</v>
      </c>
    </row>
    <row r="600" spans="1:7" x14ac:dyDescent="0.2">
      <c r="A600" s="22" t="s">
        <v>1231</v>
      </c>
      <c r="B600" s="22" t="s">
        <v>1231</v>
      </c>
      <c r="C600" s="22" t="s">
        <v>1371</v>
      </c>
      <c r="D600" s="23" t="s">
        <v>182</v>
      </c>
      <c r="E600" s="23" t="s">
        <v>181</v>
      </c>
      <c r="F600" s="23" t="s">
        <v>182</v>
      </c>
      <c r="G600" s="23" t="s">
        <v>182</v>
      </c>
    </row>
    <row r="601" spans="1:7" x14ac:dyDescent="0.2">
      <c r="A601" s="22" t="s">
        <v>1233</v>
      </c>
      <c r="B601" s="22" t="s">
        <v>1233</v>
      </c>
      <c r="C601" s="22" t="s">
        <v>1371</v>
      </c>
      <c r="D601" s="23" t="s">
        <v>182</v>
      </c>
      <c r="E601" s="23" t="s">
        <v>181</v>
      </c>
      <c r="F601" s="23" t="s">
        <v>182</v>
      </c>
      <c r="G601" s="23" t="s">
        <v>182</v>
      </c>
    </row>
    <row r="602" spans="1:7" x14ac:dyDescent="0.2">
      <c r="A602" s="22" t="s">
        <v>1235</v>
      </c>
      <c r="B602" s="22" t="s">
        <v>1235</v>
      </c>
      <c r="C602" s="22" t="s">
        <v>1371</v>
      </c>
      <c r="D602" s="23" t="s">
        <v>182</v>
      </c>
      <c r="E602" s="23" t="s">
        <v>181</v>
      </c>
      <c r="F602" s="23" t="s">
        <v>182</v>
      </c>
      <c r="G602" s="23" t="s">
        <v>182</v>
      </c>
    </row>
    <row r="603" spans="1:7" x14ac:dyDescent="0.2">
      <c r="A603" s="22" t="s">
        <v>1237</v>
      </c>
      <c r="B603" s="22" t="s">
        <v>1237</v>
      </c>
      <c r="C603" s="22" t="s">
        <v>1371</v>
      </c>
      <c r="D603" s="23" t="s">
        <v>182</v>
      </c>
      <c r="E603" s="23" t="s">
        <v>181</v>
      </c>
      <c r="F603" s="23" t="s">
        <v>182</v>
      </c>
      <c r="G603" s="23" t="s">
        <v>182</v>
      </c>
    </row>
    <row r="604" spans="1:7" x14ac:dyDescent="0.2">
      <c r="A604" s="22" t="s">
        <v>1239</v>
      </c>
      <c r="B604" s="22" t="s">
        <v>1239</v>
      </c>
      <c r="C604" s="22" t="s">
        <v>1371</v>
      </c>
      <c r="D604" s="23" t="s">
        <v>182</v>
      </c>
      <c r="E604" s="23" t="s">
        <v>181</v>
      </c>
      <c r="F604" s="23" t="s">
        <v>182</v>
      </c>
      <c r="G604" s="23" t="s">
        <v>182</v>
      </c>
    </row>
    <row r="605" spans="1:7" x14ac:dyDescent="0.2">
      <c r="A605" s="22" t="s">
        <v>1241</v>
      </c>
      <c r="B605" s="22" t="s">
        <v>1241</v>
      </c>
      <c r="C605" s="22" t="s">
        <v>1371</v>
      </c>
      <c r="D605" s="23" t="s">
        <v>182</v>
      </c>
      <c r="E605" s="23" t="s">
        <v>181</v>
      </c>
      <c r="F605" s="23" t="s">
        <v>182</v>
      </c>
      <c r="G605" s="23" t="s">
        <v>182</v>
      </c>
    </row>
    <row r="606" spans="1:7" x14ac:dyDescent="0.2">
      <c r="A606" s="22" t="s">
        <v>1243</v>
      </c>
      <c r="B606" s="22" t="s">
        <v>1243</v>
      </c>
      <c r="C606" s="22" t="s">
        <v>1371</v>
      </c>
      <c r="D606" s="23" t="s">
        <v>182</v>
      </c>
      <c r="E606" s="23" t="s">
        <v>181</v>
      </c>
      <c r="F606" s="23" t="s">
        <v>182</v>
      </c>
      <c r="G606" s="23" t="s">
        <v>182</v>
      </c>
    </row>
    <row r="607" spans="1:7" x14ac:dyDescent="0.2">
      <c r="A607" s="22" t="s">
        <v>1333</v>
      </c>
      <c r="B607" s="22" t="s">
        <v>1333</v>
      </c>
      <c r="C607" s="22" t="s">
        <v>1371</v>
      </c>
      <c r="D607" s="23" t="s">
        <v>182</v>
      </c>
      <c r="E607" s="23" t="s">
        <v>181</v>
      </c>
      <c r="F607" s="23" t="s">
        <v>182</v>
      </c>
      <c r="G607" s="23" t="s">
        <v>182</v>
      </c>
    </row>
    <row r="608" spans="1:7" x14ac:dyDescent="0.2">
      <c r="A608" s="22" t="s">
        <v>196</v>
      </c>
      <c r="B608" s="22" t="s">
        <v>1376</v>
      </c>
      <c r="C608" s="22" t="s">
        <v>187</v>
      </c>
      <c r="D608" s="23" t="s">
        <v>181</v>
      </c>
      <c r="E608" s="23" t="s">
        <v>182</v>
      </c>
      <c r="F608" s="23" t="s">
        <v>181</v>
      </c>
      <c r="G608" s="23" t="s">
        <v>181</v>
      </c>
    </row>
    <row r="609" spans="1:7" x14ac:dyDescent="0.2">
      <c r="A609" s="22" t="s">
        <v>213</v>
      </c>
      <c r="B609" s="22" t="s">
        <v>1377</v>
      </c>
      <c r="C609" s="22" t="s">
        <v>215</v>
      </c>
      <c r="D609" s="23" t="s">
        <v>181</v>
      </c>
      <c r="E609" s="23" t="s">
        <v>181</v>
      </c>
      <c r="F609" s="23" t="s">
        <v>182</v>
      </c>
      <c r="G609" s="23" t="s">
        <v>182</v>
      </c>
    </row>
    <row r="610" spans="1:7" x14ac:dyDescent="0.2">
      <c r="A610" s="22" t="s">
        <v>245</v>
      </c>
      <c r="B610" s="22" t="s">
        <v>1378</v>
      </c>
      <c r="C610" s="22" t="s">
        <v>187</v>
      </c>
      <c r="D610" s="23" t="s">
        <v>181</v>
      </c>
      <c r="E610" s="23" t="s">
        <v>182</v>
      </c>
      <c r="F610" s="23" t="s">
        <v>181</v>
      </c>
      <c r="G610" s="23" t="s">
        <v>181</v>
      </c>
    </row>
    <row r="611" spans="1:7" x14ac:dyDescent="0.2">
      <c r="A611" s="22" t="s">
        <v>281</v>
      </c>
      <c r="B611" s="22" t="s">
        <v>1379</v>
      </c>
      <c r="C611" s="22" t="s">
        <v>187</v>
      </c>
      <c r="D611" s="23" t="s">
        <v>181</v>
      </c>
      <c r="E611" s="23" t="s">
        <v>182</v>
      </c>
      <c r="F611" s="23" t="s">
        <v>181</v>
      </c>
      <c r="G611" s="23" t="s">
        <v>181</v>
      </c>
    </row>
    <row r="612" spans="1:7" x14ac:dyDescent="0.2">
      <c r="A612" s="22" t="s">
        <v>310</v>
      </c>
      <c r="B612" s="22" t="s">
        <v>1380</v>
      </c>
      <c r="C612" s="22" t="s">
        <v>187</v>
      </c>
      <c r="D612" s="23" t="s">
        <v>181</v>
      </c>
      <c r="E612" s="23" t="s">
        <v>182</v>
      </c>
      <c r="F612" s="23" t="s">
        <v>181</v>
      </c>
      <c r="G612" s="23" t="s">
        <v>181</v>
      </c>
    </row>
    <row r="613" spans="1:7" x14ac:dyDescent="0.2">
      <c r="A613" s="22" t="s">
        <v>324</v>
      </c>
      <c r="B613" s="22" t="s">
        <v>1381</v>
      </c>
      <c r="C613" s="22" t="s">
        <v>1382</v>
      </c>
      <c r="D613" s="23" t="s">
        <v>181</v>
      </c>
      <c r="E613" s="23" t="s">
        <v>181</v>
      </c>
      <c r="F613" s="23" t="s">
        <v>182</v>
      </c>
      <c r="G613" s="23" t="s">
        <v>182</v>
      </c>
    </row>
    <row r="614" spans="1:7" x14ac:dyDescent="0.2">
      <c r="A614" s="22" t="s">
        <v>391</v>
      </c>
      <c r="B614" s="22" t="s">
        <v>1383</v>
      </c>
      <c r="C614" s="22" t="s">
        <v>390</v>
      </c>
      <c r="D614" s="23" t="s">
        <v>181</v>
      </c>
      <c r="E614" s="23" t="s">
        <v>181</v>
      </c>
      <c r="F614" s="23" t="s">
        <v>182</v>
      </c>
      <c r="G614" s="23" t="s">
        <v>182</v>
      </c>
    </row>
    <row r="615" spans="1:7" x14ac:dyDescent="0.2">
      <c r="A615" s="22" t="s">
        <v>402</v>
      </c>
      <c r="B615" s="22" t="s">
        <v>1384</v>
      </c>
      <c r="C615" s="22" t="s">
        <v>404</v>
      </c>
      <c r="D615" s="23" t="s">
        <v>181</v>
      </c>
      <c r="E615" s="23" t="s">
        <v>181</v>
      </c>
      <c r="F615" s="23" t="s">
        <v>182</v>
      </c>
      <c r="G615" s="23" t="s">
        <v>182</v>
      </c>
    </row>
    <row r="616" spans="1:7" x14ac:dyDescent="0.2">
      <c r="A616" s="22" t="s">
        <v>416</v>
      </c>
      <c r="B616" s="22" t="s">
        <v>1385</v>
      </c>
      <c r="C616" s="22" t="s">
        <v>418</v>
      </c>
      <c r="D616" s="23" t="s">
        <v>181</v>
      </c>
      <c r="E616" s="23" t="s">
        <v>181</v>
      </c>
      <c r="F616" s="23" t="s">
        <v>182</v>
      </c>
      <c r="G616" s="23" t="s">
        <v>182</v>
      </c>
    </row>
    <row r="617" spans="1:7" x14ac:dyDescent="0.2">
      <c r="A617" s="22" t="s">
        <v>433</v>
      </c>
      <c r="B617" s="22" t="s">
        <v>1386</v>
      </c>
      <c r="C617" s="22" t="s">
        <v>432</v>
      </c>
      <c r="D617" s="23" t="s">
        <v>181</v>
      </c>
      <c r="E617" s="23" t="s">
        <v>181</v>
      </c>
      <c r="F617" s="23" t="s">
        <v>182</v>
      </c>
      <c r="G617" s="23" t="s">
        <v>182</v>
      </c>
    </row>
    <row r="618" spans="1:7" x14ac:dyDescent="0.2">
      <c r="A618" s="22" t="s">
        <v>587</v>
      </c>
      <c r="B618" s="22" t="s">
        <v>1387</v>
      </c>
      <c r="C618" s="22" t="s">
        <v>1388</v>
      </c>
      <c r="D618" s="23" t="s">
        <v>181</v>
      </c>
      <c r="E618" s="23" t="s">
        <v>181</v>
      </c>
      <c r="F618" s="23" t="s">
        <v>182</v>
      </c>
      <c r="G618" s="23" t="s">
        <v>182</v>
      </c>
    </row>
    <row r="619" spans="1:7" x14ac:dyDescent="0.2">
      <c r="A619" s="22" t="s">
        <v>590</v>
      </c>
      <c r="B619" s="22" t="s">
        <v>1389</v>
      </c>
      <c r="C619" s="22" t="s">
        <v>187</v>
      </c>
      <c r="D619" s="23" t="s">
        <v>181</v>
      </c>
      <c r="E619" s="23" t="s">
        <v>182</v>
      </c>
      <c r="F619" s="23" t="s">
        <v>181</v>
      </c>
      <c r="G619" s="23" t="s">
        <v>181</v>
      </c>
    </row>
    <row r="620" spans="1:7" x14ac:dyDescent="0.2">
      <c r="A620" s="22" t="s">
        <v>662</v>
      </c>
      <c r="B620" s="22" t="s">
        <v>1390</v>
      </c>
      <c r="C620" s="22" t="s">
        <v>654</v>
      </c>
      <c r="D620" s="23" t="s">
        <v>181</v>
      </c>
      <c r="E620" s="23" t="s">
        <v>181</v>
      </c>
      <c r="F620" s="23" t="s">
        <v>182</v>
      </c>
      <c r="G620" s="23" t="s">
        <v>182</v>
      </c>
    </row>
    <row r="621" spans="1:7" x14ac:dyDescent="0.2">
      <c r="A621" s="22" t="s">
        <v>720</v>
      </c>
      <c r="B621" s="22" t="s">
        <v>1391</v>
      </c>
      <c r="C621" s="22" t="s">
        <v>722</v>
      </c>
      <c r="D621" s="23" t="s">
        <v>181</v>
      </c>
      <c r="E621" s="23" t="s">
        <v>181</v>
      </c>
      <c r="F621" s="23" t="s">
        <v>182</v>
      </c>
      <c r="G621" s="23" t="s">
        <v>182</v>
      </c>
    </row>
    <row r="622" spans="1:7" x14ac:dyDescent="0.2">
      <c r="A622" s="22" t="s">
        <v>827</v>
      </c>
      <c r="B622" s="22" t="s">
        <v>1392</v>
      </c>
      <c r="C622" s="22" t="s">
        <v>829</v>
      </c>
      <c r="D622" s="23" t="s">
        <v>181</v>
      </c>
      <c r="E622" s="23" t="s">
        <v>181</v>
      </c>
      <c r="F622" s="23" t="s">
        <v>182</v>
      </c>
      <c r="G622" s="23" t="s">
        <v>182</v>
      </c>
    </row>
    <row r="623" spans="1:7" x14ac:dyDescent="0.2">
      <c r="A623" s="22" t="s">
        <v>836</v>
      </c>
      <c r="B623" s="22" t="s">
        <v>1393</v>
      </c>
      <c r="C623" s="22" t="s">
        <v>187</v>
      </c>
      <c r="D623" s="23" t="s">
        <v>181</v>
      </c>
      <c r="E623" s="23" t="s">
        <v>182</v>
      </c>
      <c r="F623" s="23" t="s">
        <v>181</v>
      </c>
      <c r="G623" s="23" t="s">
        <v>181</v>
      </c>
    </row>
    <row r="624" spans="1:7" x14ac:dyDescent="0.2">
      <c r="A624" s="22" t="s">
        <v>867</v>
      </c>
      <c r="B624" s="22" t="s">
        <v>1394</v>
      </c>
      <c r="C624" s="22" t="s">
        <v>751</v>
      </c>
      <c r="D624" s="23" t="s">
        <v>181</v>
      </c>
      <c r="E624" s="23" t="s">
        <v>181</v>
      </c>
      <c r="F624" s="23" t="s">
        <v>182</v>
      </c>
      <c r="G624" s="23" t="s">
        <v>182</v>
      </c>
    </row>
    <row r="625" spans="1:7" x14ac:dyDescent="0.2">
      <c r="A625" s="22" t="s">
        <v>952</v>
      </c>
      <c r="B625" s="22" t="s">
        <v>1395</v>
      </c>
      <c r="C625" s="22" t="s">
        <v>950</v>
      </c>
      <c r="D625" s="23" t="s">
        <v>181</v>
      </c>
      <c r="E625" s="23" t="s">
        <v>181</v>
      </c>
      <c r="F625" s="23" t="s">
        <v>182</v>
      </c>
      <c r="G625" s="23" t="s">
        <v>182</v>
      </c>
    </row>
    <row r="626" spans="1:7" x14ac:dyDescent="0.2">
      <c r="A626" s="22" t="s">
        <v>1006</v>
      </c>
      <c r="B626" s="22" t="s">
        <v>1396</v>
      </c>
      <c r="C626" s="22" t="s">
        <v>960</v>
      </c>
      <c r="D626" s="23" t="s">
        <v>181</v>
      </c>
      <c r="E626" s="23" t="s">
        <v>181</v>
      </c>
      <c r="F626" s="23" t="s">
        <v>182</v>
      </c>
      <c r="G626" s="23" t="s">
        <v>182</v>
      </c>
    </row>
    <row r="627" spans="1:7" x14ac:dyDescent="0.2">
      <c r="A627" s="22" t="s">
        <v>1062</v>
      </c>
      <c r="B627" s="22" t="s">
        <v>1397</v>
      </c>
      <c r="C627" s="22" t="s">
        <v>1063</v>
      </c>
      <c r="D627" s="23" t="s">
        <v>181</v>
      </c>
      <c r="E627" s="23" t="s">
        <v>181</v>
      </c>
      <c r="F627" s="23" t="s">
        <v>182</v>
      </c>
      <c r="G627" s="23" t="s">
        <v>182</v>
      </c>
    </row>
    <row r="628" spans="1:7" x14ac:dyDescent="0.2">
      <c r="A628" s="22" t="s">
        <v>1076</v>
      </c>
      <c r="B628" s="22" t="s">
        <v>1398</v>
      </c>
      <c r="C628" s="22" t="s">
        <v>1078</v>
      </c>
      <c r="D628" s="23" t="s">
        <v>181</v>
      </c>
      <c r="E628" s="23" t="s">
        <v>181</v>
      </c>
      <c r="F628" s="23" t="s">
        <v>182</v>
      </c>
      <c r="G628" s="23" t="s">
        <v>182</v>
      </c>
    </row>
    <row r="629" spans="1:7" x14ac:dyDescent="0.2">
      <c r="A629" s="22" t="s">
        <v>1093</v>
      </c>
      <c r="B629" s="22" t="s">
        <v>1091</v>
      </c>
      <c r="C629" s="22" t="s">
        <v>1092</v>
      </c>
      <c r="D629" s="23" t="s">
        <v>181</v>
      </c>
      <c r="E629" s="23" t="s">
        <v>181</v>
      </c>
      <c r="F629" s="23" t="s">
        <v>182</v>
      </c>
      <c r="G629" s="23" t="s">
        <v>182</v>
      </c>
    </row>
    <row r="630" spans="1:7" x14ac:dyDescent="0.2">
      <c r="A630" s="22" t="s">
        <v>163</v>
      </c>
      <c r="B630" s="22" t="s">
        <v>1399</v>
      </c>
      <c r="C630" s="22" t="s">
        <v>205</v>
      </c>
      <c r="D630" s="23" t="s">
        <v>181</v>
      </c>
      <c r="E630" s="23" t="s">
        <v>181</v>
      </c>
      <c r="F630" s="23" t="s">
        <v>182</v>
      </c>
      <c r="G630" s="23" t="s">
        <v>182</v>
      </c>
    </row>
    <row r="631" spans="1:7" x14ac:dyDescent="0.2">
      <c r="A631" s="22" t="s">
        <v>238</v>
      </c>
      <c r="B631" s="22" t="s">
        <v>1400</v>
      </c>
      <c r="C631" s="22" t="s">
        <v>237</v>
      </c>
      <c r="D631" s="23" t="s">
        <v>181</v>
      </c>
      <c r="E631" s="23" t="s">
        <v>181</v>
      </c>
      <c r="F631" s="23" t="s">
        <v>182</v>
      </c>
      <c r="G631" s="23" t="s">
        <v>182</v>
      </c>
    </row>
    <row r="632" spans="1:7" x14ac:dyDescent="0.2">
      <c r="A632" s="22" t="s">
        <v>300</v>
      </c>
      <c r="B632" s="22" t="s">
        <v>1401</v>
      </c>
      <c r="C632" s="22" t="s">
        <v>187</v>
      </c>
      <c r="D632" s="23" t="s">
        <v>181</v>
      </c>
      <c r="E632" s="23" t="s">
        <v>182</v>
      </c>
      <c r="F632" s="23" t="s">
        <v>181</v>
      </c>
      <c r="G632" s="23" t="s">
        <v>181</v>
      </c>
    </row>
    <row r="633" spans="1:7" x14ac:dyDescent="0.2">
      <c r="A633" s="22" t="s">
        <v>302</v>
      </c>
      <c r="B633" s="22" t="s">
        <v>1402</v>
      </c>
      <c r="C633" s="22" t="s">
        <v>187</v>
      </c>
      <c r="D633" s="23" t="s">
        <v>181</v>
      </c>
      <c r="E633" s="23" t="s">
        <v>182</v>
      </c>
      <c r="F633" s="23" t="s">
        <v>181</v>
      </c>
      <c r="G633" s="23" t="s">
        <v>181</v>
      </c>
    </row>
    <row r="634" spans="1:7" x14ac:dyDescent="0.2">
      <c r="A634" s="22" t="s">
        <v>304</v>
      </c>
      <c r="B634" s="22" t="s">
        <v>1403</v>
      </c>
      <c r="C634" s="22" t="s">
        <v>187</v>
      </c>
      <c r="D634" s="23" t="s">
        <v>181</v>
      </c>
      <c r="E634" s="23" t="s">
        <v>182</v>
      </c>
      <c r="F634" s="23" t="s">
        <v>181</v>
      </c>
      <c r="G634" s="23" t="s">
        <v>181</v>
      </c>
    </row>
    <row r="635" spans="1:7" x14ac:dyDescent="0.2">
      <c r="A635" s="22" t="s">
        <v>388</v>
      </c>
      <c r="B635" s="22" t="s">
        <v>1404</v>
      </c>
      <c r="C635" s="22" t="s">
        <v>390</v>
      </c>
      <c r="D635" s="23" t="s">
        <v>181</v>
      </c>
      <c r="E635" s="23" t="s">
        <v>181</v>
      </c>
      <c r="F635" s="23" t="s">
        <v>182</v>
      </c>
      <c r="G635" s="23" t="s">
        <v>182</v>
      </c>
    </row>
    <row r="636" spans="1:7" x14ac:dyDescent="0.2">
      <c r="A636" s="22" t="s">
        <v>419</v>
      </c>
      <c r="B636" s="22" t="s">
        <v>1405</v>
      </c>
      <c r="C636" s="22" t="s">
        <v>421</v>
      </c>
      <c r="D636" s="23" t="s">
        <v>181</v>
      </c>
      <c r="E636" s="23" t="s">
        <v>181</v>
      </c>
      <c r="F636" s="23" t="s">
        <v>182</v>
      </c>
      <c r="G636" s="23" t="s">
        <v>182</v>
      </c>
    </row>
    <row r="637" spans="1:7" x14ac:dyDescent="0.2">
      <c r="A637" s="22" t="s">
        <v>422</v>
      </c>
      <c r="B637" s="22" t="s">
        <v>1406</v>
      </c>
      <c r="C637" s="22" t="s">
        <v>415</v>
      </c>
      <c r="D637" s="23" t="s">
        <v>181</v>
      </c>
      <c r="E637" s="23" t="s">
        <v>181</v>
      </c>
      <c r="F637" s="23" t="s">
        <v>182</v>
      </c>
      <c r="G637" s="23" t="s">
        <v>182</v>
      </c>
    </row>
    <row r="638" spans="1:7" x14ac:dyDescent="0.2">
      <c r="A638" s="22" t="s">
        <v>433</v>
      </c>
      <c r="B638" s="22" t="s">
        <v>1407</v>
      </c>
      <c r="C638" s="22" t="s">
        <v>432</v>
      </c>
      <c r="D638" s="23" t="s">
        <v>181</v>
      </c>
      <c r="E638" s="23" t="s">
        <v>181</v>
      </c>
      <c r="F638" s="23" t="s">
        <v>182</v>
      </c>
      <c r="G638" s="23" t="s">
        <v>182</v>
      </c>
    </row>
    <row r="639" spans="1:7" x14ac:dyDescent="0.2">
      <c r="A639" s="22" t="s">
        <v>440</v>
      </c>
      <c r="B639" s="22" t="s">
        <v>1408</v>
      </c>
      <c r="C639" s="22" t="s">
        <v>442</v>
      </c>
      <c r="D639" s="23" t="s">
        <v>181</v>
      </c>
      <c r="E639" s="23" t="s">
        <v>181</v>
      </c>
      <c r="F639" s="23" t="s">
        <v>182</v>
      </c>
      <c r="G639" s="23" t="s">
        <v>182</v>
      </c>
    </row>
    <row r="640" spans="1:7" x14ac:dyDescent="0.2">
      <c r="A640" s="22" t="s">
        <v>479</v>
      </c>
      <c r="B640" s="22" t="s">
        <v>1409</v>
      </c>
      <c r="C640" s="22" t="s">
        <v>478</v>
      </c>
      <c r="D640" s="23" t="s">
        <v>181</v>
      </c>
      <c r="E640" s="23" t="s">
        <v>181</v>
      </c>
      <c r="F640" s="23" t="s">
        <v>182</v>
      </c>
      <c r="G640" s="23" t="s">
        <v>182</v>
      </c>
    </row>
    <row r="641" spans="1:7" x14ac:dyDescent="0.2">
      <c r="A641" s="22" t="s">
        <v>505</v>
      </c>
      <c r="B641" s="22" t="s">
        <v>1410</v>
      </c>
      <c r="C641" s="22" t="s">
        <v>501</v>
      </c>
      <c r="D641" s="23" t="s">
        <v>181</v>
      </c>
      <c r="E641" s="23" t="s">
        <v>181</v>
      </c>
      <c r="F641" s="23" t="s">
        <v>182</v>
      </c>
      <c r="G641" s="23" t="s">
        <v>182</v>
      </c>
    </row>
    <row r="642" spans="1:7" x14ac:dyDescent="0.2">
      <c r="A642" s="22" t="s">
        <v>555</v>
      </c>
      <c r="B642" s="22" t="s">
        <v>1411</v>
      </c>
      <c r="C642" s="22" t="s">
        <v>554</v>
      </c>
      <c r="D642" s="23" t="s">
        <v>181</v>
      </c>
      <c r="E642" s="23" t="s">
        <v>181</v>
      </c>
      <c r="F642" s="23" t="s">
        <v>182</v>
      </c>
      <c r="G642" s="23" t="s">
        <v>182</v>
      </c>
    </row>
    <row r="643" spans="1:7" x14ac:dyDescent="0.2">
      <c r="A643" s="22" t="s">
        <v>576</v>
      </c>
      <c r="B643" s="22" t="s">
        <v>1412</v>
      </c>
      <c r="C643" s="22" t="s">
        <v>575</v>
      </c>
      <c r="D643" s="23" t="s">
        <v>181</v>
      </c>
      <c r="E643" s="23" t="s">
        <v>181</v>
      </c>
      <c r="F643" s="23" t="s">
        <v>182</v>
      </c>
      <c r="G643" s="23" t="s">
        <v>182</v>
      </c>
    </row>
    <row r="644" spans="1:7" x14ac:dyDescent="0.2">
      <c r="A644" s="22" t="s">
        <v>689</v>
      </c>
      <c r="B644" s="22" t="s">
        <v>1413</v>
      </c>
      <c r="C644" s="22" t="s">
        <v>688</v>
      </c>
      <c r="D644" s="23" t="s">
        <v>181</v>
      </c>
      <c r="E644" s="23" t="s">
        <v>181</v>
      </c>
      <c r="F644" s="23" t="s">
        <v>182</v>
      </c>
      <c r="G644" s="23" t="s">
        <v>182</v>
      </c>
    </row>
    <row r="645" spans="1:7" x14ac:dyDescent="0.2">
      <c r="A645" s="22" t="s">
        <v>695</v>
      </c>
      <c r="B645" s="22" t="s">
        <v>1414</v>
      </c>
      <c r="C645" s="22" t="s">
        <v>697</v>
      </c>
      <c r="D645" s="23" t="s">
        <v>181</v>
      </c>
      <c r="E645" s="23" t="s">
        <v>181</v>
      </c>
      <c r="F645" s="23" t="s">
        <v>182</v>
      </c>
      <c r="G645" s="23" t="s">
        <v>182</v>
      </c>
    </row>
    <row r="646" spans="1:7" x14ac:dyDescent="0.2">
      <c r="A646" s="22" t="s">
        <v>712</v>
      </c>
      <c r="B646" s="22" t="s">
        <v>1415</v>
      </c>
      <c r="C646" s="22" t="s">
        <v>714</v>
      </c>
      <c r="D646" s="23" t="s">
        <v>181</v>
      </c>
      <c r="E646" s="23" t="s">
        <v>181</v>
      </c>
      <c r="F646" s="23" t="s">
        <v>182</v>
      </c>
      <c r="G646" s="23" t="s">
        <v>182</v>
      </c>
    </row>
    <row r="647" spans="1:7" x14ac:dyDescent="0.2">
      <c r="A647" s="22" t="s">
        <v>715</v>
      </c>
      <c r="B647" s="22" t="s">
        <v>1416</v>
      </c>
      <c r="C647" s="22" t="s">
        <v>717</v>
      </c>
      <c r="D647" s="23" t="s">
        <v>181</v>
      </c>
      <c r="E647" s="23" t="s">
        <v>181</v>
      </c>
      <c r="F647" s="23" t="s">
        <v>182</v>
      </c>
      <c r="G647" s="23" t="s">
        <v>181</v>
      </c>
    </row>
    <row r="648" spans="1:7" x14ac:dyDescent="0.2">
      <c r="A648" s="22" t="s">
        <v>791</v>
      </c>
      <c r="B648" s="22" t="s">
        <v>1417</v>
      </c>
      <c r="C648" s="22" t="s">
        <v>785</v>
      </c>
      <c r="D648" s="23" t="s">
        <v>181</v>
      </c>
      <c r="E648" s="23" t="s">
        <v>181</v>
      </c>
      <c r="F648" s="23" t="s">
        <v>182</v>
      </c>
      <c r="G648" s="23" t="s">
        <v>182</v>
      </c>
    </row>
    <row r="649" spans="1:7" x14ac:dyDescent="0.2">
      <c r="A649" s="22" t="s">
        <v>793</v>
      </c>
      <c r="B649" s="22" t="s">
        <v>1418</v>
      </c>
      <c r="C649" s="22" t="s">
        <v>785</v>
      </c>
      <c r="D649" s="23" t="s">
        <v>181</v>
      </c>
      <c r="E649" s="23" t="s">
        <v>181</v>
      </c>
      <c r="F649" s="23" t="s">
        <v>182</v>
      </c>
      <c r="G649" s="23" t="s">
        <v>182</v>
      </c>
    </row>
    <row r="650" spans="1:7" x14ac:dyDescent="0.2">
      <c r="A650" s="22" t="s">
        <v>798</v>
      </c>
      <c r="B650" s="22" t="s">
        <v>1419</v>
      </c>
      <c r="C650" s="22" t="s">
        <v>187</v>
      </c>
      <c r="D650" s="23" t="s">
        <v>181</v>
      </c>
      <c r="E650" s="23" t="s">
        <v>182</v>
      </c>
      <c r="F650" s="23" t="s">
        <v>181</v>
      </c>
      <c r="G650" s="23" t="s">
        <v>181</v>
      </c>
    </row>
    <row r="651" spans="1:7" x14ac:dyDescent="0.2">
      <c r="A651" s="22" t="s">
        <v>800</v>
      </c>
      <c r="B651" s="22" t="s">
        <v>1420</v>
      </c>
      <c r="C651" s="22" t="s">
        <v>187</v>
      </c>
      <c r="D651" s="23" t="s">
        <v>181</v>
      </c>
      <c r="E651" s="23" t="s">
        <v>182</v>
      </c>
      <c r="F651" s="23" t="s">
        <v>181</v>
      </c>
      <c r="G651" s="23" t="s">
        <v>181</v>
      </c>
    </row>
    <row r="652" spans="1:7" x14ac:dyDescent="0.2">
      <c r="A652" s="22" t="s">
        <v>836</v>
      </c>
      <c r="B652" s="22" t="s">
        <v>1421</v>
      </c>
      <c r="C652" s="22" t="s">
        <v>187</v>
      </c>
      <c r="D652" s="23" t="s">
        <v>181</v>
      </c>
      <c r="E652" s="23" t="s">
        <v>182</v>
      </c>
      <c r="F652" s="23" t="s">
        <v>181</v>
      </c>
      <c r="G652" s="23" t="s">
        <v>181</v>
      </c>
    </row>
    <row r="653" spans="1:7" x14ac:dyDescent="0.2">
      <c r="A653" s="22" t="s">
        <v>842</v>
      </c>
      <c r="B653" s="22" t="s">
        <v>1422</v>
      </c>
      <c r="C653" s="22" t="s">
        <v>841</v>
      </c>
      <c r="D653" s="23" t="s">
        <v>181</v>
      </c>
      <c r="E653" s="23" t="s">
        <v>181</v>
      </c>
      <c r="F653" s="23" t="s">
        <v>182</v>
      </c>
      <c r="G653" s="23" t="s">
        <v>182</v>
      </c>
    </row>
    <row r="654" spans="1:7" x14ac:dyDescent="0.2">
      <c r="A654" s="22" t="s">
        <v>893</v>
      </c>
      <c r="B654" s="22" t="s">
        <v>1423</v>
      </c>
      <c r="C654" s="22" t="s">
        <v>917</v>
      </c>
      <c r="D654" s="23" t="s">
        <v>181</v>
      </c>
      <c r="E654" s="23" t="s">
        <v>181</v>
      </c>
      <c r="F654" s="23" t="s">
        <v>182</v>
      </c>
      <c r="G654" s="23" t="s">
        <v>181</v>
      </c>
    </row>
    <row r="655" spans="1:7" x14ac:dyDescent="0.2">
      <c r="A655" s="22" t="s">
        <v>952</v>
      </c>
      <c r="B655" s="22" t="s">
        <v>1424</v>
      </c>
      <c r="C655" s="22" t="s">
        <v>950</v>
      </c>
      <c r="D655" s="23" t="s">
        <v>181</v>
      </c>
      <c r="E655" s="23" t="s">
        <v>181</v>
      </c>
      <c r="F655" s="23" t="s">
        <v>182</v>
      </c>
      <c r="G655" s="23" t="s">
        <v>182</v>
      </c>
    </row>
    <row r="656" spans="1:7" x14ac:dyDescent="0.2">
      <c r="A656" s="22" t="s">
        <v>989</v>
      </c>
      <c r="B656" s="22" t="s">
        <v>1425</v>
      </c>
      <c r="C656" s="22" t="s">
        <v>985</v>
      </c>
      <c r="D656" s="23" t="s">
        <v>181</v>
      </c>
      <c r="E656" s="23" t="s">
        <v>181</v>
      </c>
      <c r="F656" s="23" t="s">
        <v>182</v>
      </c>
      <c r="G656" s="23" t="s">
        <v>182</v>
      </c>
    </row>
    <row r="657" spans="1:7" x14ac:dyDescent="0.2">
      <c r="A657" s="22" t="s">
        <v>1033</v>
      </c>
      <c r="B657" s="22" t="s">
        <v>1426</v>
      </c>
      <c r="C657" s="22" t="s">
        <v>187</v>
      </c>
      <c r="D657" s="23" t="s">
        <v>181</v>
      </c>
      <c r="E657" s="23" t="s">
        <v>182</v>
      </c>
      <c r="F657" s="23" t="s">
        <v>181</v>
      </c>
      <c r="G657" s="23" t="s">
        <v>181</v>
      </c>
    </row>
    <row r="658" spans="1:7" x14ac:dyDescent="0.2">
      <c r="A658" s="22" t="s">
        <v>1058</v>
      </c>
      <c r="B658" s="22" t="s">
        <v>1427</v>
      </c>
      <c r="C658" s="22" t="s">
        <v>187</v>
      </c>
      <c r="D658" s="23" t="s">
        <v>181</v>
      </c>
      <c r="E658" s="23" t="s">
        <v>182</v>
      </c>
      <c r="F658" s="23" t="s">
        <v>181</v>
      </c>
      <c r="G658" s="23" t="s">
        <v>181</v>
      </c>
    </row>
    <row r="659" spans="1:7" x14ac:dyDescent="0.2">
      <c r="A659" s="22" t="s">
        <v>1117</v>
      </c>
      <c r="B659" s="22" t="s">
        <v>1428</v>
      </c>
      <c r="C659" s="22" t="s">
        <v>1115</v>
      </c>
      <c r="D659" s="23" t="s">
        <v>181</v>
      </c>
      <c r="E659" s="23" t="s">
        <v>181</v>
      </c>
      <c r="F659" s="23" t="s">
        <v>182</v>
      </c>
      <c r="G659" s="23" t="s">
        <v>182</v>
      </c>
    </row>
    <row r="660" spans="1:7" x14ac:dyDescent="0.2">
      <c r="A660" s="22" t="s">
        <v>1166</v>
      </c>
      <c r="B660" s="22" t="s">
        <v>1429</v>
      </c>
      <c r="C660" s="22" t="s">
        <v>187</v>
      </c>
      <c r="D660" s="23" t="s">
        <v>181</v>
      </c>
      <c r="E660" s="23" t="s">
        <v>182</v>
      </c>
      <c r="F660" s="23" t="s">
        <v>181</v>
      </c>
      <c r="G660" s="23" t="s">
        <v>181</v>
      </c>
    </row>
    <row r="661" spans="1:7" x14ac:dyDescent="0.2">
      <c r="A661" s="22" t="s">
        <v>1168</v>
      </c>
      <c r="B661" s="22" t="s">
        <v>1430</v>
      </c>
      <c r="C661" s="22" t="s">
        <v>187</v>
      </c>
      <c r="D661" s="23" t="s">
        <v>181</v>
      </c>
      <c r="E661" s="23" t="s">
        <v>182</v>
      </c>
      <c r="F661" s="23" t="s">
        <v>181</v>
      </c>
      <c r="G661" s="23" t="s">
        <v>181</v>
      </c>
    </row>
    <row r="662" spans="1:7" x14ac:dyDescent="0.2">
      <c r="A662" s="22" t="s">
        <v>1171</v>
      </c>
      <c r="B662" s="22" t="s">
        <v>1431</v>
      </c>
      <c r="C662" s="22" t="s">
        <v>187</v>
      </c>
      <c r="D662" s="23" t="s">
        <v>181</v>
      </c>
      <c r="E662" s="23" t="s">
        <v>182</v>
      </c>
      <c r="F662" s="23" t="s">
        <v>181</v>
      </c>
      <c r="G662" s="23" t="s">
        <v>181</v>
      </c>
    </row>
    <row r="663" spans="1:7" x14ac:dyDescent="0.2">
      <c r="A663" s="22" t="s">
        <v>1173</v>
      </c>
      <c r="B663" s="22" t="s">
        <v>1432</v>
      </c>
      <c r="C663" s="22" t="s">
        <v>187</v>
      </c>
      <c r="D663" s="23" t="s">
        <v>181</v>
      </c>
      <c r="E663" s="23" t="s">
        <v>182</v>
      </c>
      <c r="F663" s="23" t="s">
        <v>181</v>
      </c>
      <c r="G663" s="23" t="s">
        <v>181</v>
      </c>
    </row>
    <row r="664" spans="1:7" x14ac:dyDescent="0.2">
      <c r="A664" s="22" t="s">
        <v>1175</v>
      </c>
      <c r="B664" s="22" t="s">
        <v>1433</v>
      </c>
      <c r="C664" s="22" t="s">
        <v>187</v>
      </c>
      <c r="D664" s="23" t="s">
        <v>181</v>
      </c>
      <c r="E664" s="23" t="s">
        <v>182</v>
      </c>
      <c r="F664" s="23" t="s">
        <v>181</v>
      </c>
      <c r="G664" s="23" t="s">
        <v>181</v>
      </c>
    </row>
    <row r="665" spans="1:7" x14ac:dyDescent="0.2">
      <c r="A665" s="22" t="s">
        <v>1177</v>
      </c>
      <c r="B665" s="22" t="s">
        <v>1434</v>
      </c>
      <c r="C665" s="22" t="s">
        <v>187</v>
      </c>
      <c r="D665" s="23" t="s">
        <v>181</v>
      </c>
      <c r="E665" s="23" t="s">
        <v>182</v>
      </c>
      <c r="F665" s="23" t="s">
        <v>181</v>
      </c>
      <c r="G665" s="23" t="s">
        <v>181</v>
      </c>
    </row>
    <row r="666" spans="1:7" x14ac:dyDescent="0.2">
      <c r="A666" s="22" t="s">
        <v>1179</v>
      </c>
      <c r="B666" s="22" t="s">
        <v>1435</v>
      </c>
      <c r="C666" s="22" t="s">
        <v>187</v>
      </c>
      <c r="D666" s="23" t="s">
        <v>181</v>
      </c>
      <c r="E666" s="23" t="s">
        <v>182</v>
      </c>
      <c r="F666" s="23" t="s">
        <v>181</v>
      </c>
      <c r="G666" s="23" t="s">
        <v>181</v>
      </c>
    </row>
    <row r="667" spans="1:7" x14ac:dyDescent="0.2">
      <c r="A667" s="22" t="s">
        <v>1181</v>
      </c>
      <c r="B667" s="22" t="s">
        <v>1436</v>
      </c>
      <c r="C667" s="22" t="s">
        <v>187</v>
      </c>
      <c r="D667" s="23" t="s">
        <v>181</v>
      </c>
      <c r="E667" s="23" t="s">
        <v>182</v>
      </c>
      <c r="F667" s="23" t="s">
        <v>181</v>
      </c>
      <c r="G667" s="23" t="s">
        <v>181</v>
      </c>
    </row>
    <row r="668" spans="1:7" x14ac:dyDescent="0.2">
      <c r="A668" s="22" t="s">
        <v>1183</v>
      </c>
      <c r="B668" s="22" t="s">
        <v>1437</v>
      </c>
      <c r="C668" s="22" t="s">
        <v>187</v>
      </c>
      <c r="D668" s="23" t="s">
        <v>181</v>
      </c>
      <c r="E668" s="23" t="s">
        <v>182</v>
      </c>
      <c r="F668" s="23" t="s">
        <v>181</v>
      </c>
      <c r="G668" s="23" t="s">
        <v>181</v>
      </c>
    </row>
    <row r="669" spans="1:7" x14ac:dyDescent="0.2">
      <c r="A669" s="22" t="s">
        <v>1185</v>
      </c>
      <c r="B669" s="22" t="s">
        <v>1438</v>
      </c>
      <c r="C669" s="22" t="s">
        <v>187</v>
      </c>
      <c r="D669" s="23" t="s">
        <v>181</v>
      </c>
      <c r="E669" s="23" t="s">
        <v>182</v>
      </c>
      <c r="F669" s="23" t="s">
        <v>181</v>
      </c>
      <c r="G669" s="23" t="s">
        <v>181</v>
      </c>
    </row>
    <row r="670" spans="1:7" x14ac:dyDescent="0.2">
      <c r="A670" s="22" t="s">
        <v>1187</v>
      </c>
      <c r="B670" s="22" t="s">
        <v>1439</v>
      </c>
      <c r="C670" s="22" t="s">
        <v>187</v>
      </c>
      <c r="D670" s="23" t="s">
        <v>181</v>
      </c>
      <c r="E670" s="23" t="s">
        <v>182</v>
      </c>
      <c r="F670" s="23" t="s">
        <v>181</v>
      </c>
      <c r="G670" s="23" t="s">
        <v>181</v>
      </c>
    </row>
    <row r="671" spans="1:7" x14ac:dyDescent="0.2">
      <c r="A671" s="22" t="s">
        <v>1189</v>
      </c>
      <c r="B671" s="22" t="s">
        <v>1440</v>
      </c>
      <c r="C671" s="22" t="s">
        <v>187</v>
      </c>
      <c r="D671" s="23" t="s">
        <v>181</v>
      </c>
      <c r="E671" s="23" t="s">
        <v>182</v>
      </c>
      <c r="F671" s="23" t="s">
        <v>181</v>
      </c>
      <c r="G671" s="23" t="s">
        <v>181</v>
      </c>
    </row>
    <row r="672" spans="1:7" x14ac:dyDescent="0.2">
      <c r="A672" s="22" t="s">
        <v>1191</v>
      </c>
      <c r="B672" s="22" t="s">
        <v>1441</v>
      </c>
      <c r="C672" s="22" t="s">
        <v>187</v>
      </c>
      <c r="D672" s="23" t="s">
        <v>181</v>
      </c>
      <c r="E672" s="23" t="s">
        <v>182</v>
      </c>
      <c r="F672" s="23" t="s">
        <v>181</v>
      </c>
      <c r="G672" s="23" t="s">
        <v>181</v>
      </c>
    </row>
    <row r="673" spans="1:7" x14ac:dyDescent="0.2">
      <c r="A673" s="22" t="s">
        <v>1193</v>
      </c>
      <c r="B673" s="22" t="s">
        <v>1442</v>
      </c>
      <c r="C673" s="22" t="s">
        <v>187</v>
      </c>
      <c r="D673" s="23" t="s">
        <v>181</v>
      </c>
      <c r="E673" s="23" t="s">
        <v>182</v>
      </c>
      <c r="F673" s="23" t="s">
        <v>181</v>
      </c>
      <c r="G673" s="23" t="s">
        <v>181</v>
      </c>
    </row>
    <row r="674" spans="1:7" x14ac:dyDescent="0.2">
      <c r="A674" s="22" t="s">
        <v>1195</v>
      </c>
      <c r="B674" s="22" t="s">
        <v>1443</v>
      </c>
      <c r="C674" s="22" t="s">
        <v>187</v>
      </c>
      <c r="D674" s="23" t="s">
        <v>181</v>
      </c>
      <c r="E674" s="23" t="s">
        <v>182</v>
      </c>
      <c r="F674" s="23" t="s">
        <v>181</v>
      </c>
      <c r="G674" s="23" t="s">
        <v>181</v>
      </c>
    </row>
    <row r="675" spans="1:7" x14ac:dyDescent="0.2">
      <c r="A675" s="22" t="s">
        <v>1197</v>
      </c>
      <c r="B675" s="22" t="s">
        <v>1444</v>
      </c>
      <c r="C675" s="22" t="s">
        <v>187</v>
      </c>
      <c r="D675" s="23" t="s">
        <v>181</v>
      </c>
      <c r="E675" s="23" t="s">
        <v>182</v>
      </c>
      <c r="F675" s="23" t="s">
        <v>181</v>
      </c>
      <c r="G675" s="23" t="s">
        <v>181</v>
      </c>
    </row>
    <row r="676" spans="1:7" x14ac:dyDescent="0.2">
      <c r="A676" s="22" t="s">
        <v>1199</v>
      </c>
      <c r="B676" s="22" t="s">
        <v>1445</v>
      </c>
      <c r="C676" s="22" t="s">
        <v>187</v>
      </c>
      <c r="D676" s="23" t="s">
        <v>181</v>
      </c>
      <c r="E676" s="23" t="s">
        <v>182</v>
      </c>
      <c r="F676" s="23" t="s">
        <v>181</v>
      </c>
      <c r="G676" s="23" t="s">
        <v>181</v>
      </c>
    </row>
    <row r="677" spans="1:7" x14ac:dyDescent="0.2">
      <c r="A677" s="22" t="s">
        <v>1201</v>
      </c>
      <c r="B677" s="22" t="s">
        <v>1446</v>
      </c>
      <c r="C677" s="22" t="s">
        <v>187</v>
      </c>
      <c r="D677" s="23" t="s">
        <v>181</v>
      </c>
      <c r="E677" s="23" t="s">
        <v>182</v>
      </c>
      <c r="F677" s="23" t="s">
        <v>181</v>
      </c>
      <c r="G677" s="23" t="s">
        <v>181</v>
      </c>
    </row>
    <row r="678" spans="1:7" x14ac:dyDescent="0.2">
      <c r="A678" s="22" t="s">
        <v>1204</v>
      </c>
      <c r="B678" s="22" t="s">
        <v>1447</v>
      </c>
      <c r="C678" s="22" t="s">
        <v>187</v>
      </c>
      <c r="D678" s="23" t="s">
        <v>181</v>
      </c>
      <c r="E678" s="23" t="s">
        <v>182</v>
      </c>
      <c r="F678" s="23" t="s">
        <v>181</v>
      </c>
      <c r="G678" s="23" t="s">
        <v>181</v>
      </c>
    </row>
    <row r="679" spans="1:7" x14ac:dyDescent="0.2">
      <c r="A679" s="22" t="s">
        <v>1206</v>
      </c>
      <c r="B679" s="22" t="s">
        <v>1448</v>
      </c>
      <c r="C679" s="22" t="s">
        <v>187</v>
      </c>
      <c r="D679" s="23" t="s">
        <v>181</v>
      </c>
      <c r="E679" s="23" t="s">
        <v>182</v>
      </c>
      <c r="F679" s="23" t="s">
        <v>181</v>
      </c>
      <c r="G679" s="23" t="s">
        <v>181</v>
      </c>
    </row>
    <row r="680" spans="1:7" x14ac:dyDescent="0.2">
      <c r="A680" s="22" t="s">
        <v>1208</v>
      </c>
      <c r="B680" s="22" t="s">
        <v>1449</v>
      </c>
      <c r="C680" s="22" t="s">
        <v>187</v>
      </c>
      <c r="D680" s="23" t="s">
        <v>181</v>
      </c>
      <c r="E680" s="23" t="s">
        <v>182</v>
      </c>
      <c r="F680" s="23" t="s">
        <v>181</v>
      </c>
      <c r="G680" s="23" t="s">
        <v>181</v>
      </c>
    </row>
    <row r="681" spans="1:7" x14ac:dyDescent="0.2">
      <c r="A681" s="22" t="s">
        <v>1210</v>
      </c>
      <c r="B681" s="22" t="s">
        <v>1450</v>
      </c>
      <c r="C681" s="22" t="s">
        <v>187</v>
      </c>
      <c r="D681" s="23" t="s">
        <v>181</v>
      </c>
      <c r="E681" s="23" t="s">
        <v>182</v>
      </c>
      <c r="F681" s="23" t="s">
        <v>181</v>
      </c>
      <c r="G681" s="23" t="s">
        <v>181</v>
      </c>
    </row>
    <row r="682" spans="1:7" x14ac:dyDescent="0.2">
      <c r="A682" s="22" t="s">
        <v>1212</v>
      </c>
      <c r="B682" s="22" t="s">
        <v>1451</v>
      </c>
      <c r="C682" s="22" t="s">
        <v>187</v>
      </c>
      <c r="D682" s="23" t="s">
        <v>181</v>
      </c>
      <c r="E682" s="23" t="s">
        <v>182</v>
      </c>
      <c r="F682" s="23" t="s">
        <v>181</v>
      </c>
      <c r="G682" s="23" t="s">
        <v>181</v>
      </c>
    </row>
    <row r="683" spans="1:7" x14ac:dyDescent="0.2">
      <c r="A683" s="22" t="s">
        <v>1214</v>
      </c>
      <c r="B683" s="22" t="s">
        <v>1452</v>
      </c>
      <c r="C683" s="22" t="s">
        <v>187</v>
      </c>
      <c r="D683" s="23" t="s">
        <v>181</v>
      </c>
      <c r="E683" s="23" t="s">
        <v>182</v>
      </c>
      <c r="F683" s="23" t="s">
        <v>181</v>
      </c>
      <c r="G683" s="23" t="s">
        <v>181</v>
      </c>
    </row>
    <row r="684" spans="1:7" x14ac:dyDescent="0.2">
      <c r="A684" s="22" t="s">
        <v>1216</v>
      </c>
      <c r="B684" s="22" t="s">
        <v>1453</v>
      </c>
      <c r="C684" s="22" t="s">
        <v>187</v>
      </c>
      <c r="D684" s="23" t="s">
        <v>181</v>
      </c>
      <c r="E684" s="23" t="s">
        <v>182</v>
      </c>
      <c r="F684" s="23" t="s">
        <v>181</v>
      </c>
      <c r="G684" s="23" t="s">
        <v>181</v>
      </c>
    </row>
    <row r="685" spans="1:7" x14ac:dyDescent="0.2">
      <c r="A685" s="22" t="s">
        <v>1218</v>
      </c>
      <c r="B685" s="22" t="s">
        <v>1454</v>
      </c>
      <c r="C685" s="22" t="s">
        <v>187</v>
      </c>
      <c r="D685" s="23" t="s">
        <v>181</v>
      </c>
      <c r="E685" s="23" t="s">
        <v>182</v>
      </c>
      <c r="F685" s="23" t="s">
        <v>181</v>
      </c>
      <c r="G685" s="23" t="s">
        <v>181</v>
      </c>
    </row>
    <row r="686" spans="1:7" x14ac:dyDescent="0.2">
      <c r="A686" s="22" t="s">
        <v>1220</v>
      </c>
      <c r="B686" s="22" t="s">
        <v>1455</v>
      </c>
      <c r="C686" s="22" t="s">
        <v>187</v>
      </c>
      <c r="D686" s="23" t="s">
        <v>181</v>
      </c>
      <c r="E686" s="23" t="s">
        <v>182</v>
      </c>
      <c r="F686" s="23" t="s">
        <v>181</v>
      </c>
      <c r="G686" s="23" t="s">
        <v>181</v>
      </c>
    </row>
    <row r="687" spans="1:7" x14ac:dyDescent="0.2">
      <c r="A687" s="22" t="s">
        <v>1222</v>
      </c>
      <c r="B687" s="22" t="s">
        <v>1456</v>
      </c>
      <c r="C687" s="22" t="s">
        <v>187</v>
      </c>
      <c r="D687" s="23" t="s">
        <v>181</v>
      </c>
      <c r="E687" s="23" t="s">
        <v>182</v>
      </c>
      <c r="F687" s="23" t="s">
        <v>181</v>
      </c>
      <c r="G687" s="23" t="s">
        <v>181</v>
      </c>
    </row>
    <row r="688" spans="1:7" x14ac:dyDescent="0.2">
      <c r="A688" s="22" t="s">
        <v>1224</v>
      </c>
      <c r="B688" s="22" t="s">
        <v>1457</v>
      </c>
      <c r="C688" s="22" t="s">
        <v>187</v>
      </c>
      <c r="D688" s="23" t="s">
        <v>181</v>
      </c>
      <c r="E688" s="23" t="s">
        <v>182</v>
      </c>
      <c r="F688" s="23" t="s">
        <v>181</v>
      </c>
      <c r="G688" s="23" t="s">
        <v>181</v>
      </c>
    </row>
    <row r="689" spans="1:7" x14ac:dyDescent="0.2">
      <c r="A689" s="22" t="s">
        <v>1226</v>
      </c>
      <c r="B689" s="22" t="s">
        <v>1458</v>
      </c>
      <c r="C689" s="22" t="s">
        <v>187</v>
      </c>
      <c r="D689" s="23" t="s">
        <v>181</v>
      </c>
      <c r="E689" s="23" t="s">
        <v>182</v>
      </c>
      <c r="F689" s="23" t="s">
        <v>181</v>
      </c>
      <c r="G689" s="23" t="s">
        <v>181</v>
      </c>
    </row>
    <row r="690" spans="1:7" x14ac:dyDescent="0.2">
      <c r="A690" s="22" t="s">
        <v>159</v>
      </c>
      <c r="B690" s="22" t="s">
        <v>1459</v>
      </c>
      <c r="C690" s="22" t="s">
        <v>187</v>
      </c>
      <c r="D690" s="23" t="s">
        <v>181</v>
      </c>
      <c r="E690" s="23" t="s">
        <v>182</v>
      </c>
      <c r="F690" s="23" t="s">
        <v>181</v>
      </c>
      <c r="G690" s="23" t="s">
        <v>181</v>
      </c>
    </row>
    <row r="691" spans="1:7" x14ac:dyDescent="0.2">
      <c r="A691" s="22" t="s">
        <v>170</v>
      </c>
      <c r="B691" s="22" t="s">
        <v>1461</v>
      </c>
      <c r="C691" s="22" t="s">
        <v>187</v>
      </c>
      <c r="D691" s="23" t="s">
        <v>181</v>
      </c>
      <c r="E691" s="23" t="s">
        <v>182</v>
      </c>
      <c r="F691" s="23" t="s">
        <v>181</v>
      </c>
      <c r="G691" s="23" t="s">
        <v>181</v>
      </c>
    </row>
    <row r="692" spans="1:7" x14ac:dyDescent="0.2">
      <c r="A692" s="22" t="s">
        <v>1231</v>
      </c>
      <c r="B692" s="22" t="s">
        <v>1462</v>
      </c>
      <c r="C692" s="22" t="s">
        <v>187</v>
      </c>
      <c r="D692" s="23" t="s">
        <v>181</v>
      </c>
      <c r="E692" s="23" t="s">
        <v>182</v>
      </c>
      <c r="F692" s="23" t="s">
        <v>181</v>
      </c>
      <c r="G692" s="23" t="s">
        <v>181</v>
      </c>
    </row>
    <row r="693" spans="1:7" x14ac:dyDescent="0.2">
      <c r="A693" s="22" t="s">
        <v>1233</v>
      </c>
      <c r="B693" s="22" t="s">
        <v>1463</v>
      </c>
      <c r="C693" s="22" t="s">
        <v>187</v>
      </c>
      <c r="D693" s="23" t="s">
        <v>181</v>
      </c>
      <c r="E693" s="23" t="s">
        <v>182</v>
      </c>
      <c r="F693" s="23" t="s">
        <v>181</v>
      </c>
      <c r="G693" s="23" t="s">
        <v>181</v>
      </c>
    </row>
    <row r="694" spans="1:7" x14ac:dyDescent="0.2">
      <c r="A694" s="22" t="s">
        <v>1235</v>
      </c>
      <c r="B694" s="22" t="s">
        <v>1464</v>
      </c>
      <c r="C694" s="22" t="s">
        <v>187</v>
      </c>
      <c r="D694" s="23" t="s">
        <v>181</v>
      </c>
      <c r="E694" s="23" t="s">
        <v>182</v>
      </c>
      <c r="F694" s="23" t="s">
        <v>181</v>
      </c>
      <c r="G694" s="23" t="s">
        <v>181</v>
      </c>
    </row>
    <row r="695" spans="1:7" x14ac:dyDescent="0.2">
      <c r="A695" s="22" t="s">
        <v>1237</v>
      </c>
      <c r="B695" s="22" t="s">
        <v>1465</v>
      </c>
      <c r="C695" s="22" t="s">
        <v>187</v>
      </c>
      <c r="D695" s="23" t="s">
        <v>181</v>
      </c>
      <c r="E695" s="23" t="s">
        <v>182</v>
      </c>
      <c r="F695" s="23" t="s">
        <v>181</v>
      </c>
      <c r="G695" s="23" t="s">
        <v>181</v>
      </c>
    </row>
    <row r="696" spans="1:7" x14ac:dyDescent="0.2">
      <c r="A696" s="22" t="s">
        <v>1239</v>
      </c>
      <c r="B696" s="22" t="s">
        <v>1466</v>
      </c>
      <c r="C696" s="22" t="s">
        <v>187</v>
      </c>
      <c r="D696" s="23" t="s">
        <v>181</v>
      </c>
      <c r="E696" s="23" t="s">
        <v>182</v>
      </c>
      <c r="F696" s="23" t="s">
        <v>181</v>
      </c>
      <c r="G696" s="23" t="s">
        <v>181</v>
      </c>
    </row>
    <row r="697" spans="1:7" x14ac:dyDescent="0.2">
      <c r="A697" s="22" t="s">
        <v>1241</v>
      </c>
      <c r="B697" s="22" t="s">
        <v>1467</v>
      </c>
      <c r="C697" s="22" t="s">
        <v>187</v>
      </c>
      <c r="D697" s="23" t="s">
        <v>181</v>
      </c>
      <c r="E697" s="23" t="s">
        <v>182</v>
      </c>
      <c r="F697" s="23" t="s">
        <v>181</v>
      </c>
      <c r="G697" s="23" t="s">
        <v>181</v>
      </c>
    </row>
    <row r="698" spans="1:7" x14ac:dyDescent="0.2">
      <c r="A698" s="22" t="s">
        <v>1243</v>
      </c>
      <c r="B698" s="22" t="s">
        <v>1469</v>
      </c>
      <c r="C698" s="22" t="s">
        <v>187</v>
      </c>
      <c r="D698" s="23" t="s">
        <v>181</v>
      </c>
      <c r="E698" s="23" t="s">
        <v>182</v>
      </c>
      <c r="F698" s="23" t="s">
        <v>181</v>
      </c>
      <c r="G698" s="23" t="s">
        <v>181</v>
      </c>
    </row>
    <row r="699" spans="1:7" x14ac:dyDescent="0.2">
      <c r="A699" s="22" t="s">
        <v>1254</v>
      </c>
      <c r="B699" s="22" t="s">
        <v>1470</v>
      </c>
      <c r="C699" s="22" t="s">
        <v>1256</v>
      </c>
      <c r="D699" s="23" t="s">
        <v>181</v>
      </c>
      <c r="E699" s="23" t="s">
        <v>181</v>
      </c>
      <c r="F699" s="23" t="s">
        <v>182</v>
      </c>
      <c r="G699" s="23" t="s">
        <v>182</v>
      </c>
    </row>
    <row r="700" spans="1:7" x14ac:dyDescent="0.2">
      <c r="A700" s="22" t="s">
        <v>1283</v>
      </c>
      <c r="B700" s="22" t="s">
        <v>1471</v>
      </c>
      <c r="C700" s="22" t="s">
        <v>1285</v>
      </c>
      <c r="D700" s="23" t="s">
        <v>181</v>
      </c>
      <c r="E700" s="23" t="s">
        <v>181</v>
      </c>
      <c r="F700" s="23" t="s">
        <v>182</v>
      </c>
      <c r="G700" s="23" t="s">
        <v>182</v>
      </c>
    </row>
    <row r="701" spans="1:7" x14ac:dyDescent="0.2">
      <c r="A701" s="22" t="s">
        <v>1323</v>
      </c>
      <c r="B701" s="22" t="s">
        <v>1472</v>
      </c>
      <c r="C701" s="22" t="s">
        <v>1325</v>
      </c>
      <c r="D701" s="23" t="s">
        <v>181</v>
      </c>
      <c r="E701" s="23" t="s">
        <v>181</v>
      </c>
      <c r="F701" s="23" t="s">
        <v>182</v>
      </c>
      <c r="G701" s="23" t="s">
        <v>182</v>
      </c>
    </row>
    <row r="702" spans="1:7" x14ac:dyDescent="0.2">
      <c r="A702" s="22" t="s">
        <v>1333</v>
      </c>
      <c r="B702" s="22" t="s">
        <v>1473</v>
      </c>
      <c r="C702" s="22" t="s">
        <v>1371</v>
      </c>
      <c r="D702" s="23" t="s">
        <v>182</v>
      </c>
      <c r="E702" s="23" t="s">
        <v>181</v>
      </c>
      <c r="F702" s="23" t="s">
        <v>182</v>
      </c>
      <c r="G702" s="23" t="s">
        <v>182</v>
      </c>
    </row>
    <row r="703" spans="1:7" x14ac:dyDescent="0.2">
      <c r="A703" s="22" t="s">
        <v>1352</v>
      </c>
      <c r="B703" s="22" t="s">
        <v>1474</v>
      </c>
      <c r="C703" s="22" t="s">
        <v>1354</v>
      </c>
      <c r="D703" s="23" t="s">
        <v>181</v>
      </c>
      <c r="E703" s="23" t="s">
        <v>181</v>
      </c>
      <c r="F703" s="23" t="s">
        <v>182</v>
      </c>
      <c r="G703" s="23" t="s">
        <v>182</v>
      </c>
    </row>
    <row r="704" spans="1:7" x14ac:dyDescent="0.2">
      <c r="A704" s="22" t="s">
        <v>1360</v>
      </c>
      <c r="B704" s="22" t="s">
        <v>1475</v>
      </c>
      <c r="C704" s="22" t="s">
        <v>1362</v>
      </c>
      <c r="D704" s="23" t="s">
        <v>181</v>
      </c>
      <c r="E704" s="23" t="s">
        <v>181</v>
      </c>
      <c r="F704" s="23" t="s">
        <v>182</v>
      </c>
      <c r="G704" s="23" t="s">
        <v>182</v>
      </c>
    </row>
    <row r="705" spans="1:7" x14ac:dyDescent="0.2">
      <c r="A705" s="22" t="s">
        <v>587</v>
      </c>
      <c r="B705" s="22" t="s">
        <v>1476</v>
      </c>
      <c r="C705" s="22" t="s">
        <v>1388</v>
      </c>
      <c r="D705" s="23" t="s">
        <v>181</v>
      </c>
      <c r="E705" s="23" t="s">
        <v>181</v>
      </c>
      <c r="F705" s="23" t="s">
        <v>182</v>
      </c>
      <c r="G705" s="23" t="s">
        <v>182</v>
      </c>
    </row>
    <row r="706" spans="1:7" x14ac:dyDescent="0.2">
      <c r="A706" s="22" t="s">
        <v>590</v>
      </c>
      <c r="B706" s="22" t="s">
        <v>1477</v>
      </c>
      <c r="C706" s="22" t="s">
        <v>187</v>
      </c>
      <c r="D706" s="23" t="s">
        <v>181</v>
      </c>
      <c r="E706" s="23" t="s">
        <v>182</v>
      </c>
      <c r="F706" s="23" t="s">
        <v>181</v>
      </c>
      <c r="G706" s="23" t="s">
        <v>181</v>
      </c>
    </row>
    <row r="707" spans="1:7" x14ac:dyDescent="0.2">
      <c r="A707" s="22" t="s">
        <v>836</v>
      </c>
      <c r="B707" s="22" t="s">
        <v>1478</v>
      </c>
      <c r="C707" s="22" t="s">
        <v>187</v>
      </c>
      <c r="D707" s="23" t="s">
        <v>181</v>
      </c>
      <c r="E707" s="23" t="s">
        <v>182</v>
      </c>
      <c r="F707" s="23" t="s">
        <v>181</v>
      </c>
      <c r="G707" s="23" t="s">
        <v>181</v>
      </c>
    </row>
    <row r="708" spans="1:7" x14ac:dyDescent="0.2">
      <c r="A708" s="22" t="s">
        <v>1076</v>
      </c>
      <c r="B708" s="22" t="s">
        <v>1480</v>
      </c>
      <c r="C708" s="22" t="s">
        <v>1078</v>
      </c>
      <c r="D708" s="23" t="s">
        <v>181</v>
      </c>
      <c r="E708" s="23" t="s">
        <v>181</v>
      </c>
      <c r="F708" s="23" t="s">
        <v>182</v>
      </c>
      <c r="G708" s="23" t="s">
        <v>182</v>
      </c>
    </row>
    <row r="709" spans="1:7" x14ac:dyDescent="0.2">
      <c r="A709" s="22" t="s">
        <v>1093</v>
      </c>
      <c r="B709" s="22" t="s">
        <v>1481</v>
      </c>
      <c r="C709" s="22" t="s">
        <v>1092</v>
      </c>
      <c r="D709" s="23" t="s">
        <v>181</v>
      </c>
      <c r="E709" s="23" t="s">
        <v>181</v>
      </c>
      <c r="F709" s="23" t="s">
        <v>182</v>
      </c>
      <c r="G709" s="2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26.83203125" customWidth="1"/>
    <col min="2" max="2" width="19.33203125" customWidth="1"/>
    <col min="3" max="3" width="10.5" customWidth="1"/>
    <col min="4" max="4" width="23" customWidth="1"/>
    <col min="5" max="26" width="10.5" customWidth="1"/>
  </cols>
  <sheetData>
    <row r="1" spans="1:7" ht="15.75" customHeight="1" x14ac:dyDescent="0.2">
      <c r="A1" s="24"/>
      <c r="B1" s="24"/>
      <c r="C1" s="24"/>
      <c r="D1" s="24"/>
      <c r="E1" s="24"/>
      <c r="F1" s="24"/>
      <c r="G1" s="24"/>
    </row>
    <row r="2" spans="1:7" ht="15.75" customHeight="1" x14ac:dyDescent="0.2">
      <c r="A2" s="25"/>
      <c r="B2" s="25"/>
      <c r="C2" s="25"/>
      <c r="D2" s="26"/>
      <c r="E2" s="26"/>
      <c r="F2" s="26"/>
      <c r="G2" s="26"/>
    </row>
    <row r="3" spans="1:7" ht="15.75" customHeight="1" x14ac:dyDescent="0.2">
      <c r="A3" s="25"/>
      <c r="B3" s="25"/>
      <c r="C3" s="25"/>
      <c r="D3" s="26"/>
      <c r="E3" s="26"/>
      <c r="F3" s="26"/>
      <c r="G3" s="26"/>
    </row>
    <row r="4" spans="1:7" ht="15.75" customHeight="1" x14ac:dyDescent="0.2">
      <c r="A4" s="25"/>
      <c r="B4" s="25"/>
      <c r="C4" s="25"/>
      <c r="D4" s="26"/>
      <c r="E4" s="26"/>
      <c r="F4" s="26"/>
      <c r="G4" s="26"/>
    </row>
    <row r="5" spans="1:7" ht="15.75" customHeight="1" x14ac:dyDescent="0.2">
      <c r="A5" s="25"/>
      <c r="B5" s="25"/>
      <c r="C5" s="25"/>
      <c r="D5" s="26"/>
      <c r="E5" s="26"/>
      <c r="F5" s="26"/>
      <c r="G5" s="26"/>
    </row>
    <row r="6" spans="1:7" ht="15.75" customHeight="1" x14ac:dyDescent="0.2">
      <c r="A6" s="25"/>
      <c r="B6" s="25"/>
      <c r="C6" s="25"/>
      <c r="D6" s="26"/>
      <c r="E6" s="26"/>
      <c r="F6" s="26"/>
      <c r="G6" s="26"/>
    </row>
    <row r="7" spans="1:7" ht="15.75" customHeight="1" x14ac:dyDescent="0.2">
      <c r="A7" s="25"/>
      <c r="B7" s="25"/>
      <c r="C7" s="25"/>
      <c r="D7" s="26"/>
      <c r="E7" s="26"/>
      <c r="F7" s="26"/>
      <c r="G7" s="26"/>
    </row>
    <row r="8" spans="1:7" ht="15.75" customHeight="1" x14ac:dyDescent="0.2">
      <c r="A8" s="25"/>
      <c r="B8" s="25"/>
      <c r="C8" s="25"/>
      <c r="D8" s="26"/>
      <c r="E8" s="26"/>
      <c r="F8" s="26"/>
      <c r="G8" s="26"/>
    </row>
    <row r="9" spans="1:7" ht="15.75" customHeight="1" x14ac:dyDescent="0.2">
      <c r="A9" s="25"/>
      <c r="B9" s="25"/>
      <c r="C9" s="25"/>
      <c r="D9" s="26"/>
      <c r="E9" s="26"/>
      <c r="F9" s="26"/>
      <c r="G9" s="26"/>
    </row>
    <row r="10" spans="1:7" ht="15.75" customHeight="1" x14ac:dyDescent="0.2">
      <c r="A10" s="25"/>
      <c r="B10" s="25"/>
      <c r="C10" s="25"/>
      <c r="D10" s="26"/>
      <c r="E10" s="26"/>
      <c r="F10" s="26"/>
      <c r="G10" s="26"/>
    </row>
    <row r="11" spans="1:7" ht="15.75" customHeight="1" x14ac:dyDescent="0.2">
      <c r="A11" s="25"/>
      <c r="B11" s="25"/>
      <c r="C11" s="25"/>
      <c r="D11" s="26"/>
      <c r="E11" s="26"/>
      <c r="F11" s="26"/>
      <c r="G11" s="26"/>
    </row>
    <row r="12" spans="1:7" ht="15.75" customHeight="1" x14ac:dyDescent="0.2">
      <c r="A12" s="25"/>
      <c r="B12" s="25"/>
      <c r="C12" s="25"/>
      <c r="D12" s="26"/>
      <c r="E12" s="26"/>
      <c r="F12" s="26"/>
      <c r="G12" s="26"/>
    </row>
    <row r="13" spans="1:7" ht="15.75" customHeight="1" x14ac:dyDescent="0.2">
      <c r="A13" s="25"/>
      <c r="B13" s="25"/>
      <c r="C13" s="25"/>
      <c r="D13" s="26"/>
      <c r="E13" s="26"/>
      <c r="F13" s="26"/>
      <c r="G13" s="26"/>
    </row>
    <row r="14" spans="1:7" ht="15.75" customHeight="1" x14ac:dyDescent="0.2">
      <c r="A14" s="25"/>
      <c r="B14" s="25"/>
      <c r="C14" s="25"/>
      <c r="D14" s="26"/>
      <c r="E14" s="26"/>
      <c r="F14" s="26"/>
      <c r="G14" s="26"/>
    </row>
    <row r="15" spans="1:7" ht="15.75" customHeight="1" x14ac:dyDescent="0.2">
      <c r="A15" s="25"/>
      <c r="B15" s="25"/>
      <c r="C15" s="25"/>
      <c r="D15" s="26"/>
      <c r="E15" s="26"/>
      <c r="F15" s="26"/>
      <c r="G15" s="26"/>
    </row>
    <row r="16" spans="1:7" ht="15.75" customHeight="1" x14ac:dyDescent="0.2">
      <c r="A16" s="25"/>
      <c r="B16" s="25"/>
      <c r="C16" s="25"/>
      <c r="D16" s="26"/>
      <c r="E16" s="26"/>
      <c r="F16" s="26"/>
      <c r="G16" s="26"/>
    </row>
    <row r="17" spans="1:7" ht="15.75" customHeight="1" x14ac:dyDescent="0.2">
      <c r="A17" s="25"/>
      <c r="B17" s="25"/>
      <c r="C17" s="25"/>
      <c r="D17" s="26"/>
      <c r="E17" s="26"/>
      <c r="F17" s="26"/>
      <c r="G17" s="26"/>
    </row>
    <row r="18" spans="1:7" ht="15.75" customHeight="1" x14ac:dyDescent="0.2">
      <c r="A18" s="25"/>
      <c r="B18" s="25"/>
      <c r="C18" s="25"/>
      <c r="D18" s="26"/>
      <c r="E18" s="26"/>
      <c r="F18" s="26"/>
      <c r="G18" s="26"/>
    </row>
    <row r="19" spans="1:7" ht="15.75" customHeight="1" x14ac:dyDescent="0.2">
      <c r="A19" s="25"/>
      <c r="B19" s="25"/>
      <c r="C19" s="25"/>
      <c r="D19" s="26"/>
      <c r="E19" s="26"/>
      <c r="F19" s="26"/>
      <c r="G19" s="26"/>
    </row>
    <row r="20" spans="1:7" ht="15.75" customHeight="1" x14ac:dyDescent="0.2">
      <c r="A20" s="25"/>
      <c r="B20" s="25"/>
      <c r="C20" s="25"/>
      <c r="D20" s="26"/>
      <c r="E20" s="26"/>
      <c r="F20" s="26"/>
      <c r="G20" s="26"/>
    </row>
    <row r="21" spans="1:7" ht="15.75" customHeight="1" x14ac:dyDescent="0.2">
      <c r="A21" s="25"/>
      <c r="B21" s="25"/>
      <c r="C21" s="25"/>
      <c r="D21" s="26"/>
      <c r="E21" s="26"/>
      <c r="F21" s="26"/>
      <c r="G21" s="26"/>
    </row>
    <row r="22" spans="1:7" ht="15.75" customHeight="1" x14ac:dyDescent="0.2">
      <c r="A22" s="25"/>
      <c r="B22" s="25"/>
      <c r="C22" s="25"/>
      <c r="D22" s="26"/>
      <c r="E22" s="26"/>
      <c r="F22" s="26"/>
      <c r="G22" s="26"/>
    </row>
    <row r="23" spans="1:7" ht="15.75" customHeight="1" x14ac:dyDescent="0.2">
      <c r="A23" s="25"/>
      <c r="B23" s="25"/>
      <c r="C23" s="25"/>
      <c r="D23" s="26"/>
      <c r="E23" s="26"/>
      <c r="F23" s="26"/>
      <c r="G23" s="26"/>
    </row>
    <row r="24" spans="1:7" ht="15.75" customHeight="1" x14ac:dyDescent="0.2">
      <c r="A24" s="25"/>
      <c r="B24" s="25"/>
      <c r="C24" s="25"/>
      <c r="D24" s="26"/>
      <c r="E24" s="26"/>
      <c r="F24" s="26"/>
      <c r="G24" s="26"/>
    </row>
    <row r="25" spans="1:7" ht="15.75" customHeight="1" x14ac:dyDescent="0.2">
      <c r="A25" s="25"/>
      <c r="B25" s="25"/>
      <c r="C25" s="25"/>
      <c r="D25" s="26"/>
      <c r="E25" s="26"/>
      <c r="F25" s="26"/>
      <c r="G25" s="26"/>
    </row>
    <row r="26" spans="1:7" ht="15.75" customHeight="1" x14ac:dyDescent="0.2">
      <c r="A26" s="25"/>
      <c r="B26" s="25"/>
      <c r="C26" s="25"/>
      <c r="D26" s="26"/>
      <c r="E26" s="26"/>
      <c r="F26" s="26"/>
      <c r="G26" s="26"/>
    </row>
    <row r="27" spans="1:7" ht="15.75" customHeight="1" x14ac:dyDescent="0.2">
      <c r="A27" s="25"/>
      <c r="B27" s="25"/>
      <c r="C27" s="25"/>
      <c r="D27" s="26"/>
      <c r="E27" s="26"/>
      <c r="F27" s="26"/>
      <c r="G27" s="26"/>
    </row>
    <row r="28" spans="1:7" ht="15.75" customHeight="1" x14ac:dyDescent="0.2">
      <c r="A28" s="25"/>
      <c r="B28" s="25"/>
      <c r="C28" s="25"/>
      <c r="D28" s="26"/>
      <c r="E28" s="26"/>
      <c r="F28" s="26"/>
      <c r="G28" s="26"/>
    </row>
    <row r="29" spans="1:7" ht="15.75" customHeight="1" x14ac:dyDescent="0.2">
      <c r="A29" s="25"/>
      <c r="B29" s="25"/>
      <c r="C29" s="25"/>
      <c r="D29" s="26"/>
      <c r="E29" s="26"/>
      <c r="F29" s="26"/>
      <c r="G29" s="26"/>
    </row>
    <row r="30" spans="1:7" ht="15.75" customHeight="1" x14ac:dyDescent="0.2">
      <c r="A30" s="25"/>
      <c r="B30" s="25"/>
      <c r="C30" s="25"/>
      <c r="D30" s="26"/>
      <c r="E30" s="26"/>
      <c r="F30" s="26"/>
      <c r="G30" s="26"/>
    </row>
    <row r="31" spans="1:7" ht="15.75" customHeight="1" x14ac:dyDescent="0.2">
      <c r="A31" s="25"/>
      <c r="B31" s="25"/>
      <c r="C31" s="25"/>
      <c r="D31" s="26"/>
      <c r="E31" s="26"/>
      <c r="F31" s="26"/>
      <c r="G31" s="26"/>
    </row>
    <row r="32" spans="1:7" ht="15.75" customHeight="1" x14ac:dyDescent="0.2">
      <c r="A32" s="25"/>
      <c r="B32" s="25"/>
      <c r="C32" s="25"/>
      <c r="D32" s="26"/>
      <c r="E32" s="26"/>
      <c r="F32" s="26"/>
      <c r="G32" s="26"/>
    </row>
    <row r="33" spans="1:7" ht="15.75" customHeight="1" x14ac:dyDescent="0.2">
      <c r="A33" s="25"/>
      <c r="B33" s="25"/>
      <c r="C33" s="25"/>
      <c r="D33" s="26"/>
      <c r="E33" s="26"/>
      <c r="F33" s="26"/>
      <c r="G33" s="26"/>
    </row>
    <row r="34" spans="1:7" ht="15.75" customHeight="1" x14ac:dyDescent="0.2">
      <c r="A34" s="25"/>
      <c r="B34" s="25"/>
      <c r="C34" s="25"/>
      <c r="D34" s="26"/>
      <c r="E34" s="26"/>
      <c r="F34" s="26"/>
      <c r="G34" s="26"/>
    </row>
    <row r="35" spans="1:7" ht="15.75" customHeight="1" x14ac:dyDescent="0.2">
      <c r="A35" s="25"/>
      <c r="B35" s="25"/>
      <c r="C35" s="25"/>
      <c r="D35" s="26"/>
      <c r="E35" s="26"/>
      <c r="F35" s="26"/>
      <c r="G35" s="26"/>
    </row>
    <row r="36" spans="1:7" ht="15.75" customHeight="1" x14ac:dyDescent="0.2">
      <c r="A36" s="25"/>
      <c r="B36" s="25"/>
      <c r="C36" s="25"/>
      <c r="D36" s="26"/>
      <c r="E36" s="26"/>
      <c r="F36" s="26"/>
      <c r="G36" s="26"/>
    </row>
    <row r="37" spans="1:7" ht="15.75" customHeight="1" x14ac:dyDescent="0.2">
      <c r="A37" s="25"/>
      <c r="B37" s="25"/>
      <c r="C37" s="25"/>
      <c r="D37" s="26"/>
      <c r="E37" s="26"/>
      <c r="F37" s="26"/>
      <c r="G37" s="26"/>
    </row>
    <row r="38" spans="1:7" ht="15.75" customHeight="1" x14ac:dyDescent="0.2">
      <c r="A38" s="25"/>
      <c r="B38" s="25"/>
      <c r="C38" s="25"/>
      <c r="D38" s="26"/>
      <c r="E38" s="26"/>
      <c r="F38" s="26"/>
      <c r="G38" s="26"/>
    </row>
    <row r="39" spans="1:7" ht="15.75" customHeight="1" x14ac:dyDescent="0.2">
      <c r="A39" s="25"/>
      <c r="B39" s="25"/>
      <c r="C39" s="25"/>
      <c r="D39" s="26"/>
      <c r="E39" s="26"/>
      <c r="F39" s="26"/>
      <c r="G39" s="26"/>
    </row>
    <row r="40" spans="1:7" ht="15.75" customHeight="1" x14ac:dyDescent="0.2">
      <c r="A40" s="25"/>
      <c r="B40" s="25"/>
      <c r="C40" s="25"/>
      <c r="D40" s="26"/>
      <c r="E40" s="26"/>
      <c r="F40" s="26"/>
      <c r="G40" s="26"/>
    </row>
    <row r="41" spans="1:7" ht="15.75" customHeight="1" x14ac:dyDescent="0.2">
      <c r="A41" s="25"/>
      <c r="B41" s="25"/>
      <c r="C41" s="25"/>
      <c r="D41" s="26"/>
      <c r="E41" s="26"/>
      <c r="F41" s="26"/>
      <c r="G41" s="26"/>
    </row>
    <row r="42" spans="1:7" ht="15.75" customHeight="1" x14ac:dyDescent="0.2">
      <c r="A42" s="25"/>
      <c r="B42" s="25"/>
      <c r="C42" s="25"/>
      <c r="D42" s="26"/>
      <c r="E42" s="26"/>
      <c r="F42" s="26"/>
      <c r="G42" s="26"/>
    </row>
    <row r="43" spans="1:7" ht="15.75" customHeight="1" x14ac:dyDescent="0.2">
      <c r="A43" s="25"/>
      <c r="B43" s="25"/>
      <c r="C43" s="25"/>
      <c r="D43" s="26"/>
      <c r="E43" s="26"/>
      <c r="F43" s="26"/>
      <c r="G43" s="26"/>
    </row>
    <row r="44" spans="1:7" ht="15.75" customHeight="1" x14ac:dyDescent="0.2">
      <c r="A44" s="25"/>
      <c r="B44" s="25"/>
      <c r="C44" s="25"/>
      <c r="D44" s="26"/>
      <c r="E44" s="26"/>
      <c r="F44" s="26"/>
      <c r="G44" s="26"/>
    </row>
    <row r="45" spans="1:7" ht="15.75" customHeight="1" x14ac:dyDescent="0.2">
      <c r="A45" s="25"/>
      <c r="B45" s="25"/>
      <c r="C45" s="25"/>
      <c r="D45" s="26"/>
      <c r="E45" s="26"/>
      <c r="F45" s="26"/>
      <c r="G45" s="26"/>
    </row>
    <row r="46" spans="1:7" ht="15.75" customHeight="1" x14ac:dyDescent="0.2">
      <c r="A46" s="25"/>
      <c r="B46" s="25"/>
      <c r="C46" s="25"/>
      <c r="D46" s="26"/>
      <c r="E46" s="26"/>
      <c r="F46" s="26"/>
      <c r="G46" s="26"/>
    </row>
    <row r="47" spans="1:7" ht="15.75" customHeight="1" x14ac:dyDescent="0.2">
      <c r="A47" s="25"/>
      <c r="B47" s="25"/>
      <c r="C47" s="25"/>
      <c r="D47" s="26"/>
      <c r="E47" s="26"/>
      <c r="F47" s="26"/>
      <c r="G47" s="26"/>
    </row>
    <row r="48" spans="1:7" ht="15.75" customHeight="1" x14ac:dyDescent="0.2">
      <c r="A48" s="25"/>
      <c r="B48" s="25"/>
      <c r="C48" s="25"/>
      <c r="D48" s="26"/>
      <c r="E48" s="26"/>
      <c r="F48" s="26"/>
      <c r="G48" s="26"/>
    </row>
    <row r="49" spans="1:7" ht="15.75" customHeight="1" x14ac:dyDescent="0.2">
      <c r="A49" s="25"/>
      <c r="B49" s="25"/>
      <c r="C49" s="25"/>
      <c r="D49" s="26"/>
      <c r="E49" s="26"/>
      <c r="F49" s="26"/>
      <c r="G49" s="26"/>
    </row>
    <row r="50" spans="1:7" ht="15.75" customHeight="1" x14ac:dyDescent="0.2">
      <c r="A50" s="25"/>
      <c r="B50" s="25"/>
      <c r="C50" s="25"/>
      <c r="D50" s="26"/>
      <c r="E50" s="26"/>
      <c r="F50" s="26"/>
      <c r="G50" s="26"/>
    </row>
    <row r="51" spans="1:7" ht="15.75" customHeight="1" x14ac:dyDescent="0.2">
      <c r="A51" s="25"/>
      <c r="B51" s="25"/>
      <c r="C51" s="25"/>
      <c r="D51" s="26"/>
      <c r="E51" s="26"/>
      <c r="F51" s="26"/>
      <c r="G51" s="26"/>
    </row>
    <row r="52" spans="1:7" ht="15.75" customHeight="1" x14ac:dyDescent="0.2">
      <c r="A52" s="25"/>
      <c r="B52" s="25"/>
      <c r="C52" s="25"/>
      <c r="D52" s="26"/>
      <c r="E52" s="26"/>
      <c r="F52" s="26"/>
      <c r="G52" s="26"/>
    </row>
    <row r="53" spans="1:7" ht="15.75" customHeight="1" x14ac:dyDescent="0.2">
      <c r="A53" s="25"/>
      <c r="B53" s="25"/>
      <c r="C53" s="25"/>
      <c r="D53" s="26"/>
      <c r="E53" s="26"/>
      <c r="F53" s="26"/>
      <c r="G53" s="26"/>
    </row>
    <row r="54" spans="1:7" ht="15.75" customHeight="1" x14ac:dyDescent="0.2">
      <c r="A54" s="25"/>
      <c r="B54" s="25"/>
      <c r="C54" s="25"/>
      <c r="D54" s="26"/>
      <c r="E54" s="26"/>
      <c r="F54" s="26"/>
      <c r="G54" s="26"/>
    </row>
    <row r="55" spans="1:7" ht="15.75" customHeight="1" x14ac:dyDescent="0.2">
      <c r="A55" s="25"/>
      <c r="B55" s="25"/>
      <c r="C55" s="25"/>
      <c r="D55" s="26"/>
      <c r="E55" s="26"/>
      <c r="F55" s="26"/>
      <c r="G55" s="26"/>
    </row>
    <row r="56" spans="1:7" ht="15.75" customHeight="1" x14ac:dyDescent="0.2">
      <c r="A56" s="25"/>
      <c r="B56" s="25"/>
      <c r="C56" s="25"/>
      <c r="D56" s="26"/>
      <c r="E56" s="26"/>
      <c r="F56" s="26"/>
      <c r="G56" s="26"/>
    </row>
    <row r="57" spans="1:7" ht="15.75" customHeight="1" x14ac:dyDescent="0.2">
      <c r="A57" s="25"/>
      <c r="B57" s="25"/>
      <c r="C57" s="25"/>
      <c r="D57" s="26"/>
      <c r="E57" s="26"/>
      <c r="F57" s="26"/>
      <c r="G57" s="26"/>
    </row>
    <row r="58" spans="1:7" ht="15.75" customHeight="1" x14ac:dyDescent="0.2">
      <c r="A58" s="25"/>
      <c r="B58" s="25"/>
      <c r="C58" s="25"/>
      <c r="D58" s="26"/>
      <c r="E58" s="26"/>
      <c r="F58" s="26"/>
      <c r="G58" s="26"/>
    </row>
    <row r="59" spans="1:7" ht="15.75" customHeight="1" x14ac:dyDescent="0.2">
      <c r="A59" s="25"/>
      <c r="B59" s="25"/>
      <c r="C59" s="25"/>
      <c r="D59" s="26"/>
      <c r="E59" s="26"/>
      <c r="F59" s="26"/>
      <c r="G59" s="26"/>
    </row>
    <row r="60" spans="1:7" ht="15.75" customHeight="1" x14ac:dyDescent="0.2">
      <c r="A60" s="25"/>
      <c r="B60" s="25"/>
      <c r="C60" s="25"/>
      <c r="D60" s="26"/>
      <c r="E60" s="26"/>
      <c r="F60" s="26"/>
      <c r="G60" s="26"/>
    </row>
    <row r="61" spans="1:7" ht="15.75" customHeight="1" x14ac:dyDescent="0.2">
      <c r="A61" s="25"/>
      <c r="B61" s="25"/>
      <c r="C61" s="25"/>
      <c r="D61" s="26"/>
      <c r="E61" s="26"/>
      <c r="F61" s="26"/>
      <c r="G61" s="26"/>
    </row>
    <row r="62" spans="1:7" ht="15.75" customHeight="1" x14ac:dyDescent="0.2">
      <c r="A62" s="25"/>
      <c r="B62" s="25"/>
      <c r="C62" s="25"/>
      <c r="D62" s="26"/>
      <c r="E62" s="26"/>
      <c r="F62" s="26"/>
      <c r="G62" s="26"/>
    </row>
    <row r="63" spans="1:7" ht="15.75" customHeight="1" x14ac:dyDescent="0.2">
      <c r="A63" s="25"/>
      <c r="B63" s="25"/>
      <c r="C63" s="25"/>
      <c r="D63" s="26"/>
      <c r="E63" s="26"/>
      <c r="F63" s="26"/>
      <c r="G63" s="26"/>
    </row>
    <row r="64" spans="1:7" ht="15.75" customHeight="1" x14ac:dyDescent="0.2">
      <c r="A64" s="25"/>
      <c r="B64" s="25"/>
      <c r="C64" s="25"/>
      <c r="D64" s="26"/>
      <c r="E64" s="26"/>
      <c r="F64" s="26"/>
      <c r="G64" s="26"/>
    </row>
    <row r="65" spans="1:7" ht="15.75" customHeight="1" x14ac:dyDescent="0.2">
      <c r="A65" s="25"/>
      <c r="B65" s="25"/>
      <c r="C65" s="25"/>
      <c r="D65" s="26"/>
      <c r="E65" s="26"/>
      <c r="F65" s="26"/>
      <c r="G65" s="26"/>
    </row>
    <row r="66" spans="1:7" ht="15.75" customHeight="1" x14ac:dyDescent="0.2">
      <c r="A66" s="25"/>
      <c r="B66" s="25"/>
      <c r="C66" s="25"/>
      <c r="D66" s="26"/>
      <c r="E66" s="26"/>
      <c r="F66" s="26"/>
      <c r="G66" s="26"/>
    </row>
    <row r="67" spans="1:7" ht="15.75" customHeight="1" x14ac:dyDescent="0.2">
      <c r="A67" s="25"/>
      <c r="B67" s="25"/>
      <c r="C67" s="25"/>
      <c r="D67" s="26"/>
      <c r="E67" s="26"/>
      <c r="F67" s="26"/>
      <c r="G67" s="26"/>
    </row>
    <row r="68" spans="1:7" ht="15.75" customHeight="1" x14ac:dyDescent="0.2">
      <c r="A68" s="25"/>
      <c r="B68" s="25"/>
      <c r="C68" s="25"/>
      <c r="D68" s="26"/>
      <c r="E68" s="26"/>
      <c r="F68" s="26"/>
      <c r="G68" s="26"/>
    </row>
    <row r="69" spans="1:7" ht="15.75" customHeight="1" x14ac:dyDescent="0.2">
      <c r="A69" s="25"/>
      <c r="B69" s="25"/>
      <c r="C69" s="25"/>
      <c r="D69" s="26"/>
      <c r="E69" s="26"/>
      <c r="F69" s="26"/>
      <c r="G69" s="26"/>
    </row>
    <row r="70" spans="1:7" ht="15.75" customHeight="1" x14ac:dyDescent="0.2">
      <c r="A70" s="25"/>
      <c r="B70" s="25"/>
      <c r="C70" s="25"/>
      <c r="D70" s="26"/>
      <c r="E70" s="26"/>
      <c r="F70" s="26"/>
      <c r="G70" s="26"/>
    </row>
    <row r="71" spans="1:7" ht="15.75" customHeight="1" x14ac:dyDescent="0.2">
      <c r="A71" s="25"/>
      <c r="B71" s="25"/>
      <c r="C71" s="25"/>
      <c r="D71" s="26"/>
      <c r="E71" s="26"/>
      <c r="F71" s="26"/>
      <c r="G71" s="26"/>
    </row>
    <row r="72" spans="1:7" ht="15.75" customHeight="1" x14ac:dyDescent="0.2">
      <c r="A72" s="25"/>
      <c r="B72" s="25"/>
      <c r="C72" s="25"/>
      <c r="D72" s="26"/>
      <c r="E72" s="26"/>
      <c r="F72" s="26"/>
      <c r="G72" s="26"/>
    </row>
    <row r="73" spans="1:7" ht="15.75" customHeight="1" x14ac:dyDescent="0.2">
      <c r="A73" s="25"/>
      <c r="B73" s="25"/>
      <c r="C73" s="25"/>
      <c r="D73" s="26"/>
      <c r="E73" s="26"/>
      <c r="F73" s="26"/>
      <c r="G73" s="26"/>
    </row>
    <row r="74" spans="1:7" ht="15.75" customHeight="1" x14ac:dyDescent="0.2">
      <c r="A74" s="25"/>
      <c r="B74" s="25"/>
      <c r="C74" s="25"/>
      <c r="D74" s="26"/>
      <c r="E74" s="26"/>
      <c r="F74" s="26"/>
      <c r="G74" s="26"/>
    </row>
    <row r="75" spans="1:7" ht="15.75" customHeight="1" x14ac:dyDescent="0.2">
      <c r="A75" s="25"/>
      <c r="B75" s="25"/>
      <c r="C75" s="25"/>
      <c r="D75" s="26"/>
      <c r="E75" s="26"/>
      <c r="F75" s="26"/>
      <c r="G75" s="26"/>
    </row>
    <row r="76" spans="1:7" ht="15.75" customHeight="1" x14ac:dyDescent="0.2">
      <c r="A76" s="25"/>
      <c r="B76" s="25"/>
      <c r="C76" s="25"/>
      <c r="D76" s="26"/>
      <c r="E76" s="26"/>
      <c r="F76" s="26"/>
      <c r="G76" s="26"/>
    </row>
    <row r="77" spans="1:7" ht="15.75" customHeight="1" x14ac:dyDescent="0.2">
      <c r="A77" s="25"/>
      <c r="B77" s="25"/>
      <c r="C77" s="25"/>
      <c r="D77" s="26"/>
      <c r="E77" s="26"/>
      <c r="F77" s="26"/>
      <c r="G77" s="26"/>
    </row>
    <row r="78" spans="1:7" ht="15.75" customHeight="1" x14ac:dyDescent="0.2">
      <c r="A78" s="25"/>
      <c r="B78" s="25"/>
      <c r="C78" s="25"/>
      <c r="D78" s="26"/>
      <c r="E78" s="26"/>
      <c r="F78" s="26"/>
      <c r="G78" s="26"/>
    </row>
    <row r="79" spans="1:7" ht="15.75" customHeight="1" x14ac:dyDescent="0.2">
      <c r="A79" s="25"/>
      <c r="B79" s="25"/>
      <c r="C79" s="25"/>
      <c r="D79" s="26"/>
      <c r="E79" s="26"/>
      <c r="F79" s="26"/>
      <c r="G79" s="26"/>
    </row>
    <row r="80" spans="1:7" ht="15.75" customHeight="1" x14ac:dyDescent="0.2">
      <c r="A80" s="25"/>
      <c r="B80" s="25"/>
      <c r="C80" s="25"/>
      <c r="D80" s="26"/>
      <c r="E80" s="26"/>
      <c r="F80" s="26"/>
      <c r="G80" s="26"/>
    </row>
    <row r="81" spans="1:7" ht="15.75" customHeight="1" x14ac:dyDescent="0.2">
      <c r="A81" s="25"/>
      <c r="B81" s="25"/>
      <c r="C81" s="25"/>
      <c r="D81" s="26"/>
      <c r="E81" s="26"/>
      <c r="F81" s="26"/>
      <c r="G81" s="26"/>
    </row>
    <row r="82" spans="1:7" ht="15.75" customHeight="1" x14ac:dyDescent="0.2">
      <c r="A82" s="25"/>
      <c r="B82" s="25"/>
      <c r="C82" s="25"/>
      <c r="D82" s="26"/>
      <c r="E82" s="26"/>
      <c r="F82" s="26"/>
      <c r="G82" s="26"/>
    </row>
    <row r="83" spans="1:7" ht="15.75" customHeight="1" x14ac:dyDescent="0.2">
      <c r="A83" s="25"/>
      <c r="B83" s="25"/>
      <c r="C83" s="25"/>
      <c r="D83" s="26"/>
      <c r="E83" s="26"/>
      <c r="F83" s="26"/>
      <c r="G83" s="26"/>
    </row>
    <row r="84" spans="1:7" ht="15.75" customHeight="1" x14ac:dyDescent="0.2">
      <c r="A84" s="25"/>
      <c r="B84" s="25"/>
      <c r="C84" s="25"/>
      <c r="D84" s="26"/>
      <c r="E84" s="26"/>
      <c r="F84" s="26"/>
      <c r="G84" s="26"/>
    </row>
    <row r="85" spans="1:7" ht="15.75" customHeight="1" x14ac:dyDescent="0.2">
      <c r="A85" s="25"/>
      <c r="B85" s="25"/>
      <c r="C85" s="25"/>
      <c r="D85" s="26"/>
      <c r="E85" s="26"/>
      <c r="F85" s="26"/>
      <c r="G85" s="26"/>
    </row>
    <row r="86" spans="1:7" ht="15.75" customHeight="1" x14ac:dyDescent="0.2">
      <c r="A86" s="25"/>
      <c r="B86" s="25"/>
      <c r="C86" s="25"/>
      <c r="D86" s="26"/>
      <c r="E86" s="26"/>
      <c r="F86" s="26"/>
      <c r="G86" s="26"/>
    </row>
    <row r="87" spans="1:7" ht="15.75" customHeight="1" x14ac:dyDescent="0.2">
      <c r="A87" s="25"/>
      <c r="B87" s="25"/>
      <c r="C87" s="25"/>
      <c r="D87" s="26"/>
      <c r="E87" s="26"/>
      <c r="F87" s="26"/>
      <c r="G87" s="26"/>
    </row>
    <row r="88" spans="1:7" ht="15.75" customHeight="1" x14ac:dyDescent="0.2">
      <c r="A88" s="25"/>
      <c r="B88" s="25"/>
      <c r="C88" s="25"/>
      <c r="D88" s="26"/>
      <c r="E88" s="26"/>
      <c r="F88" s="26"/>
      <c r="G88" s="26"/>
    </row>
    <row r="89" spans="1:7" ht="15.75" customHeight="1" x14ac:dyDescent="0.2">
      <c r="A89" s="25"/>
      <c r="B89" s="25"/>
      <c r="C89" s="25"/>
      <c r="D89" s="26"/>
      <c r="E89" s="26"/>
      <c r="F89" s="26"/>
      <c r="G89" s="26"/>
    </row>
    <row r="90" spans="1:7" ht="15.75" customHeight="1" x14ac:dyDescent="0.2">
      <c r="A90" s="25"/>
      <c r="B90" s="25"/>
      <c r="C90" s="25"/>
      <c r="D90" s="26"/>
      <c r="E90" s="26"/>
      <c r="F90" s="26"/>
      <c r="G90" s="26"/>
    </row>
    <row r="91" spans="1:7" ht="15.75" customHeight="1" x14ac:dyDescent="0.2">
      <c r="A91" s="25"/>
      <c r="B91" s="25"/>
      <c r="C91" s="25"/>
      <c r="D91" s="26"/>
      <c r="E91" s="26"/>
      <c r="F91" s="26"/>
      <c r="G91" s="26"/>
    </row>
    <row r="92" spans="1:7" ht="15.75" customHeight="1" x14ac:dyDescent="0.2">
      <c r="A92" s="25"/>
      <c r="B92" s="25"/>
      <c r="C92" s="25"/>
      <c r="D92" s="26"/>
      <c r="E92" s="26"/>
      <c r="F92" s="26"/>
      <c r="G92" s="26"/>
    </row>
    <row r="93" spans="1:7" ht="15.75" customHeight="1" x14ac:dyDescent="0.2">
      <c r="A93" s="25"/>
      <c r="B93" s="25"/>
      <c r="C93" s="25"/>
      <c r="D93" s="26"/>
      <c r="E93" s="26"/>
      <c r="F93" s="26"/>
      <c r="G93" s="26"/>
    </row>
    <row r="94" spans="1:7" ht="15.75" customHeight="1" x14ac:dyDescent="0.2">
      <c r="A94" s="25"/>
      <c r="B94" s="25"/>
      <c r="C94" s="25"/>
      <c r="D94" s="26"/>
      <c r="E94" s="26"/>
      <c r="F94" s="26"/>
      <c r="G94" s="26"/>
    </row>
    <row r="95" spans="1:7" ht="15.75" customHeight="1" x14ac:dyDescent="0.2">
      <c r="A95" s="25"/>
      <c r="B95" s="25"/>
      <c r="C95" s="25"/>
      <c r="D95" s="26"/>
      <c r="E95" s="26"/>
      <c r="F95" s="26"/>
      <c r="G95" s="26"/>
    </row>
    <row r="96" spans="1:7" ht="15.75" customHeight="1" x14ac:dyDescent="0.2">
      <c r="A96" s="25"/>
      <c r="B96" s="25"/>
      <c r="C96" s="25"/>
      <c r="D96" s="26"/>
      <c r="E96" s="26"/>
      <c r="F96" s="26"/>
      <c r="G96" s="26"/>
    </row>
    <row r="97" spans="1:7" ht="15.75" customHeight="1" x14ac:dyDescent="0.2">
      <c r="A97" s="25"/>
      <c r="B97" s="25"/>
      <c r="C97" s="25"/>
      <c r="D97" s="26"/>
      <c r="E97" s="26"/>
      <c r="F97" s="26"/>
      <c r="G97" s="26"/>
    </row>
    <row r="98" spans="1:7" ht="15.75" customHeight="1" x14ac:dyDescent="0.2">
      <c r="A98" s="25"/>
      <c r="B98" s="25"/>
      <c r="C98" s="25"/>
      <c r="D98" s="26"/>
      <c r="E98" s="26"/>
      <c r="F98" s="26"/>
      <c r="G98" s="26"/>
    </row>
    <row r="99" spans="1:7" ht="15.75" customHeight="1" x14ac:dyDescent="0.2">
      <c r="A99" s="25"/>
      <c r="B99" s="25"/>
      <c r="C99" s="25"/>
      <c r="D99" s="26"/>
      <c r="E99" s="26"/>
      <c r="F99" s="26"/>
      <c r="G99" s="26"/>
    </row>
    <row r="100" spans="1:7" ht="15.75" customHeight="1" x14ac:dyDescent="0.2">
      <c r="A100" s="25"/>
      <c r="B100" s="25"/>
      <c r="C100" s="25"/>
      <c r="D100" s="26"/>
      <c r="E100" s="26"/>
      <c r="F100" s="26"/>
      <c r="G100" s="26"/>
    </row>
    <row r="101" spans="1:7" ht="15.75" customHeight="1" x14ac:dyDescent="0.2">
      <c r="A101" s="25"/>
      <c r="B101" s="25"/>
      <c r="C101" s="25"/>
      <c r="D101" s="26"/>
      <c r="E101" s="26"/>
      <c r="F101" s="26"/>
      <c r="G101" s="26"/>
    </row>
    <row r="102" spans="1:7" ht="15.75" customHeight="1" x14ac:dyDescent="0.2">
      <c r="A102" s="25"/>
      <c r="B102" s="25"/>
      <c r="C102" s="25"/>
      <c r="D102" s="26"/>
      <c r="E102" s="26"/>
      <c r="F102" s="26"/>
      <c r="G102" s="26"/>
    </row>
    <row r="103" spans="1:7" ht="15.75" customHeight="1" x14ac:dyDescent="0.2">
      <c r="A103" s="25"/>
      <c r="B103" s="25"/>
      <c r="C103" s="25"/>
      <c r="D103" s="26"/>
      <c r="E103" s="26"/>
      <c r="F103" s="26"/>
      <c r="G103" s="26"/>
    </row>
    <row r="104" spans="1:7" ht="15.75" customHeight="1" x14ac:dyDescent="0.2">
      <c r="A104" s="25"/>
      <c r="B104" s="25"/>
      <c r="C104" s="25"/>
      <c r="D104" s="26"/>
      <c r="E104" s="26"/>
      <c r="F104" s="26"/>
      <c r="G104" s="26"/>
    </row>
    <row r="105" spans="1:7" ht="15.75" customHeight="1" x14ac:dyDescent="0.2">
      <c r="A105" s="25"/>
      <c r="B105" s="25"/>
      <c r="C105" s="25"/>
      <c r="D105" s="26"/>
      <c r="E105" s="26"/>
      <c r="F105" s="26"/>
      <c r="G105" s="26"/>
    </row>
    <row r="106" spans="1:7" ht="15.75" customHeight="1" x14ac:dyDescent="0.2">
      <c r="A106" s="25"/>
      <c r="B106" s="25"/>
      <c r="C106" s="25"/>
      <c r="D106" s="26"/>
      <c r="E106" s="26"/>
      <c r="F106" s="26"/>
      <c r="G106" s="26"/>
    </row>
    <row r="107" spans="1:7" ht="15.75" customHeight="1" x14ac:dyDescent="0.2">
      <c r="A107" s="25"/>
      <c r="B107" s="25"/>
      <c r="C107" s="25"/>
      <c r="D107" s="26"/>
      <c r="E107" s="26"/>
      <c r="F107" s="26"/>
      <c r="G107" s="26"/>
    </row>
    <row r="108" spans="1:7" ht="15.75" customHeight="1" x14ac:dyDescent="0.2">
      <c r="A108" s="25"/>
      <c r="B108" s="25"/>
      <c r="C108" s="25"/>
      <c r="D108" s="26"/>
      <c r="E108" s="26"/>
      <c r="F108" s="26"/>
      <c r="G108" s="26"/>
    </row>
    <row r="109" spans="1:7" ht="15.75" customHeight="1" x14ac:dyDescent="0.2">
      <c r="A109" s="25"/>
      <c r="B109" s="25"/>
      <c r="C109" s="25"/>
      <c r="D109" s="26"/>
      <c r="E109" s="26"/>
      <c r="F109" s="26"/>
      <c r="G109" s="26"/>
    </row>
    <row r="110" spans="1:7" ht="15.75" customHeight="1" x14ac:dyDescent="0.2">
      <c r="A110" s="25"/>
      <c r="B110" s="25"/>
      <c r="C110" s="25"/>
      <c r="D110" s="26"/>
      <c r="E110" s="26"/>
      <c r="F110" s="26"/>
      <c r="G110" s="26"/>
    </row>
    <row r="111" spans="1:7" ht="15.75" customHeight="1" x14ac:dyDescent="0.2">
      <c r="A111" s="25"/>
      <c r="B111" s="25"/>
      <c r="C111" s="25"/>
      <c r="D111" s="26"/>
      <c r="E111" s="26"/>
      <c r="F111" s="26"/>
      <c r="G111" s="26"/>
    </row>
    <row r="112" spans="1:7" ht="15.75" customHeight="1" x14ac:dyDescent="0.2">
      <c r="A112" s="25"/>
      <c r="B112" s="25"/>
      <c r="C112" s="25"/>
      <c r="D112" s="26"/>
      <c r="E112" s="26"/>
      <c r="F112" s="26"/>
      <c r="G112" s="26"/>
    </row>
    <row r="113" spans="1:7" ht="15.75" customHeight="1" x14ac:dyDescent="0.2">
      <c r="A113" s="25"/>
      <c r="B113" s="25"/>
      <c r="C113" s="25"/>
      <c r="D113" s="26"/>
      <c r="E113" s="26"/>
      <c r="F113" s="26"/>
      <c r="G113" s="26"/>
    </row>
    <row r="114" spans="1:7" ht="15.75" customHeight="1" x14ac:dyDescent="0.2">
      <c r="A114" s="25"/>
      <c r="B114" s="25"/>
      <c r="C114" s="25"/>
      <c r="D114" s="26"/>
      <c r="E114" s="26"/>
      <c r="F114" s="26"/>
      <c r="G114" s="26"/>
    </row>
    <row r="115" spans="1:7" ht="15.75" customHeight="1" x14ac:dyDescent="0.2">
      <c r="A115" s="25"/>
      <c r="B115" s="25"/>
      <c r="C115" s="25"/>
      <c r="D115" s="26"/>
      <c r="E115" s="26"/>
      <c r="F115" s="26"/>
      <c r="G115" s="26"/>
    </row>
    <row r="116" spans="1:7" ht="15.75" customHeight="1" x14ac:dyDescent="0.2">
      <c r="A116" s="25"/>
      <c r="B116" s="25"/>
      <c r="C116" s="25"/>
      <c r="D116" s="26"/>
      <c r="E116" s="26"/>
      <c r="F116" s="26"/>
      <c r="G116" s="26"/>
    </row>
    <row r="117" spans="1:7" ht="15.75" customHeight="1" x14ac:dyDescent="0.2">
      <c r="A117" s="25"/>
      <c r="B117" s="25"/>
      <c r="C117" s="25"/>
      <c r="D117" s="26"/>
      <c r="E117" s="26"/>
      <c r="F117" s="26"/>
      <c r="G117" s="26"/>
    </row>
    <row r="118" spans="1:7" ht="15.75" customHeight="1" x14ac:dyDescent="0.2">
      <c r="A118" s="25"/>
      <c r="B118" s="25"/>
      <c r="C118" s="25"/>
      <c r="D118" s="26"/>
      <c r="E118" s="26"/>
      <c r="F118" s="26"/>
      <c r="G118" s="26"/>
    </row>
    <row r="119" spans="1:7" ht="15.75" customHeight="1" x14ac:dyDescent="0.2">
      <c r="A119" s="25"/>
      <c r="B119" s="25"/>
      <c r="C119" s="25"/>
      <c r="D119" s="26"/>
      <c r="E119" s="26"/>
      <c r="F119" s="26"/>
      <c r="G119" s="26"/>
    </row>
    <row r="120" spans="1:7" ht="15.75" customHeight="1" x14ac:dyDescent="0.2">
      <c r="A120" s="25"/>
      <c r="B120" s="25"/>
      <c r="C120" s="25"/>
      <c r="D120" s="26"/>
      <c r="E120" s="26"/>
      <c r="F120" s="26"/>
      <c r="G120" s="26"/>
    </row>
    <row r="121" spans="1:7" ht="15.75" customHeight="1" x14ac:dyDescent="0.2">
      <c r="A121" s="25"/>
      <c r="B121" s="25"/>
      <c r="C121" s="25"/>
      <c r="D121" s="26"/>
      <c r="E121" s="26"/>
      <c r="F121" s="26"/>
      <c r="G121" s="26"/>
    </row>
    <row r="122" spans="1:7" ht="15.75" customHeight="1" x14ac:dyDescent="0.2">
      <c r="A122" s="25"/>
      <c r="B122" s="25"/>
      <c r="C122" s="25"/>
      <c r="D122" s="26"/>
      <c r="E122" s="26"/>
      <c r="F122" s="26"/>
      <c r="G122" s="26"/>
    </row>
    <row r="123" spans="1:7" ht="15.75" customHeight="1" x14ac:dyDescent="0.2">
      <c r="A123" s="25"/>
      <c r="B123" s="25"/>
      <c r="C123" s="25"/>
      <c r="D123" s="26"/>
      <c r="E123" s="26"/>
      <c r="F123" s="26"/>
      <c r="G123" s="26"/>
    </row>
    <row r="124" spans="1:7" ht="15.75" customHeight="1" x14ac:dyDescent="0.2">
      <c r="A124" s="25"/>
      <c r="B124" s="25"/>
      <c r="C124" s="25"/>
      <c r="D124" s="26"/>
      <c r="E124" s="26"/>
      <c r="F124" s="26"/>
      <c r="G124" s="26"/>
    </row>
    <row r="125" spans="1:7" ht="15.75" customHeight="1" x14ac:dyDescent="0.2">
      <c r="A125" s="25"/>
      <c r="B125" s="25"/>
      <c r="C125" s="25"/>
      <c r="D125" s="26"/>
      <c r="E125" s="26"/>
      <c r="F125" s="26"/>
      <c r="G125" s="26"/>
    </row>
    <row r="126" spans="1:7" ht="15.75" customHeight="1" x14ac:dyDescent="0.2">
      <c r="A126" s="25"/>
      <c r="B126" s="25"/>
      <c r="C126" s="25"/>
      <c r="D126" s="26"/>
      <c r="E126" s="26"/>
      <c r="F126" s="26"/>
      <c r="G126" s="26"/>
    </row>
    <row r="127" spans="1:7" ht="15.75" customHeight="1" x14ac:dyDescent="0.2">
      <c r="A127" s="25"/>
      <c r="B127" s="25"/>
      <c r="C127" s="25"/>
      <c r="D127" s="26"/>
      <c r="E127" s="26"/>
      <c r="F127" s="26"/>
      <c r="G127" s="26"/>
    </row>
    <row r="128" spans="1:7" ht="15.75" customHeight="1" x14ac:dyDescent="0.2">
      <c r="A128" s="25"/>
      <c r="B128" s="25"/>
      <c r="C128" s="25"/>
      <c r="D128" s="26"/>
      <c r="E128" s="26"/>
      <c r="F128" s="26"/>
      <c r="G128" s="26"/>
    </row>
    <row r="129" spans="1:7" ht="15.75" customHeight="1" x14ac:dyDescent="0.2">
      <c r="A129" s="25"/>
      <c r="B129" s="25"/>
      <c r="C129" s="25"/>
      <c r="D129" s="26"/>
      <c r="E129" s="26"/>
      <c r="F129" s="26"/>
      <c r="G129" s="26"/>
    </row>
    <row r="130" spans="1:7" ht="15.75" customHeight="1" x14ac:dyDescent="0.2">
      <c r="A130" s="25"/>
      <c r="B130" s="25"/>
      <c r="C130" s="25"/>
      <c r="D130" s="26"/>
      <c r="E130" s="26"/>
      <c r="F130" s="26"/>
      <c r="G130" s="26"/>
    </row>
    <row r="131" spans="1:7" ht="15.75" customHeight="1" x14ac:dyDescent="0.2">
      <c r="A131" s="25"/>
      <c r="B131" s="25"/>
      <c r="C131" s="25"/>
      <c r="D131" s="26"/>
      <c r="E131" s="26"/>
      <c r="F131" s="26"/>
      <c r="G131" s="26"/>
    </row>
    <row r="132" spans="1:7" ht="15.75" customHeight="1" x14ac:dyDescent="0.2">
      <c r="A132" s="25"/>
      <c r="B132" s="25"/>
      <c r="C132" s="25"/>
      <c r="D132" s="26"/>
      <c r="E132" s="26"/>
      <c r="F132" s="26"/>
      <c r="G132" s="26"/>
    </row>
    <row r="133" spans="1:7" ht="15.75" customHeight="1" x14ac:dyDescent="0.2">
      <c r="A133" s="25"/>
      <c r="B133" s="25"/>
      <c r="C133" s="25"/>
      <c r="D133" s="26"/>
      <c r="E133" s="26"/>
      <c r="F133" s="26"/>
      <c r="G133" s="26"/>
    </row>
    <row r="134" spans="1:7" ht="15.75" customHeight="1" x14ac:dyDescent="0.2">
      <c r="A134" s="25"/>
      <c r="B134" s="25"/>
      <c r="C134" s="25"/>
      <c r="D134" s="26"/>
      <c r="E134" s="26"/>
      <c r="F134" s="26"/>
      <c r="G134" s="26"/>
    </row>
    <row r="135" spans="1:7" ht="15.75" customHeight="1" x14ac:dyDescent="0.2">
      <c r="A135" s="25"/>
      <c r="B135" s="25"/>
      <c r="C135" s="25"/>
      <c r="D135" s="26"/>
      <c r="E135" s="26"/>
      <c r="F135" s="26"/>
      <c r="G135" s="26"/>
    </row>
    <row r="136" spans="1:7" ht="15.75" customHeight="1" x14ac:dyDescent="0.2">
      <c r="A136" s="25"/>
      <c r="B136" s="25"/>
      <c r="C136" s="25"/>
      <c r="D136" s="26"/>
      <c r="E136" s="26"/>
      <c r="F136" s="26"/>
      <c r="G136" s="26"/>
    </row>
    <row r="137" spans="1:7" ht="15.75" customHeight="1" x14ac:dyDescent="0.2">
      <c r="A137" s="25"/>
      <c r="B137" s="25"/>
      <c r="C137" s="25"/>
      <c r="D137" s="26"/>
      <c r="E137" s="26"/>
      <c r="F137" s="26"/>
      <c r="G137" s="26"/>
    </row>
    <row r="138" spans="1:7" ht="15.75" customHeight="1" x14ac:dyDescent="0.2">
      <c r="A138" s="25"/>
      <c r="B138" s="25"/>
      <c r="C138" s="25"/>
      <c r="D138" s="26"/>
      <c r="E138" s="26"/>
      <c r="F138" s="26"/>
      <c r="G138" s="26"/>
    </row>
    <row r="139" spans="1:7" ht="15.75" customHeight="1" x14ac:dyDescent="0.2">
      <c r="A139" s="25"/>
      <c r="B139" s="25"/>
      <c r="C139" s="25"/>
      <c r="D139" s="26"/>
      <c r="E139" s="26"/>
      <c r="F139" s="26"/>
      <c r="G139" s="26"/>
    </row>
    <row r="140" spans="1:7" ht="15.75" customHeight="1" x14ac:dyDescent="0.2">
      <c r="A140" s="25"/>
      <c r="B140" s="25"/>
      <c r="C140" s="25"/>
      <c r="D140" s="26"/>
      <c r="E140" s="26"/>
      <c r="F140" s="26"/>
      <c r="G140" s="26"/>
    </row>
    <row r="141" spans="1:7" ht="15.75" customHeight="1" x14ac:dyDescent="0.2">
      <c r="A141" s="25"/>
      <c r="B141" s="25"/>
      <c r="C141" s="25"/>
      <c r="D141" s="26"/>
      <c r="E141" s="26"/>
      <c r="F141" s="26"/>
      <c r="G141" s="26"/>
    </row>
    <row r="142" spans="1:7" ht="15.75" customHeight="1" x14ac:dyDescent="0.2">
      <c r="A142" s="25"/>
      <c r="B142" s="25"/>
      <c r="C142" s="25"/>
      <c r="D142" s="26"/>
      <c r="E142" s="26"/>
      <c r="F142" s="26"/>
      <c r="G142" s="26"/>
    </row>
    <row r="143" spans="1:7" ht="15.75" customHeight="1" x14ac:dyDescent="0.2">
      <c r="A143" s="25"/>
      <c r="B143" s="25"/>
      <c r="C143" s="25"/>
      <c r="D143" s="26"/>
      <c r="E143" s="26"/>
      <c r="F143" s="26"/>
      <c r="G143" s="26"/>
    </row>
    <row r="144" spans="1:7" ht="15.75" customHeight="1" x14ac:dyDescent="0.2">
      <c r="A144" s="25"/>
      <c r="B144" s="25"/>
      <c r="C144" s="25"/>
      <c r="D144" s="26"/>
      <c r="E144" s="26"/>
      <c r="F144" s="26"/>
      <c r="G144" s="26"/>
    </row>
    <row r="145" spans="1:7" ht="15.75" customHeight="1" x14ac:dyDescent="0.2">
      <c r="A145" s="25"/>
      <c r="B145" s="25"/>
      <c r="C145" s="25"/>
      <c r="D145" s="26"/>
      <c r="E145" s="26"/>
      <c r="F145" s="26"/>
      <c r="G145" s="26"/>
    </row>
    <row r="146" spans="1:7" ht="15.75" customHeight="1" x14ac:dyDescent="0.2">
      <c r="A146" s="25"/>
      <c r="B146" s="25"/>
      <c r="C146" s="25"/>
      <c r="D146" s="26"/>
      <c r="E146" s="26"/>
      <c r="F146" s="26"/>
      <c r="G146" s="26"/>
    </row>
    <row r="147" spans="1:7" ht="15.75" customHeight="1" x14ac:dyDescent="0.2">
      <c r="A147" s="25"/>
      <c r="B147" s="25"/>
      <c r="C147" s="25"/>
      <c r="D147" s="26"/>
      <c r="E147" s="26"/>
      <c r="F147" s="26"/>
      <c r="G147" s="26"/>
    </row>
    <row r="148" spans="1:7" ht="15.75" customHeight="1" x14ac:dyDescent="0.2">
      <c r="A148" s="25"/>
      <c r="B148" s="25"/>
      <c r="C148" s="25"/>
      <c r="D148" s="26"/>
      <c r="E148" s="26"/>
      <c r="F148" s="26"/>
      <c r="G148" s="26"/>
    </row>
    <row r="149" spans="1:7" ht="15.75" customHeight="1" x14ac:dyDescent="0.2">
      <c r="A149" s="25"/>
      <c r="B149" s="25"/>
      <c r="C149" s="25"/>
      <c r="D149" s="26"/>
      <c r="E149" s="26"/>
      <c r="F149" s="26"/>
      <c r="G149" s="26"/>
    </row>
    <row r="150" spans="1:7" ht="15.75" customHeight="1" x14ac:dyDescent="0.2">
      <c r="A150" s="25"/>
      <c r="B150" s="25"/>
      <c r="C150" s="25"/>
      <c r="D150" s="26"/>
      <c r="E150" s="26"/>
      <c r="F150" s="26"/>
      <c r="G150" s="26"/>
    </row>
    <row r="151" spans="1:7" ht="15.75" customHeight="1" x14ac:dyDescent="0.2">
      <c r="A151" s="25"/>
      <c r="B151" s="25"/>
      <c r="C151" s="25"/>
      <c r="D151" s="26"/>
      <c r="E151" s="26"/>
      <c r="F151" s="26"/>
      <c r="G151" s="26"/>
    </row>
    <row r="152" spans="1:7" ht="15.75" customHeight="1" x14ac:dyDescent="0.2">
      <c r="A152" s="25"/>
      <c r="B152" s="25"/>
      <c r="C152" s="25"/>
      <c r="D152" s="26"/>
      <c r="E152" s="26"/>
      <c r="F152" s="26"/>
      <c r="G152" s="26"/>
    </row>
    <row r="153" spans="1:7" ht="15.75" customHeight="1" x14ac:dyDescent="0.2">
      <c r="A153" s="25"/>
      <c r="B153" s="25"/>
      <c r="C153" s="25"/>
      <c r="D153" s="26"/>
      <c r="E153" s="26"/>
      <c r="F153" s="26"/>
      <c r="G153" s="26"/>
    </row>
    <row r="154" spans="1:7" ht="15.75" customHeight="1" x14ac:dyDescent="0.2">
      <c r="A154" s="25"/>
      <c r="B154" s="25"/>
      <c r="C154" s="25"/>
      <c r="D154" s="26"/>
      <c r="E154" s="26"/>
      <c r="F154" s="26"/>
      <c r="G154" s="26"/>
    </row>
    <row r="155" spans="1:7" ht="15.75" customHeight="1" x14ac:dyDescent="0.2">
      <c r="A155" s="25"/>
      <c r="B155" s="25"/>
      <c r="C155" s="25"/>
      <c r="D155" s="26"/>
      <c r="E155" s="26"/>
      <c r="F155" s="26"/>
      <c r="G155" s="26"/>
    </row>
    <row r="156" spans="1:7" ht="15.75" customHeight="1" x14ac:dyDescent="0.2">
      <c r="A156" s="25"/>
      <c r="B156" s="25"/>
      <c r="C156" s="25"/>
      <c r="D156" s="26"/>
      <c r="E156" s="26"/>
      <c r="F156" s="26"/>
      <c r="G156" s="26"/>
    </row>
    <row r="157" spans="1:7" ht="15.75" customHeight="1" x14ac:dyDescent="0.2">
      <c r="A157" s="25"/>
      <c r="B157" s="25"/>
      <c r="C157" s="25"/>
      <c r="D157" s="26"/>
      <c r="E157" s="26"/>
      <c r="F157" s="26"/>
      <c r="G157" s="26"/>
    </row>
    <row r="158" spans="1:7" ht="15.75" customHeight="1" x14ac:dyDescent="0.2">
      <c r="A158" s="25"/>
      <c r="B158" s="25"/>
      <c r="C158" s="25"/>
      <c r="D158" s="26"/>
      <c r="E158" s="26"/>
      <c r="F158" s="26"/>
      <c r="G158" s="26"/>
    </row>
    <row r="159" spans="1:7" ht="15.75" customHeight="1" x14ac:dyDescent="0.2">
      <c r="A159" s="25"/>
      <c r="B159" s="25"/>
      <c r="C159" s="25"/>
      <c r="D159" s="26"/>
      <c r="E159" s="26"/>
      <c r="F159" s="26"/>
      <c r="G159" s="26"/>
    </row>
    <row r="160" spans="1:7" ht="15.75" customHeight="1" x14ac:dyDescent="0.2">
      <c r="A160" s="25"/>
      <c r="B160" s="25"/>
      <c r="C160" s="25"/>
      <c r="D160" s="26"/>
      <c r="E160" s="26"/>
      <c r="F160" s="26"/>
      <c r="G160" s="26"/>
    </row>
    <row r="161" spans="1:7" ht="15.75" customHeight="1" x14ac:dyDescent="0.2">
      <c r="A161" s="25"/>
      <c r="B161" s="25"/>
      <c r="C161" s="25"/>
      <c r="D161" s="26"/>
      <c r="E161" s="26"/>
      <c r="F161" s="26"/>
      <c r="G161" s="26"/>
    </row>
    <row r="162" spans="1:7" ht="15.75" customHeight="1" x14ac:dyDescent="0.2">
      <c r="A162" s="25"/>
      <c r="B162" s="25"/>
      <c r="C162" s="25"/>
      <c r="D162" s="26"/>
      <c r="E162" s="26"/>
      <c r="F162" s="26"/>
      <c r="G162" s="26"/>
    </row>
    <row r="163" spans="1:7" ht="15.75" customHeight="1" x14ac:dyDescent="0.2">
      <c r="A163" s="25"/>
      <c r="B163" s="25"/>
      <c r="C163" s="25"/>
      <c r="D163" s="26"/>
      <c r="E163" s="26"/>
      <c r="F163" s="26"/>
      <c r="G163" s="26"/>
    </row>
    <row r="164" spans="1:7" ht="15.75" customHeight="1" x14ac:dyDescent="0.2">
      <c r="A164" s="25"/>
      <c r="B164" s="25"/>
      <c r="C164" s="25"/>
      <c r="D164" s="26"/>
      <c r="E164" s="26"/>
      <c r="F164" s="26"/>
      <c r="G164" s="26"/>
    </row>
    <row r="165" spans="1:7" ht="15.75" customHeight="1" x14ac:dyDescent="0.2">
      <c r="A165" s="25"/>
      <c r="B165" s="25"/>
      <c r="C165" s="25"/>
      <c r="D165" s="26"/>
      <c r="E165" s="26"/>
      <c r="F165" s="26"/>
      <c r="G165" s="26"/>
    </row>
    <row r="166" spans="1:7" ht="15.75" customHeight="1" x14ac:dyDescent="0.2">
      <c r="A166" s="25"/>
      <c r="B166" s="25"/>
      <c r="C166" s="25"/>
      <c r="D166" s="26"/>
      <c r="E166" s="26"/>
      <c r="F166" s="26"/>
      <c r="G166" s="26"/>
    </row>
    <row r="167" spans="1:7" ht="15.75" customHeight="1" x14ac:dyDescent="0.2">
      <c r="A167" s="25"/>
      <c r="B167" s="25"/>
      <c r="C167" s="25"/>
      <c r="D167" s="26"/>
      <c r="E167" s="26"/>
      <c r="F167" s="26"/>
      <c r="G167" s="26"/>
    </row>
    <row r="168" spans="1:7" ht="15.75" customHeight="1" x14ac:dyDescent="0.2">
      <c r="A168" s="25"/>
      <c r="B168" s="25"/>
      <c r="C168" s="25"/>
      <c r="D168" s="26"/>
      <c r="E168" s="26"/>
      <c r="F168" s="26"/>
      <c r="G168" s="26"/>
    </row>
    <row r="169" spans="1:7" ht="15.75" customHeight="1" x14ac:dyDescent="0.2">
      <c r="A169" s="25"/>
      <c r="B169" s="25"/>
      <c r="C169" s="25"/>
      <c r="D169" s="26"/>
      <c r="E169" s="26"/>
      <c r="F169" s="26"/>
      <c r="G169" s="26"/>
    </row>
    <row r="170" spans="1:7" ht="15.75" customHeight="1" x14ac:dyDescent="0.2">
      <c r="A170" s="25"/>
      <c r="B170" s="25"/>
      <c r="C170" s="25"/>
      <c r="D170" s="26"/>
      <c r="E170" s="26"/>
      <c r="F170" s="26"/>
      <c r="G170" s="26"/>
    </row>
    <row r="171" spans="1:7" ht="15.75" customHeight="1" x14ac:dyDescent="0.2">
      <c r="A171" s="25"/>
      <c r="B171" s="25"/>
      <c r="C171" s="25"/>
      <c r="D171" s="26"/>
      <c r="E171" s="26"/>
      <c r="F171" s="26"/>
      <c r="G171" s="26"/>
    </row>
    <row r="172" spans="1:7" ht="15.75" customHeight="1" x14ac:dyDescent="0.2">
      <c r="A172" s="25"/>
      <c r="B172" s="25"/>
      <c r="C172" s="25"/>
      <c r="D172" s="26"/>
      <c r="E172" s="26"/>
      <c r="F172" s="26"/>
      <c r="G172" s="26"/>
    </row>
    <row r="173" spans="1:7" ht="15.75" customHeight="1" x14ac:dyDescent="0.2">
      <c r="A173" s="25"/>
      <c r="B173" s="25"/>
      <c r="C173" s="25"/>
      <c r="D173" s="26"/>
      <c r="E173" s="26"/>
      <c r="F173" s="26"/>
      <c r="G173" s="26"/>
    </row>
    <row r="174" spans="1:7" ht="15.75" customHeight="1" x14ac:dyDescent="0.2">
      <c r="A174" s="25"/>
      <c r="B174" s="25"/>
      <c r="C174" s="25"/>
      <c r="D174" s="26"/>
      <c r="E174" s="26"/>
      <c r="F174" s="26"/>
      <c r="G174" s="26"/>
    </row>
    <row r="175" spans="1:7" ht="15.75" customHeight="1" x14ac:dyDescent="0.2">
      <c r="A175" s="25"/>
      <c r="B175" s="25"/>
      <c r="C175" s="25"/>
      <c r="D175" s="26"/>
      <c r="E175" s="26"/>
      <c r="F175" s="25"/>
      <c r="G175" s="26"/>
    </row>
    <row r="176" spans="1:7" ht="15.75" customHeight="1" x14ac:dyDescent="0.2">
      <c r="A176" s="25"/>
      <c r="B176" s="25"/>
      <c r="C176" s="25"/>
      <c r="D176" s="26"/>
      <c r="E176" s="26"/>
      <c r="F176" s="26"/>
      <c r="G176" s="26"/>
    </row>
    <row r="177" spans="1:7" ht="15.75" customHeight="1" x14ac:dyDescent="0.2">
      <c r="A177" s="25"/>
      <c r="B177" s="25"/>
      <c r="C177" s="25"/>
      <c r="D177" s="26"/>
      <c r="E177" s="26"/>
      <c r="F177" s="26"/>
      <c r="G177" s="26"/>
    </row>
    <row r="178" spans="1:7" ht="15.75" customHeight="1" x14ac:dyDescent="0.2">
      <c r="G178" s="27"/>
    </row>
    <row r="179" spans="1:7" ht="15.75" customHeight="1" x14ac:dyDescent="0.2">
      <c r="G179" s="27"/>
    </row>
    <row r="180" spans="1:7" ht="15.75" customHeight="1" x14ac:dyDescent="0.2">
      <c r="G180" s="27"/>
    </row>
    <row r="181" spans="1:7" ht="15.75" customHeight="1" x14ac:dyDescent="0.2">
      <c r="G181" s="27"/>
    </row>
    <row r="182" spans="1:7" ht="15.75" customHeight="1" x14ac:dyDescent="0.2">
      <c r="G182" s="27"/>
    </row>
    <row r="183" spans="1:7" ht="15.75" customHeight="1" x14ac:dyDescent="0.2">
      <c r="G183" s="27"/>
    </row>
    <row r="184" spans="1:7" ht="15.75" customHeight="1" x14ac:dyDescent="0.2">
      <c r="G184" s="27"/>
    </row>
    <row r="185" spans="1:7" ht="15.75" customHeight="1" x14ac:dyDescent="0.2">
      <c r="G185" s="27"/>
    </row>
    <row r="186" spans="1:7" ht="15.75" customHeight="1" x14ac:dyDescent="0.2">
      <c r="G186" s="27"/>
    </row>
    <row r="187" spans="1:7" ht="15.75" customHeight="1" x14ac:dyDescent="0.2">
      <c r="G187" s="27"/>
    </row>
    <row r="188" spans="1:7" ht="15.75" customHeight="1" x14ac:dyDescent="0.2">
      <c r="G188" s="27"/>
    </row>
    <row r="189" spans="1:7" ht="15.75" customHeight="1" x14ac:dyDescent="0.2">
      <c r="G189" s="27"/>
    </row>
    <row r="190" spans="1:7" ht="15.75" customHeight="1" x14ac:dyDescent="0.2">
      <c r="G190" s="27"/>
    </row>
    <row r="191" spans="1:7" ht="15.75" customHeight="1" x14ac:dyDescent="0.2">
      <c r="G191" s="27"/>
    </row>
    <row r="192" spans="1:7" ht="15.75" customHeight="1" x14ac:dyDescent="0.2">
      <c r="G192" s="27"/>
    </row>
    <row r="193" spans="7:7" ht="15.75" customHeight="1" x14ac:dyDescent="0.2">
      <c r="G193" s="27"/>
    </row>
    <row r="194" spans="7:7" ht="15.75" customHeight="1" x14ac:dyDescent="0.2">
      <c r="G194" s="27"/>
    </row>
    <row r="195" spans="7:7" ht="15.75" customHeight="1" x14ac:dyDescent="0.2">
      <c r="G195" s="27"/>
    </row>
    <row r="196" spans="7:7" ht="15.75" customHeight="1" x14ac:dyDescent="0.2">
      <c r="G196" s="27"/>
    </row>
    <row r="197" spans="7:7" ht="15.75" customHeight="1" x14ac:dyDescent="0.2">
      <c r="G197" s="27"/>
    </row>
    <row r="198" spans="7:7" ht="15.75" customHeight="1" x14ac:dyDescent="0.2">
      <c r="G198" s="27"/>
    </row>
    <row r="199" spans="7:7" ht="15.75" customHeight="1" x14ac:dyDescent="0.2">
      <c r="G199" s="27"/>
    </row>
    <row r="200" spans="7:7" ht="15.75" customHeight="1" x14ac:dyDescent="0.2">
      <c r="G200" s="27"/>
    </row>
    <row r="201" spans="7:7" ht="15.75" customHeight="1" x14ac:dyDescent="0.2">
      <c r="G201" s="27"/>
    </row>
    <row r="202" spans="7:7" ht="15.75" customHeight="1" x14ac:dyDescent="0.2">
      <c r="G202" s="27"/>
    </row>
    <row r="203" spans="7:7" ht="15.75" customHeight="1" x14ac:dyDescent="0.2">
      <c r="G203" s="27"/>
    </row>
    <row r="204" spans="7:7" ht="15.75" customHeight="1" x14ac:dyDescent="0.2">
      <c r="G204" s="27"/>
    </row>
    <row r="205" spans="7:7" ht="15.75" customHeight="1" x14ac:dyDescent="0.2">
      <c r="G205" s="27"/>
    </row>
    <row r="206" spans="7:7" ht="15.75" customHeight="1" x14ac:dyDescent="0.2">
      <c r="G206" s="27"/>
    </row>
    <row r="207" spans="7:7" ht="15.75" customHeight="1" x14ac:dyDescent="0.2">
      <c r="G207" s="27"/>
    </row>
    <row r="208" spans="7:7" ht="15.75" customHeight="1" x14ac:dyDescent="0.2">
      <c r="G208" s="27"/>
    </row>
    <row r="209" spans="7:7" ht="15.75" customHeight="1" x14ac:dyDescent="0.2">
      <c r="G209" s="27"/>
    </row>
    <row r="210" spans="7:7" ht="15.75" customHeight="1" x14ac:dyDescent="0.2">
      <c r="G210" s="27"/>
    </row>
    <row r="211" spans="7:7" ht="15.75" customHeight="1" x14ac:dyDescent="0.2">
      <c r="G211" s="27"/>
    </row>
    <row r="212" spans="7:7" ht="15.75" customHeight="1" x14ac:dyDescent="0.2">
      <c r="G212" s="27"/>
    </row>
    <row r="213" spans="7:7" ht="15.75" customHeight="1" x14ac:dyDescent="0.2">
      <c r="G213" s="27"/>
    </row>
    <row r="214" spans="7:7" ht="15.75" customHeight="1" x14ac:dyDescent="0.2">
      <c r="G214" s="27"/>
    </row>
    <row r="215" spans="7:7" ht="15.75" customHeight="1" x14ac:dyDescent="0.2">
      <c r="G215" s="27"/>
    </row>
    <row r="216" spans="7:7" ht="15.75" customHeight="1" x14ac:dyDescent="0.2">
      <c r="G216" s="27"/>
    </row>
    <row r="217" spans="7:7" ht="15.75" customHeight="1" x14ac:dyDescent="0.2">
      <c r="G217" s="27"/>
    </row>
    <row r="218" spans="7:7" ht="15.75" customHeight="1" x14ac:dyDescent="0.2">
      <c r="G218" s="27"/>
    </row>
    <row r="219" spans="7:7" ht="15.75" customHeight="1" x14ac:dyDescent="0.2">
      <c r="G219" s="27"/>
    </row>
    <row r="220" spans="7:7" ht="15.75" customHeight="1" x14ac:dyDescent="0.2">
      <c r="G220" s="27"/>
    </row>
    <row r="221" spans="7:7" ht="15.75" customHeight="1" x14ac:dyDescent="0.2">
      <c r="G221" s="27"/>
    </row>
    <row r="222" spans="7:7" ht="15.75" customHeight="1" x14ac:dyDescent="0.2">
      <c r="G222" s="27"/>
    </row>
    <row r="223" spans="7:7" ht="15.75" customHeight="1" x14ac:dyDescent="0.2">
      <c r="G223" s="27"/>
    </row>
    <row r="224" spans="7:7" ht="15.75" customHeight="1" x14ac:dyDescent="0.2">
      <c r="G224" s="27"/>
    </row>
    <row r="225" spans="7:7" ht="15.75" customHeight="1" x14ac:dyDescent="0.2">
      <c r="G225" s="27"/>
    </row>
    <row r="226" spans="7:7" ht="15.75" customHeight="1" x14ac:dyDescent="0.2">
      <c r="G226" s="27"/>
    </row>
    <row r="227" spans="7:7" ht="15.75" customHeight="1" x14ac:dyDescent="0.2">
      <c r="G227" s="27"/>
    </row>
    <row r="228" spans="7:7" ht="15.75" customHeight="1" x14ac:dyDescent="0.2">
      <c r="G228" s="27"/>
    </row>
    <row r="229" spans="7:7" ht="15.75" customHeight="1" x14ac:dyDescent="0.2">
      <c r="G229" s="27"/>
    </row>
    <row r="230" spans="7:7" ht="15.75" customHeight="1" x14ac:dyDescent="0.2">
      <c r="G230" s="27"/>
    </row>
    <row r="231" spans="7:7" ht="15.75" customHeight="1" x14ac:dyDescent="0.2">
      <c r="G231" s="27"/>
    </row>
    <row r="232" spans="7:7" ht="15.75" customHeight="1" x14ac:dyDescent="0.2">
      <c r="G232" s="27"/>
    </row>
    <row r="233" spans="7:7" ht="15.75" customHeight="1" x14ac:dyDescent="0.2">
      <c r="G233" s="27"/>
    </row>
    <row r="234" spans="7:7" ht="15.75" customHeight="1" x14ac:dyDescent="0.2">
      <c r="G234" s="27"/>
    </row>
    <row r="235" spans="7:7" ht="15.75" customHeight="1" x14ac:dyDescent="0.2">
      <c r="G235" s="27"/>
    </row>
    <row r="236" spans="7:7" ht="15.75" customHeight="1" x14ac:dyDescent="0.2">
      <c r="G236" s="27"/>
    </row>
    <row r="237" spans="7:7" ht="15.75" customHeight="1" x14ac:dyDescent="0.2">
      <c r="G237" s="27"/>
    </row>
    <row r="238" spans="7:7" ht="15.75" customHeight="1" x14ac:dyDescent="0.2">
      <c r="G238" s="27"/>
    </row>
    <row r="239" spans="7:7" ht="15.75" customHeight="1" x14ac:dyDescent="0.2">
      <c r="G239" s="27"/>
    </row>
    <row r="240" spans="7:7" ht="15.75" customHeight="1" x14ac:dyDescent="0.2">
      <c r="G240" s="27"/>
    </row>
    <row r="241" spans="7:7" ht="15.75" customHeight="1" x14ac:dyDescent="0.2">
      <c r="G241" s="27"/>
    </row>
    <row r="242" spans="7:7" ht="15.75" customHeight="1" x14ac:dyDescent="0.2">
      <c r="G242" s="27"/>
    </row>
    <row r="243" spans="7:7" ht="15.75" customHeight="1" x14ac:dyDescent="0.2">
      <c r="G243" s="27"/>
    </row>
    <row r="244" spans="7:7" ht="15.75" customHeight="1" x14ac:dyDescent="0.2">
      <c r="G244" s="27"/>
    </row>
    <row r="245" spans="7:7" ht="15.75" customHeight="1" x14ac:dyDescent="0.2">
      <c r="G245" s="27"/>
    </row>
    <row r="246" spans="7:7" ht="15.75" customHeight="1" x14ac:dyDescent="0.2">
      <c r="G246" s="27"/>
    </row>
    <row r="247" spans="7:7" ht="15.75" customHeight="1" x14ac:dyDescent="0.2">
      <c r="G247" s="27"/>
    </row>
    <row r="248" spans="7:7" ht="15.75" customHeight="1" x14ac:dyDescent="0.2">
      <c r="G248" s="27"/>
    </row>
    <row r="249" spans="7:7" ht="15.75" customHeight="1" x14ac:dyDescent="0.2">
      <c r="G249" s="27"/>
    </row>
    <row r="250" spans="7:7" ht="15.75" customHeight="1" x14ac:dyDescent="0.2">
      <c r="G250" s="27"/>
    </row>
    <row r="251" spans="7:7" ht="15.75" customHeight="1" x14ac:dyDescent="0.2">
      <c r="G251" s="27"/>
    </row>
    <row r="252" spans="7:7" ht="15.75" customHeight="1" x14ac:dyDescent="0.2">
      <c r="G252" s="27"/>
    </row>
    <row r="253" spans="7:7" ht="15.75" customHeight="1" x14ac:dyDescent="0.2">
      <c r="G253" s="27"/>
    </row>
    <row r="254" spans="7:7" ht="15.75" customHeight="1" x14ac:dyDescent="0.2">
      <c r="G254" s="27"/>
    </row>
    <row r="255" spans="7:7" ht="15.75" customHeight="1" x14ac:dyDescent="0.2">
      <c r="G255" s="27"/>
    </row>
    <row r="256" spans="7:7" ht="15.75" customHeight="1" x14ac:dyDescent="0.2">
      <c r="G256" s="27"/>
    </row>
    <row r="257" spans="7:7" ht="15.75" customHeight="1" x14ac:dyDescent="0.2">
      <c r="G257" s="27"/>
    </row>
    <row r="258" spans="7:7" ht="15.75" customHeight="1" x14ac:dyDescent="0.2">
      <c r="G258" s="27"/>
    </row>
    <row r="259" spans="7:7" ht="15.75" customHeight="1" x14ac:dyDescent="0.2">
      <c r="G259" s="27"/>
    </row>
    <row r="260" spans="7:7" ht="15.75" customHeight="1" x14ac:dyDescent="0.2">
      <c r="G260" s="27"/>
    </row>
    <row r="261" spans="7:7" ht="15.75" customHeight="1" x14ac:dyDescent="0.2">
      <c r="G261" s="27"/>
    </row>
    <row r="262" spans="7:7" ht="15.75" customHeight="1" x14ac:dyDescent="0.2">
      <c r="G262" s="27"/>
    </row>
    <row r="263" spans="7:7" ht="15.75" customHeight="1" x14ac:dyDescent="0.2">
      <c r="G263" s="27"/>
    </row>
    <row r="264" spans="7:7" ht="15.75" customHeight="1" x14ac:dyDescent="0.2">
      <c r="G264" s="27"/>
    </row>
    <row r="265" spans="7:7" ht="15.75" customHeight="1" x14ac:dyDescent="0.2">
      <c r="G265" s="27"/>
    </row>
    <row r="266" spans="7:7" ht="15.75" customHeight="1" x14ac:dyDescent="0.2">
      <c r="G266" s="27"/>
    </row>
    <row r="267" spans="7:7" ht="15.75" customHeight="1" x14ac:dyDescent="0.2">
      <c r="G267" s="27"/>
    </row>
    <row r="268" spans="7:7" ht="15.75" customHeight="1" x14ac:dyDescent="0.2">
      <c r="G268" s="27"/>
    </row>
    <row r="269" spans="7:7" ht="15.75" customHeight="1" x14ac:dyDescent="0.2">
      <c r="G269" s="27"/>
    </row>
    <row r="270" spans="7:7" ht="15.75" customHeight="1" x14ac:dyDescent="0.2">
      <c r="G270" s="27"/>
    </row>
    <row r="271" spans="7:7" ht="15.75" customHeight="1" x14ac:dyDescent="0.2">
      <c r="G271" s="27"/>
    </row>
    <row r="272" spans="7:7" ht="15.75" customHeight="1" x14ac:dyDescent="0.2">
      <c r="G272" s="27"/>
    </row>
    <row r="273" spans="7:7" ht="15.75" customHeight="1" x14ac:dyDescent="0.2">
      <c r="G273" s="27"/>
    </row>
    <row r="274" spans="7:7" ht="15.75" customHeight="1" x14ac:dyDescent="0.2">
      <c r="G274" s="27"/>
    </row>
    <row r="275" spans="7:7" ht="15.75" customHeight="1" x14ac:dyDescent="0.2">
      <c r="G275" s="27"/>
    </row>
    <row r="276" spans="7:7" ht="15.75" customHeight="1" x14ac:dyDescent="0.2">
      <c r="G276" s="27"/>
    </row>
    <row r="277" spans="7:7" ht="15.75" customHeight="1" x14ac:dyDescent="0.2">
      <c r="G277" s="27"/>
    </row>
    <row r="278" spans="7:7" ht="15.75" customHeight="1" x14ac:dyDescent="0.2">
      <c r="G278" s="27"/>
    </row>
    <row r="279" spans="7:7" ht="15.75" customHeight="1" x14ac:dyDescent="0.2">
      <c r="G279" s="27"/>
    </row>
    <row r="280" spans="7:7" ht="15.75" customHeight="1" x14ac:dyDescent="0.2">
      <c r="G280" s="27"/>
    </row>
    <row r="281" spans="7:7" ht="15.75" customHeight="1" x14ac:dyDescent="0.2">
      <c r="G281" s="27"/>
    </row>
    <row r="282" spans="7:7" ht="15.75" customHeight="1" x14ac:dyDescent="0.2">
      <c r="G282" s="27"/>
    </row>
    <row r="283" spans="7:7" ht="15.75" customHeight="1" x14ac:dyDescent="0.2">
      <c r="G283" s="27"/>
    </row>
    <row r="284" spans="7:7" ht="15.75" customHeight="1" x14ac:dyDescent="0.2">
      <c r="G284" s="27"/>
    </row>
    <row r="285" spans="7:7" ht="15.75" customHeight="1" x14ac:dyDescent="0.2">
      <c r="G285" s="27"/>
    </row>
    <row r="286" spans="7:7" ht="15.75" customHeight="1" x14ac:dyDescent="0.2">
      <c r="G286" s="27"/>
    </row>
    <row r="287" spans="7:7" ht="15.75" customHeight="1" x14ac:dyDescent="0.2">
      <c r="G287" s="27"/>
    </row>
    <row r="288" spans="7:7" ht="15.75" customHeight="1" x14ac:dyDescent="0.2">
      <c r="G288" s="27"/>
    </row>
    <row r="289" spans="7:7" ht="15.75" customHeight="1" x14ac:dyDescent="0.2">
      <c r="G289" s="27"/>
    </row>
    <row r="290" spans="7:7" ht="15.75" customHeight="1" x14ac:dyDescent="0.2">
      <c r="G290" s="27"/>
    </row>
    <row r="291" spans="7:7" ht="15.75" customHeight="1" x14ac:dyDescent="0.2">
      <c r="G291" s="27"/>
    </row>
    <row r="292" spans="7:7" ht="15.75" customHeight="1" x14ac:dyDescent="0.2">
      <c r="G292" s="27"/>
    </row>
    <row r="293" spans="7:7" ht="15.75" customHeight="1" x14ac:dyDescent="0.2">
      <c r="G293" s="27"/>
    </row>
    <row r="294" spans="7:7" ht="15.75" customHeight="1" x14ac:dyDescent="0.2">
      <c r="G294" s="27"/>
    </row>
    <row r="295" spans="7:7" ht="15.75" customHeight="1" x14ac:dyDescent="0.2">
      <c r="G295" s="27"/>
    </row>
    <row r="296" spans="7:7" ht="15.75" customHeight="1" x14ac:dyDescent="0.2">
      <c r="G296" s="27"/>
    </row>
    <row r="297" spans="7:7" ht="15.75" customHeight="1" x14ac:dyDescent="0.2">
      <c r="G297" s="27"/>
    </row>
    <row r="298" spans="7:7" ht="15.75" customHeight="1" x14ac:dyDescent="0.2">
      <c r="G298" s="27"/>
    </row>
    <row r="299" spans="7:7" ht="15.75" customHeight="1" x14ac:dyDescent="0.2">
      <c r="G299" s="27"/>
    </row>
    <row r="300" spans="7:7" ht="15.75" customHeight="1" x14ac:dyDescent="0.2">
      <c r="G300" s="27"/>
    </row>
    <row r="301" spans="7:7" ht="15.75" customHeight="1" x14ac:dyDescent="0.2">
      <c r="G301" s="27"/>
    </row>
    <row r="302" spans="7:7" ht="15.75" customHeight="1" x14ac:dyDescent="0.2">
      <c r="G302" s="27"/>
    </row>
    <row r="303" spans="7:7" ht="15.75" customHeight="1" x14ac:dyDescent="0.2">
      <c r="G303" s="27"/>
    </row>
    <row r="304" spans="7:7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baseColWidth="10" defaultColWidth="11.1640625" defaultRowHeight="15" customHeight="1" x14ac:dyDescent="0.2"/>
  <cols>
    <col min="1" max="1" width="19.33203125" customWidth="1"/>
    <col min="2" max="2" width="10.5" customWidth="1"/>
    <col min="3" max="3" width="23" customWidth="1"/>
    <col min="4" max="4" width="26.83203125" customWidth="1"/>
    <col min="5" max="26" width="10.5" customWidth="1"/>
  </cols>
  <sheetData>
    <row r="1" spans="1:7" ht="15.75" customHeight="1" x14ac:dyDescent="0.2">
      <c r="A1" s="29" t="s">
        <v>4</v>
      </c>
      <c r="B1" s="29" t="s">
        <v>5</v>
      </c>
      <c r="C1" s="29" t="s">
        <v>6</v>
      </c>
      <c r="D1" s="29" t="s">
        <v>0</v>
      </c>
      <c r="E1" s="29" t="s">
        <v>7</v>
      </c>
      <c r="F1" s="29" t="s">
        <v>8</v>
      </c>
      <c r="G1" s="29" t="s">
        <v>9</v>
      </c>
    </row>
    <row r="2" spans="1:7" ht="15.75" customHeight="1" x14ac:dyDescent="0.2">
      <c r="A2" t="s">
        <v>12</v>
      </c>
      <c r="B2" t="s">
        <v>13</v>
      </c>
      <c r="C2" t="s">
        <v>14</v>
      </c>
      <c r="D2" t="s">
        <v>11</v>
      </c>
      <c r="E2">
        <v>692.36315789473679</v>
      </c>
      <c r="F2">
        <v>239.1888888888889</v>
      </c>
      <c r="G2">
        <v>0.34546738393213849</v>
      </c>
    </row>
    <row r="3" spans="1:7" ht="15.75" customHeight="1" x14ac:dyDescent="0.2">
      <c r="A3" t="s">
        <v>12</v>
      </c>
      <c r="B3" t="s">
        <v>13</v>
      </c>
      <c r="C3" t="s">
        <v>14</v>
      </c>
      <c r="D3" t="s">
        <v>15</v>
      </c>
      <c r="E3">
        <v>52.647368421052633</v>
      </c>
      <c r="F3">
        <v>6.0555555555555554</v>
      </c>
      <c r="G3">
        <v>0.1150210492407833</v>
      </c>
    </row>
    <row r="4" spans="1:7" ht="15.75" customHeight="1" x14ac:dyDescent="0.2">
      <c r="A4" t="s">
        <v>12</v>
      </c>
      <c r="B4" t="s">
        <v>13</v>
      </c>
      <c r="C4" t="s">
        <v>14</v>
      </c>
      <c r="D4" t="s">
        <v>16</v>
      </c>
      <c r="E4">
        <v>480.12631578947372</v>
      </c>
      <c r="F4">
        <v>77.25555555555556</v>
      </c>
      <c r="G4">
        <v>0.16090673019770629</v>
      </c>
    </row>
    <row r="5" spans="1:7" ht="15.75" customHeight="1" x14ac:dyDescent="0.2">
      <c r="A5" t="s">
        <v>12</v>
      </c>
      <c r="B5" t="s">
        <v>13</v>
      </c>
      <c r="C5" t="s">
        <v>14</v>
      </c>
      <c r="D5" t="s">
        <v>17</v>
      </c>
      <c r="E5">
        <v>17.142105263157891</v>
      </c>
      <c r="F5">
        <v>8.3000000000000007</v>
      </c>
      <c r="G5">
        <v>0.48418790297820091</v>
      </c>
    </row>
    <row r="6" spans="1:7" ht="15.75" customHeight="1" x14ac:dyDescent="0.2">
      <c r="A6" t="s">
        <v>12</v>
      </c>
      <c r="B6" t="s">
        <v>13</v>
      </c>
      <c r="C6" t="s">
        <v>14</v>
      </c>
      <c r="D6" t="s">
        <v>18</v>
      </c>
      <c r="E6">
        <v>6.8631578947368421</v>
      </c>
      <c r="F6">
        <v>1.333333333333333</v>
      </c>
      <c r="G6">
        <v>0.1942740286298569</v>
      </c>
    </row>
    <row r="7" spans="1:7" ht="15.75" customHeight="1" x14ac:dyDescent="0.2">
      <c r="A7" t="s">
        <v>12</v>
      </c>
      <c r="B7" t="s">
        <v>13</v>
      </c>
      <c r="C7" t="s">
        <v>14</v>
      </c>
      <c r="D7" t="s">
        <v>19</v>
      </c>
      <c r="E7">
        <v>289.17368421052629</v>
      </c>
      <c r="F7">
        <v>90.12222222222222</v>
      </c>
      <c r="G7">
        <v>0.31165430031527619</v>
      </c>
    </row>
    <row r="8" spans="1:7" ht="15.75" customHeight="1" x14ac:dyDescent="0.2">
      <c r="A8" t="s">
        <v>12</v>
      </c>
      <c r="B8" t="s">
        <v>13</v>
      </c>
      <c r="C8" t="s">
        <v>14</v>
      </c>
      <c r="D8" t="s">
        <v>20</v>
      </c>
      <c r="E8">
        <v>0</v>
      </c>
      <c r="F8">
        <v>0.9555555555555556</v>
      </c>
      <c r="G8" t="s">
        <v>21</v>
      </c>
    </row>
    <row r="9" spans="1:7" ht="15.75" customHeight="1" x14ac:dyDescent="0.2">
      <c r="A9" t="s">
        <v>12</v>
      </c>
      <c r="B9" t="s">
        <v>13</v>
      </c>
      <c r="C9" t="s">
        <v>14</v>
      </c>
      <c r="D9" t="s">
        <v>22</v>
      </c>
      <c r="E9">
        <v>1.926315789473684</v>
      </c>
      <c r="F9">
        <v>0.64444444444444449</v>
      </c>
      <c r="G9">
        <v>0.3345476624165149</v>
      </c>
    </row>
    <row r="10" spans="1:7" ht="15.75" customHeight="1" x14ac:dyDescent="0.2">
      <c r="A10" t="s">
        <v>12</v>
      </c>
      <c r="B10" t="s">
        <v>13</v>
      </c>
      <c r="C10" t="s">
        <v>14</v>
      </c>
      <c r="D10" t="s">
        <v>23</v>
      </c>
      <c r="E10">
        <v>101.51052631578951</v>
      </c>
      <c r="F10">
        <v>10.47777777777778</v>
      </c>
      <c r="G10">
        <v>0.1032186331610814</v>
      </c>
    </row>
    <row r="11" spans="1:7" ht="15.75" customHeight="1" x14ac:dyDescent="0.2">
      <c r="A11" t="s">
        <v>12</v>
      </c>
      <c r="B11" t="s">
        <v>13</v>
      </c>
      <c r="C11" t="s">
        <v>14</v>
      </c>
      <c r="D11" t="s">
        <v>34</v>
      </c>
      <c r="E11">
        <v>7.352631578947368</v>
      </c>
      <c r="F11">
        <v>0.3888888888888889</v>
      </c>
      <c r="G11">
        <v>5.2891115883241871E-2</v>
      </c>
    </row>
    <row r="12" spans="1:7" ht="15.75" customHeight="1" x14ac:dyDescent="0.2">
      <c r="A12" t="s">
        <v>12</v>
      </c>
      <c r="B12" t="s">
        <v>13</v>
      </c>
      <c r="C12" t="s">
        <v>14</v>
      </c>
      <c r="D12" t="s">
        <v>35</v>
      </c>
      <c r="E12">
        <v>1.8052631578947369</v>
      </c>
      <c r="F12">
        <v>0.28888888888888892</v>
      </c>
      <c r="G12">
        <v>0.16002591512795589</v>
      </c>
    </row>
    <row r="13" spans="1:7" ht="15.75" customHeight="1" x14ac:dyDescent="0.2">
      <c r="A13" t="s">
        <v>12</v>
      </c>
      <c r="B13" t="s">
        <v>13</v>
      </c>
      <c r="C13" t="s">
        <v>14</v>
      </c>
      <c r="D13" t="s">
        <v>45</v>
      </c>
      <c r="E13">
        <v>77.742105263157896</v>
      </c>
      <c r="F13">
        <v>29.966666666666669</v>
      </c>
      <c r="G13">
        <v>0.38546250535960103</v>
      </c>
    </row>
    <row r="14" spans="1:7" ht="15.75" customHeight="1" x14ac:dyDescent="0.2">
      <c r="A14" t="s">
        <v>12</v>
      </c>
      <c r="B14" t="s">
        <v>13</v>
      </c>
      <c r="C14" t="s">
        <v>14</v>
      </c>
      <c r="D14" t="s">
        <v>48</v>
      </c>
      <c r="E14">
        <v>0.70526315789473681</v>
      </c>
      <c r="F14">
        <v>0.1222222222222222</v>
      </c>
      <c r="G14">
        <v>0.17330016583747929</v>
      </c>
    </row>
    <row r="15" spans="1:7" ht="15.75" customHeight="1" x14ac:dyDescent="0.2">
      <c r="A15" t="s">
        <v>12</v>
      </c>
      <c r="B15" t="s">
        <v>13</v>
      </c>
      <c r="C15" t="s">
        <v>14</v>
      </c>
      <c r="D15" t="s">
        <v>52</v>
      </c>
      <c r="E15">
        <v>3.742105263157895</v>
      </c>
      <c r="F15">
        <v>0.14444444444444449</v>
      </c>
      <c r="G15">
        <v>3.8599781215814977E-2</v>
      </c>
    </row>
    <row r="16" spans="1:7" ht="15.75" customHeight="1" x14ac:dyDescent="0.2">
      <c r="A16" t="s">
        <v>12</v>
      </c>
      <c r="B16" t="s">
        <v>13</v>
      </c>
      <c r="C16" t="s">
        <v>14</v>
      </c>
      <c r="D16" t="s">
        <v>54</v>
      </c>
      <c r="E16">
        <v>78.073684210526324</v>
      </c>
      <c r="F16">
        <v>10.8</v>
      </c>
      <c r="G16">
        <v>0.13833086153431309</v>
      </c>
    </row>
    <row r="17" spans="1:7" ht="15.75" customHeight="1" x14ac:dyDescent="0.2">
      <c r="A17" t="s">
        <v>12</v>
      </c>
      <c r="B17" t="s">
        <v>13</v>
      </c>
      <c r="C17" t="s">
        <v>14</v>
      </c>
      <c r="D17" t="s">
        <v>57</v>
      </c>
      <c r="E17">
        <v>1.4684210526315791</v>
      </c>
      <c r="F17">
        <v>56.677777777777777</v>
      </c>
      <c r="G17">
        <v>38.597769812823579</v>
      </c>
    </row>
    <row r="18" spans="1:7" ht="15.75" customHeight="1" x14ac:dyDescent="0.2">
      <c r="A18" t="s">
        <v>12</v>
      </c>
      <c r="B18" t="s">
        <v>13</v>
      </c>
      <c r="C18" t="s">
        <v>14</v>
      </c>
      <c r="D18" t="s">
        <v>59</v>
      </c>
      <c r="E18">
        <v>261.80526315789467</v>
      </c>
      <c r="F18">
        <v>122.1111111111111</v>
      </c>
      <c r="G18">
        <v>0.46641961906421231</v>
      </c>
    </row>
    <row r="19" spans="1:7" ht="15.75" customHeight="1" x14ac:dyDescent="0.2">
      <c r="A19" t="s">
        <v>12</v>
      </c>
      <c r="B19" t="s">
        <v>13</v>
      </c>
      <c r="C19" t="s">
        <v>14</v>
      </c>
      <c r="D19" t="s">
        <v>63</v>
      </c>
      <c r="E19">
        <v>0.87894736842105259</v>
      </c>
      <c r="F19">
        <v>2.6222222222222218</v>
      </c>
      <c r="G19">
        <v>2.983366600133067</v>
      </c>
    </row>
    <row r="20" spans="1:7" ht="15.75" customHeight="1" x14ac:dyDescent="0.2">
      <c r="A20" t="s">
        <v>12</v>
      </c>
      <c r="B20" t="s">
        <v>13</v>
      </c>
      <c r="C20" t="s">
        <v>14</v>
      </c>
      <c r="D20" t="s">
        <v>65</v>
      </c>
      <c r="E20">
        <v>140.0473684210526</v>
      </c>
      <c r="F20">
        <v>4.9888888888888889</v>
      </c>
      <c r="G20">
        <v>3.5622867784918223E-2</v>
      </c>
    </row>
    <row r="21" spans="1:7" ht="15.75" customHeight="1" x14ac:dyDescent="0.2">
      <c r="A21" t="s">
        <v>12</v>
      </c>
      <c r="B21" t="s">
        <v>13</v>
      </c>
      <c r="C21" t="s">
        <v>14</v>
      </c>
      <c r="D21" t="s">
        <v>69</v>
      </c>
      <c r="E21">
        <v>584.52105263157898</v>
      </c>
      <c r="F21">
        <v>209.47777777777779</v>
      </c>
      <c r="G21">
        <v>0.3583750779115405</v>
      </c>
    </row>
    <row r="22" spans="1:7" ht="15.75" customHeight="1" x14ac:dyDescent="0.2">
      <c r="A22" t="s">
        <v>12</v>
      </c>
      <c r="B22" t="s">
        <v>13</v>
      </c>
      <c r="C22" t="s">
        <v>14</v>
      </c>
      <c r="D22" t="s">
        <v>72</v>
      </c>
      <c r="E22">
        <v>169</v>
      </c>
      <c r="F22">
        <v>38.911111111111111</v>
      </c>
      <c r="G22">
        <v>0.23024326101249179</v>
      </c>
    </row>
    <row r="23" spans="1:7" ht="15.75" customHeight="1" x14ac:dyDescent="0.2">
      <c r="A23" t="s">
        <v>12</v>
      </c>
      <c r="B23" t="s">
        <v>13</v>
      </c>
      <c r="C23" t="s">
        <v>14</v>
      </c>
      <c r="D23" t="s">
        <v>75</v>
      </c>
      <c r="E23">
        <v>0</v>
      </c>
      <c r="F23">
        <v>0.48888888888888887</v>
      </c>
      <c r="G23" t="s">
        <v>21</v>
      </c>
    </row>
    <row r="24" spans="1:7" ht="15.75" customHeight="1" x14ac:dyDescent="0.2">
      <c r="A24" t="s">
        <v>12</v>
      </c>
      <c r="B24" t="s">
        <v>13</v>
      </c>
      <c r="C24" t="s">
        <v>14</v>
      </c>
      <c r="D24" t="s">
        <v>78</v>
      </c>
      <c r="E24">
        <v>89.152631578947378</v>
      </c>
      <c r="F24">
        <v>4.4555555555555557</v>
      </c>
      <c r="G24">
        <v>4.9976713829361558E-2</v>
      </c>
    </row>
    <row r="25" spans="1:7" ht="15.75" customHeight="1" x14ac:dyDescent="0.2">
      <c r="A25" t="s">
        <v>12</v>
      </c>
      <c r="B25" t="s">
        <v>13</v>
      </c>
      <c r="C25" t="s">
        <v>14</v>
      </c>
      <c r="D25" t="s">
        <v>80</v>
      </c>
      <c r="E25">
        <v>2.6105263157894738</v>
      </c>
      <c r="F25">
        <v>1.2222222222222221</v>
      </c>
      <c r="G25">
        <v>0.46818996415770608</v>
      </c>
    </row>
    <row r="26" spans="1:7" ht="15.75" customHeight="1" x14ac:dyDescent="0.2">
      <c r="A26" t="s">
        <v>12</v>
      </c>
      <c r="B26" t="s">
        <v>13</v>
      </c>
      <c r="C26" t="s">
        <v>14</v>
      </c>
      <c r="D26" t="s">
        <v>84</v>
      </c>
      <c r="E26">
        <v>158.8315789473684</v>
      </c>
      <c r="F26">
        <v>47.522222222222219</v>
      </c>
      <c r="G26">
        <v>0.29919882769640871</v>
      </c>
    </row>
    <row r="27" spans="1:7" ht="15.75" customHeight="1" x14ac:dyDescent="0.2">
      <c r="A27" t="s">
        <v>12</v>
      </c>
      <c r="B27" t="s">
        <v>13</v>
      </c>
      <c r="C27" t="s">
        <v>14</v>
      </c>
      <c r="D27" t="s">
        <v>86</v>
      </c>
      <c r="E27">
        <v>0</v>
      </c>
      <c r="F27">
        <v>97.077777777777769</v>
      </c>
      <c r="G27" t="s">
        <v>21</v>
      </c>
    </row>
    <row r="28" spans="1:7" ht="15.75" customHeight="1" x14ac:dyDescent="0.2">
      <c r="A28" t="s">
        <v>12</v>
      </c>
      <c r="B28" t="s">
        <v>13</v>
      </c>
      <c r="C28" t="s">
        <v>14</v>
      </c>
      <c r="D28" t="s">
        <v>91</v>
      </c>
      <c r="E28">
        <v>2.4947368421052629</v>
      </c>
      <c r="F28">
        <v>0.26666666666666672</v>
      </c>
      <c r="G28">
        <v>0.10689170182841071</v>
      </c>
    </row>
    <row r="29" spans="1:7" ht="15.75" customHeight="1" x14ac:dyDescent="0.2">
      <c r="A29" t="s">
        <v>12</v>
      </c>
      <c r="B29" t="s">
        <v>13</v>
      </c>
      <c r="C29" t="s">
        <v>14</v>
      </c>
      <c r="D29" t="s">
        <v>92</v>
      </c>
      <c r="E29">
        <v>58.289473684210527</v>
      </c>
      <c r="F29">
        <v>12.044444444444441</v>
      </c>
      <c r="G29">
        <v>0.20663155254577381</v>
      </c>
    </row>
    <row r="30" spans="1:7" ht="15.75" customHeight="1" x14ac:dyDescent="0.2">
      <c r="A30" t="s">
        <v>12</v>
      </c>
      <c r="B30" t="s">
        <v>13</v>
      </c>
      <c r="C30" t="s">
        <v>14</v>
      </c>
      <c r="D30" t="s">
        <v>96</v>
      </c>
      <c r="E30">
        <v>3783.0210526315791</v>
      </c>
      <c r="F30">
        <v>1990.944444444445</v>
      </c>
      <c r="G30">
        <v>0.52628426243081194</v>
      </c>
    </row>
    <row r="31" spans="1:7" ht="15.75" customHeight="1" x14ac:dyDescent="0.2">
      <c r="A31" t="s">
        <v>12</v>
      </c>
      <c r="B31" t="s">
        <v>13</v>
      </c>
      <c r="C31" t="s">
        <v>14</v>
      </c>
      <c r="D31" t="s">
        <v>99</v>
      </c>
      <c r="E31">
        <v>114.8315789473684</v>
      </c>
      <c r="F31">
        <v>12.33333333333333</v>
      </c>
      <c r="G31">
        <v>0.1074036728083845</v>
      </c>
    </row>
    <row r="32" spans="1:7" ht="15.75" customHeight="1" x14ac:dyDescent="0.2">
      <c r="A32" t="s">
        <v>12</v>
      </c>
      <c r="B32" t="s">
        <v>13</v>
      </c>
      <c r="C32" t="s">
        <v>14</v>
      </c>
      <c r="D32" t="s">
        <v>102</v>
      </c>
      <c r="E32">
        <v>41.863157894736837</v>
      </c>
      <c r="F32">
        <v>6.4777777777777779</v>
      </c>
      <c r="G32">
        <v>0.1547369597407314</v>
      </c>
    </row>
    <row r="33" spans="1:7" ht="15.75" customHeight="1" x14ac:dyDescent="0.2">
      <c r="A33" t="s">
        <v>12</v>
      </c>
      <c r="B33" t="s">
        <v>13</v>
      </c>
      <c r="C33" t="s">
        <v>14</v>
      </c>
      <c r="D33" t="s">
        <v>104</v>
      </c>
      <c r="E33">
        <v>16.34210526315789</v>
      </c>
      <c r="F33">
        <v>1.5666666666666671</v>
      </c>
      <c r="G33">
        <v>9.5866881374127758E-2</v>
      </c>
    </row>
    <row r="34" spans="1:7" ht="15.75" customHeight="1" x14ac:dyDescent="0.2">
      <c r="A34" t="s">
        <v>12</v>
      </c>
      <c r="B34" t="s">
        <v>13</v>
      </c>
      <c r="C34" t="s">
        <v>14</v>
      </c>
      <c r="D34" t="s">
        <v>106</v>
      </c>
      <c r="E34">
        <v>28.752631578947369</v>
      </c>
      <c r="F34">
        <v>7.7333333333333334</v>
      </c>
      <c r="G34">
        <v>0.2689608884007566</v>
      </c>
    </row>
    <row r="35" spans="1:7" ht="15.75" customHeight="1" x14ac:dyDescent="0.2">
      <c r="A35" t="s">
        <v>12</v>
      </c>
      <c r="B35" t="s">
        <v>13</v>
      </c>
      <c r="C35" t="s">
        <v>14</v>
      </c>
      <c r="D35" t="s">
        <v>109</v>
      </c>
      <c r="E35">
        <v>2.236842105263158</v>
      </c>
      <c r="F35">
        <v>0.55555555555555558</v>
      </c>
      <c r="G35">
        <v>0.2483660130718954</v>
      </c>
    </row>
    <row r="36" spans="1:7" ht="15.75" customHeight="1" x14ac:dyDescent="0.2">
      <c r="A36" t="s">
        <v>12</v>
      </c>
      <c r="B36" t="s">
        <v>13</v>
      </c>
      <c r="C36" t="s">
        <v>14</v>
      </c>
      <c r="D36" t="s">
        <v>111</v>
      </c>
      <c r="E36">
        <v>102.0894736842105</v>
      </c>
      <c r="F36">
        <v>19.577777777777779</v>
      </c>
      <c r="G36">
        <v>0.19177077784078869</v>
      </c>
    </row>
    <row r="37" spans="1:7" ht="15.75" customHeight="1" x14ac:dyDescent="0.2">
      <c r="A37" t="s">
        <v>12</v>
      </c>
      <c r="B37" t="s">
        <v>13</v>
      </c>
      <c r="C37" t="s">
        <v>14</v>
      </c>
      <c r="D37" t="s">
        <v>113</v>
      </c>
      <c r="E37">
        <v>30.110526315789471</v>
      </c>
      <c r="F37">
        <v>0.85555555555555551</v>
      </c>
      <c r="G37">
        <v>2.8413835964963389E-2</v>
      </c>
    </row>
    <row r="38" spans="1:7" ht="15.75" customHeight="1" x14ac:dyDescent="0.2">
      <c r="A38" t="s">
        <v>12</v>
      </c>
      <c r="B38" t="s">
        <v>13</v>
      </c>
      <c r="C38" t="s">
        <v>14</v>
      </c>
      <c r="D38" t="s">
        <v>116</v>
      </c>
      <c r="E38">
        <v>77.468421052631584</v>
      </c>
      <c r="F38">
        <v>7.3666666666666663</v>
      </c>
      <c r="G38">
        <v>9.5092510813687511E-2</v>
      </c>
    </row>
    <row r="39" spans="1:7" ht="15.75" customHeight="1" x14ac:dyDescent="0.2">
      <c r="A39" t="s">
        <v>12</v>
      </c>
      <c r="B39" t="s">
        <v>13</v>
      </c>
      <c r="C39" t="s">
        <v>14</v>
      </c>
      <c r="D39" t="s">
        <v>118</v>
      </c>
      <c r="E39">
        <v>442.67368421052629</v>
      </c>
      <c r="F39">
        <v>218.95555555555549</v>
      </c>
      <c r="G39">
        <v>0.49462067289146761</v>
      </c>
    </row>
    <row r="40" spans="1:7" ht="15.75" customHeight="1" x14ac:dyDescent="0.2">
      <c r="A40" t="s">
        <v>12</v>
      </c>
      <c r="B40" t="s">
        <v>13</v>
      </c>
      <c r="C40" t="s">
        <v>14</v>
      </c>
      <c r="D40" t="s">
        <v>120</v>
      </c>
      <c r="E40">
        <v>2.3263157894736839</v>
      </c>
      <c r="F40">
        <v>32.37777777777778</v>
      </c>
      <c r="G40">
        <v>13.91804927099045</v>
      </c>
    </row>
    <row r="41" spans="1:7" ht="15.75" customHeight="1" x14ac:dyDescent="0.2">
      <c r="A41" t="s">
        <v>12</v>
      </c>
      <c r="B41" t="s">
        <v>13</v>
      </c>
      <c r="C41" t="s">
        <v>14</v>
      </c>
      <c r="D41" t="s">
        <v>122</v>
      </c>
      <c r="E41">
        <v>15.98947368421053</v>
      </c>
      <c r="F41">
        <v>3.4222222222222221</v>
      </c>
      <c r="G41">
        <v>0.21402969790066559</v>
      </c>
    </row>
    <row r="42" spans="1:7" ht="15.75" customHeight="1" x14ac:dyDescent="0.2">
      <c r="A42" t="s">
        <v>12</v>
      </c>
      <c r="B42" t="s">
        <v>13</v>
      </c>
      <c r="C42" t="s">
        <v>14</v>
      </c>
      <c r="D42" t="s">
        <v>125</v>
      </c>
      <c r="E42">
        <v>97.126315789473679</v>
      </c>
      <c r="F42">
        <v>16.366666666666671</v>
      </c>
      <c r="G42">
        <v>0.16850908565441999</v>
      </c>
    </row>
    <row r="43" spans="1:7" ht="15.75" customHeight="1" x14ac:dyDescent="0.2">
      <c r="A43" t="s">
        <v>12</v>
      </c>
      <c r="B43" t="s">
        <v>13</v>
      </c>
      <c r="C43" t="s">
        <v>14</v>
      </c>
      <c r="D43" t="s">
        <v>127</v>
      </c>
      <c r="E43">
        <v>100.0894736842105</v>
      </c>
      <c r="F43">
        <v>12.03333333333333</v>
      </c>
      <c r="G43">
        <v>0.12022576291388409</v>
      </c>
    </row>
    <row r="44" spans="1:7" ht="15.75" customHeight="1" x14ac:dyDescent="0.2">
      <c r="A44" t="s">
        <v>12</v>
      </c>
      <c r="B44" t="s">
        <v>13</v>
      </c>
      <c r="C44" t="s">
        <v>14</v>
      </c>
      <c r="D44" t="s">
        <v>128</v>
      </c>
      <c r="E44">
        <v>9.8368421052631572</v>
      </c>
      <c r="F44">
        <v>1.4888888888888889</v>
      </c>
      <c r="G44">
        <v>0.15135842102134239</v>
      </c>
    </row>
    <row r="45" spans="1:7" ht="15.75" customHeight="1" x14ac:dyDescent="0.2">
      <c r="A45" t="s">
        <v>12</v>
      </c>
      <c r="B45" t="s">
        <v>13</v>
      </c>
      <c r="C45" t="s">
        <v>14</v>
      </c>
      <c r="D45" t="s">
        <v>132</v>
      </c>
      <c r="E45">
        <v>2.257894736842105</v>
      </c>
      <c r="F45">
        <v>42</v>
      </c>
      <c r="G45">
        <v>18.6013986013986</v>
      </c>
    </row>
    <row r="46" spans="1:7" ht="15.75" customHeight="1" x14ac:dyDescent="0.2">
      <c r="A46" t="s">
        <v>12</v>
      </c>
      <c r="B46" t="s">
        <v>13</v>
      </c>
      <c r="C46" t="s">
        <v>14</v>
      </c>
      <c r="D46" t="s">
        <v>134</v>
      </c>
      <c r="E46">
        <v>64.484210526315792</v>
      </c>
      <c r="F46">
        <v>14.955555555555559</v>
      </c>
      <c r="G46">
        <v>0.23192585337541261</v>
      </c>
    </row>
    <row r="47" spans="1:7" ht="15.75" customHeight="1" x14ac:dyDescent="0.2">
      <c r="A47" t="s">
        <v>12</v>
      </c>
      <c r="B47" t="s">
        <v>13</v>
      </c>
      <c r="C47" t="s">
        <v>14</v>
      </c>
      <c r="D47" t="s">
        <v>137</v>
      </c>
      <c r="E47">
        <v>71.636842105263156</v>
      </c>
      <c r="F47">
        <v>21.3</v>
      </c>
      <c r="G47">
        <v>0.2973330394533833</v>
      </c>
    </row>
    <row r="48" spans="1:7" ht="15.75" customHeight="1" x14ac:dyDescent="0.2">
      <c r="A48" t="s">
        <v>12</v>
      </c>
      <c r="B48" t="s">
        <v>13</v>
      </c>
      <c r="C48" t="s">
        <v>14</v>
      </c>
      <c r="D48" t="s">
        <v>11</v>
      </c>
      <c r="E48">
        <v>692.36315789473679</v>
      </c>
      <c r="F48">
        <v>239.1888888888889</v>
      </c>
      <c r="G48">
        <v>0.34546738393213849</v>
      </c>
    </row>
    <row r="49" spans="1:7" ht="15.75" customHeight="1" x14ac:dyDescent="0.2">
      <c r="A49" t="s">
        <v>12</v>
      </c>
      <c r="B49" t="s">
        <v>13</v>
      </c>
      <c r="C49" t="s">
        <v>14</v>
      </c>
      <c r="D49" t="s">
        <v>15</v>
      </c>
      <c r="E49">
        <v>52.647368421052633</v>
      </c>
      <c r="F49">
        <v>6.0555555555555554</v>
      </c>
      <c r="G49">
        <v>0.1150210492407833</v>
      </c>
    </row>
    <row r="50" spans="1:7" ht="15.75" customHeight="1" x14ac:dyDescent="0.2">
      <c r="A50" t="s">
        <v>12</v>
      </c>
      <c r="B50" t="s">
        <v>13</v>
      </c>
      <c r="C50" t="s">
        <v>14</v>
      </c>
      <c r="D50" t="s">
        <v>16</v>
      </c>
      <c r="E50">
        <v>480.12631578947372</v>
      </c>
      <c r="F50">
        <v>77.25555555555556</v>
      </c>
      <c r="G50">
        <v>0.16090673019770629</v>
      </c>
    </row>
    <row r="51" spans="1:7" ht="15.75" customHeight="1" x14ac:dyDescent="0.2">
      <c r="A51" t="s">
        <v>12</v>
      </c>
      <c r="B51" t="s">
        <v>13</v>
      </c>
      <c r="C51" t="s">
        <v>14</v>
      </c>
      <c r="D51" t="s">
        <v>17</v>
      </c>
      <c r="E51">
        <v>17.142105263157891</v>
      </c>
      <c r="F51">
        <v>8.3000000000000007</v>
      </c>
      <c r="G51">
        <v>0.48418790297820091</v>
      </c>
    </row>
    <row r="52" spans="1:7" ht="15.75" customHeight="1" x14ac:dyDescent="0.2">
      <c r="A52" t="s">
        <v>12</v>
      </c>
      <c r="B52" t="s">
        <v>13</v>
      </c>
      <c r="C52" t="s">
        <v>14</v>
      </c>
      <c r="D52" t="s">
        <v>18</v>
      </c>
      <c r="E52">
        <v>6.8631578947368421</v>
      </c>
      <c r="F52">
        <v>1.333333333333333</v>
      </c>
      <c r="G52">
        <v>0.1942740286298569</v>
      </c>
    </row>
    <row r="53" spans="1:7" ht="15.75" customHeight="1" x14ac:dyDescent="0.2">
      <c r="A53" t="s">
        <v>12</v>
      </c>
      <c r="B53" t="s">
        <v>13</v>
      </c>
      <c r="C53" t="s">
        <v>14</v>
      </c>
      <c r="D53" t="s">
        <v>19</v>
      </c>
      <c r="E53">
        <v>289.17368421052629</v>
      </c>
      <c r="F53">
        <v>90.12222222222222</v>
      </c>
      <c r="G53">
        <v>0.31165430031527619</v>
      </c>
    </row>
    <row r="54" spans="1:7" ht="15.75" customHeight="1" x14ac:dyDescent="0.2">
      <c r="A54" t="s">
        <v>153</v>
      </c>
      <c r="B54" t="s">
        <v>13</v>
      </c>
      <c r="C54" t="s">
        <v>14</v>
      </c>
      <c r="D54" t="s">
        <v>152</v>
      </c>
      <c r="E54">
        <v>-5.1598883205128203</v>
      </c>
      <c r="F54">
        <v>-8.2091497826086961</v>
      </c>
      <c r="G54">
        <v>0.62855331637926526</v>
      </c>
    </row>
    <row r="55" spans="1:7" ht="15.75" customHeight="1" x14ac:dyDescent="0.2">
      <c r="A55" t="s">
        <v>153</v>
      </c>
      <c r="B55" t="s">
        <v>13</v>
      </c>
      <c r="C55" t="s">
        <v>14</v>
      </c>
      <c r="D55" t="s">
        <v>154</v>
      </c>
      <c r="E55">
        <v>-3.9765946282051279</v>
      </c>
      <c r="F55">
        <v>-5.8161671304347822</v>
      </c>
      <c r="G55">
        <v>0.6837139544007329</v>
      </c>
    </row>
    <row r="56" spans="1:7" ht="15.75" customHeight="1" x14ac:dyDescent="0.2">
      <c r="A56" t="s">
        <v>153</v>
      </c>
      <c r="B56" t="s">
        <v>13</v>
      </c>
      <c r="C56" t="s">
        <v>14</v>
      </c>
      <c r="D56" t="s">
        <v>157</v>
      </c>
      <c r="E56">
        <v>-5.0930242551282046</v>
      </c>
      <c r="F56">
        <v>-7.2877567869565221</v>
      </c>
      <c r="G56">
        <v>0.69884662784625251</v>
      </c>
    </row>
    <row r="57" spans="1:7" ht="15.75" customHeight="1" x14ac:dyDescent="0.2">
      <c r="A57" t="s">
        <v>153</v>
      </c>
      <c r="B57" t="s">
        <v>13</v>
      </c>
      <c r="C57" t="s">
        <v>14</v>
      </c>
      <c r="D57" t="s">
        <v>159</v>
      </c>
      <c r="E57">
        <v>-3.623954447435898</v>
      </c>
      <c r="F57">
        <v>-5.8375474604347826</v>
      </c>
      <c r="G57">
        <v>0.6208008537828632</v>
      </c>
    </row>
    <row r="58" spans="1:7" ht="15.75" customHeight="1" x14ac:dyDescent="0.2">
      <c r="A58" t="s">
        <v>153</v>
      </c>
      <c r="B58" t="s">
        <v>13</v>
      </c>
      <c r="C58" t="s">
        <v>14</v>
      </c>
      <c r="D58" t="s">
        <v>161</v>
      </c>
      <c r="E58">
        <v>-8.8172574166666671</v>
      </c>
      <c r="F58">
        <v>-4.7208997956521737</v>
      </c>
      <c r="G58">
        <v>1.8677069623013669</v>
      </c>
    </row>
    <row r="59" spans="1:7" ht="15.75" customHeight="1" x14ac:dyDescent="0.2">
      <c r="A59" t="s">
        <v>153</v>
      </c>
      <c r="B59" t="s">
        <v>13</v>
      </c>
      <c r="C59" t="s">
        <v>14</v>
      </c>
      <c r="D59" t="s">
        <v>162</v>
      </c>
      <c r="E59">
        <v>-7.1651964133333337</v>
      </c>
      <c r="F59">
        <v>-2.4439348808695649</v>
      </c>
      <c r="G59">
        <v>2.9318278770111572</v>
      </c>
    </row>
    <row r="60" spans="1:7" ht="15.75" customHeight="1" x14ac:dyDescent="0.2">
      <c r="A60" t="s">
        <v>153</v>
      </c>
      <c r="B60" t="s">
        <v>13</v>
      </c>
      <c r="C60" t="s">
        <v>14</v>
      </c>
      <c r="D60" t="s">
        <v>165</v>
      </c>
      <c r="E60">
        <v>-8.6746852435897441</v>
      </c>
      <c r="F60">
        <v>-6.4658172608695654</v>
      </c>
      <c r="G60">
        <v>1.3416223956850759</v>
      </c>
    </row>
    <row r="61" spans="1:7" ht="15.75" customHeight="1" x14ac:dyDescent="0.2">
      <c r="A61" t="s">
        <v>153</v>
      </c>
      <c r="B61" t="s">
        <v>13</v>
      </c>
      <c r="C61" t="s">
        <v>14</v>
      </c>
      <c r="D61" t="s">
        <v>77</v>
      </c>
      <c r="E61">
        <v>-9.2217006794871796</v>
      </c>
      <c r="F61">
        <v>-5.5418014782608704</v>
      </c>
      <c r="G61">
        <v>1.6640258074313301</v>
      </c>
    </row>
    <row r="62" spans="1:7" ht="15.75" customHeight="1" x14ac:dyDescent="0.2">
      <c r="A62" t="s">
        <v>153</v>
      </c>
      <c r="B62" t="s">
        <v>13</v>
      </c>
      <c r="C62" t="s">
        <v>14</v>
      </c>
      <c r="D62" t="s">
        <v>170</v>
      </c>
      <c r="E62">
        <v>-4.1600189743589739</v>
      </c>
      <c r="F62">
        <v>-6.627058652173913</v>
      </c>
      <c r="G62">
        <v>0.62773233084248292</v>
      </c>
    </row>
    <row r="63" spans="1:7" ht="15.75" customHeight="1" x14ac:dyDescent="0.2">
      <c r="A63" t="s">
        <v>153</v>
      </c>
      <c r="B63" t="s">
        <v>13</v>
      </c>
      <c r="C63" t="s">
        <v>14</v>
      </c>
      <c r="D63" t="s">
        <v>171</v>
      </c>
      <c r="E63">
        <v>-5.9000602435897438</v>
      </c>
      <c r="F63">
        <v>-3.8665951739130429</v>
      </c>
      <c r="G63">
        <v>1.525905862448695</v>
      </c>
    </row>
    <row r="64" spans="1:7" ht="15.75" customHeight="1" x14ac:dyDescent="0.2">
      <c r="A64" t="s">
        <v>153</v>
      </c>
      <c r="B64" t="s">
        <v>13</v>
      </c>
      <c r="C64" t="s">
        <v>14</v>
      </c>
      <c r="D64" t="s">
        <v>172</v>
      </c>
      <c r="E64">
        <v>-10.06646762551282</v>
      </c>
      <c r="F64">
        <v>-5.1591169617391301</v>
      </c>
      <c r="G64">
        <v>1.951199730528969</v>
      </c>
    </row>
    <row r="65" spans="1:7" ht="15.75" customHeight="1" x14ac:dyDescent="0.2">
      <c r="A65" t="s">
        <v>153</v>
      </c>
      <c r="B65" t="s">
        <v>13</v>
      </c>
      <c r="C65" t="s">
        <v>14</v>
      </c>
      <c r="D65" t="s">
        <v>66</v>
      </c>
      <c r="E65">
        <v>-7.501305574358974</v>
      </c>
      <c r="F65">
        <v>-4.1387360260869563</v>
      </c>
      <c r="G65">
        <v>1.812462917924055</v>
      </c>
    </row>
    <row r="66" spans="1:7" ht="15.75" customHeight="1" x14ac:dyDescent="0.2">
      <c r="A66" t="s">
        <v>153</v>
      </c>
      <c r="B66" t="s">
        <v>13</v>
      </c>
      <c r="C66" t="s">
        <v>14</v>
      </c>
      <c r="D66" t="s">
        <v>192</v>
      </c>
      <c r="E66">
        <v>-2.043575726538462</v>
      </c>
      <c r="F66">
        <v>-3.88475847</v>
      </c>
      <c r="G66">
        <v>0.5260496224720147</v>
      </c>
    </row>
    <row r="67" spans="1:7" ht="15.75" customHeight="1" x14ac:dyDescent="0.2">
      <c r="A67" t="s">
        <v>153</v>
      </c>
      <c r="B67" t="s">
        <v>13</v>
      </c>
      <c r="C67" t="s">
        <v>14</v>
      </c>
      <c r="D67" t="s">
        <v>212</v>
      </c>
      <c r="E67">
        <v>-4.2402987948717952</v>
      </c>
      <c r="F67">
        <v>-7.1722421304347828</v>
      </c>
      <c r="G67">
        <v>0.59120965491090405</v>
      </c>
    </row>
    <row r="68" spans="1:7" ht="15.75" customHeight="1" x14ac:dyDescent="0.2">
      <c r="A68" t="s">
        <v>153</v>
      </c>
      <c r="B68" t="s">
        <v>13</v>
      </c>
      <c r="C68" t="s">
        <v>14</v>
      </c>
      <c r="D68" t="s">
        <v>239</v>
      </c>
      <c r="E68">
        <v>-6.1598234629487179</v>
      </c>
      <c r="F68">
        <v>-3.2445670230434782</v>
      </c>
      <c r="G68">
        <v>1.8985039973594571</v>
      </c>
    </row>
    <row r="69" spans="1:7" ht="15.75" customHeight="1" x14ac:dyDescent="0.2">
      <c r="A69" t="s">
        <v>153</v>
      </c>
      <c r="B69" t="s">
        <v>13</v>
      </c>
      <c r="C69" t="s">
        <v>14</v>
      </c>
      <c r="D69" t="s">
        <v>272</v>
      </c>
      <c r="E69">
        <v>-7.6603954615384611</v>
      </c>
      <c r="F69">
        <v>-9.3273010869565223</v>
      </c>
      <c r="G69">
        <v>0.82128746462906677</v>
      </c>
    </row>
    <row r="70" spans="1:7" ht="15.75" customHeight="1" x14ac:dyDescent="0.2">
      <c r="A70" t="s">
        <v>153</v>
      </c>
      <c r="B70" t="s">
        <v>13</v>
      </c>
      <c r="C70" t="s">
        <v>14</v>
      </c>
      <c r="D70" t="s">
        <v>306</v>
      </c>
      <c r="E70">
        <v>-7.6340932307692304</v>
      </c>
      <c r="F70">
        <v>-10.257696956521739</v>
      </c>
      <c r="G70">
        <v>0.74423072382885636</v>
      </c>
    </row>
    <row r="71" spans="1:7" ht="15.75" customHeight="1" x14ac:dyDescent="0.2">
      <c r="A71" t="s">
        <v>153</v>
      </c>
      <c r="B71" t="s">
        <v>13</v>
      </c>
      <c r="C71" t="s">
        <v>14</v>
      </c>
      <c r="D71" t="s">
        <v>342</v>
      </c>
      <c r="E71">
        <v>-2.5723075807692308</v>
      </c>
      <c r="F71">
        <v>-4.2971342521739144</v>
      </c>
      <c r="G71">
        <v>0.59861001072235631</v>
      </c>
    </row>
    <row r="72" spans="1:7" ht="15.75" customHeight="1" x14ac:dyDescent="0.2">
      <c r="A72" t="s">
        <v>153</v>
      </c>
      <c r="B72" t="s">
        <v>13</v>
      </c>
      <c r="C72" t="s">
        <v>14</v>
      </c>
      <c r="D72" t="s">
        <v>266</v>
      </c>
      <c r="E72">
        <v>-6.6887870769230773</v>
      </c>
      <c r="F72">
        <v>-5.0164220434782596</v>
      </c>
      <c r="G72">
        <v>1.333378056899942</v>
      </c>
    </row>
    <row r="73" spans="1:7" ht="15.75" customHeight="1" x14ac:dyDescent="0.2">
      <c r="A73" t="s">
        <v>153</v>
      </c>
      <c r="B73" t="s">
        <v>13</v>
      </c>
      <c r="C73" t="s">
        <v>14</v>
      </c>
      <c r="D73" t="s">
        <v>253</v>
      </c>
      <c r="E73">
        <v>-11.985038679487181</v>
      </c>
      <c r="F73">
        <v>-8.8835689130434776</v>
      </c>
      <c r="G73">
        <v>1.349124298668962</v>
      </c>
    </row>
    <row r="74" spans="1:7" ht="15.75" customHeight="1" x14ac:dyDescent="0.2">
      <c r="A74" t="s">
        <v>153</v>
      </c>
      <c r="B74" t="s">
        <v>13</v>
      </c>
      <c r="C74" t="s">
        <v>14</v>
      </c>
      <c r="D74" t="s">
        <v>451</v>
      </c>
      <c r="E74">
        <v>-4.3514178076923073</v>
      </c>
      <c r="F74">
        <v>-7.1240877391304336</v>
      </c>
      <c r="G74">
        <v>0.61080351155577439</v>
      </c>
    </row>
    <row r="75" spans="1:7" ht="15.75" customHeight="1" x14ac:dyDescent="0.2">
      <c r="A75" t="s">
        <v>153</v>
      </c>
      <c r="B75" t="s">
        <v>13</v>
      </c>
      <c r="C75" t="s">
        <v>14</v>
      </c>
      <c r="D75" t="s">
        <v>476</v>
      </c>
      <c r="E75">
        <v>-0.38863756862820509</v>
      </c>
      <c r="F75">
        <v>-2.4180874725217389</v>
      </c>
      <c r="G75">
        <v>0.1607210545708293</v>
      </c>
    </row>
    <row r="76" spans="1:7" ht="15.75" customHeight="1" x14ac:dyDescent="0.2">
      <c r="A76" t="s">
        <v>153</v>
      </c>
      <c r="B76" t="s">
        <v>13</v>
      </c>
      <c r="C76" t="s">
        <v>14</v>
      </c>
      <c r="D76" t="s">
        <v>514</v>
      </c>
      <c r="E76">
        <v>-9.3532311153846148</v>
      </c>
      <c r="F76">
        <v>-10.22099617391304</v>
      </c>
      <c r="G76">
        <v>0.91509975703315327</v>
      </c>
    </row>
    <row r="77" spans="1:7" ht="15.75" customHeight="1" x14ac:dyDescent="0.2">
      <c r="A77" t="s">
        <v>153</v>
      </c>
      <c r="B77" t="s">
        <v>13</v>
      </c>
      <c r="C77" t="s">
        <v>14</v>
      </c>
      <c r="D77" t="s">
        <v>548</v>
      </c>
      <c r="E77">
        <v>-7.3193150166666667</v>
      </c>
      <c r="F77">
        <v>-5.0380523608695658</v>
      </c>
      <c r="G77">
        <v>1.4528064601939461</v>
      </c>
    </row>
    <row r="78" spans="1:7" ht="15.75" customHeight="1" x14ac:dyDescent="0.2">
      <c r="A78" t="s">
        <v>153</v>
      </c>
      <c r="B78" t="s">
        <v>13</v>
      </c>
      <c r="C78" t="s">
        <v>14</v>
      </c>
      <c r="D78" t="s">
        <v>582</v>
      </c>
      <c r="E78">
        <v>-2.570326262820513</v>
      </c>
      <c r="F78">
        <v>-4.6071371608695646</v>
      </c>
      <c r="G78">
        <v>0.55790096388955379</v>
      </c>
    </row>
    <row r="79" spans="1:7" ht="15.75" customHeight="1" x14ac:dyDescent="0.2">
      <c r="A79" t="s">
        <v>153</v>
      </c>
      <c r="B79" t="s">
        <v>13</v>
      </c>
      <c r="C79" t="s">
        <v>14</v>
      </c>
      <c r="D79" t="s">
        <v>500</v>
      </c>
      <c r="E79">
        <v>-2.7139824141025639</v>
      </c>
      <c r="F79">
        <v>-4.8736604652173909</v>
      </c>
      <c r="G79">
        <v>0.5568673553424297</v>
      </c>
    </row>
    <row r="80" spans="1:7" ht="15.75" customHeight="1" x14ac:dyDescent="0.2">
      <c r="A80" t="s">
        <v>153</v>
      </c>
      <c r="B80" t="s">
        <v>13</v>
      </c>
      <c r="C80" t="s">
        <v>14</v>
      </c>
      <c r="D80" t="s">
        <v>657</v>
      </c>
      <c r="E80">
        <v>-1.240471686794872</v>
      </c>
      <c r="F80">
        <v>-2.413947166086956</v>
      </c>
      <c r="G80">
        <v>0.51387690013352461</v>
      </c>
    </row>
    <row r="81" spans="1:7" ht="15.75" customHeight="1" x14ac:dyDescent="0.2">
      <c r="A81" t="s">
        <v>153</v>
      </c>
      <c r="B81" t="s">
        <v>13</v>
      </c>
      <c r="C81" t="s">
        <v>14</v>
      </c>
      <c r="D81" t="s">
        <v>684</v>
      </c>
      <c r="E81">
        <v>-9.5308335798717945</v>
      </c>
      <c r="F81">
        <v>-7.511683292608696</v>
      </c>
      <c r="G81">
        <v>1.2688013070585511</v>
      </c>
    </row>
    <row r="82" spans="1:7" ht="15.75" customHeight="1" x14ac:dyDescent="0.2">
      <c r="A82" t="s">
        <v>153</v>
      </c>
      <c r="B82" t="s">
        <v>13</v>
      </c>
      <c r="C82" t="s">
        <v>14</v>
      </c>
      <c r="D82" t="s">
        <v>524</v>
      </c>
      <c r="E82">
        <v>-8.7571234871794879</v>
      </c>
      <c r="F82">
        <v>-6.9502226521739132</v>
      </c>
      <c r="G82">
        <v>1.2599774029455599</v>
      </c>
    </row>
    <row r="83" spans="1:7" ht="15.75" customHeight="1" x14ac:dyDescent="0.2">
      <c r="A83" t="s">
        <v>153</v>
      </c>
      <c r="B83" t="s">
        <v>13</v>
      </c>
      <c r="C83" t="s">
        <v>14</v>
      </c>
      <c r="D83" t="s">
        <v>748</v>
      </c>
      <c r="E83">
        <v>-4.7258101338461538</v>
      </c>
      <c r="F83">
        <v>-6.1988421182608704</v>
      </c>
      <c r="G83">
        <v>0.76236981740906384</v>
      </c>
    </row>
    <row r="84" spans="1:7" ht="15.75" customHeight="1" x14ac:dyDescent="0.2">
      <c r="A84" t="s">
        <v>153</v>
      </c>
      <c r="B84" t="s">
        <v>13</v>
      </c>
      <c r="C84" t="s">
        <v>14</v>
      </c>
      <c r="D84" t="s">
        <v>709</v>
      </c>
      <c r="E84">
        <v>-8.9529015641025644</v>
      </c>
      <c r="F84">
        <v>-9.5161660434782611</v>
      </c>
      <c r="G84">
        <v>0.94080972559724085</v>
      </c>
    </row>
    <row r="85" spans="1:7" ht="15.75" customHeight="1" x14ac:dyDescent="0.2">
      <c r="A85" t="s">
        <v>153</v>
      </c>
      <c r="B85" t="s">
        <v>13</v>
      </c>
      <c r="C85" t="s">
        <v>14</v>
      </c>
      <c r="D85" t="s">
        <v>413</v>
      </c>
      <c r="E85">
        <v>-5.7974850384615388</v>
      </c>
      <c r="F85">
        <v>-6.5642521304347827</v>
      </c>
      <c r="G85">
        <v>0.88319048739487449</v>
      </c>
    </row>
    <row r="86" spans="1:7" ht="15.75" customHeight="1" x14ac:dyDescent="0.2">
      <c r="A86" t="s">
        <v>153</v>
      </c>
      <c r="B86" t="s">
        <v>13</v>
      </c>
      <c r="C86" t="s">
        <v>14</v>
      </c>
      <c r="D86" t="s">
        <v>835</v>
      </c>
      <c r="E86">
        <v>-6.6603165769230772</v>
      </c>
      <c r="F86">
        <v>-7.6844872173913039</v>
      </c>
      <c r="G86">
        <v>0.86672231841958769</v>
      </c>
    </row>
    <row r="87" spans="1:7" ht="15.75" customHeight="1" x14ac:dyDescent="0.2">
      <c r="A87" t="s">
        <v>902</v>
      </c>
      <c r="B87" t="s">
        <v>904</v>
      </c>
      <c r="C87" t="s">
        <v>14</v>
      </c>
      <c r="D87" t="s">
        <v>132</v>
      </c>
      <c r="E87">
        <v>1.52E-2</v>
      </c>
      <c r="F87">
        <v>9.2100000000000001E-2</v>
      </c>
      <c r="G87">
        <v>6.0592105263157894</v>
      </c>
    </row>
    <row r="88" spans="1:7" ht="15.75" customHeight="1" x14ac:dyDescent="0.2">
      <c r="A88" t="s">
        <v>902</v>
      </c>
      <c r="B88" t="s">
        <v>904</v>
      </c>
      <c r="C88" t="s">
        <v>14</v>
      </c>
      <c r="D88" t="s">
        <v>907</v>
      </c>
      <c r="E88">
        <v>6.0400000000000002E-2</v>
      </c>
      <c r="F88">
        <v>0.11799999999999999</v>
      </c>
      <c r="G88">
        <v>1.95364238410596</v>
      </c>
    </row>
    <row r="89" spans="1:7" ht="15.75" customHeight="1" x14ac:dyDescent="0.2">
      <c r="A89" t="s">
        <v>902</v>
      </c>
      <c r="B89" t="s">
        <v>904</v>
      </c>
      <c r="C89" t="s">
        <v>14</v>
      </c>
      <c r="D89" t="s">
        <v>938</v>
      </c>
      <c r="E89">
        <v>6.4999999999999997E-4</v>
      </c>
      <c r="F89">
        <v>2.1299999999999999E-2</v>
      </c>
      <c r="G89">
        <v>32.769230769230766</v>
      </c>
    </row>
    <row r="90" spans="1:7" ht="15.75" customHeight="1" x14ac:dyDescent="0.2">
      <c r="A90" t="s">
        <v>902</v>
      </c>
      <c r="B90" t="s">
        <v>904</v>
      </c>
      <c r="C90" t="s">
        <v>14</v>
      </c>
      <c r="D90" t="s">
        <v>977</v>
      </c>
      <c r="E90">
        <v>1.32E-2</v>
      </c>
      <c r="F90">
        <v>1.17E-2</v>
      </c>
      <c r="G90">
        <v>0.88636363636363635</v>
      </c>
    </row>
    <row r="91" spans="1:7" ht="15.75" customHeight="1" x14ac:dyDescent="0.2">
      <c r="A91" t="s">
        <v>902</v>
      </c>
      <c r="B91" t="s">
        <v>904</v>
      </c>
      <c r="C91" t="s">
        <v>14</v>
      </c>
      <c r="D91" t="s">
        <v>1019</v>
      </c>
      <c r="E91">
        <v>9.0799999999999995E-4</v>
      </c>
      <c r="F91">
        <v>1.9699999999999999E-2</v>
      </c>
      <c r="G91">
        <v>21.696035242290748</v>
      </c>
    </row>
    <row r="92" spans="1:7" ht="15.75" customHeight="1" x14ac:dyDescent="0.2">
      <c r="A92" t="s">
        <v>902</v>
      </c>
      <c r="B92" t="s">
        <v>904</v>
      </c>
      <c r="C92" t="s">
        <v>14</v>
      </c>
      <c r="D92" t="s">
        <v>57</v>
      </c>
      <c r="E92">
        <v>0.16400000000000001</v>
      </c>
      <c r="F92">
        <v>0.38</v>
      </c>
      <c r="G92">
        <v>2.3170731707317072</v>
      </c>
    </row>
    <row r="93" spans="1:7" ht="15.75" customHeight="1" x14ac:dyDescent="0.2">
      <c r="A93" t="s">
        <v>902</v>
      </c>
      <c r="B93" t="s">
        <v>904</v>
      </c>
      <c r="C93" t="s">
        <v>14</v>
      </c>
      <c r="D93" t="s">
        <v>1086</v>
      </c>
      <c r="E93">
        <v>3.3500000000000002E-2</v>
      </c>
      <c r="F93">
        <v>0.45</v>
      </c>
      <c r="G93">
        <v>13.432835820895521</v>
      </c>
    </row>
    <row r="94" spans="1:7" ht="15.75" customHeight="1" x14ac:dyDescent="0.2">
      <c r="A94" t="s">
        <v>902</v>
      </c>
      <c r="B94" t="s">
        <v>904</v>
      </c>
      <c r="C94" t="s">
        <v>14</v>
      </c>
      <c r="D94" t="s">
        <v>1116</v>
      </c>
      <c r="E94">
        <v>8.7200000000000006</v>
      </c>
      <c r="F94">
        <v>1.18</v>
      </c>
      <c r="G94">
        <v>0.13532110091743119</v>
      </c>
    </row>
    <row r="95" spans="1:7" ht="15.75" customHeight="1" x14ac:dyDescent="0.2">
      <c r="A95" t="s">
        <v>902</v>
      </c>
      <c r="B95" t="s">
        <v>904</v>
      </c>
      <c r="C95" t="s">
        <v>14</v>
      </c>
      <c r="D95" t="s">
        <v>1140</v>
      </c>
      <c r="E95">
        <v>1.7399999999999999E-2</v>
      </c>
      <c r="F95">
        <v>4.9799999999999997E-2</v>
      </c>
      <c r="G95">
        <v>2.8620689655172415</v>
      </c>
    </row>
    <row r="96" spans="1:7" ht="15.75" customHeight="1" x14ac:dyDescent="0.2">
      <c r="A96" t="s">
        <v>902</v>
      </c>
      <c r="B96" t="s">
        <v>904</v>
      </c>
      <c r="C96" t="s">
        <v>14</v>
      </c>
      <c r="D96" t="s">
        <v>1170</v>
      </c>
      <c r="E96">
        <v>0.191</v>
      </c>
      <c r="F96">
        <v>0.97</v>
      </c>
      <c r="G96">
        <v>5.0785340314136125</v>
      </c>
    </row>
    <row r="97" spans="1:7" ht="15.75" customHeight="1" x14ac:dyDescent="0.2">
      <c r="A97" t="s">
        <v>902</v>
      </c>
      <c r="B97" t="s">
        <v>904</v>
      </c>
      <c r="C97" t="s">
        <v>14</v>
      </c>
      <c r="D97" t="s">
        <v>1202</v>
      </c>
      <c r="E97">
        <v>0.122</v>
      </c>
      <c r="F97">
        <v>0.33800000000000002</v>
      </c>
      <c r="G97">
        <v>2.7704918032786887</v>
      </c>
    </row>
    <row r="98" spans="1:7" ht="15.75" customHeight="1" x14ac:dyDescent="0.2">
      <c r="A98" t="s">
        <v>902</v>
      </c>
      <c r="B98" t="s">
        <v>904</v>
      </c>
      <c r="C98" t="s">
        <v>14</v>
      </c>
      <c r="D98" t="s">
        <v>1230</v>
      </c>
      <c r="E98">
        <v>0.23</v>
      </c>
      <c r="F98">
        <v>0.21199999999999999</v>
      </c>
      <c r="G98">
        <v>0.92173913043478251</v>
      </c>
    </row>
    <row r="99" spans="1:7" ht="15.75" customHeight="1" x14ac:dyDescent="0.2">
      <c r="A99" t="s">
        <v>902</v>
      </c>
      <c r="B99" t="s">
        <v>904</v>
      </c>
      <c r="C99" t="s">
        <v>14</v>
      </c>
      <c r="D99" t="s">
        <v>1262</v>
      </c>
      <c r="E99">
        <v>1.5599999999999999E-2</v>
      </c>
      <c r="F99">
        <v>0.42099999999999999</v>
      </c>
      <c r="G99">
        <v>26.987179487179489</v>
      </c>
    </row>
    <row r="100" spans="1:7" ht="15.75" customHeight="1" x14ac:dyDescent="0.2">
      <c r="A100" t="s">
        <v>902</v>
      </c>
      <c r="B100" t="s">
        <v>904</v>
      </c>
      <c r="C100" t="s">
        <v>14</v>
      </c>
      <c r="D100" t="s">
        <v>1292</v>
      </c>
      <c r="E100">
        <v>5.0299999999999997E-2</v>
      </c>
      <c r="F100">
        <v>0.16200000000000001</v>
      </c>
      <c r="G100">
        <v>3.2206759443339963</v>
      </c>
    </row>
    <row r="101" spans="1:7" ht="15.75" customHeight="1" x14ac:dyDescent="0.2">
      <c r="A101" t="s">
        <v>902</v>
      </c>
      <c r="B101" t="s">
        <v>904</v>
      </c>
      <c r="C101" t="s">
        <v>14</v>
      </c>
      <c r="D101" t="s">
        <v>1332</v>
      </c>
      <c r="E101">
        <v>0.72399999999999998</v>
      </c>
      <c r="F101">
        <v>4.7300000000000004</v>
      </c>
      <c r="G101">
        <v>6.5331491712707193</v>
      </c>
    </row>
    <row r="102" spans="1:7" ht="15.75" customHeight="1" x14ac:dyDescent="0.2">
      <c r="A102" t="s">
        <v>902</v>
      </c>
      <c r="B102" t="s">
        <v>904</v>
      </c>
      <c r="C102" t="s">
        <v>14</v>
      </c>
      <c r="D102" t="s">
        <v>1367</v>
      </c>
      <c r="E102">
        <v>2.01E-2</v>
      </c>
      <c r="F102">
        <v>3.8699999999999998E-2</v>
      </c>
      <c r="G102">
        <v>1.9253731343283582</v>
      </c>
    </row>
    <row r="103" spans="1:7" ht="15.75" customHeight="1" x14ac:dyDescent="0.2">
      <c r="A103" t="s">
        <v>902</v>
      </c>
      <c r="B103" t="s">
        <v>904</v>
      </c>
      <c r="C103" t="s">
        <v>14</v>
      </c>
      <c r="D103" t="s">
        <v>1372</v>
      </c>
      <c r="E103">
        <v>3.4599999999999999E-2</v>
      </c>
      <c r="F103">
        <v>4.5900000000000003E-2</v>
      </c>
      <c r="G103">
        <v>1.3265895953757227</v>
      </c>
    </row>
    <row r="104" spans="1:7" ht="15.75" customHeight="1" x14ac:dyDescent="0.2">
      <c r="A104" t="s">
        <v>902</v>
      </c>
      <c r="B104" t="s">
        <v>904</v>
      </c>
      <c r="C104" t="s">
        <v>14</v>
      </c>
      <c r="D104" t="s">
        <v>1374</v>
      </c>
      <c r="E104">
        <v>3.62E-3</v>
      </c>
      <c r="F104">
        <v>1.67E-3</v>
      </c>
      <c r="G104">
        <v>0.46132596685082877</v>
      </c>
    </row>
    <row r="105" spans="1:7" ht="15.75" customHeight="1" x14ac:dyDescent="0.2">
      <c r="A105" t="s">
        <v>902</v>
      </c>
      <c r="B105" t="s">
        <v>904</v>
      </c>
      <c r="C105" t="s">
        <v>14</v>
      </c>
      <c r="D105" t="s">
        <v>128</v>
      </c>
      <c r="E105">
        <v>1.2500000000000001E-2</v>
      </c>
      <c r="F105">
        <v>9.1999999999999998E-3</v>
      </c>
      <c r="G105">
        <v>0.73599999999999999</v>
      </c>
    </row>
    <row r="106" spans="1:7" ht="15.75" customHeight="1" x14ac:dyDescent="0.2">
      <c r="A106" t="s">
        <v>902</v>
      </c>
      <c r="B106" t="s">
        <v>904</v>
      </c>
      <c r="C106" t="s">
        <v>14</v>
      </c>
      <c r="D106" t="s">
        <v>116</v>
      </c>
      <c r="E106">
        <v>9.4600000000000004E-2</v>
      </c>
      <c r="F106">
        <v>6.9000000000000006E-2</v>
      </c>
      <c r="G106">
        <v>0.7293868921775899</v>
      </c>
    </row>
    <row r="107" spans="1:7" ht="15.75" customHeight="1" x14ac:dyDescent="0.2">
      <c r="A107" t="s">
        <v>902</v>
      </c>
      <c r="B107" t="s">
        <v>904</v>
      </c>
      <c r="C107" t="s">
        <v>14</v>
      </c>
      <c r="D107" t="s">
        <v>134</v>
      </c>
      <c r="E107">
        <v>6.7699999999999996E-2</v>
      </c>
      <c r="F107">
        <v>4.5400000000000003E-2</v>
      </c>
      <c r="G107">
        <v>0.67060561299852295</v>
      </c>
    </row>
    <row r="108" spans="1:7" ht="15.75" customHeight="1" x14ac:dyDescent="0.2">
      <c r="A108" t="s">
        <v>902</v>
      </c>
      <c r="B108" t="s">
        <v>904</v>
      </c>
      <c r="C108" t="s">
        <v>14</v>
      </c>
      <c r="D108" t="s">
        <v>84</v>
      </c>
      <c r="E108">
        <v>0.20699999999999999</v>
      </c>
      <c r="F108">
        <v>0.18</v>
      </c>
      <c r="G108">
        <v>0.86956521739130432</v>
      </c>
    </row>
    <row r="109" spans="1:7" ht="15.75" customHeight="1" x14ac:dyDescent="0.2">
      <c r="A109" t="s">
        <v>902</v>
      </c>
      <c r="B109" t="s">
        <v>904</v>
      </c>
      <c r="C109" t="s">
        <v>14</v>
      </c>
      <c r="D109" t="s">
        <v>1460</v>
      </c>
      <c r="E109">
        <v>0.60699999999999998</v>
      </c>
      <c r="F109">
        <v>0.61</v>
      </c>
      <c r="G109">
        <v>1.0049423393739703</v>
      </c>
    </row>
    <row r="110" spans="1:7" ht="15.75" customHeight="1" x14ac:dyDescent="0.2">
      <c r="A110" t="s">
        <v>902</v>
      </c>
      <c r="B110" t="s">
        <v>904</v>
      </c>
      <c r="C110" t="s">
        <v>14</v>
      </c>
      <c r="D110" t="s">
        <v>1468</v>
      </c>
      <c r="E110">
        <v>5.6300000000000003E-2</v>
      </c>
      <c r="F110">
        <v>5.7099999999999998E-2</v>
      </c>
      <c r="G110">
        <v>1.0142095914742451</v>
      </c>
    </row>
    <row r="111" spans="1:7" ht="15.75" customHeight="1" x14ac:dyDescent="0.2">
      <c r="A111" t="s">
        <v>902</v>
      </c>
      <c r="B111" t="s">
        <v>904</v>
      </c>
      <c r="C111" t="s">
        <v>14</v>
      </c>
      <c r="D111" t="s">
        <v>1479</v>
      </c>
      <c r="E111">
        <v>0.307</v>
      </c>
      <c r="F111">
        <v>0.17699999999999999</v>
      </c>
      <c r="G111">
        <v>0.57654723127035834</v>
      </c>
    </row>
    <row r="112" spans="1:7" ht="15.75" customHeight="1" x14ac:dyDescent="0.2">
      <c r="A112" t="s">
        <v>902</v>
      </c>
      <c r="B112" t="s">
        <v>904</v>
      </c>
      <c r="C112" t="s">
        <v>14</v>
      </c>
      <c r="D112" t="s">
        <v>1482</v>
      </c>
      <c r="E112">
        <v>2.9499999999999998E-2</v>
      </c>
      <c r="F112">
        <v>4.7E-2</v>
      </c>
      <c r="G112">
        <v>1.593220338983051</v>
      </c>
    </row>
    <row r="113" spans="1:7" ht="15.75" customHeight="1" x14ac:dyDescent="0.2">
      <c r="A113" t="s">
        <v>902</v>
      </c>
      <c r="B113" t="s">
        <v>904</v>
      </c>
      <c r="C113" t="s">
        <v>14</v>
      </c>
      <c r="D113" t="s">
        <v>92</v>
      </c>
      <c r="E113">
        <v>8.2699999999999996E-2</v>
      </c>
      <c r="F113">
        <v>6.9099999999999995E-2</v>
      </c>
      <c r="G113">
        <v>0.83555018137847636</v>
      </c>
    </row>
    <row r="114" spans="1:7" ht="15.75" customHeight="1" x14ac:dyDescent="0.2">
      <c r="A114" t="s">
        <v>902</v>
      </c>
      <c r="B114" t="s">
        <v>904</v>
      </c>
      <c r="C114" t="s">
        <v>14</v>
      </c>
      <c r="D114" t="s">
        <v>137</v>
      </c>
      <c r="E114">
        <v>0.124</v>
      </c>
      <c r="F114">
        <v>0.17</v>
      </c>
      <c r="G114">
        <v>1.370967741935484</v>
      </c>
    </row>
    <row r="115" spans="1:7" ht="15.75" customHeight="1" x14ac:dyDescent="0.2">
      <c r="A115" t="s">
        <v>902</v>
      </c>
      <c r="B115" t="s">
        <v>904</v>
      </c>
      <c r="C115" t="s">
        <v>14</v>
      </c>
      <c r="D115" t="s">
        <v>99</v>
      </c>
      <c r="E115">
        <v>0.46500000000000002</v>
      </c>
      <c r="F115">
        <v>0.36599999999999999</v>
      </c>
      <c r="G115">
        <v>0.78709677419354829</v>
      </c>
    </row>
    <row r="116" spans="1:7" ht="15.75" customHeight="1" x14ac:dyDescent="0.2">
      <c r="A116" t="s">
        <v>902</v>
      </c>
      <c r="B116" t="s">
        <v>904</v>
      </c>
      <c r="C116" t="s">
        <v>14</v>
      </c>
      <c r="D116" t="s">
        <v>130</v>
      </c>
      <c r="E116">
        <v>2.2200000000000002E-3</v>
      </c>
      <c r="F116">
        <v>1.83E-4</v>
      </c>
      <c r="G116">
        <v>8.2432432432432423E-2</v>
      </c>
    </row>
    <row r="117" spans="1:7" ht="15.75" customHeight="1" x14ac:dyDescent="0.2">
      <c r="A117" t="s">
        <v>902</v>
      </c>
      <c r="B117" t="s">
        <v>904</v>
      </c>
      <c r="C117" t="s">
        <v>14</v>
      </c>
      <c r="D117" t="s">
        <v>1484</v>
      </c>
      <c r="E117">
        <v>1.32E-2</v>
      </c>
      <c r="F117">
        <v>3.1199999999999999E-2</v>
      </c>
      <c r="G117">
        <v>2.3636363636363638</v>
      </c>
    </row>
    <row r="118" spans="1:7" ht="15.75" customHeight="1" x14ac:dyDescent="0.2">
      <c r="A118" t="s">
        <v>902</v>
      </c>
      <c r="B118" t="s">
        <v>904</v>
      </c>
      <c r="C118" t="s">
        <v>14</v>
      </c>
      <c r="D118" t="s">
        <v>91</v>
      </c>
      <c r="E118">
        <v>3.6099999999999999E-3</v>
      </c>
      <c r="F118">
        <v>8.12E-4</v>
      </c>
      <c r="G118">
        <v>0.22493074792243767</v>
      </c>
    </row>
    <row r="119" spans="1:7" ht="15.75" customHeight="1" x14ac:dyDescent="0.2">
      <c r="A119" t="s">
        <v>902</v>
      </c>
      <c r="B119" t="s">
        <v>904</v>
      </c>
      <c r="C119" t="s">
        <v>14</v>
      </c>
      <c r="D119" t="s">
        <v>69</v>
      </c>
      <c r="E119">
        <v>8.2699999999999996E-2</v>
      </c>
      <c r="F119">
        <v>0.16700000000000001</v>
      </c>
      <c r="G119">
        <v>2.0193470374848852</v>
      </c>
    </row>
    <row r="120" spans="1:7" ht="15.75" customHeight="1" x14ac:dyDescent="0.2">
      <c r="A120" t="s">
        <v>902</v>
      </c>
      <c r="B120" t="s">
        <v>904</v>
      </c>
      <c r="C120" t="s">
        <v>14</v>
      </c>
      <c r="D120" t="s">
        <v>1486</v>
      </c>
      <c r="E120">
        <v>1.17</v>
      </c>
      <c r="F120">
        <v>0.627</v>
      </c>
      <c r="G120">
        <v>0.53589743589743588</v>
      </c>
    </row>
    <row r="121" spans="1:7" ht="15.75" customHeight="1" x14ac:dyDescent="0.2">
      <c r="A121" t="s">
        <v>902</v>
      </c>
      <c r="B121" t="s">
        <v>904</v>
      </c>
      <c r="C121" t="s">
        <v>14</v>
      </c>
      <c r="D121" t="s">
        <v>1489</v>
      </c>
      <c r="E121">
        <v>1.6299999999999999E-3</v>
      </c>
      <c r="F121">
        <v>4.7699999999999999E-3</v>
      </c>
      <c r="G121">
        <v>2.9263803680981595</v>
      </c>
    </row>
    <row r="122" spans="1:7" ht="15.75" customHeight="1" x14ac:dyDescent="0.2">
      <c r="A122" t="s">
        <v>902</v>
      </c>
      <c r="B122" t="s">
        <v>904</v>
      </c>
      <c r="C122" t="s">
        <v>14</v>
      </c>
      <c r="D122" t="s">
        <v>1490</v>
      </c>
      <c r="E122">
        <v>4.8199999999999996E-3</v>
      </c>
      <c r="F122">
        <v>2.98E-3</v>
      </c>
      <c r="G122">
        <v>0.61825726141078841</v>
      </c>
    </row>
    <row r="123" spans="1:7" ht="15.75" customHeight="1" x14ac:dyDescent="0.2">
      <c r="A123" t="s">
        <v>902</v>
      </c>
      <c r="B123" t="s">
        <v>904</v>
      </c>
      <c r="C123" t="s">
        <v>14</v>
      </c>
      <c r="D123" t="s">
        <v>1491</v>
      </c>
      <c r="E123">
        <v>6.1499999999999999E-4</v>
      </c>
      <c r="F123">
        <v>3.8400000000000001E-3</v>
      </c>
      <c r="G123">
        <v>6.2439024390243905</v>
      </c>
    </row>
    <row r="124" spans="1:7" ht="15.75" customHeight="1" x14ac:dyDescent="0.2">
      <c r="A124" t="s">
        <v>902</v>
      </c>
      <c r="B124" t="s">
        <v>904</v>
      </c>
      <c r="C124" t="s">
        <v>14</v>
      </c>
      <c r="D124" t="s">
        <v>1492</v>
      </c>
      <c r="E124">
        <v>5.7200000000000001E-2</v>
      </c>
      <c r="F124">
        <v>1.9400000000000001E-2</v>
      </c>
      <c r="G124">
        <v>0.33916083916083917</v>
      </c>
    </row>
    <row r="125" spans="1:7" ht="15.75" customHeight="1" x14ac:dyDescent="0.2">
      <c r="A125" t="s">
        <v>902</v>
      </c>
      <c r="B125" t="s">
        <v>904</v>
      </c>
      <c r="C125" t="s">
        <v>14</v>
      </c>
      <c r="D125" t="s">
        <v>1493</v>
      </c>
      <c r="E125">
        <v>1.5699999999999999E-2</v>
      </c>
      <c r="F125">
        <v>1.43E-2</v>
      </c>
      <c r="G125">
        <v>0.91082802547770714</v>
      </c>
    </row>
    <row r="126" spans="1:7" ht="15.75" customHeight="1" x14ac:dyDescent="0.2">
      <c r="A126" t="s">
        <v>902</v>
      </c>
      <c r="B126" t="s">
        <v>904</v>
      </c>
      <c r="C126" t="s">
        <v>14</v>
      </c>
      <c r="D126" t="s">
        <v>1494</v>
      </c>
      <c r="E126">
        <v>2.4500000000000001E-2</v>
      </c>
      <c r="F126">
        <v>1.35E-2</v>
      </c>
      <c r="G126">
        <v>0.55102040816326525</v>
      </c>
    </row>
    <row r="127" spans="1:7" ht="15.75" customHeight="1" x14ac:dyDescent="0.2">
      <c r="A127" t="s">
        <v>902</v>
      </c>
      <c r="B127" t="s">
        <v>904</v>
      </c>
      <c r="C127" t="s">
        <v>14</v>
      </c>
      <c r="D127" t="s">
        <v>1495</v>
      </c>
      <c r="E127">
        <v>2.9899999999999999E-2</v>
      </c>
      <c r="F127">
        <v>1.17E-2</v>
      </c>
      <c r="G127">
        <v>0.39130434782608697</v>
      </c>
    </row>
    <row r="128" spans="1:7" ht="15.75" customHeight="1" x14ac:dyDescent="0.2">
      <c r="A128" t="s">
        <v>902</v>
      </c>
      <c r="B128" t="s">
        <v>904</v>
      </c>
      <c r="C128" t="s">
        <v>14</v>
      </c>
      <c r="D128" t="s">
        <v>978</v>
      </c>
      <c r="E128">
        <v>8.6599999999999996E-2</v>
      </c>
      <c r="F128">
        <v>0.25800000000000001</v>
      </c>
      <c r="G128">
        <v>2.9792147806004623</v>
      </c>
    </row>
    <row r="129" spans="1:7" ht="15.75" customHeight="1" x14ac:dyDescent="0.2">
      <c r="A129" t="s">
        <v>902</v>
      </c>
      <c r="B129" t="s">
        <v>904</v>
      </c>
      <c r="C129" t="s">
        <v>14</v>
      </c>
      <c r="D129" t="s">
        <v>1497</v>
      </c>
      <c r="E129">
        <v>1.1299999999999999E-2</v>
      </c>
      <c r="F129">
        <v>1.7299999999999999E-2</v>
      </c>
      <c r="G129">
        <v>1.5309734513274336</v>
      </c>
    </row>
    <row r="130" spans="1:7" ht="15.75" customHeight="1" x14ac:dyDescent="0.2">
      <c r="A130" t="s">
        <v>902</v>
      </c>
      <c r="B130" t="s">
        <v>904</v>
      </c>
      <c r="C130" t="s">
        <v>14</v>
      </c>
      <c r="D130" t="s">
        <v>1498</v>
      </c>
      <c r="E130">
        <v>3.3400000000000001E-3</v>
      </c>
      <c r="F130">
        <v>1.06E-2</v>
      </c>
      <c r="G130">
        <v>3.1736526946107784</v>
      </c>
    </row>
    <row r="131" spans="1:7" ht="15.75" customHeight="1" x14ac:dyDescent="0.2">
      <c r="A131" t="s">
        <v>1499</v>
      </c>
      <c r="B131" t="s">
        <v>1500</v>
      </c>
      <c r="C131" t="s">
        <v>1501</v>
      </c>
      <c r="D131" t="s">
        <v>657</v>
      </c>
      <c r="E131" t="s">
        <v>1502</v>
      </c>
      <c r="F131" t="s">
        <v>1503</v>
      </c>
      <c r="G131" s="27">
        <v>0.34</v>
      </c>
    </row>
    <row r="132" spans="1:7" ht="15.75" customHeight="1" x14ac:dyDescent="0.2">
      <c r="A132" t="s">
        <v>1499</v>
      </c>
      <c r="B132" t="s">
        <v>1500</v>
      </c>
      <c r="C132" t="s">
        <v>1501</v>
      </c>
      <c r="D132" t="s">
        <v>1504</v>
      </c>
      <c r="E132" t="s">
        <v>1505</v>
      </c>
      <c r="F132" t="s">
        <v>1506</v>
      </c>
      <c r="G132" s="27">
        <v>4.4400000000000004</v>
      </c>
    </row>
    <row r="133" spans="1:7" ht="15.75" customHeight="1" x14ac:dyDescent="0.2">
      <c r="A133" t="s">
        <v>1499</v>
      </c>
      <c r="B133" t="s">
        <v>1500</v>
      </c>
      <c r="C133" t="s">
        <v>1501</v>
      </c>
      <c r="D133" t="s">
        <v>192</v>
      </c>
      <c r="E133" t="s">
        <v>1507</v>
      </c>
      <c r="F133" t="s">
        <v>1508</v>
      </c>
      <c r="G133" s="27">
        <v>0.2</v>
      </c>
    </row>
    <row r="134" spans="1:7" ht="15.75" customHeight="1" x14ac:dyDescent="0.2">
      <c r="A134" t="s">
        <v>1499</v>
      </c>
      <c r="B134" t="s">
        <v>1510</v>
      </c>
      <c r="C134" t="s">
        <v>1501</v>
      </c>
      <c r="D134" t="s">
        <v>1509</v>
      </c>
      <c r="E134" t="s">
        <v>1511</v>
      </c>
      <c r="F134" t="s">
        <v>1512</v>
      </c>
      <c r="G134" s="27">
        <v>0.41</v>
      </c>
    </row>
    <row r="135" spans="1:7" ht="15.75" customHeight="1" x14ac:dyDescent="0.2">
      <c r="A135" t="s">
        <v>1499</v>
      </c>
      <c r="B135" t="s">
        <v>1500</v>
      </c>
      <c r="C135" t="s">
        <v>1501</v>
      </c>
      <c r="D135" t="s">
        <v>582</v>
      </c>
      <c r="E135" t="s">
        <v>1514</v>
      </c>
      <c r="F135" t="s">
        <v>1516</v>
      </c>
      <c r="G135" s="27">
        <v>0.23</v>
      </c>
    </row>
    <row r="136" spans="1:7" ht="15.75" customHeight="1" x14ac:dyDescent="0.2">
      <c r="A136" t="s">
        <v>1499</v>
      </c>
      <c r="B136" t="s">
        <v>1518</v>
      </c>
      <c r="C136" t="s">
        <v>1501</v>
      </c>
      <c r="D136" t="s">
        <v>1517</v>
      </c>
      <c r="E136" t="s">
        <v>1519</v>
      </c>
      <c r="F136" t="s">
        <v>1520</v>
      </c>
      <c r="G136" s="27">
        <v>0.19</v>
      </c>
    </row>
    <row r="137" spans="1:7" ht="15.75" customHeight="1" x14ac:dyDescent="0.2">
      <c r="A137" t="s">
        <v>1499</v>
      </c>
      <c r="B137" t="s">
        <v>1510</v>
      </c>
      <c r="C137" t="s">
        <v>1501</v>
      </c>
      <c r="D137" t="s">
        <v>529</v>
      </c>
      <c r="E137" t="s">
        <v>1521</v>
      </c>
      <c r="F137" t="s">
        <v>1522</v>
      </c>
      <c r="G137" s="27">
        <v>0.7</v>
      </c>
    </row>
    <row r="138" spans="1:7" ht="15.75" customHeight="1" x14ac:dyDescent="0.2">
      <c r="A138" t="s">
        <v>1499</v>
      </c>
      <c r="B138" t="s">
        <v>1518</v>
      </c>
      <c r="C138" t="s">
        <v>1501</v>
      </c>
      <c r="D138" t="s">
        <v>1523</v>
      </c>
      <c r="E138" t="s">
        <v>1524</v>
      </c>
      <c r="F138" t="s">
        <v>1525</v>
      </c>
      <c r="G138" s="27">
        <v>2.1800000000000002</v>
      </c>
    </row>
    <row r="139" spans="1:7" ht="15.75" customHeight="1" x14ac:dyDescent="0.2">
      <c r="A139" t="s">
        <v>1499</v>
      </c>
      <c r="B139" t="s">
        <v>1500</v>
      </c>
      <c r="C139" t="s">
        <v>1501</v>
      </c>
      <c r="D139" t="s">
        <v>500</v>
      </c>
      <c r="E139" t="s">
        <v>1526</v>
      </c>
      <c r="F139" t="s">
        <v>1527</v>
      </c>
      <c r="G139" s="27">
        <v>0.22</v>
      </c>
    </row>
    <row r="140" spans="1:7" ht="15.75" customHeight="1" x14ac:dyDescent="0.2">
      <c r="A140" t="s">
        <v>1499</v>
      </c>
      <c r="B140" t="s">
        <v>1510</v>
      </c>
      <c r="C140" t="s">
        <v>1501</v>
      </c>
      <c r="D140" t="s">
        <v>1528</v>
      </c>
      <c r="E140" t="s">
        <v>1529</v>
      </c>
      <c r="F140" t="s">
        <v>1530</v>
      </c>
      <c r="G140" s="27">
        <v>6.21</v>
      </c>
    </row>
    <row r="141" spans="1:7" ht="15.75" customHeight="1" x14ac:dyDescent="0.2">
      <c r="A141" t="s">
        <v>1499</v>
      </c>
      <c r="B141" t="s">
        <v>1510</v>
      </c>
      <c r="C141" t="s">
        <v>1501</v>
      </c>
      <c r="D141" t="s">
        <v>476</v>
      </c>
      <c r="E141" t="s">
        <v>1531</v>
      </c>
      <c r="F141" t="s">
        <v>1532</v>
      </c>
      <c r="G141" s="27">
        <v>0.44</v>
      </c>
    </row>
    <row r="142" spans="1:7" ht="15.75" customHeight="1" x14ac:dyDescent="0.2">
      <c r="A142" t="s">
        <v>1499</v>
      </c>
      <c r="B142" t="s">
        <v>1500</v>
      </c>
      <c r="C142" t="s">
        <v>1501</v>
      </c>
      <c r="D142" t="s">
        <v>1533</v>
      </c>
      <c r="E142" t="s">
        <v>1534</v>
      </c>
      <c r="F142" t="s">
        <v>1535</v>
      </c>
      <c r="G142" s="27">
        <v>0.02</v>
      </c>
    </row>
    <row r="143" spans="1:7" ht="15.75" customHeight="1" x14ac:dyDescent="0.2">
      <c r="A143" t="s">
        <v>1499</v>
      </c>
      <c r="B143" t="s">
        <v>1510</v>
      </c>
      <c r="C143" t="s">
        <v>1501</v>
      </c>
      <c r="D143" t="s">
        <v>1536</v>
      </c>
      <c r="E143" t="s">
        <v>1537</v>
      </c>
      <c r="F143" t="s">
        <v>1538</v>
      </c>
      <c r="G143" s="27">
        <v>3.72</v>
      </c>
    </row>
    <row r="144" spans="1:7" ht="15.75" customHeight="1" x14ac:dyDescent="0.2">
      <c r="A144" t="s">
        <v>1499</v>
      </c>
      <c r="B144" t="s">
        <v>1518</v>
      </c>
      <c r="C144" t="s">
        <v>1501</v>
      </c>
      <c r="D144" t="s">
        <v>766</v>
      </c>
      <c r="E144" t="s">
        <v>1540</v>
      </c>
      <c r="F144" t="s">
        <v>1541</v>
      </c>
      <c r="G144" s="27">
        <v>0.2</v>
      </c>
    </row>
    <row r="145" spans="1:7" ht="15.75" customHeight="1" x14ac:dyDescent="0.2">
      <c r="A145" t="s">
        <v>1499</v>
      </c>
      <c r="B145" t="s">
        <v>1500</v>
      </c>
      <c r="C145" t="s">
        <v>1501</v>
      </c>
      <c r="D145" t="s">
        <v>162</v>
      </c>
      <c r="E145" t="s">
        <v>1542</v>
      </c>
      <c r="F145" t="s">
        <v>1543</v>
      </c>
      <c r="G145" s="27">
        <v>27.38</v>
      </c>
    </row>
    <row r="146" spans="1:7" ht="15.75" customHeight="1" x14ac:dyDescent="0.2">
      <c r="A146" t="s">
        <v>1499</v>
      </c>
      <c r="B146" t="s">
        <v>1500</v>
      </c>
      <c r="C146" t="s">
        <v>1501</v>
      </c>
      <c r="D146" t="s">
        <v>838</v>
      </c>
      <c r="E146" t="s">
        <v>1544</v>
      </c>
      <c r="F146" t="s">
        <v>1545</v>
      </c>
      <c r="G146" s="27">
        <v>0.08</v>
      </c>
    </row>
    <row r="147" spans="1:7" ht="15.75" customHeight="1" x14ac:dyDescent="0.2">
      <c r="A147" t="s">
        <v>1499</v>
      </c>
      <c r="B147" t="s">
        <v>1510</v>
      </c>
      <c r="C147" t="s">
        <v>1501</v>
      </c>
      <c r="D147" t="s">
        <v>1038</v>
      </c>
      <c r="E147" t="s">
        <v>1548</v>
      </c>
      <c r="F147" t="s">
        <v>1549</v>
      </c>
      <c r="G147" s="27">
        <v>52.72</v>
      </c>
    </row>
    <row r="148" spans="1:7" ht="15.75" customHeight="1" x14ac:dyDescent="0.2">
      <c r="A148" t="s">
        <v>1499</v>
      </c>
      <c r="B148" t="s">
        <v>1510</v>
      </c>
      <c r="C148" t="s">
        <v>1501</v>
      </c>
      <c r="D148" t="s">
        <v>1550</v>
      </c>
      <c r="E148" t="s">
        <v>1551</v>
      </c>
      <c r="F148" t="s">
        <v>1552</v>
      </c>
      <c r="G148" s="27">
        <v>5.7</v>
      </c>
    </row>
    <row r="149" spans="1:7" ht="15.75" customHeight="1" x14ac:dyDescent="0.2">
      <c r="A149" t="s">
        <v>1499</v>
      </c>
      <c r="B149" t="s">
        <v>1510</v>
      </c>
      <c r="C149" t="s">
        <v>1501</v>
      </c>
      <c r="D149" t="s">
        <v>451</v>
      </c>
      <c r="E149" t="s">
        <v>1553</v>
      </c>
      <c r="F149" t="s">
        <v>1554</v>
      </c>
      <c r="G149" s="27">
        <v>0.15</v>
      </c>
    </row>
    <row r="150" spans="1:7" ht="15.75" customHeight="1" x14ac:dyDescent="0.2">
      <c r="A150" t="s">
        <v>1499</v>
      </c>
      <c r="B150" t="s">
        <v>1510</v>
      </c>
      <c r="C150" t="s">
        <v>1501</v>
      </c>
      <c r="D150" t="s">
        <v>1555</v>
      </c>
      <c r="E150" t="s">
        <v>1556</v>
      </c>
      <c r="F150" t="s">
        <v>1557</v>
      </c>
      <c r="G150" s="27">
        <v>5.76</v>
      </c>
    </row>
    <row r="151" spans="1:7" ht="15.75" customHeight="1" x14ac:dyDescent="0.2">
      <c r="A151" t="s">
        <v>1499</v>
      </c>
      <c r="B151" t="s">
        <v>1518</v>
      </c>
      <c r="C151" t="s">
        <v>1501</v>
      </c>
      <c r="D151" t="s">
        <v>1020</v>
      </c>
      <c r="E151" t="s">
        <v>1559</v>
      </c>
      <c r="F151" t="s">
        <v>1560</v>
      </c>
      <c r="G151" s="27">
        <v>3.72</v>
      </c>
    </row>
    <row r="152" spans="1:7" ht="15.75" customHeight="1" x14ac:dyDescent="0.2">
      <c r="A152" t="s">
        <v>1499</v>
      </c>
      <c r="B152" t="s">
        <v>1510</v>
      </c>
      <c r="C152" t="s">
        <v>1501</v>
      </c>
      <c r="D152" t="s">
        <v>152</v>
      </c>
      <c r="E152" t="s">
        <v>1561</v>
      </c>
      <c r="F152" t="s">
        <v>1562</v>
      </c>
      <c r="G152" s="27">
        <v>0.11</v>
      </c>
    </row>
    <row r="153" spans="1:7" ht="15.75" customHeight="1" x14ac:dyDescent="0.2">
      <c r="A153" t="s">
        <v>1499</v>
      </c>
      <c r="B153" t="s">
        <v>1518</v>
      </c>
      <c r="C153" t="s">
        <v>1501</v>
      </c>
      <c r="D153" t="s">
        <v>326</v>
      </c>
      <c r="E153" t="s">
        <v>1563</v>
      </c>
      <c r="F153" t="s">
        <v>1564</v>
      </c>
      <c r="G153" s="27">
        <v>0.54</v>
      </c>
    </row>
    <row r="154" spans="1:7" ht="15.75" customHeight="1" x14ac:dyDescent="0.2">
      <c r="A154" t="s">
        <v>1499</v>
      </c>
      <c r="B154" t="s">
        <v>1510</v>
      </c>
      <c r="C154" t="s">
        <v>1501</v>
      </c>
      <c r="D154" t="s">
        <v>239</v>
      </c>
      <c r="E154" t="s">
        <v>1566</v>
      </c>
      <c r="F154" t="s">
        <v>1567</v>
      </c>
      <c r="G154" s="27">
        <v>21.24</v>
      </c>
    </row>
    <row r="155" spans="1:7" ht="15.75" customHeight="1" x14ac:dyDescent="0.2">
      <c r="A155" t="s">
        <v>1499</v>
      </c>
      <c r="B155" t="s">
        <v>1500</v>
      </c>
      <c r="C155" t="s">
        <v>1501</v>
      </c>
      <c r="D155" t="s">
        <v>394</v>
      </c>
      <c r="E155" t="s">
        <v>1568</v>
      </c>
      <c r="F155" t="s">
        <v>1569</v>
      </c>
      <c r="G155" s="27">
        <v>51.37</v>
      </c>
    </row>
    <row r="156" spans="1:7" ht="15.75" customHeight="1" x14ac:dyDescent="0.2">
      <c r="A156" t="s">
        <v>1499</v>
      </c>
      <c r="B156" t="s">
        <v>1518</v>
      </c>
      <c r="C156" t="s">
        <v>1501</v>
      </c>
      <c r="D156" t="s">
        <v>1570</v>
      </c>
      <c r="E156" t="s">
        <v>1571</v>
      </c>
      <c r="F156" t="s">
        <v>1572</v>
      </c>
      <c r="G156" s="27">
        <v>2.2400000000000002</v>
      </c>
    </row>
    <row r="157" spans="1:7" ht="15.75" customHeight="1" x14ac:dyDescent="0.2">
      <c r="A157" t="s">
        <v>1499</v>
      </c>
      <c r="B157" t="s">
        <v>1500</v>
      </c>
      <c r="C157" t="s">
        <v>1501</v>
      </c>
      <c r="D157" t="s">
        <v>328</v>
      </c>
      <c r="E157" t="s">
        <v>1573</v>
      </c>
      <c r="F157" t="s">
        <v>1574</v>
      </c>
      <c r="G157" s="27">
        <v>71.709999999999994</v>
      </c>
    </row>
    <row r="158" spans="1:7" ht="15.75" customHeight="1" x14ac:dyDescent="0.2">
      <c r="A158" t="s">
        <v>1499</v>
      </c>
      <c r="B158" t="s">
        <v>1518</v>
      </c>
      <c r="C158" t="s">
        <v>1501</v>
      </c>
      <c r="D158" t="s">
        <v>365</v>
      </c>
      <c r="E158" t="s">
        <v>1575</v>
      </c>
      <c r="F158" t="s">
        <v>1576</v>
      </c>
      <c r="G158" s="27">
        <v>14.62</v>
      </c>
    </row>
    <row r="159" spans="1:7" ht="15.75" customHeight="1" x14ac:dyDescent="0.2">
      <c r="A159" t="s">
        <v>1499</v>
      </c>
      <c r="B159" t="s">
        <v>1518</v>
      </c>
      <c r="C159" t="s">
        <v>1501</v>
      </c>
      <c r="D159" t="s">
        <v>812</v>
      </c>
      <c r="E159" t="s">
        <v>1577</v>
      </c>
      <c r="F159" t="s">
        <v>1578</v>
      </c>
      <c r="G159" s="27">
        <v>1.43</v>
      </c>
    </row>
    <row r="160" spans="1:7" ht="15.75" customHeight="1" x14ac:dyDescent="0.2">
      <c r="A160" t="s">
        <v>1499</v>
      </c>
      <c r="B160" t="s">
        <v>1510</v>
      </c>
      <c r="C160" t="s">
        <v>1501</v>
      </c>
      <c r="D160" t="s">
        <v>814</v>
      </c>
      <c r="E160" t="s">
        <v>1579</v>
      </c>
      <c r="F160" t="s">
        <v>1580</v>
      </c>
      <c r="G160" s="27">
        <v>0.46</v>
      </c>
    </row>
    <row r="161" spans="1:7" ht="15.75" customHeight="1" x14ac:dyDescent="0.2">
      <c r="A161" t="s">
        <v>1499</v>
      </c>
      <c r="B161" t="s">
        <v>1510</v>
      </c>
      <c r="C161" t="s">
        <v>1501</v>
      </c>
      <c r="D161" t="s">
        <v>1155</v>
      </c>
      <c r="E161" t="s">
        <v>1581</v>
      </c>
      <c r="F161" t="s">
        <v>1582</v>
      </c>
      <c r="G161" s="27">
        <v>0.19</v>
      </c>
    </row>
    <row r="162" spans="1:7" ht="15.75" customHeight="1" x14ac:dyDescent="0.2">
      <c r="A162" t="s">
        <v>1499</v>
      </c>
      <c r="B162" t="s">
        <v>1500</v>
      </c>
      <c r="C162" t="s">
        <v>1501</v>
      </c>
      <c r="D162" t="s">
        <v>778</v>
      </c>
      <c r="E162" t="s">
        <v>1583</v>
      </c>
      <c r="F162" t="s">
        <v>1584</v>
      </c>
      <c r="G162" s="27">
        <v>0.38</v>
      </c>
    </row>
    <row r="163" spans="1:7" ht="15.75" customHeight="1" x14ac:dyDescent="0.2">
      <c r="A163" t="s">
        <v>1499</v>
      </c>
      <c r="B163" t="s">
        <v>1510</v>
      </c>
      <c r="C163" t="s">
        <v>1501</v>
      </c>
      <c r="D163" t="s">
        <v>1153</v>
      </c>
      <c r="E163" t="s">
        <v>1585</v>
      </c>
      <c r="F163" t="s">
        <v>1586</v>
      </c>
      <c r="G163" s="27">
        <v>24.64</v>
      </c>
    </row>
    <row r="164" spans="1:7" ht="15.75" customHeight="1" x14ac:dyDescent="0.2">
      <c r="A164" t="s">
        <v>1499</v>
      </c>
      <c r="B164" t="s">
        <v>1518</v>
      </c>
      <c r="C164" t="s">
        <v>1501</v>
      </c>
      <c r="D164" t="s">
        <v>780</v>
      </c>
      <c r="E164" t="s">
        <v>1587</v>
      </c>
      <c r="F164" t="s">
        <v>1588</v>
      </c>
      <c r="G164" s="27">
        <v>1.54</v>
      </c>
    </row>
    <row r="165" spans="1:7" ht="15.75" customHeight="1" x14ac:dyDescent="0.2">
      <c r="A165" t="s">
        <v>1499</v>
      </c>
      <c r="B165" t="s">
        <v>1518</v>
      </c>
      <c r="C165" t="s">
        <v>1501</v>
      </c>
      <c r="D165" t="s">
        <v>358</v>
      </c>
      <c r="E165" t="s">
        <v>1589</v>
      </c>
      <c r="F165" t="s">
        <v>1590</v>
      </c>
      <c r="G165" s="27">
        <v>2.41</v>
      </c>
    </row>
    <row r="166" spans="1:7" ht="15.75" customHeight="1" x14ac:dyDescent="0.2">
      <c r="A166" t="s">
        <v>1499</v>
      </c>
      <c r="B166" t="s">
        <v>1518</v>
      </c>
      <c r="C166" t="s">
        <v>1501</v>
      </c>
      <c r="D166" t="s">
        <v>360</v>
      </c>
      <c r="E166" t="s">
        <v>1591</v>
      </c>
      <c r="F166" t="s">
        <v>1592</v>
      </c>
      <c r="G166" s="27">
        <v>2.2999999999999998</v>
      </c>
    </row>
    <row r="167" spans="1:7" ht="15.75" customHeight="1" x14ac:dyDescent="0.2">
      <c r="A167" t="s">
        <v>1499</v>
      </c>
      <c r="B167" t="s">
        <v>1518</v>
      </c>
      <c r="C167" t="s">
        <v>1501</v>
      </c>
      <c r="D167" t="s">
        <v>267</v>
      </c>
      <c r="E167" t="s">
        <v>1593</v>
      </c>
      <c r="F167" t="s">
        <v>1594</v>
      </c>
      <c r="G167" s="27">
        <v>5.83</v>
      </c>
    </row>
    <row r="168" spans="1:7" ht="15.75" customHeight="1" x14ac:dyDescent="0.2">
      <c r="A168" t="s">
        <v>1499</v>
      </c>
      <c r="B168" t="s">
        <v>1510</v>
      </c>
      <c r="C168" t="s">
        <v>1501</v>
      </c>
      <c r="D168" t="s">
        <v>804</v>
      </c>
      <c r="E168" t="s">
        <v>1596</v>
      </c>
      <c r="F168" t="s">
        <v>1597</v>
      </c>
      <c r="G168" s="27">
        <v>0.52</v>
      </c>
    </row>
    <row r="169" spans="1:7" ht="15.75" customHeight="1" x14ac:dyDescent="0.2">
      <c r="A169" t="s">
        <v>1499</v>
      </c>
      <c r="B169" t="s">
        <v>1510</v>
      </c>
      <c r="C169" t="s">
        <v>1501</v>
      </c>
      <c r="D169" t="s">
        <v>342</v>
      </c>
      <c r="E169" t="s">
        <v>1598</v>
      </c>
      <c r="F169" t="s">
        <v>1599</v>
      </c>
      <c r="G169" s="27">
        <v>0.31</v>
      </c>
    </row>
    <row r="170" spans="1:7" ht="15.75" customHeight="1" x14ac:dyDescent="0.2">
      <c r="A170" t="s">
        <v>1499</v>
      </c>
      <c r="B170" t="s">
        <v>1510</v>
      </c>
      <c r="C170" t="s">
        <v>1501</v>
      </c>
      <c r="D170" t="s">
        <v>1600</v>
      </c>
      <c r="E170" t="s">
        <v>1601</v>
      </c>
      <c r="F170" t="s">
        <v>1602</v>
      </c>
      <c r="G170" s="27">
        <v>3.24</v>
      </c>
    </row>
    <row r="171" spans="1:7" ht="15.75" customHeight="1" x14ac:dyDescent="0.2">
      <c r="A171" t="s">
        <v>1499</v>
      </c>
      <c r="B171" t="s">
        <v>1510</v>
      </c>
      <c r="C171" t="s">
        <v>1501</v>
      </c>
      <c r="D171" t="s">
        <v>1603</v>
      </c>
      <c r="E171" t="s">
        <v>1604</v>
      </c>
      <c r="F171" t="s">
        <v>1605</v>
      </c>
      <c r="G171" s="27">
        <v>2.23</v>
      </c>
    </row>
    <row r="172" spans="1:7" ht="15.75" customHeight="1" x14ac:dyDescent="0.2">
      <c r="A172" t="s">
        <v>1499</v>
      </c>
      <c r="B172" t="s">
        <v>1510</v>
      </c>
      <c r="C172" t="s">
        <v>1501</v>
      </c>
      <c r="D172" t="s">
        <v>1259</v>
      </c>
      <c r="E172" t="s">
        <v>1606</v>
      </c>
      <c r="F172" t="s">
        <v>1607</v>
      </c>
      <c r="G172" s="27">
        <v>0.77</v>
      </c>
    </row>
    <row r="173" spans="1:7" ht="15.75" customHeight="1" x14ac:dyDescent="0.2">
      <c r="A173" t="s">
        <v>1499</v>
      </c>
      <c r="B173" t="s">
        <v>1518</v>
      </c>
      <c r="C173" t="s">
        <v>1501</v>
      </c>
      <c r="D173" t="s">
        <v>396</v>
      </c>
      <c r="E173" t="s">
        <v>1608</v>
      </c>
      <c r="F173" t="s">
        <v>1609</v>
      </c>
      <c r="G173" s="27">
        <v>3.11</v>
      </c>
    </row>
    <row r="174" spans="1:7" ht="15.75" customHeight="1" x14ac:dyDescent="0.2">
      <c r="A174" t="s">
        <v>1499</v>
      </c>
      <c r="B174" t="s">
        <v>1500</v>
      </c>
      <c r="C174" t="s">
        <v>1501</v>
      </c>
      <c r="D174" t="s">
        <v>269</v>
      </c>
      <c r="E174" t="s">
        <v>1610</v>
      </c>
      <c r="F174" t="s">
        <v>1611</v>
      </c>
      <c r="G174" s="27">
        <v>16.12</v>
      </c>
    </row>
    <row r="175" spans="1:7" ht="15.75" customHeight="1" x14ac:dyDescent="0.2">
      <c r="A175" t="s">
        <v>1499</v>
      </c>
      <c r="B175" t="s">
        <v>1510</v>
      </c>
      <c r="C175" t="s">
        <v>1501</v>
      </c>
      <c r="D175" t="s">
        <v>802</v>
      </c>
      <c r="E175" t="s">
        <v>1612</v>
      </c>
      <c r="F175" t="s">
        <v>1613</v>
      </c>
      <c r="G175" s="27">
        <v>0.21</v>
      </c>
    </row>
    <row r="176" spans="1:7" ht="15.75" customHeight="1" x14ac:dyDescent="0.2">
      <c r="A176" t="s">
        <v>1499</v>
      </c>
      <c r="B176" t="s">
        <v>1518</v>
      </c>
      <c r="C176" t="s">
        <v>1501</v>
      </c>
      <c r="D176" t="s">
        <v>253</v>
      </c>
      <c r="E176" t="s">
        <v>1614</v>
      </c>
      <c r="F176" t="s">
        <v>1615</v>
      </c>
      <c r="G176" s="27">
        <v>18.48</v>
      </c>
    </row>
    <row r="177" spans="1:7" ht="15.75" customHeight="1" x14ac:dyDescent="0.2">
      <c r="A177" t="s">
        <v>1499</v>
      </c>
      <c r="B177" t="s">
        <v>1510</v>
      </c>
      <c r="C177" t="s">
        <v>1501</v>
      </c>
      <c r="D177" t="s">
        <v>297</v>
      </c>
      <c r="E177" t="s">
        <v>1616</v>
      </c>
      <c r="F177" t="s">
        <v>1617</v>
      </c>
      <c r="G177" s="27">
        <v>0.16</v>
      </c>
    </row>
    <row r="178" spans="1:7" ht="15.75" customHeight="1" x14ac:dyDescent="0.2">
      <c r="A178" t="s">
        <v>1499</v>
      </c>
      <c r="B178" t="s">
        <v>1500</v>
      </c>
      <c r="C178" t="s">
        <v>1501</v>
      </c>
      <c r="D178" t="s">
        <v>564</v>
      </c>
      <c r="E178" t="s">
        <v>1618</v>
      </c>
      <c r="F178" t="s">
        <v>1619</v>
      </c>
      <c r="G178" s="27">
        <v>0.03</v>
      </c>
    </row>
    <row r="179" spans="1:7" ht="15.75" customHeight="1" x14ac:dyDescent="0.2">
      <c r="A179" t="s">
        <v>1499</v>
      </c>
      <c r="B179" t="s">
        <v>1500</v>
      </c>
      <c r="C179" t="s">
        <v>1501</v>
      </c>
      <c r="D179" t="s">
        <v>566</v>
      </c>
      <c r="E179" t="s">
        <v>1620</v>
      </c>
      <c r="F179" t="s">
        <v>1621</v>
      </c>
      <c r="G179" s="27">
        <v>0.11</v>
      </c>
    </row>
    <row r="180" spans="1:7" ht="15.75" customHeight="1" x14ac:dyDescent="0.2">
      <c r="A180" t="s">
        <v>1499</v>
      </c>
      <c r="B180" t="s">
        <v>1510</v>
      </c>
      <c r="C180" t="s">
        <v>1501</v>
      </c>
      <c r="D180" t="s">
        <v>873</v>
      </c>
      <c r="E180" t="s">
        <v>1622</v>
      </c>
      <c r="F180" t="s">
        <v>1623</v>
      </c>
      <c r="G180" s="27">
        <v>0.31</v>
      </c>
    </row>
    <row r="181" spans="1:7" ht="15.75" customHeight="1" x14ac:dyDescent="0.2">
      <c r="A181" t="s">
        <v>1499</v>
      </c>
      <c r="B181" t="s">
        <v>1510</v>
      </c>
      <c r="C181" t="s">
        <v>1501</v>
      </c>
      <c r="D181" t="s">
        <v>871</v>
      </c>
      <c r="E181" t="s">
        <v>1624</v>
      </c>
      <c r="F181" t="s">
        <v>1625</v>
      </c>
      <c r="G181" s="27">
        <v>0.25</v>
      </c>
    </row>
    <row r="182" spans="1:7" ht="15.75" customHeight="1" x14ac:dyDescent="0.2">
      <c r="A182" t="s">
        <v>1499</v>
      </c>
      <c r="B182" t="s">
        <v>1500</v>
      </c>
      <c r="C182" t="s">
        <v>1501</v>
      </c>
      <c r="D182" t="s">
        <v>1487</v>
      </c>
      <c r="E182" t="s">
        <v>1626</v>
      </c>
      <c r="F182" t="s">
        <v>1627</v>
      </c>
      <c r="G182" s="27">
        <v>8.61</v>
      </c>
    </row>
    <row r="183" spans="1:7" ht="15.75" customHeight="1" x14ac:dyDescent="0.2">
      <c r="A183" t="s">
        <v>1499</v>
      </c>
      <c r="B183" t="s">
        <v>1510</v>
      </c>
      <c r="C183" t="s">
        <v>1501</v>
      </c>
      <c r="D183" t="s">
        <v>493</v>
      </c>
      <c r="E183" t="s">
        <v>1628</v>
      </c>
      <c r="F183" t="s">
        <v>1629</v>
      </c>
      <c r="G183" s="27">
        <v>0.1</v>
      </c>
    </row>
    <row r="184" spans="1:7" ht="15.75" customHeight="1" x14ac:dyDescent="0.2">
      <c r="A184" t="s">
        <v>1499</v>
      </c>
      <c r="B184" t="s">
        <v>1500</v>
      </c>
      <c r="C184" t="s">
        <v>1501</v>
      </c>
      <c r="D184" t="s">
        <v>157</v>
      </c>
      <c r="E184" t="s">
        <v>1630</v>
      </c>
      <c r="F184" t="s">
        <v>1631</v>
      </c>
      <c r="G184" s="27">
        <v>0.05</v>
      </c>
    </row>
    <row r="185" spans="1:7" ht="15.75" customHeight="1" x14ac:dyDescent="0.2">
      <c r="A185" t="s">
        <v>1499</v>
      </c>
      <c r="B185" t="s">
        <v>1500</v>
      </c>
      <c r="C185" t="s">
        <v>1501</v>
      </c>
      <c r="D185" t="s">
        <v>748</v>
      </c>
      <c r="E185" t="s">
        <v>1632</v>
      </c>
      <c r="F185" t="s">
        <v>1633</v>
      </c>
      <c r="G185" s="27">
        <v>0.31</v>
      </c>
    </row>
    <row r="186" spans="1:7" ht="15.75" customHeight="1" x14ac:dyDescent="0.2">
      <c r="A186" t="s">
        <v>1499</v>
      </c>
      <c r="B186" t="s">
        <v>1500</v>
      </c>
      <c r="C186" t="s">
        <v>1501</v>
      </c>
      <c r="D186" t="s">
        <v>66</v>
      </c>
      <c r="E186" t="s">
        <v>1634</v>
      </c>
      <c r="F186" t="s">
        <v>1635</v>
      </c>
      <c r="G186" s="27">
        <v>36.22</v>
      </c>
    </row>
    <row r="187" spans="1:7" ht="15.75" customHeight="1" x14ac:dyDescent="0.2">
      <c r="A187" t="s">
        <v>1499</v>
      </c>
      <c r="B187" t="s">
        <v>1510</v>
      </c>
      <c r="C187" t="s">
        <v>1501</v>
      </c>
      <c r="D187" t="s">
        <v>556</v>
      </c>
      <c r="E187" t="s">
        <v>1636</v>
      </c>
      <c r="F187" t="s">
        <v>1637</v>
      </c>
      <c r="G187" s="27">
        <v>3.28</v>
      </c>
    </row>
    <row r="188" spans="1:7" ht="15.75" customHeight="1" x14ac:dyDescent="0.2">
      <c r="A188" t="s">
        <v>1499</v>
      </c>
      <c r="B188" t="s">
        <v>1510</v>
      </c>
      <c r="C188" t="s">
        <v>1501</v>
      </c>
      <c r="D188" t="s">
        <v>558</v>
      </c>
      <c r="E188" t="s">
        <v>1638</v>
      </c>
      <c r="F188" t="s">
        <v>1639</v>
      </c>
      <c r="G188" s="27">
        <v>0.38</v>
      </c>
    </row>
    <row r="189" spans="1:7" ht="15.75" customHeight="1" x14ac:dyDescent="0.2">
      <c r="A189" t="s">
        <v>1499</v>
      </c>
      <c r="B189" t="s">
        <v>1510</v>
      </c>
      <c r="C189" t="s">
        <v>1501</v>
      </c>
      <c r="D189" t="s">
        <v>560</v>
      </c>
      <c r="E189" t="s">
        <v>1640</v>
      </c>
      <c r="F189" t="s">
        <v>1641</v>
      </c>
      <c r="G189" s="27">
        <v>0.66</v>
      </c>
    </row>
    <row r="190" spans="1:7" ht="15.75" customHeight="1" x14ac:dyDescent="0.2">
      <c r="A190" t="s">
        <v>1499</v>
      </c>
      <c r="B190" t="s">
        <v>1500</v>
      </c>
      <c r="C190" t="s">
        <v>1501</v>
      </c>
      <c r="D190" t="s">
        <v>240</v>
      </c>
      <c r="E190" t="s">
        <v>1642</v>
      </c>
      <c r="F190" t="s">
        <v>1643</v>
      </c>
      <c r="G190" s="27">
        <v>3.64</v>
      </c>
    </row>
    <row r="191" spans="1:7" ht="15.75" customHeight="1" x14ac:dyDescent="0.2">
      <c r="A191" t="s">
        <v>1499</v>
      </c>
      <c r="B191" t="s">
        <v>1500</v>
      </c>
      <c r="C191" t="s">
        <v>1501</v>
      </c>
      <c r="D191" t="s">
        <v>172</v>
      </c>
      <c r="E191" t="s">
        <v>1644</v>
      </c>
      <c r="F191" t="s">
        <v>1645</v>
      </c>
      <c r="G191" s="27">
        <v>22</v>
      </c>
    </row>
    <row r="192" spans="1:7" ht="15.75" customHeight="1" x14ac:dyDescent="0.2">
      <c r="A192" t="s">
        <v>1499</v>
      </c>
      <c r="B192" t="s">
        <v>1510</v>
      </c>
      <c r="C192" t="s">
        <v>1501</v>
      </c>
      <c r="D192" t="s">
        <v>1646</v>
      </c>
      <c r="E192" t="s">
        <v>1647</v>
      </c>
      <c r="F192" t="s">
        <v>1648</v>
      </c>
      <c r="G192" s="27">
        <v>19.829999999999998</v>
      </c>
    </row>
    <row r="193" spans="1:7" ht="15.75" customHeight="1" x14ac:dyDescent="0.2">
      <c r="A193" t="s">
        <v>1499</v>
      </c>
      <c r="B193" t="s">
        <v>1500</v>
      </c>
      <c r="C193" t="s">
        <v>1501</v>
      </c>
      <c r="D193" t="s">
        <v>446</v>
      </c>
      <c r="E193" t="s">
        <v>1649</v>
      </c>
      <c r="F193" t="s">
        <v>1650</v>
      </c>
      <c r="G193" s="27">
        <v>18.45</v>
      </c>
    </row>
    <row r="194" spans="1:7" ht="15.75" customHeight="1" x14ac:dyDescent="0.2">
      <c r="A194" t="s">
        <v>1499</v>
      </c>
      <c r="B194" t="s">
        <v>1510</v>
      </c>
      <c r="C194" t="s">
        <v>1501</v>
      </c>
      <c r="D194" t="s">
        <v>1104</v>
      </c>
      <c r="E194" t="s">
        <v>1651</v>
      </c>
      <c r="F194" t="s">
        <v>1652</v>
      </c>
      <c r="G194" s="27">
        <v>0.43</v>
      </c>
    </row>
    <row r="195" spans="1:7" ht="15.75" customHeight="1" x14ac:dyDescent="0.2">
      <c r="A195" t="s">
        <v>1499</v>
      </c>
      <c r="B195" t="s">
        <v>1510</v>
      </c>
      <c r="C195" t="s">
        <v>1501</v>
      </c>
      <c r="D195" t="s">
        <v>1653</v>
      </c>
      <c r="E195" t="s">
        <v>1655</v>
      </c>
      <c r="F195" t="s">
        <v>1656</v>
      </c>
      <c r="G195" s="27">
        <v>0.03</v>
      </c>
    </row>
    <row r="196" spans="1:7" ht="15.75" customHeight="1" x14ac:dyDescent="0.2">
      <c r="A196" t="s">
        <v>1499</v>
      </c>
      <c r="B196" t="s">
        <v>1510</v>
      </c>
      <c r="C196" t="s">
        <v>1501</v>
      </c>
      <c r="D196" t="s">
        <v>405</v>
      </c>
      <c r="E196" t="s">
        <v>1657</v>
      </c>
      <c r="F196" t="s">
        <v>1658</v>
      </c>
      <c r="G196" s="27">
        <v>0.51</v>
      </c>
    </row>
    <row r="197" spans="1:7" ht="15.75" customHeight="1" x14ac:dyDescent="0.2">
      <c r="A197" t="s">
        <v>1499</v>
      </c>
      <c r="B197" t="s">
        <v>1510</v>
      </c>
      <c r="C197" t="s">
        <v>1501</v>
      </c>
      <c r="D197" t="s">
        <v>1659</v>
      </c>
      <c r="E197" t="s">
        <v>1660</v>
      </c>
      <c r="F197" t="s">
        <v>1661</v>
      </c>
      <c r="G197" s="27">
        <v>0.46</v>
      </c>
    </row>
    <row r="198" spans="1:7" ht="15.75" customHeight="1" x14ac:dyDescent="0.2">
      <c r="A198" t="s">
        <v>1499</v>
      </c>
      <c r="B198" t="s">
        <v>1510</v>
      </c>
      <c r="C198" t="s">
        <v>1501</v>
      </c>
      <c r="D198" t="s">
        <v>739</v>
      </c>
      <c r="E198" t="s">
        <v>1664</v>
      </c>
      <c r="F198" t="s">
        <v>1665</v>
      </c>
      <c r="G198" s="27">
        <v>0.41</v>
      </c>
    </row>
    <row r="199" spans="1:7" ht="15.75" customHeight="1" x14ac:dyDescent="0.2">
      <c r="A199" t="s">
        <v>1499</v>
      </c>
      <c r="B199" t="s">
        <v>1500</v>
      </c>
      <c r="C199" t="s">
        <v>1501</v>
      </c>
      <c r="D199" t="s">
        <v>727</v>
      </c>
      <c r="E199" t="s">
        <v>1666</v>
      </c>
      <c r="F199" t="s">
        <v>1667</v>
      </c>
      <c r="G199" s="27">
        <v>0.1</v>
      </c>
    </row>
    <row r="200" spans="1:7" ht="15.75" customHeight="1" x14ac:dyDescent="0.2">
      <c r="A200" t="s">
        <v>1499</v>
      </c>
      <c r="B200" t="s">
        <v>1510</v>
      </c>
      <c r="C200" t="s">
        <v>1501</v>
      </c>
      <c r="D200" t="s">
        <v>735</v>
      </c>
      <c r="E200" t="s">
        <v>1668</v>
      </c>
      <c r="F200" t="s">
        <v>1669</v>
      </c>
      <c r="G200" s="27">
        <v>0.16</v>
      </c>
    </row>
    <row r="201" spans="1:7" ht="15.75" customHeight="1" x14ac:dyDescent="0.2">
      <c r="A201" t="s">
        <v>1499</v>
      </c>
      <c r="B201" t="s">
        <v>1510</v>
      </c>
      <c r="C201" t="s">
        <v>1501</v>
      </c>
      <c r="D201" t="s">
        <v>729</v>
      </c>
      <c r="E201" t="s">
        <v>1670</v>
      </c>
      <c r="F201" t="s">
        <v>1671</v>
      </c>
      <c r="G201" s="27">
        <v>0.43</v>
      </c>
    </row>
    <row r="202" spans="1:7" ht="15.75" customHeight="1" x14ac:dyDescent="0.2">
      <c r="A202" t="s">
        <v>1499</v>
      </c>
      <c r="B202" t="s">
        <v>1510</v>
      </c>
      <c r="C202" t="s">
        <v>1501</v>
      </c>
      <c r="D202" t="s">
        <v>731</v>
      </c>
      <c r="E202" t="s">
        <v>1673</v>
      </c>
      <c r="F202" t="s">
        <v>1674</v>
      </c>
      <c r="G202" s="27">
        <v>0.23</v>
      </c>
    </row>
    <row r="203" spans="1:7" ht="15.75" customHeight="1" x14ac:dyDescent="0.2">
      <c r="A203" t="s">
        <v>1499</v>
      </c>
      <c r="B203" t="s">
        <v>1518</v>
      </c>
      <c r="C203" t="s">
        <v>1501</v>
      </c>
      <c r="D203" t="s">
        <v>733</v>
      </c>
      <c r="E203" t="s">
        <v>1675</v>
      </c>
      <c r="F203" t="s">
        <v>1676</v>
      </c>
      <c r="G203" s="27">
        <v>0.18</v>
      </c>
    </row>
    <row r="204" spans="1:7" ht="15.75" customHeight="1" x14ac:dyDescent="0.2">
      <c r="A204" t="s">
        <v>1499</v>
      </c>
      <c r="B204" t="s">
        <v>1518</v>
      </c>
      <c r="C204" t="s">
        <v>1501</v>
      </c>
      <c r="D204" t="s">
        <v>737</v>
      </c>
      <c r="E204" t="s">
        <v>1677</v>
      </c>
      <c r="F204" t="s">
        <v>1678</v>
      </c>
      <c r="G204" s="27">
        <v>0.36</v>
      </c>
    </row>
    <row r="205" spans="1:7" ht="15.75" customHeight="1" x14ac:dyDescent="0.2">
      <c r="A205" t="s">
        <v>1499</v>
      </c>
      <c r="B205" t="s">
        <v>1518</v>
      </c>
      <c r="C205" t="s">
        <v>1501</v>
      </c>
      <c r="D205" t="s">
        <v>450</v>
      </c>
      <c r="E205" t="s">
        <v>1679</v>
      </c>
      <c r="F205" t="s">
        <v>1680</v>
      </c>
      <c r="G205" s="27">
        <v>0.55000000000000004</v>
      </c>
    </row>
    <row r="206" spans="1:7" ht="15.75" customHeight="1" x14ac:dyDescent="0.2">
      <c r="A206" t="s">
        <v>1499</v>
      </c>
      <c r="B206" t="s">
        <v>1518</v>
      </c>
      <c r="C206" t="s">
        <v>1501</v>
      </c>
      <c r="D206" t="s">
        <v>463</v>
      </c>
      <c r="E206" t="s">
        <v>1681</v>
      </c>
      <c r="F206" t="s">
        <v>1682</v>
      </c>
      <c r="G206" s="27">
        <v>0.26</v>
      </c>
    </row>
    <row r="207" spans="1:7" ht="15.75" customHeight="1" x14ac:dyDescent="0.2">
      <c r="A207" t="s">
        <v>1499</v>
      </c>
      <c r="B207" t="s">
        <v>1510</v>
      </c>
      <c r="C207" t="s">
        <v>1501</v>
      </c>
      <c r="D207" t="s">
        <v>467</v>
      </c>
      <c r="E207" t="s">
        <v>1683</v>
      </c>
      <c r="F207" t="s">
        <v>1684</v>
      </c>
      <c r="G207" s="27">
        <v>0.27</v>
      </c>
    </row>
    <row r="208" spans="1:7" ht="15.75" customHeight="1" x14ac:dyDescent="0.2">
      <c r="A208" t="s">
        <v>1499</v>
      </c>
      <c r="B208" t="s">
        <v>1510</v>
      </c>
      <c r="C208" t="s">
        <v>1501</v>
      </c>
      <c r="D208" t="s">
        <v>459</v>
      </c>
      <c r="E208" t="s">
        <v>1685</v>
      </c>
      <c r="F208" t="s">
        <v>1686</v>
      </c>
      <c r="G208" s="27">
        <v>0.12</v>
      </c>
    </row>
    <row r="209" spans="1:7" ht="15.75" customHeight="1" x14ac:dyDescent="0.2">
      <c r="A209" t="s">
        <v>1499</v>
      </c>
      <c r="B209" t="s">
        <v>1518</v>
      </c>
      <c r="C209" t="s">
        <v>1501</v>
      </c>
      <c r="D209" t="s">
        <v>453</v>
      </c>
      <c r="E209" t="s">
        <v>1687</v>
      </c>
      <c r="F209" t="s">
        <v>1688</v>
      </c>
      <c r="G209" s="27">
        <v>0.34</v>
      </c>
    </row>
    <row r="210" spans="1:7" ht="15.75" customHeight="1" x14ac:dyDescent="0.2">
      <c r="A210" t="s">
        <v>1499</v>
      </c>
      <c r="B210" t="s">
        <v>1510</v>
      </c>
      <c r="C210" t="s">
        <v>1501</v>
      </c>
      <c r="D210" t="s">
        <v>455</v>
      </c>
      <c r="E210" t="s">
        <v>1689</v>
      </c>
      <c r="F210" t="s">
        <v>1690</v>
      </c>
      <c r="G210" s="27">
        <v>0.16</v>
      </c>
    </row>
    <row r="211" spans="1:7" ht="15.75" customHeight="1" x14ac:dyDescent="0.2">
      <c r="A211" t="s">
        <v>1499</v>
      </c>
      <c r="B211" t="s">
        <v>1510</v>
      </c>
      <c r="C211" t="s">
        <v>1501</v>
      </c>
      <c r="D211" t="s">
        <v>461</v>
      </c>
      <c r="E211" t="s">
        <v>1693</v>
      </c>
      <c r="F211" t="s">
        <v>1694</v>
      </c>
      <c r="G211" s="27">
        <v>0.14000000000000001</v>
      </c>
    </row>
    <row r="212" spans="1:7" ht="15.75" customHeight="1" x14ac:dyDescent="0.2">
      <c r="A212" t="s">
        <v>1499</v>
      </c>
      <c r="B212" t="s">
        <v>1518</v>
      </c>
      <c r="C212" t="s">
        <v>1501</v>
      </c>
      <c r="D212" t="s">
        <v>465</v>
      </c>
      <c r="E212" t="s">
        <v>1695</v>
      </c>
      <c r="F212" t="s">
        <v>1696</v>
      </c>
      <c r="G212" s="27">
        <v>0.2</v>
      </c>
    </row>
    <row r="213" spans="1:7" ht="15.75" customHeight="1" x14ac:dyDescent="0.2">
      <c r="A213" t="s">
        <v>1499</v>
      </c>
      <c r="B213" t="s">
        <v>1510</v>
      </c>
      <c r="C213" t="s">
        <v>1501</v>
      </c>
      <c r="D213" t="s">
        <v>506</v>
      </c>
      <c r="E213" t="s">
        <v>1697</v>
      </c>
      <c r="F213" t="s">
        <v>1698</v>
      </c>
      <c r="G213" s="27">
        <v>0.36</v>
      </c>
    </row>
    <row r="214" spans="1:7" ht="15.75" customHeight="1" x14ac:dyDescent="0.2">
      <c r="A214" t="s">
        <v>1499</v>
      </c>
      <c r="B214" t="s">
        <v>1518</v>
      </c>
      <c r="C214" t="s">
        <v>1501</v>
      </c>
      <c r="D214" t="s">
        <v>502</v>
      </c>
      <c r="E214" t="s">
        <v>1699</v>
      </c>
      <c r="F214" t="s">
        <v>1700</v>
      </c>
      <c r="G214" s="27">
        <v>0.3</v>
      </c>
    </row>
    <row r="215" spans="1:7" ht="15.75" customHeight="1" x14ac:dyDescent="0.2">
      <c r="A215" t="s">
        <v>1499</v>
      </c>
      <c r="B215" t="s">
        <v>1510</v>
      </c>
      <c r="C215" t="s">
        <v>1501</v>
      </c>
      <c r="D215" t="s">
        <v>471</v>
      </c>
      <c r="E215" t="s">
        <v>1701</v>
      </c>
      <c r="F215" t="s">
        <v>1702</v>
      </c>
      <c r="G215" s="27">
        <v>0.3</v>
      </c>
    </row>
    <row r="216" spans="1:7" ht="15.75" customHeight="1" x14ac:dyDescent="0.2">
      <c r="A216" t="s">
        <v>1499</v>
      </c>
      <c r="B216" t="s">
        <v>1518</v>
      </c>
      <c r="C216" t="s">
        <v>1501</v>
      </c>
      <c r="D216" t="s">
        <v>1042</v>
      </c>
      <c r="E216" t="s">
        <v>1705</v>
      </c>
      <c r="F216" t="s">
        <v>1706</v>
      </c>
      <c r="G216" s="27">
        <v>0.77</v>
      </c>
    </row>
    <row r="217" spans="1:7" ht="15.75" customHeight="1" x14ac:dyDescent="0.2">
      <c r="A217" t="s">
        <v>1499</v>
      </c>
      <c r="B217" t="s">
        <v>1510</v>
      </c>
      <c r="C217" t="s">
        <v>1501</v>
      </c>
      <c r="D217" t="s">
        <v>806</v>
      </c>
      <c r="E217" t="s">
        <v>1707</v>
      </c>
      <c r="F217" t="s">
        <v>1708</v>
      </c>
      <c r="G217" s="27">
        <v>0.64</v>
      </c>
    </row>
    <row r="218" spans="1:7" ht="15.75" customHeight="1" x14ac:dyDescent="0.2">
      <c r="A218" t="s">
        <v>1499</v>
      </c>
      <c r="B218" t="s">
        <v>1510</v>
      </c>
      <c r="C218" t="s">
        <v>1501</v>
      </c>
      <c r="D218" t="s">
        <v>1137</v>
      </c>
      <c r="E218" t="s">
        <v>1709</v>
      </c>
      <c r="F218" t="s">
        <v>1710</v>
      </c>
      <c r="G218" s="27">
        <v>0.12</v>
      </c>
    </row>
    <row r="219" spans="1:7" ht="15.75" customHeight="1" x14ac:dyDescent="0.2">
      <c r="A219" t="s">
        <v>1499</v>
      </c>
      <c r="B219" t="s">
        <v>1518</v>
      </c>
      <c r="C219" t="s">
        <v>1501</v>
      </c>
      <c r="D219" t="s">
        <v>1064</v>
      </c>
      <c r="E219" t="s">
        <v>1711</v>
      </c>
      <c r="F219" t="s">
        <v>1712</v>
      </c>
      <c r="G219" s="27">
        <v>0.42</v>
      </c>
    </row>
    <row r="220" spans="1:7" ht="15.75" customHeight="1" x14ac:dyDescent="0.2">
      <c r="A220" t="s">
        <v>1499</v>
      </c>
      <c r="B220" t="s">
        <v>1510</v>
      </c>
      <c r="C220" t="s">
        <v>1501</v>
      </c>
      <c r="D220" t="s">
        <v>1261</v>
      </c>
      <c r="E220" t="s">
        <v>1713</v>
      </c>
      <c r="F220" t="s">
        <v>1714</v>
      </c>
      <c r="G220" s="27">
        <v>0.18</v>
      </c>
    </row>
    <row r="221" spans="1:7" ht="15.75" customHeight="1" x14ac:dyDescent="0.2">
      <c r="A221" t="s">
        <v>1499</v>
      </c>
      <c r="B221" t="s">
        <v>1518</v>
      </c>
      <c r="C221" t="s">
        <v>1501</v>
      </c>
      <c r="D221" t="s">
        <v>1715</v>
      </c>
      <c r="E221" t="s">
        <v>1716</v>
      </c>
      <c r="F221" t="s">
        <v>1717</v>
      </c>
      <c r="G221" s="27">
        <v>0.69</v>
      </c>
    </row>
    <row r="222" spans="1:7" ht="15.75" customHeight="1" x14ac:dyDescent="0.2">
      <c r="A222" t="s">
        <v>1499</v>
      </c>
      <c r="B222" t="s">
        <v>1500</v>
      </c>
      <c r="C222" t="s">
        <v>1501</v>
      </c>
      <c r="D222" t="s">
        <v>677</v>
      </c>
      <c r="E222" t="s">
        <v>1718</v>
      </c>
      <c r="F222" t="s">
        <v>1719</v>
      </c>
      <c r="G222" s="27">
        <v>0.28000000000000003</v>
      </c>
    </row>
    <row r="223" spans="1:7" ht="15.75" customHeight="1" x14ac:dyDescent="0.2">
      <c r="A223" t="s">
        <v>1499</v>
      </c>
      <c r="B223" t="s">
        <v>1510</v>
      </c>
      <c r="C223" t="s">
        <v>1501</v>
      </c>
      <c r="D223" t="s">
        <v>1720</v>
      </c>
      <c r="E223" t="s">
        <v>1721</v>
      </c>
      <c r="F223" t="s">
        <v>1722</v>
      </c>
      <c r="G223" s="27">
        <v>3.14</v>
      </c>
    </row>
    <row r="224" spans="1:7" ht="15.75" customHeight="1" x14ac:dyDescent="0.2">
      <c r="A224" t="s">
        <v>1499</v>
      </c>
      <c r="B224" t="s">
        <v>1500</v>
      </c>
      <c r="C224" t="s">
        <v>1501</v>
      </c>
      <c r="D224" t="s">
        <v>640</v>
      </c>
      <c r="E224" t="s">
        <v>1723</v>
      </c>
      <c r="F224" t="s">
        <v>1724</v>
      </c>
      <c r="G224" s="27">
        <v>0.28000000000000003</v>
      </c>
    </row>
    <row r="225" spans="1:7" ht="15.75" customHeight="1" x14ac:dyDescent="0.2">
      <c r="A225" t="s">
        <v>1499</v>
      </c>
      <c r="B225" t="s">
        <v>1500</v>
      </c>
      <c r="C225" t="s">
        <v>1501</v>
      </c>
      <c r="D225" t="s">
        <v>68</v>
      </c>
      <c r="E225" t="s">
        <v>1725</v>
      </c>
      <c r="F225" t="s">
        <v>1726</v>
      </c>
      <c r="G225" s="27">
        <v>5.63</v>
      </c>
    </row>
    <row r="226" spans="1:7" ht="15.75" customHeight="1" x14ac:dyDescent="0.2">
      <c r="A226" t="s">
        <v>1499</v>
      </c>
      <c r="B226" t="s">
        <v>1500</v>
      </c>
      <c r="C226" t="s">
        <v>1501</v>
      </c>
      <c r="D226" t="s">
        <v>856</v>
      </c>
      <c r="E226" t="s">
        <v>1727</v>
      </c>
      <c r="F226" t="s">
        <v>1728</v>
      </c>
      <c r="G226" s="27">
        <v>0.02</v>
      </c>
    </row>
    <row r="227" spans="1:7" ht="15.75" customHeight="1" x14ac:dyDescent="0.2">
      <c r="A227" t="s">
        <v>1499</v>
      </c>
      <c r="B227" t="s">
        <v>1500</v>
      </c>
      <c r="C227" t="s">
        <v>1501</v>
      </c>
      <c r="D227" t="s">
        <v>854</v>
      </c>
      <c r="E227" t="s">
        <v>1729</v>
      </c>
      <c r="F227" t="s">
        <v>1730</v>
      </c>
      <c r="G227" s="27">
        <v>0.23</v>
      </c>
    </row>
    <row r="228" spans="1:7" ht="15.75" customHeight="1" x14ac:dyDescent="0.2">
      <c r="A228" t="s">
        <v>1499</v>
      </c>
      <c r="B228" t="s">
        <v>1518</v>
      </c>
      <c r="C228" t="s">
        <v>1501</v>
      </c>
      <c r="D228" t="s">
        <v>852</v>
      </c>
      <c r="E228" t="s">
        <v>1731</v>
      </c>
      <c r="F228" t="s">
        <v>1732</v>
      </c>
      <c r="G228" s="27">
        <v>0.28000000000000003</v>
      </c>
    </row>
    <row r="229" spans="1:7" ht="15.75" customHeight="1" x14ac:dyDescent="0.2">
      <c r="A229" t="s">
        <v>1499</v>
      </c>
      <c r="B229" t="s">
        <v>1518</v>
      </c>
      <c r="C229" t="s">
        <v>1501</v>
      </c>
      <c r="D229" t="s">
        <v>847</v>
      </c>
      <c r="E229" t="s">
        <v>1733</v>
      </c>
      <c r="F229" t="s">
        <v>1734</v>
      </c>
      <c r="G229" s="27">
        <v>0.08</v>
      </c>
    </row>
    <row r="230" spans="1:7" ht="15.75" customHeight="1" x14ac:dyDescent="0.2">
      <c r="A230" t="s">
        <v>1499</v>
      </c>
      <c r="B230" t="s">
        <v>1518</v>
      </c>
      <c r="C230" t="s">
        <v>1501</v>
      </c>
      <c r="D230" t="s">
        <v>845</v>
      </c>
      <c r="E230" t="s">
        <v>1735</v>
      </c>
      <c r="F230" t="s">
        <v>1736</v>
      </c>
      <c r="G230" s="27">
        <v>0.12</v>
      </c>
    </row>
    <row r="231" spans="1:7" ht="15.75" customHeight="1" x14ac:dyDescent="0.2">
      <c r="A231" t="s">
        <v>1499</v>
      </c>
      <c r="B231" t="s">
        <v>1500</v>
      </c>
      <c r="C231" t="s">
        <v>1501</v>
      </c>
      <c r="D231" t="s">
        <v>288</v>
      </c>
      <c r="E231" t="s">
        <v>1737</v>
      </c>
      <c r="F231" t="s">
        <v>1738</v>
      </c>
      <c r="G231" s="27">
        <v>0.15</v>
      </c>
    </row>
    <row r="232" spans="1:7" ht="15.75" customHeight="1" x14ac:dyDescent="0.2">
      <c r="A232" t="s">
        <v>1499</v>
      </c>
      <c r="B232" t="s">
        <v>1500</v>
      </c>
      <c r="C232" t="s">
        <v>1501</v>
      </c>
      <c r="D232" t="s">
        <v>701</v>
      </c>
      <c r="E232" t="s">
        <v>1739</v>
      </c>
      <c r="F232" t="s">
        <v>1740</v>
      </c>
      <c r="G232" s="27">
        <v>0.24</v>
      </c>
    </row>
    <row r="233" spans="1:7" ht="15.75" customHeight="1" x14ac:dyDescent="0.2">
      <c r="A233" t="s">
        <v>1499</v>
      </c>
      <c r="B233" t="s">
        <v>1518</v>
      </c>
      <c r="C233" t="s">
        <v>1501</v>
      </c>
      <c r="D233" t="s">
        <v>1741</v>
      </c>
      <c r="E233" t="s">
        <v>1742</v>
      </c>
      <c r="F233" t="s">
        <v>1743</v>
      </c>
      <c r="G233" s="27">
        <v>0.18</v>
      </c>
    </row>
    <row r="234" spans="1:7" ht="15.75" customHeight="1" x14ac:dyDescent="0.2">
      <c r="A234" t="s">
        <v>1499</v>
      </c>
      <c r="B234" t="s">
        <v>1500</v>
      </c>
      <c r="C234" t="s">
        <v>1501</v>
      </c>
      <c r="D234" t="s">
        <v>816</v>
      </c>
      <c r="E234" t="s">
        <v>1744</v>
      </c>
      <c r="F234" t="s">
        <v>1745</v>
      </c>
      <c r="G234" s="27">
        <v>0.13</v>
      </c>
    </row>
    <row r="235" spans="1:7" ht="15.75" customHeight="1" x14ac:dyDescent="0.2">
      <c r="A235" t="s">
        <v>1499</v>
      </c>
      <c r="B235" t="s">
        <v>1500</v>
      </c>
      <c r="C235" t="s">
        <v>1501</v>
      </c>
      <c r="D235" t="s">
        <v>1074</v>
      </c>
      <c r="E235" t="s">
        <v>1746</v>
      </c>
      <c r="F235" t="s">
        <v>1747</v>
      </c>
      <c r="G235" s="27">
        <v>0.42</v>
      </c>
    </row>
    <row r="236" spans="1:7" ht="15.75" customHeight="1" x14ac:dyDescent="0.2">
      <c r="A236" t="s">
        <v>1499</v>
      </c>
      <c r="B236" t="s">
        <v>1500</v>
      </c>
      <c r="C236" t="s">
        <v>1501</v>
      </c>
      <c r="D236" t="s">
        <v>1131</v>
      </c>
      <c r="E236" t="s">
        <v>1748</v>
      </c>
      <c r="F236" t="s">
        <v>1749</v>
      </c>
      <c r="G236" s="27">
        <v>5.38</v>
      </c>
    </row>
    <row r="237" spans="1:7" ht="15.75" customHeight="1" x14ac:dyDescent="0.2">
      <c r="A237" t="s">
        <v>1499</v>
      </c>
      <c r="B237" t="s">
        <v>1500</v>
      </c>
      <c r="C237" t="s">
        <v>1501</v>
      </c>
      <c r="D237" t="s">
        <v>667</v>
      </c>
      <c r="E237" t="s">
        <v>1750</v>
      </c>
      <c r="F237" t="s">
        <v>1751</v>
      </c>
      <c r="G237" s="27">
        <v>0.11</v>
      </c>
    </row>
    <row r="238" spans="1:7" ht="15.75" customHeight="1" x14ac:dyDescent="0.2">
      <c r="A238" t="s">
        <v>1499</v>
      </c>
      <c r="B238" t="s">
        <v>1500</v>
      </c>
      <c r="C238" t="s">
        <v>1501</v>
      </c>
      <c r="D238" t="s">
        <v>1087</v>
      </c>
      <c r="E238" t="s">
        <v>1752</v>
      </c>
      <c r="F238" t="s">
        <v>1753</v>
      </c>
      <c r="G238" s="27">
        <v>0.12</v>
      </c>
    </row>
    <row r="239" spans="1:7" ht="15.75" customHeight="1" x14ac:dyDescent="0.2">
      <c r="A239" t="s">
        <v>1499</v>
      </c>
      <c r="B239" t="s">
        <v>1518</v>
      </c>
      <c r="C239" t="s">
        <v>1501</v>
      </c>
      <c r="D239" t="s">
        <v>1754</v>
      </c>
      <c r="E239" t="s">
        <v>1755</v>
      </c>
      <c r="F239" t="s">
        <v>1756</v>
      </c>
      <c r="G239" s="27">
        <v>0.34</v>
      </c>
    </row>
    <row r="240" spans="1:7" ht="15.75" customHeight="1" x14ac:dyDescent="0.2">
      <c r="A240" t="s">
        <v>1499</v>
      </c>
      <c r="B240" t="s">
        <v>1518</v>
      </c>
      <c r="C240" t="s">
        <v>1501</v>
      </c>
      <c r="D240" t="s">
        <v>1149</v>
      </c>
      <c r="E240" t="s">
        <v>1757</v>
      </c>
      <c r="F240" t="s">
        <v>1758</v>
      </c>
      <c r="G240" s="27">
        <v>2.9</v>
      </c>
    </row>
    <row r="241" spans="1:7" ht="15.75" customHeight="1" x14ac:dyDescent="0.2">
      <c r="A241" t="s">
        <v>1499</v>
      </c>
      <c r="B241" t="s">
        <v>1500</v>
      </c>
      <c r="C241" t="s">
        <v>1501</v>
      </c>
      <c r="D241" t="s">
        <v>1114</v>
      </c>
      <c r="E241" t="s">
        <v>1759</v>
      </c>
      <c r="F241" t="s">
        <v>1760</v>
      </c>
      <c r="G241" s="27">
        <v>11.68</v>
      </c>
    </row>
    <row r="242" spans="1:7" ht="15.75" customHeight="1" x14ac:dyDescent="0.2">
      <c r="A242" t="s">
        <v>1499</v>
      </c>
      <c r="B242" t="s">
        <v>1518</v>
      </c>
      <c r="C242" t="s">
        <v>1501</v>
      </c>
      <c r="D242" t="s">
        <v>590</v>
      </c>
      <c r="E242" t="s">
        <v>1761</v>
      </c>
      <c r="F242" t="s">
        <v>1762</v>
      </c>
      <c r="G242" s="27">
        <v>0.44</v>
      </c>
    </row>
    <row r="243" spans="1:7" ht="15.75" customHeight="1" x14ac:dyDescent="0.2">
      <c r="A243" t="s">
        <v>1499</v>
      </c>
      <c r="B243" t="s">
        <v>1518</v>
      </c>
      <c r="C243" t="s">
        <v>1501</v>
      </c>
      <c r="D243" t="s">
        <v>1763</v>
      </c>
      <c r="E243" t="s">
        <v>1764</v>
      </c>
      <c r="F243" t="s">
        <v>1765</v>
      </c>
      <c r="G243" s="27">
        <v>0.55000000000000004</v>
      </c>
    </row>
    <row r="244" spans="1:7" ht="15.75" customHeight="1" x14ac:dyDescent="0.2">
      <c r="A244" t="s">
        <v>1499</v>
      </c>
      <c r="B244" t="s">
        <v>1518</v>
      </c>
      <c r="C244" t="s">
        <v>1501</v>
      </c>
      <c r="D244" t="s">
        <v>1766</v>
      </c>
      <c r="E244" t="s">
        <v>1767</v>
      </c>
      <c r="F244" t="s">
        <v>1768</v>
      </c>
      <c r="G244" s="27">
        <v>0.54</v>
      </c>
    </row>
    <row r="245" spans="1:7" ht="15.75" customHeight="1" x14ac:dyDescent="0.2">
      <c r="A245" t="s">
        <v>1499</v>
      </c>
      <c r="B245" t="s">
        <v>1518</v>
      </c>
      <c r="C245" t="s">
        <v>1501</v>
      </c>
      <c r="D245" t="s">
        <v>1006</v>
      </c>
      <c r="E245" t="s">
        <v>1769</v>
      </c>
      <c r="F245" t="s">
        <v>1770</v>
      </c>
      <c r="G245" s="27">
        <v>1.28</v>
      </c>
    </row>
    <row r="246" spans="1:7" ht="15.75" customHeight="1" x14ac:dyDescent="0.2">
      <c r="A246" t="s">
        <v>1499</v>
      </c>
      <c r="B246" t="s">
        <v>1518</v>
      </c>
      <c r="C246" t="s">
        <v>1501</v>
      </c>
      <c r="D246" t="s">
        <v>887</v>
      </c>
      <c r="E246" t="s">
        <v>1771</v>
      </c>
      <c r="F246" t="s">
        <v>1772</v>
      </c>
      <c r="G246" s="27">
        <v>1.66</v>
      </c>
    </row>
    <row r="247" spans="1:7" ht="15.75" customHeight="1" x14ac:dyDescent="0.2">
      <c r="A247" t="s">
        <v>1499</v>
      </c>
      <c r="B247" t="s">
        <v>1518</v>
      </c>
      <c r="C247" t="s">
        <v>1501</v>
      </c>
      <c r="D247" t="s">
        <v>890</v>
      </c>
      <c r="E247" t="s">
        <v>1773</v>
      </c>
      <c r="F247" t="s">
        <v>1774</v>
      </c>
      <c r="G247" s="27">
        <v>1.25</v>
      </c>
    </row>
    <row r="248" spans="1:7" ht="15.75" customHeight="1" x14ac:dyDescent="0.2">
      <c r="A248" t="s">
        <v>1499</v>
      </c>
      <c r="B248" t="s">
        <v>1518</v>
      </c>
      <c r="C248" t="s">
        <v>1501</v>
      </c>
      <c r="D248" t="s">
        <v>1008</v>
      </c>
      <c r="E248" t="s">
        <v>1775</v>
      </c>
      <c r="F248" t="s">
        <v>1776</v>
      </c>
      <c r="G248" s="27">
        <v>1.57</v>
      </c>
    </row>
    <row r="249" spans="1:7" ht="15.75" customHeight="1" x14ac:dyDescent="0.2">
      <c r="A249" t="s">
        <v>1499</v>
      </c>
      <c r="B249" t="s">
        <v>1518</v>
      </c>
      <c r="C249" t="s">
        <v>1501</v>
      </c>
      <c r="D249" t="s">
        <v>867</v>
      </c>
      <c r="E249" t="s">
        <v>1777</v>
      </c>
      <c r="F249" t="s">
        <v>1778</v>
      </c>
      <c r="G249" s="27">
        <v>0.62</v>
      </c>
    </row>
    <row r="250" spans="1:7" ht="15.75" customHeight="1" x14ac:dyDescent="0.2">
      <c r="A250" t="s">
        <v>1499</v>
      </c>
      <c r="B250" t="s">
        <v>1500</v>
      </c>
      <c r="C250" t="s">
        <v>1501</v>
      </c>
      <c r="D250" t="s">
        <v>1112</v>
      </c>
      <c r="E250" t="s">
        <v>1779</v>
      </c>
      <c r="F250" t="s">
        <v>1780</v>
      </c>
      <c r="G250" s="27">
        <v>0.38</v>
      </c>
    </row>
    <row r="251" spans="1:7" ht="15.75" customHeight="1" x14ac:dyDescent="0.2">
      <c r="A251" t="s">
        <v>1499</v>
      </c>
      <c r="B251" t="s">
        <v>1500</v>
      </c>
      <c r="C251" t="s">
        <v>1501</v>
      </c>
      <c r="D251" t="s">
        <v>969</v>
      </c>
      <c r="E251" t="s">
        <v>1781</v>
      </c>
      <c r="F251" t="s">
        <v>1782</v>
      </c>
      <c r="G251" s="27">
        <v>0.36</v>
      </c>
    </row>
    <row r="252" spans="1:7" ht="15.75" customHeight="1" x14ac:dyDescent="0.2">
      <c r="A252" t="s">
        <v>1499</v>
      </c>
      <c r="B252" t="s">
        <v>1518</v>
      </c>
      <c r="C252" t="s">
        <v>1501</v>
      </c>
      <c r="D252" t="s">
        <v>490</v>
      </c>
      <c r="E252" t="s">
        <v>1783</v>
      </c>
      <c r="F252" t="s">
        <v>1784</v>
      </c>
      <c r="G252" s="27">
        <v>0.6</v>
      </c>
    </row>
    <row r="253" spans="1:7" ht="15.75" customHeight="1" x14ac:dyDescent="0.2">
      <c r="A253" t="s">
        <v>1499</v>
      </c>
      <c r="B253" t="s">
        <v>1500</v>
      </c>
      <c r="C253" t="s">
        <v>1501</v>
      </c>
      <c r="D253" t="s">
        <v>1785</v>
      </c>
      <c r="E253" t="s">
        <v>1786</v>
      </c>
      <c r="F253" t="s">
        <v>1787</v>
      </c>
      <c r="G253" s="27">
        <v>20</v>
      </c>
    </row>
    <row r="254" spans="1:7" ht="15.75" customHeight="1" x14ac:dyDescent="0.2">
      <c r="A254" t="s">
        <v>1499</v>
      </c>
      <c r="B254" t="s">
        <v>1518</v>
      </c>
      <c r="C254" t="s">
        <v>1501</v>
      </c>
      <c r="D254" t="s">
        <v>752</v>
      </c>
      <c r="E254" t="s">
        <v>1788</v>
      </c>
      <c r="F254" t="s">
        <v>1789</v>
      </c>
      <c r="G254" s="27">
        <v>3.9</v>
      </c>
    </row>
    <row r="255" spans="1:7" ht="15.75" customHeight="1" x14ac:dyDescent="0.2">
      <c r="A255" t="s">
        <v>1499</v>
      </c>
      <c r="B255" t="s">
        <v>1500</v>
      </c>
      <c r="C255" t="s">
        <v>1501</v>
      </c>
      <c r="D255" t="s">
        <v>171</v>
      </c>
      <c r="E255" t="s">
        <v>1790</v>
      </c>
      <c r="F255" t="s">
        <v>1791</v>
      </c>
      <c r="G255" s="27">
        <v>12.02</v>
      </c>
    </row>
    <row r="256" spans="1:7" ht="15.75" customHeight="1" x14ac:dyDescent="0.2">
      <c r="A256" t="s">
        <v>1499</v>
      </c>
      <c r="B256" t="s">
        <v>1518</v>
      </c>
      <c r="C256" t="s">
        <v>1501</v>
      </c>
      <c r="D256" t="s">
        <v>1164</v>
      </c>
      <c r="E256" t="s">
        <v>1792</v>
      </c>
      <c r="F256" t="s">
        <v>1793</v>
      </c>
      <c r="G256" s="27">
        <v>0.81</v>
      </c>
    </row>
    <row r="257" spans="1:7" ht="15.75" customHeight="1" x14ac:dyDescent="0.2">
      <c r="A257" t="s">
        <v>1499</v>
      </c>
      <c r="B257" t="s">
        <v>1518</v>
      </c>
      <c r="C257" t="s">
        <v>1501</v>
      </c>
      <c r="D257" t="s">
        <v>231</v>
      </c>
      <c r="E257" t="s">
        <v>1794</v>
      </c>
      <c r="F257" t="s">
        <v>1795</v>
      </c>
      <c r="G257" s="27">
        <v>1.95</v>
      </c>
    </row>
    <row r="258" spans="1:7" ht="15.75" customHeight="1" x14ac:dyDescent="0.2">
      <c r="A258" t="s">
        <v>1499</v>
      </c>
      <c r="B258" t="s">
        <v>1518</v>
      </c>
      <c r="C258" t="s">
        <v>1501</v>
      </c>
      <c r="D258" t="s">
        <v>679</v>
      </c>
      <c r="E258" t="s">
        <v>1796</v>
      </c>
      <c r="F258" t="s">
        <v>1797</v>
      </c>
      <c r="G258" s="27">
        <v>7.05</v>
      </c>
    </row>
    <row r="259" spans="1:7" ht="15.75" customHeight="1" x14ac:dyDescent="0.2">
      <c r="A259" t="s">
        <v>1499</v>
      </c>
      <c r="B259" t="s">
        <v>1518</v>
      </c>
      <c r="C259" t="s">
        <v>1501</v>
      </c>
      <c r="D259" t="s">
        <v>972</v>
      </c>
      <c r="E259" t="s">
        <v>1798</v>
      </c>
      <c r="F259" t="s">
        <v>1799</v>
      </c>
      <c r="G259" s="27">
        <v>4.72</v>
      </c>
    </row>
    <row r="260" spans="1:7" ht="15.75" customHeight="1" x14ac:dyDescent="0.2">
      <c r="A260" t="s">
        <v>1499</v>
      </c>
      <c r="B260" t="s">
        <v>1518</v>
      </c>
      <c r="C260" t="s">
        <v>1501</v>
      </c>
      <c r="D260" t="s">
        <v>994</v>
      </c>
      <c r="E260" t="s">
        <v>1800</v>
      </c>
      <c r="F260" t="s">
        <v>1801</v>
      </c>
      <c r="G260" s="27">
        <v>4.97</v>
      </c>
    </row>
    <row r="261" spans="1:7" ht="15.75" customHeight="1" x14ac:dyDescent="0.2">
      <c r="A261" t="s">
        <v>1499</v>
      </c>
      <c r="B261" t="s">
        <v>1510</v>
      </c>
      <c r="C261" t="s">
        <v>1501</v>
      </c>
      <c r="D261" t="s">
        <v>1050</v>
      </c>
      <c r="E261" t="s">
        <v>1802</v>
      </c>
      <c r="F261" t="s">
        <v>1803</v>
      </c>
      <c r="G261" s="27">
        <v>0.24</v>
      </c>
    </row>
    <row r="262" spans="1:7" ht="15.75" customHeight="1" x14ac:dyDescent="0.2">
      <c r="A262" t="s">
        <v>1499</v>
      </c>
      <c r="B262" t="s">
        <v>1510</v>
      </c>
      <c r="C262" t="s">
        <v>1501</v>
      </c>
      <c r="D262" t="s">
        <v>537</v>
      </c>
      <c r="E262" t="s">
        <v>1804</v>
      </c>
      <c r="F262" t="s">
        <v>1805</v>
      </c>
      <c r="G262" s="27">
        <v>0.34</v>
      </c>
    </row>
    <row r="263" spans="1:7" ht="15.75" customHeight="1" x14ac:dyDescent="0.2">
      <c r="A263" t="s">
        <v>1499</v>
      </c>
      <c r="B263" t="s">
        <v>1510</v>
      </c>
      <c r="C263" t="s">
        <v>1501</v>
      </c>
      <c r="D263" t="s">
        <v>580</v>
      </c>
      <c r="E263" t="s">
        <v>1806</v>
      </c>
      <c r="F263" t="s">
        <v>1807</v>
      </c>
      <c r="G263" s="27">
        <v>22.97</v>
      </c>
    </row>
    <row r="264" spans="1:7" ht="15.75" customHeight="1" x14ac:dyDescent="0.2">
      <c r="A264" t="s">
        <v>1499</v>
      </c>
      <c r="B264" t="s">
        <v>1510</v>
      </c>
      <c r="C264" t="s">
        <v>1501</v>
      </c>
      <c r="D264" t="s">
        <v>542</v>
      </c>
      <c r="E264" t="s">
        <v>1808</v>
      </c>
      <c r="F264" t="s">
        <v>1809</v>
      </c>
      <c r="G264" s="27">
        <v>0.32</v>
      </c>
    </row>
    <row r="265" spans="1:7" ht="15.75" customHeight="1" x14ac:dyDescent="0.2">
      <c r="A265" t="s">
        <v>1499</v>
      </c>
      <c r="B265" t="s">
        <v>1510</v>
      </c>
      <c r="C265" t="s">
        <v>1501</v>
      </c>
      <c r="D265" t="s">
        <v>434</v>
      </c>
      <c r="E265" t="s">
        <v>1810</v>
      </c>
      <c r="F265" t="s">
        <v>1811</v>
      </c>
      <c r="G265" s="27">
        <v>0.2</v>
      </c>
    </row>
    <row r="266" spans="1:7" ht="15.75" customHeight="1" x14ac:dyDescent="0.2">
      <c r="A266" t="s">
        <v>1499</v>
      </c>
      <c r="B266" t="s">
        <v>1500</v>
      </c>
      <c r="C266" t="s">
        <v>1501</v>
      </c>
      <c r="D266" t="s">
        <v>711</v>
      </c>
      <c r="E266" t="s">
        <v>1812</v>
      </c>
      <c r="F266" t="s">
        <v>1813</v>
      </c>
      <c r="G266" s="27">
        <v>0.44</v>
      </c>
    </row>
    <row r="267" spans="1:7" ht="15.75" customHeight="1" x14ac:dyDescent="0.2">
      <c r="A267" t="s">
        <v>1499</v>
      </c>
      <c r="B267" t="s">
        <v>1500</v>
      </c>
      <c r="C267" t="s">
        <v>1501</v>
      </c>
      <c r="D267" t="s">
        <v>1814</v>
      </c>
      <c r="E267" t="s">
        <v>1815</v>
      </c>
      <c r="F267" t="s">
        <v>1816</v>
      </c>
      <c r="G267" s="27">
        <v>0.25</v>
      </c>
    </row>
    <row r="268" spans="1:7" ht="15.75" customHeight="1" x14ac:dyDescent="0.2">
      <c r="A268" t="s">
        <v>1499</v>
      </c>
      <c r="B268" t="s">
        <v>1510</v>
      </c>
      <c r="C268" t="s">
        <v>1501</v>
      </c>
      <c r="D268" t="s">
        <v>1817</v>
      </c>
      <c r="E268" t="s">
        <v>1818</v>
      </c>
      <c r="F268" t="s">
        <v>1819</v>
      </c>
      <c r="G268" s="27">
        <v>0.18</v>
      </c>
    </row>
    <row r="269" spans="1:7" ht="15.75" customHeight="1" x14ac:dyDescent="0.2">
      <c r="A269" t="s">
        <v>1499</v>
      </c>
      <c r="B269" t="s">
        <v>1500</v>
      </c>
      <c r="C269" t="s">
        <v>1501</v>
      </c>
      <c r="D269" t="s">
        <v>792</v>
      </c>
      <c r="E269" t="s">
        <v>1820</v>
      </c>
      <c r="F269" t="s">
        <v>1821</v>
      </c>
      <c r="G269" s="27">
        <v>0.31</v>
      </c>
    </row>
    <row r="270" spans="1:7" ht="15.75" customHeight="1" x14ac:dyDescent="0.2">
      <c r="A270" t="s">
        <v>1499</v>
      </c>
      <c r="B270" t="s">
        <v>1500</v>
      </c>
      <c r="C270" t="s">
        <v>1501</v>
      </c>
      <c r="D270" t="s">
        <v>794</v>
      </c>
      <c r="E270" t="s">
        <v>1822</v>
      </c>
      <c r="F270" t="s">
        <v>1823</v>
      </c>
      <c r="G270" s="27">
        <v>0.49</v>
      </c>
    </row>
    <row r="271" spans="1:7" ht="15.75" customHeight="1" x14ac:dyDescent="0.2">
      <c r="A271" t="s">
        <v>1499</v>
      </c>
      <c r="B271" t="s">
        <v>1518</v>
      </c>
      <c r="C271" t="s">
        <v>1501</v>
      </c>
      <c r="D271" t="s">
        <v>311</v>
      </c>
      <c r="E271" t="s">
        <v>1824</v>
      </c>
      <c r="F271" t="s">
        <v>1825</v>
      </c>
      <c r="G271" s="27">
        <v>0.53</v>
      </c>
    </row>
    <row r="272" spans="1:7" ht="15.75" customHeight="1" x14ac:dyDescent="0.2">
      <c r="A272" t="s">
        <v>1499</v>
      </c>
      <c r="B272" t="s">
        <v>1518</v>
      </c>
      <c r="C272" t="s">
        <v>1501</v>
      </c>
      <c r="D272" t="s">
        <v>140</v>
      </c>
      <c r="E272" t="s">
        <v>1826</v>
      </c>
      <c r="F272" t="s">
        <v>1827</v>
      </c>
      <c r="G272" s="27">
        <v>0.2</v>
      </c>
    </row>
    <row r="273" spans="1:7" ht="15.75" customHeight="1" x14ac:dyDescent="0.2">
      <c r="A273" t="s">
        <v>1499</v>
      </c>
      <c r="B273" t="s">
        <v>1518</v>
      </c>
      <c r="C273" t="s">
        <v>1501</v>
      </c>
      <c r="D273" t="s">
        <v>101</v>
      </c>
      <c r="E273" t="s">
        <v>1828</v>
      </c>
      <c r="F273" t="s">
        <v>1829</v>
      </c>
      <c r="G273" s="27">
        <v>0.59</v>
      </c>
    </row>
    <row r="274" spans="1:7" ht="15.75" customHeight="1" x14ac:dyDescent="0.2">
      <c r="A274" t="s">
        <v>1499</v>
      </c>
      <c r="B274" t="s">
        <v>1518</v>
      </c>
      <c r="C274" t="s">
        <v>1501</v>
      </c>
      <c r="D274" t="s">
        <v>61</v>
      </c>
      <c r="E274" t="s">
        <v>1830</v>
      </c>
      <c r="F274" t="s">
        <v>1831</v>
      </c>
      <c r="G274" s="27">
        <v>0.56999999999999995</v>
      </c>
    </row>
    <row r="275" spans="1:7" ht="15.75" customHeight="1" x14ac:dyDescent="0.2">
      <c r="A275" t="s">
        <v>1499</v>
      </c>
      <c r="B275" t="s">
        <v>1518</v>
      </c>
      <c r="C275" t="s">
        <v>1501</v>
      </c>
      <c r="D275" t="s">
        <v>281</v>
      </c>
      <c r="E275" t="s">
        <v>1832</v>
      </c>
      <c r="F275" t="s">
        <v>1833</v>
      </c>
      <c r="G275" s="27">
        <v>0.47</v>
      </c>
    </row>
    <row r="276" spans="1:7" ht="15.75" customHeight="1" x14ac:dyDescent="0.2">
      <c r="A276" t="s">
        <v>1499</v>
      </c>
      <c r="B276" t="s">
        <v>1518</v>
      </c>
      <c r="C276" t="s">
        <v>1501</v>
      </c>
      <c r="D276" t="s">
        <v>49</v>
      </c>
      <c r="E276" t="s">
        <v>1834</v>
      </c>
      <c r="F276" t="s">
        <v>1835</v>
      </c>
      <c r="G276" s="27">
        <v>0.56000000000000005</v>
      </c>
    </row>
    <row r="277" spans="1:7" ht="15.75" customHeight="1" x14ac:dyDescent="0.2">
      <c r="A277" t="s">
        <v>1499</v>
      </c>
      <c r="B277" t="s">
        <v>1518</v>
      </c>
      <c r="C277" t="s">
        <v>1501</v>
      </c>
      <c r="D277" t="s">
        <v>245</v>
      </c>
      <c r="E277" t="s">
        <v>1836</v>
      </c>
      <c r="F277" t="s">
        <v>1837</v>
      </c>
      <c r="G277" s="27">
        <v>0.47</v>
      </c>
    </row>
    <row r="278" spans="1:7" ht="15.75" customHeight="1" x14ac:dyDescent="0.2">
      <c r="A278" t="s">
        <v>1499</v>
      </c>
      <c r="B278" t="s">
        <v>1518</v>
      </c>
      <c r="C278" t="s">
        <v>1501</v>
      </c>
      <c r="D278" t="s">
        <v>114</v>
      </c>
      <c r="E278" t="s">
        <v>1838</v>
      </c>
      <c r="F278" t="s">
        <v>1839</v>
      </c>
      <c r="G278" s="27">
        <v>0.25</v>
      </c>
    </row>
    <row r="279" spans="1:7" ht="15.75" customHeight="1" x14ac:dyDescent="0.2">
      <c r="A279" t="s">
        <v>1499</v>
      </c>
      <c r="B279" t="s">
        <v>1518</v>
      </c>
      <c r="C279" t="s">
        <v>1501</v>
      </c>
      <c r="D279" t="s">
        <v>196</v>
      </c>
      <c r="E279" t="s">
        <v>1840</v>
      </c>
      <c r="F279" t="s">
        <v>1841</v>
      </c>
      <c r="G279" s="27">
        <v>0.36</v>
      </c>
    </row>
    <row r="280" spans="1:7" ht="15.75" customHeight="1" x14ac:dyDescent="0.2">
      <c r="A280" t="s">
        <v>1499</v>
      </c>
      <c r="B280" t="s">
        <v>1500</v>
      </c>
      <c r="C280" t="s">
        <v>1501</v>
      </c>
      <c r="D280" t="s">
        <v>129</v>
      </c>
      <c r="E280" t="s">
        <v>1842</v>
      </c>
      <c r="F280" t="s">
        <v>1843</v>
      </c>
      <c r="G280" s="27">
        <v>0.3</v>
      </c>
    </row>
    <row r="281" spans="1:7" ht="15.75" customHeight="1" x14ac:dyDescent="0.2">
      <c r="A281" t="s">
        <v>1499</v>
      </c>
      <c r="B281" t="s">
        <v>1518</v>
      </c>
      <c r="C281" t="s">
        <v>1501</v>
      </c>
      <c r="D281" t="s">
        <v>776</v>
      </c>
      <c r="E281" t="s">
        <v>1844</v>
      </c>
      <c r="F281" t="s">
        <v>1845</v>
      </c>
      <c r="G281" s="27">
        <v>0.37</v>
      </c>
    </row>
    <row r="282" spans="1:7" ht="15.75" customHeight="1" x14ac:dyDescent="0.2">
      <c r="A282" t="s">
        <v>1499</v>
      </c>
      <c r="B282" t="s">
        <v>1518</v>
      </c>
      <c r="C282" t="s">
        <v>1501</v>
      </c>
      <c r="D282" t="s">
        <v>782</v>
      </c>
      <c r="E282" t="s">
        <v>1846</v>
      </c>
      <c r="F282" t="s">
        <v>1847</v>
      </c>
      <c r="G282" s="27">
        <v>7.0000000000000007E-2</v>
      </c>
    </row>
    <row r="283" spans="1:7" ht="15.75" customHeight="1" x14ac:dyDescent="0.2">
      <c r="A283" t="s">
        <v>1499</v>
      </c>
      <c r="B283" t="s">
        <v>1510</v>
      </c>
      <c r="C283" t="s">
        <v>1501</v>
      </c>
      <c r="D283" t="s">
        <v>438</v>
      </c>
      <c r="E283" t="s">
        <v>1848</v>
      </c>
      <c r="F283" t="s">
        <v>1849</v>
      </c>
      <c r="G283" s="27">
        <v>0.33</v>
      </c>
    </row>
    <row r="284" spans="1:7" ht="15.75" customHeight="1" x14ac:dyDescent="0.2">
      <c r="A284" t="s">
        <v>1499</v>
      </c>
      <c r="B284" t="s">
        <v>1510</v>
      </c>
      <c r="C284" t="s">
        <v>1501</v>
      </c>
      <c r="D284" t="s">
        <v>1850</v>
      </c>
      <c r="E284" t="s">
        <v>1851</v>
      </c>
      <c r="F284" t="s">
        <v>1852</v>
      </c>
      <c r="G284" s="27">
        <v>0.36</v>
      </c>
    </row>
    <row r="285" spans="1:7" ht="15.75" customHeight="1" x14ac:dyDescent="0.2">
      <c r="A285" t="s">
        <v>1499</v>
      </c>
      <c r="B285" t="s">
        <v>1510</v>
      </c>
      <c r="C285" t="s">
        <v>1501</v>
      </c>
      <c r="D285" t="s">
        <v>1853</v>
      </c>
      <c r="E285" t="s">
        <v>1854</v>
      </c>
      <c r="F285" t="s">
        <v>1855</v>
      </c>
      <c r="G285" s="27">
        <v>1.66</v>
      </c>
    </row>
    <row r="286" spans="1:7" ht="15.75" customHeight="1" x14ac:dyDescent="0.2">
      <c r="A286" t="s">
        <v>1499</v>
      </c>
      <c r="B286" t="s">
        <v>1510</v>
      </c>
      <c r="C286" t="s">
        <v>1501</v>
      </c>
      <c r="D286" t="s">
        <v>743</v>
      </c>
      <c r="E286" t="s">
        <v>1856</v>
      </c>
      <c r="F286" t="s">
        <v>1857</v>
      </c>
      <c r="G286" s="27">
        <v>0.31</v>
      </c>
    </row>
    <row r="287" spans="1:7" ht="15.75" customHeight="1" x14ac:dyDescent="0.2">
      <c r="A287" t="s">
        <v>1499</v>
      </c>
      <c r="B287" t="s">
        <v>1510</v>
      </c>
      <c r="C287" t="s">
        <v>1501</v>
      </c>
      <c r="D287" t="s">
        <v>1672</v>
      </c>
      <c r="E287" t="s">
        <v>1858</v>
      </c>
      <c r="F287" t="s">
        <v>1859</v>
      </c>
      <c r="G287" s="27">
        <v>1.61</v>
      </c>
    </row>
    <row r="288" spans="1:7" ht="15.75" customHeight="1" x14ac:dyDescent="0.2">
      <c r="A288" t="s">
        <v>1499</v>
      </c>
      <c r="B288" t="s">
        <v>1518</v>
      </c>
      <c r="C288" t="s">
        <v>1501</v>
      </c>
      <c r="D288" t="s">
        <v>1247</v>
      </c>
      <c r="E288" t="s">
        <v>1860</v>
      </c>
      <c r="F288" t="s">
        <v>1861</v>
      </c>
      <c r="G288" s="27">
        <v>0.53</v>
      </c>
    </row>
    <row r="289" spans="1:7" ht="15.75" customHeight="1" x14ac:dyDescent="0.2">
      <c r="A289" t="s">
        <v>1499</v>
      </c>
      <c r="B289" t="s">
        <v>1500</v>
      </c>
      <c r="C289" t="s">
        <v>1501</v>
      </c>
      <c r="D289" t="s">
        <v>1141</v>
      </c>
      <c r="E289" t="s">
        <v>1862</v>
      </c>
      <c r="F289" t="s">
        <v>1863</v>
      </c>
      <c r="G289" s="27">
        <v>18.13</v>
      </c>
    </row>
    <row r="290" spans="1:7" ht="15.75" customHeight="1" x14ac:dyDescent="0.2">
      <c r="A290" t="s">
        <v>1499</v>
      </c>
      <c r="B290" t="s">
        <v>1518</v>
      </c>
      <c r="C290" t="s">
        <v>1501</v>
      </c>
      <c r="D290" t="s">
        <v>1252</v>
      </c>
      <c r="E290" t="s">
        <v>1864</v>
      </c>
      <c r="F290" t="s">
        <v>1865</v>
      </c>
      <c r="G290" s="27">
        <v>0.36</v>
      </c>
    </row>
    <row r="291" spans="1:7" ht="15.75" customHeight="1" x14ac:dyDescent="0.2">
      <c r="A291" t="s">
        <v>1499</v>
      </c>
      <c r="B291" t="s">
        <v>1518</v>
      </c>
      <c r="C291" t="s">
        <v>1501</v>
      </c>
      <c r="D291" t="s">
        <v>1053</v>
      </c>
      <c r="E291" t="s">
        <v>1866</v>
      </c>
      <c r="F291" t="s">
        <v>1867</v>
      </c>
      <c r="G291" s="27">
        <v>0.26</v>
      </c>
    </row>
    <row r="292" spans="1:7" ht="15.75" customHeight="1" x14ac:dyDescent="0.2">
      <c r="A292" t="s">
        <v>1499</v>
      </c>
      <c r="B292" t="s">
        <v>1500</v>
      </c>
      <c r="C292" t="s">
        <v>1501</v>
      </c>
      <c r="D292" t="s">
        <v>1868</v>
      </c>
      <c r="E292" t="s">
        <v>1869</v>
      </c>
      <c r="F292" t="s">
        <v>1870</v>
      </c>
      <c r="G292" s="27">
        <v>0.01</v>
      </c>
    </row>
    <row r="293" spans="1:7" ht="15.75" customHeight="1" x14ac:dyDescent="0.2">
      <c r="A293" t="s">
        <v>1499</v>
      </c>
      <c r="B293" t="s">
        <v>1500</v>
      </c>
      <c r="C293" t="s">
        <v>1501</v>
      </c>
      <c r="D293" t="s">
        <v>574</v>
      </c>
      <c r="E293" t="s">
        <v>1871</v>
      </c>
      <c r="F293" t="s">
        <v>1872</v>
      </c>
      <c r="G293" s="27">
        <v>0.53</v>
      </c>
    </row>
    <row r="294" spans="1:7" ht="15.75" customHeight="1" x14ac:dyDescent="0.2">
      <c r="A294" t="s">
        <v>1499</v>
      </c>
      <c r="B294" t="s">
        <v>1510</v>
      </c>
      <c r="C294" t="s">
        <v>1501</v>
      </c>
      <c r="D294" t="s">
        <v>951</v>
      </c>
      <c r="E294" t="s">
        <v>1873</v>
      </c>
      <c r="F294" t="s">
        <v>1874</v>
      </c>
      <c r="G294" s="27">
        <v>0.3</v>
      </c>
    </row>
    <row r="295" spans="1:7" ht="15.75" customHeight="1" x14ac:dyDescent="0.2">
      <c r="A295" t="s">
        <v>1499</v>
      </c>
      <c r="B295" t="s">
        <v>1510</v>
      </c>
      <c r="C295" t="s">
        <v>1501</v>
      </c>
      <c r="D295" t="s">
        <v>1875</v>
      </c>
      <c r="E295" t="s">
        <v>1876</v>
      </c>
      <c r="F295" t="s">
        <v>1877</v>
      </c>
      <c r="G295" s="27">
        <v>0.2</v>
      </c>
    </row>
    <row r="296" spans="1:7" ht="15.75" customHeight="1" x14ac:dyDescent="0.2">
      <c r="A296" t="s">
        <v>1499</v>
      </c>
      <c r="B296" t="s">
        <v>1518</v>
      </c>
      <c r="C296" t="s">
        <v>1501</v>
      </c>
      <c r="D296" t="s">
        <v>443</v>
      </c>
      <c r="E296" t="s">
        <v>1878</v>
      </c>
      <c r="F296" t="s">
        <v>1879</v>
      </c>
      <c r="G296" s="27">
        <v>0.4</v>
      </c>
    </row>
    <row r="297" spans="1:7" ht="15.75" customHeight="1" x14ac:dyDescent="0.2">
      <c r="A297" t="s">
        <v>1499</v>
      </c>
      <c r="B297" t="s">
        <v>1510</v>
      </c>
      <c r="C297" t="s">
        <v>1501</v>
      </c>
      <c r="D297" t="s">
        <v>954</v>
      </c>
      <c r="E297" t="s">
        <v>1880</v>
      </c>
      <c r="F297" t="s">
        <v>1881</v>
      </c>
      <c r="G297" s="27">
        <v>4.87</v>
      </c>
    </row>
    <row r="298" spans="1:7" ht="15.75" customHeight="1" x14ac:dyDescent="0.2">
      <c r="A298" t="s">
        <v>1499</v>
      </c>
      <c r="B298" t="s">
        <v>1518</v>
      </c>
      <c r="C298" t="s">
        <v>1501</v>
      </c>
      <c r="D298" t="s">
        <v>1882</v>
      </c>
      <c r="E298" t="s">
        <v>1883</v>
      </c>
      <c r="F298" t="s">
        <v>1884</v>
      </c>
      <c r="G298" s="27">
        <v>1.65</v>
      </c>
    </row>
    <row r="299" spans="1:7" ht="15.75" customHeight="1" x14ac:dyDescent="0.2">
      <c r="A299" t="s">
        <v>1499</v>
      </c>
      <c r="B299" t="s">
        <v>1518</v>
      </c>
      <c r="C299" t="s">
        <v>1501</v>
      </c>
      <c r="D299" t="s">
        <v>1885</v>
      </c>
      <c r="E299" t="s">
        <v>1886</v>
      </c>
      <c r="F299" t="s">
        <v>1887</v>
      </c>
      <c r="G299" s="27">
        <v>2.0499999999999998</v>
      </c>
    </row>
    <row r="300" spans="1:7" ht="15.75" customHeight="1" x14ac:dyDescent="0.2">
      <c r="A300" t="s">
        <v>1499</v>
      </c>
      <c r="B300" t="s">
        <v>1500</v>
      </c>
      <c r="C300" t="s">
        <v>1501</v>
      </c>
      <c r="D300" t="s">
        <v>474</v>
      </c>
      <c r="E300" t="s">
        <v>1888</v>
      </c>
      <c r="F300" t="s">
        <v>1889</v>
      </c>
      <c r="G300" s="27">
        <v>0.76</v>
      </c>
    </row>
    <row r="301" spans="1:7" ht="15.75" customHeight="1" x14ac:dyDescent="0.2">
      <c r="A301" t="s">
        <v>1499</v>
      </c>
      <c r="B301" t="s">
        <v>1518</v>
      </c>
      <c r="C301" t="s">
        <v>1501</v>
      </c>
      <c r="D301" t="s">
        <v>762</v>
      </c>
      <c r="E301" t="s">
        <v>1890</v>
      </c>
      <c r="F301" t="s">
        <v>1891</v>
      </c>
      <c r="G301" s="27">
        <v>0.08</v>
      </c>
    </row>
    <row r="302" spans="1:7" ht="15.75" customHeight="1" x14ac:dyDescent="0.2">
      <c r="A302" t="s">
        <v>1499</v>
      </c>
      <c r="B302" t="s">
        <v>1518</v>
      </c>
      <c r="C302" t="s">
        <v>1501</v>
      </c>
      <c r="D302" t="s">
        <v>345</v>
      </c>
      <c r="E302" t="s">
        <v>1892</v>
      </c>
      <c r="F302" t="s">
        <v>1893</v>
      </c>
      <c r="G302" s="27">
        <v>0.33</v>
      </c>
    </row>
    <row r="303" spans="1:7" ht="15.75" customHeight="1" x14ac:dyDescent="0.2">
      <c r="A303" t="s">
        <v>1499</v>
      </c>
      <c r="B303" t="s">
        <v>1500</v>
      </c>
      <c r="C303" t="s">
        <v>1501</v>
      </c>
      <c r="D303" t="s">
        <v>712</v>
      </c>
      <c r="E303" t="s">
        <v>1894</v>
      </c>
      <c r="F303" t="s">
        <v>1895</v>
      </c>
      <c r="G303" s="27">
        <v>0.18</v>
      </c>
    </row>
    <row r="304" spans="1:7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Metabolites from Literature</vt:lpstr>
      <vt:lpstr>Metabolites from Screen</vt:lpstr>
      <vt:lpstr>Metabolite Names</vt:lpstr>
      <vt:lpstr>smiles</vt:lpstr>
      <vt:lpstr>isomeric.smiles</vt:lpstr>
      <vt:lpstr>Sheet1</vt:lpstr>
      <vt:lpstr>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Kaitlin Marquis</cp:lastModifiedBy>
  <dcterms:created xsi:type="dcterms:W3CDTF">2019-04-04T14:08:52Z</dcterms:created>
  <dcterms:modified xsi:type="dcterms:W3CDTF">2019-05-12T17:26:52Z</dcterms:modified>
</cp:coreProperties>
</file>