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_fr\Documents\Flatiron\dsc-phase-2-project\data\"/>
    </mc:Choice>
  </mc:AlternateContent>
  <xr:revisionPtr revIDLastSave="0" documentId="13_ncr:40009_{62E6255C-B0F5-4A17-8476-C9846619A71C}" xr6:coauthVersionLast="45" xr6:coauthVersionMax="45" xr10:uidLastSave="{00000000-0000-0000-0000-000000000000}"/>
  <bookViews>
    <workbookView xWindow="-108" yWindow="-108" windowWidth="23256" windowHeight="12576"/>
  </bookViews>
  <sheets>
    <sheet name="Employent by Year" sheetId="2" r:id="rId1"/>
    <sheet name="2019 Salaries" sheetId="3" r:id="rId2"/>
    <sheet name="Seattle Population" sheetId="4" r:id="rId3"/>
  </sheets>
  <definedNames>
    <definedName name="_xlnm._FilterDatabase" localSheetId="1" hidden="1">'2019 Salaries'!$B$1:$J$10</definedName>
    <definedName name="_xlnm._FilterDatabase" localSheetId="0" hidden="1">'Employent by Year'!$A$1:$D$37</definedName>
  </definedNames>
  <calcPr calcId="0"/>
</workbook>
</file>

<file path=xl/calcChain.xml><?xml version="1.0" encoding="utf-8"?>
<calcChain xmlns="http://schemas.openxmlformats.org/spreadsheetml/2006/main">
  <c r="G14" i="3" l="1"/>
  <c r="I14" i="3"/>
  <c r="E2" i="4"/>
</calcChain>
</file>

<file path=xl/sharedStrings.xml><?xml version="1.0" encoding="utf-8"?>
<sst xmlns="http://schemas.openxmlformats.org/spreadsheetml/2006/main" count="107" uniqueCount="43">
  <si>
    <t>Cashiers</t>
  </si>
  <si>
    <t>Customer Service Representatives</t>
  </si>
  <si>
    <t>Customer Service</t>
  </si>
  <si>
    <t>Fast Food and Counter Workers</t>
  </si>
  <si>
    <t>Laborers and Freight, Stock, and Material Movers, Hand</t>
  </si>
  <si>
    <t>Labor</t>
  </si>
  <si>
    <t>Registered Nurses</t>
  </si>
  <si>
    <t>Nurses</t>
  </si>
  <si>
    <t>Office Clerks, General</t>
  </si>
  <si>
    <t>Retail Salespersons</t>
  </si>
  <si>
    <t>Retail</t>
  </si>
  <si>
    <t>Software Developers and Software Quality Assurance Analysts and Testers</t>
  </si>
  <si>
    <t>Software</t>
  </si>
  <si>
    <t>Waiters and Waitresses</t>
  </si>
  <si>
    <t>Waiters</t>
  </si>
  <si>
    <t>Software Developers, Applications</t>
  </si>
  <si>
    <t>Combined Food Preparation and Serving Workers, Including Fast Food</t>
  </si>
  <si>
    <t>Description</t>
  </si>
  <si>
    <t>Year</t>
  </si>
  <si>
    <t>Group</t>
  </si>
  <si>
    <t>Employment</t>
  </si>
  <si>
    <t>Food</t>
  </si>
  <si>
    <t>Office Clerk</t>
  </si>
  <si>
    <t>15-1256</t>
  </si>
  <si>
    <t>Occupation code</t>
  </si>
  <si>
    <t>Employment RSE</t>
  </si>
  <si>
    <t>Employment per 1,000 jobs</t>
  </si>
  <si>
    <t>Location quotient</t>
  </si>
  <si>
    <t>Median hourly wage</t>
  </si>
  <si>
    <t>Mean hourly wage</t>
  </si>
  <si>
    <t>Annual mean wage</t>
  </si>
  <si>
    <t>Mean wage RSE</t>
  </si>
  <si>
    <t>35-3031</t>
  </si>
  <si>
    <t>41-2031</t>
  </si>
  <si>
    <t>43-9061</t>
  </si>
  <si>
    <t>29-1141</t>
  </si>
  <si>
    <t>Occupation title</t>
  </si>
  <si>
    <t>53-7062</t>
  </si>
  <si>
    <t>35-3023</t>
  </si>
  <si>
    <t>43-4051</t>
  </si>
  <si>
    <t>41-2011</t>
  </si>
  <si>
    <t>Population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</si>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</sst>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10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A5" sqref="A5"/>
    </sheetView>
  </sheetViews>
  <sheetFormatPr defaultRowHeight="14.4" x14ac:dyDescent="0.3"/>
  <cols>
    <col min="1" max="1" width="58.5546875" bestFit="1" customWidth="1"/>
    <col min="2" max="2" width="7.88671875" customWidth="1"/>
    <col min="3" max="3" width="11.21875" style="2" bestFit="1" customWidth="1"/>
  </cols>
  <sheetData>
    <row r="1" spans="1:4" x14ac:dyDescent="0.3">
      <c r="A1" t="s">
        <v>17</v>
      </c>
      <c r="B1" t="s">
        <v>19</v>
      </c>
      <c r="C1" s="2" t="s">
        <v>20</v>
      </c>
      <c r="D1" t="s">
        <v>18</v>
      </c>
    </row>
    <row r="2" spans="1:4" x14ac:dyDescent="0.3">
      <c r="A2" t="s">
        <v>0</v>
      </c>
      <c r="B2" t="s">
        <v>0</v>
      </c>
      <c r="C2" s="2">
        <v>36320</v>
      </c>
      <c r="D2">
        <v>2018</v>
      </c>
    </row>
    <row r="3" spans="1:4" x14ac:dyDescent="0.3">
      <c r="A3" t="s">
        <v>0</v>
      </c>
      <c r="B3" t="s">
        <v>0</v>
      </c>
      <c r="C3" s="2">
        <v>34610</v>
      </c>
      <c r="D3">
        <v>2019</v>
      </c>
    </row>
    <row r="4" spans="1:4" x14ac:dyDescent="0.3">
      <c r="A4" t="s">
        <v>0</v>
      </c>
      <c r="B4" t="s">
        <v>0</v>
      </c>
      <c r="C4" s="2">
        <v>27670</v>
      </c>
      <c r="D4">
        <v>2017</v>
      </c>
    </row>
    <row r="5" spans="1:4" x14ac:dyDescent="0.3">
      <c r="A5" t="s">
        <v>0</v>
      </c>
      <c r="B5" t="s">
        <v>0</v>
      </c>
      <c r="C5" s="2">
        <v>26450</v>
      </c>
      <c r="D5">
        <v>2016</v>
      </c>
    </row>
    <row r="6" spans="1:4" x14ac:dyDescent="0.3">
      <c r="A6" t="s">
        <v>1</v>
      </c>
      <c r="B6" t="s">
        <v>2</v>
      </c>
      <c r="C6" s="2">
        <v>38770</v>
      </c>
      <c r="D6">
        <v>2018</v>
      </c>
    </row>
    <row r="7" spans="1:4" x14ac:dyDescent="0.3">
      <c r="A7" t="s">
        <v>1</v>
      </c>
      <c r="B7" t="s">
        <v>2</v>
      </c>
      <c r="C7" s="2">
        <v>37410</v>
      </c>
      <c r="D7">
        <v>2019</v>
      </c>
    </row>
    <row r="8" spans="1:4" x14ac:dyDescent="0.3">
      <c r="A8" t="s">
        <v>1</v>
      </c>
      <c r="B8" t="s">
        <v>2</v>
      </c>
      <c r="C8" s="2">
        <v>33410</v>
      </c>
      <c r="D8">
        <v>2016</v>
      </c>
    </row>
    <row r="9" spans="1:4" x14ac:dyDescent="0.3">
      <c r="A9" t="s">
        <v>1</v>
      </c>
      <c r="B9" t="s">
        <v>2</v>
      </c>
      <c r="C9" s="2">
        <v>31560</v>
      </c>
      <c r="D9">
        <v>2017</v>
      </c>
    </row>
    <row r="10" spans="1:4" x14ac:dyDescent="0.3">
      <c r="A10" t="s">
        <v>3</v>
      </c>
      <c r="B10" t="s">
        <v>21</v>
      </c>
      <c r="C10" s="2">
        <v>50200</v>
      </c>
      <c r="D10">
        <v>2019</v>
      </c>
    </row>
    <row r="11" spans="1:4" x14ac:dyDescent="0.3">
      <c r="A11" t="s">
        <v>16</v>
      </c>
      <c r="B11" t="s">
        <v>21</v>
      </c>
      <c r="C11" s="2">
        <v>42020</v>
      </c>
      <c r="D11">
        <v>2018</v>
      </c>
    </row>
    <row r="12" spans="1:4" x14ac:dyDescent="0.3">
      <c r="A12" t="s">
        <v>16</v>
      </c>
      <c r="B12" t="s">
        <v>21</v>
      </c>
      <c r="C12" s="2">
        <v>35650</v>
      </c>
      <c r="D12">
        <v>2017</v>
      </c>
    </row>
    <row r="13" spans="1:4" x14ac:dyDescent="0.3">
      <c r="A13" t="s">
        <v>16</v>
      </c>
      <c r="B13" t="s">
        <v>21</v>
      </c>
      <c r="C13" s="2">
        <v>35340</v>
      </c>
      <c r="D13">
        <v>2016</v>
      </c>
    </row>
    <row r="14" spans="1:4" x14ac:dyDescent="0.3">
      <c r="A14" t="s">
        <v>4</v>
      </c>
      <c r="B14" t="s">
        <v>5</v>
      </c>
      <c r="C14" s="2">
        <v>47610</v>
      </c>
      <c r="D14">
        <v>2018</v>
      </c>
    </row>
    <row r="15" spans="1:4" x14ac:dyDescent="0.3">
      <c r="A15" t="s">
        <v>4</v>
      </c>
      <c r="B15" t="s">
        <v>5</v>
      </c>
      <c r="C15" s="2">
        <v>42970</v>
      </c>
      <c r="D15">
        <v>2019</v>
      </c>
    </row>
    <row r="16" spans="1:4" x14ac:dyDescent="0.3">
      <c r="A16" t="s">
        <v>4</v>
      </c>
      <c r="B16" t="s">
        <v>5</v>
      </c>
      <c r="C16" s="2">
        <v>37990</v>
      </c>
      <c r="D16">
        <v>2017</v>
      </c>
    </row>
    <row r="17" spans="1:4" x14ac:dyDescent="0.3">
      <c r="A17" t="s">
        <v>4</v>
      </c>
      <c r="B17" t="s">
        <v>5</v>
      </c>
      <c r="C17" s="2">
        <v>27310</v>
      </c>
      <c r="D17">
        <v>2016</v>
      </c>
    </row>
    <row r="18" spans="1:4" x14ac:dyDescent="0.3">
      <c r="A18" t="s">
        <v>6</v>
      </c>
      <c r="B18" t="s">
        <v>7</v>
      </c>
      <c r="C18" s="2">
        <v>33180</v>
      </c>
      <c r="D18">
        <v>2019</v>
      </c>
    </row>
    <row r="19" spans="1:4" x14ac:dyDescent="0.3">
      <c r="A19" t="s">
        <v>6</v>
      </c>
      <c r="B19" t="s">
        <v>7</v>
      </c>
      <c r="C19" s="2">
        <v>31880</v>
      </c>
      <c r="D19">
        <v>2018</v>
      </c>
    </row>
    <row r="20" spans="1:4" x14ac:dyDescent="0.3">
      <c r="A20" t="s">
        <v>6</v>
      </c>
      <c r="B20" t="s">
        <v>7</v>
      </c>
      <c r="C20" s="2">
        <v>26120</v>
      </c>
      <c r="D20">
        <v>2016</v>
      </c>
    </row>
    <row r="21" spans="1:4" x14ac:dyDescent="0.3">
      <c r="A21" t="s">
        <v>6</v>
      </c>
      <c r="B21" t="s">
        <v>7</v>
      </c>
      <c r="C21" s="2">
        <v>24870</v>
      </c>
      <c r="D21">
        <v>2017</v>
      </c>
    </row>
    <row r="22" spans="1:4" x14ac:dyDescent="0.3">
      <c r="A22" t="s">
        <v>8</v>
      </c>
      <c r="B22" t="s">
        <v>22</v>
      </c>
      <c r="C22" s="2">
        <v>41270</v>
      </c>
      <c r="D22">
        <v>2018</v>
      </c>
    </row>
    <row r="23" spans="1:4" x14ac:dyDescent="0.3">
      <c r="A23" t="s">
        <v>8</v>
      </c>
      <c r="B23" t="s">
        <v>22</v>
      </c>
      <c r="C23" s="2">
        <v>38650</v>
      </c>
      <c r="D23">
        <v>2019</v>
      </c>
    </row>
    <row r="24" spans="1:4" x14ac:dyDescent="0.3">
      <c r="A24" t="s">
        <v>8</v>
      </c>
      <c r="B24" t="s">
        <v>22</v>
      </c>
      <c r="C24" s="2">
        <v>32930</v>
      </c>
      <c r="D24">
        <v>2017</v>
      </c>
    </row>
    <row r="25" spans="1:4" x14ac:dyDescent="0.3">
      <c r="A25" t="s">
        <v>8</v>
      </c>
      <c r="B25" t="s">
        <v>22</v>
      </c>
      <c r="C25" s="2">
        <v>28850</v>
      </c>
      <c r="D25">
        <v>2016</v>
      </c>
    </row>
    <row r="26" spans="1:4" x14ac:dyDescent="0.3">
      <c r="A26" t="s">
        <v>9</v>
      </c>
      <c r="B26" t="s">
        <v>10</v>
      </c>
      <c r="C26" s="2">
        <v>59680</v>
      </c>
      <c r="D26">
        <v>2019</v>
      </c>
    </row>
    <row r="27" spans="1:4" x14ac:dyDescent="0.3">
      <c r="A27" t="s">
        <v>9</v>
      </c>
      <c r="B27" t="s">
        <v>10</v>
      </c>
      <c r="C27" s="2">
        <v>58150</v>
      </c>
      <c r="D27">
        <v>2018</v>
      </c>
    </row>
    <row r="28" spans="1:4" x14ac:dyDescent="0.3">
      <c r="A28" t="s">
        <v>9</v>
      </c>
      <c r="B28" t="s">
        <v>10</v>
      </c>
      <c r="C28" s="2">
        <v>47530</v>
      </c>
      <c r="D28">
        <v>2016</v>
      </c>
    </row>
    <row r="29" spans="1:4" x14ac:dyDescent="0.3">
      <c r="A29" t="s">
        <v>9</v>
      </c>
      <c r="B29" t="s">
        <v>10</v>
      </c>
      <c r="C29" s="2">
        <v>45130</v>
      </c>
      <c r="D29">
        <v>2017</v>
      </c>
    </row>
    <row r="30" spans="1:4" x14ac:dyDescent="0.3">
      <c r="A30" t="s">
        <v>11</v>
      </c>
      <c r="B30" t="s">
        <v>12</v>
      </c>
      <c r="C30" s="2">
        <v>71940</v>
      </c>
      <c r="D30">
        <v>2019</v>
      </c>
    </row>
    <row r="31" spans="1:4" x14ac:dyDescent="0.3">
      <c r="A31" t="s">
        <v>15</v>
      </c>
      <c r="B31" t="s">
        <v>12</v>
      </c>
      <c r="C31" s="2">
        <v>50940</v>
      </c>
      <c r="D31">
        <v>2018</v>
      </c>
    </row>
    <row r="32" spans="1:4" x14ac:dyDescent="0.3">
      <c r="A32" t="s">
        <v>15</v>
      </c>
      <c r="B32" t="s">
        <v>12</v>
      </c>
      <c r="C32" s="2">
        <v>47920</v>
      </c>
      <c r="D32">
        <v>2017</v>
      </c>
    </row>
    <row r="33" spans="1:4" x14ac:dyDescent="0.3">
      <c r="A33" t="s">
        <v>15</v>
      </c>
      <c r="B33" t="s">
        <v>12</v>
      </c>
      <c r="C33" s="2">
        <v>45500</v>
      </c>
      <c r="D33">
        <v>2016</v>
      </c>
    </row>
    <row r="34" spans="1:4" x14ac:dyDescent="0.3">
      <c r="A34" t="s">
        <v>13</v>
      </c>
      <c r="B34" t="s">
        <v>14</v>
      </c>
      <c r="C34" s="2">
        <v>34530</v>
      </c>
      <c r="D34">
        <v>2018</v>
      </c>
    </row>
    <row r="35" spans="1:4" x14ac:dyDescent="0.3">
      <c r="A35" t="s">
        <v>13</v>
      </c>
      <c r="B35" t="s">
        <v>14</v>
      </c>
      <c r="C35" s="2">
        <v>33380</v>
      </c>
      <c r="D35">
        <v>2019</v>
      </c>
    </row>
    <row r="36" spans="1:4" x14ac:dyDescent="0.3">
      <c r="A36" t="s">
        <v>13</v>
      </c>
      <c r="B36" t="s">
        <v>14</v>
      </c>
      <c r="C36" s="2">
        <v>28500</v>
      </c>
      <c r="D36">
        <v>2017</v>
      </c>
    </row>
    <row r="37" spans="1:4" x14ac:dyDescent="0.3">
      <c r="A37" t="s">
        <v>13</v>
      </c>
      <c r="B37" t="s">
        <v>14</v>
      </c>
      <c r="C37" s="2">
        <v>25990</v>
      </c>
      <c r="D37">
        <v>2016</v>
      </c>
    </row>
  </sheetData>
  <autoFilter ref="A1:D37">
    <sortState xmlns:xlrd2="http://schemas.microsoft.com/office/spreadsheetml/2017/richdata2" ref="A2:D37">
      <sortCondition ref="B1:B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B1" workbookViewId="0">
      <selection activeCell="B2" sqref="B2"/>
    </sheetView>
  </sheetViews>
  <sheetFormatPr defaultRowHeight="14.4" x14ac:dyDescent="0.3"/>
  <cols>
    <col min="2" max="2" width="62.5546875" bestFit="1" customWidth="1"/>
    <col min="3" max="3" width="11.21875" bestFit="1" customWidth="1"/>
    <col min="4" max="4" width="14.77734375" bestFit="1" customWidth="1"/>
    <col min="5" max="5" width="23.33203125" bestFit="1" customWidth="1"/>
    <col min="6" max="6" width="15.5546875" bestFit="1" customWidth="1"/>
    <col min="7" max="7" width="17.6640625" bestFit="1" customWidth="1"/>
    <col min="8" max="8" width="16.109375" bestFit="1" customWidth="1"/>
    <col min="9" max="9" width="16.44140625" bestFit="1" customWidth="1"/>
    <col min="10" max="10" width="14" bestFit="1" customWidth="1"/>
  </cols>
  <sheetData>
    <row r="1" spans="1:10" x14ac:dyDescent="0.3">
      <c r="A1" t="s">
        <v>24</v>
      </c>
      <c r="B1" t="s">
        <v>36</v>
      </c>
      <c r="C1" t="s">
        <v>20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3">
      <c r="A2" t="s">
        <v>23</v>
      </c>
      <c r="B2" t="s">
        <v>11</v>
      </c>
      <c r="C2" s="1">
        <v>71940</v>
      </c>
      <c r="D2" s="3">
        <v>4.3999999999999997E-2</v>
      </c>
      <c r="E2">
        <v>35.598999999999997</v>
      </c>
      <c r="F2">
        <v>3.72</v>
      </c>
      <c r="G2" s="4">
        <v>66</v>
      </c>
      <c r="H2" s="4">
        <v>64.47</v>
      </c>
      <c r="I2" s="5">
        <v>134090</v>
      </c>
      <c r="J2" s="3">
        <v>4.4999999999999998E-2</v>
      </c>
    </row>
    <row r="3" spans="1:10" x14ac:dyDescent="0.3">
      <c r="A3" t="s">
        <v>32</v>
      </c>
      <c r="B3" t="s">
        <v>9</v>
      </c>
      <c r="C3" s="1">
        <v>59680</v>
      </c>
      <c r="D3" s="3">
        <v>4.1000000000000002E-2</v>
      </c>
      <c r="E3">
        <v>29.532</v>
      </c>
      <c r="F3">
        <v>1</v>
      </c>
      <c r="G3" s="4">
        <v>15.72</v>
      </c>
      <c r="H3" s="4">
        <v>18.239999999999998</v>
      </c>
      <c r="I3" s="5">
        <v>37950</v>
      </c>
      <c r="J3" s="3">
        <v>2.8000000000000001E-2</v>
      </c>
    </row>
    <row r="4" spans="1:10" x14ac:dyDescent="0.3">
      <c r="A4" t="s">
        <v>33</v>
      </c>
      <c r="B4" t="s">
        <v>3</v>
      </c>
      <c r="C4" s="1">
        <v>50200</v>
      </c>
      <c r="D4" s="3">
        <v>4.8000000000000001E-2</v>
      </c>
      <c r="E4">
        <v>24.841000000000001</v>
      </c>
      <c r="F4">
        <v>0.91</v>
      </c>
      <c r="G4" s="4">
        <v>14.4</v>
      </c>
      <c r="H4" s="4">
        <v>14.99</v>
      </c>
      <c r="I4" s="5">
        <v>31180</v>
      </c>
      <c r="J4" s="3">
        <v>1.2999999999999999E-2</v>
      </c>
    </row>
    <row r="5" spans="1:10" x14ac:dyDescent="0.3">
      <c r="A5" t="s">
        <v>34</v>
      </c>
      <c r="B5" t="s">
        <v>4</v>
      </c>
      <c r="C5" s="1">
        <v>42970</v>
      </c>
      <c r="D5" s="3">
        <v>9.2999999999999999E-2</v>
      </c>
      <c r="E5">
        <v>21.260999999999999</v>
      </c>
      <c r="F5">
        <v>1.06</v>
      </c>
      <c r="G5" s="4">
        <v>16.98</v>
      </c>
      <c r="H5" s="4">
        <v>18.11</v>
      </c>
      <c r="I5" s="5">
        <v>37670</v>
      </c>
      <c r="J5" s="3">
        <v>1.2999999999999999E-2</v>
      </c>
    </row>
    <row r="6" spans="1:10" x14ac:dyDescent="0.3">
      <c r="A6" t="s">
        <v>35</v>
      </c>
      <c r="B6" t="s">
        <v>8</v>
      </c>
      <c r="C6" s="1">
        <v>38650</v>
      </c>
      <c r="D6" s="3">
        <v>3.2000000000000001E-2</v>
      </c>
      <c r="E6">
        <v>19.126000000000001</v>
      </c>
      <c r="F6">
        <v>0.95</v>
      </c>
      <c r="G6" s="4">
        <v>19.809999999999999</v>
      </c>
      <c r="H6" s="4">
        <v>21.27</v>
      </c>
      <c r="I6" s="5">
        <v>44230</v>
      </c>
      <c r="J6" s="3">
        <v>8.9999999999999993E-3</v>
      </c>
    </row>
    <row r="7" spans="1:10" x14ac:dyDescent="0.3">
      <c r="A7" t="s">
        <v>37</v>
      </c>
      <c r="B7" t="s">
        <v>1</v>
      </c>
      <c r="C7" s="1">
        <v>37410</v>
      </c>
      <c r="D7" s="3">
        <v>3.9E-2</v>
      </c>
      <c r="E7">
        <v>18.510000000000002</v>
      </c>
      <c r="F7">
        <v>0.93</v>
      </c>
      <c r="G7" s="4">
        <v>19.47</v>
      </c>
      <c r="H7" s="4">
        <v>21.45</v>
      </c>
      <c r="I7" s="5">
        <v>44610</v>
      </c>
      <c r="J7" s="3">
        <v>1.0999999999999999E-2</v>
      </c>
    </row>
    <row r="8" spans="1:10" x14ac:dyDescent="0.3">
      <c r="A8" t="s">
        <v>38</v>
      </c>
      <c r="B8" t="s">
        <v>0</v>
      </c>
      <c r="C8" s="1">
        <v>34610</v>
      </c>
      <c r="D8" s="3">
        <v>7.0000000000000007E-2</v>
      </c>
      <c r="E8">
        <v>17.126000000000001</v>
      </c>
      <c r="F8">
        <v>0.7</v>
      </c>
      <c r="G8" s="4">
        <v>14.34</v>
      </c>
      <c r="H8" s="4">
        <v>15.3</v>
      </c>
      <c r="I8" s="5">
        <v>31830</v>
      </c>
      <c r="J8" s="3">
        <v>1.0999999999999999E-2</v>
      </c>
    </row>
    <row r="9" spans="1:10" x14ac:dyDescent="0.3">
      <c r="A9" t="s">
        <v>39</v>
      </c>
      <c r="B9" t="s">
        <v>13</v>
      </c>
      <c r="C9" s="1">
        <v>33380</v>
      </c>
      <c r="D9" s="3">
        <v>3.4000000000000002E-2</v>
      </c>
      <c r="E9">
        <v>16.515000000000001</v>
      </c>
      <c r="F9">
        <v>0.94</v>
      </c>
      <c r="G9" s="4">
        <v>15.98</v>
      </c>
      <c r="H9" s="4">
        <v>19.96</v>
      </c>
      <c r="I9" s="5">
        <v>41520</v>
      </c>
      <c r="J9" s="3">
        <v>3.3000000000000002E-2</v>
      </c>
    </row>
    <row r="10" spans="1:10" x14ac:dyDescent="0.3">
      <c r="A10" t="s">
        <v>40</v>
      </c>
      <c r="B10" t="s">
        <v>6</v>
      </c>
      <c r="C10" s="1">
        <v>33180</v>
      </c>
      <c r="D10" s="3">
        <v>7.2999999999999995E-2</v>
      </c>
      <c r="E10">
        <v>16.417999999999999</v>
      </c>
      <c r="F10">
        <v>0.81</v>
      </c>
      <c r="G10" s="4">
        <v>42.92</v>
      </c>
      <c r="H10" s="4">
        <v>43.62</v>
      </c>
      <c r="I10" s="5">
        <v>90730</v>
      </c>
      <c r="J10" s="3">
        <v>1.2999999999999999E-2</v>
      </c>
    </row>
    <row r="14" spans="1:10" x14ac:dyDescent="0.3">
      <c r="G14" s="4">
        <f>G2*2080</f>
        <v>137280</v>
      </c>
      <c r="I14">
        <f>I2/H2</f>
        <v>2079.8821157127345</v>
      </c>
    </row>
  </sheetData>
  <autoFilter ref="B1:J10">
    <sortState xmlns:xlrd2="http://schemas.microsoft.com/office/spreadsheetml/2017/richdata2" ref="B2:J10">
      <sortCondition descending="1" ref="C1:C1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E2" sqref="E2"/>
    </sheetView>
  </sheetViews>
  <sheetFormatPr defaultRowHeight="14.4" x14ac:dyDescent="0.3"/>
  <cols>
    <col min="1" max="1" width="8.88671875" style="2"/>
    <col min="2" max="2" width="10.5546875" style="2" bestFit="1" customWidth="1"/>
  </cols>
  <sheetData>
    <row r="1" spans="1:5" x14ac:dyDescent="0.3">
      <c r="A1" s="2" t="s">
        <v>18</v>
      </c>
      <c r="B1" s="2" t="s">
        <v>41</v>
      </c>
      <c r="C1" t="s">
        <v>42</v>
      </c>
    </row>
    <row r="2" spans="1:5" x14ac:dyDescent="0.3">
      <c r="A2" s="2">
        <v>2020</v>
      </c>
      <c r="B2" s="2">
        <v>3433000</v>
      </c>
      <c r="C2" s="3">
        <v>7.9000000000000008E-3</v>
      </c>
      <c r="E2" s="2">
        <f>B2-B6</f>
        <v>134000</v>
      </c>
    </row>
    <row r="3" spans="1:5" x14ac:dyDescent="0.3">
      <c r="A3" s="2">
        <v>2019</v>
      </c>
      <c r="B3" s="2">
        <v>3406000</v>
      </c>
      <c r="C3" s="3">
        <v>8.0000000000000002E-3</v>
      </c>
    </row>
    <row r="4" spans="1:5" x14ac:dyDescent="0.3">
      <c r="A4" s="2">
        <v>2018</v>
      </c>
      <c r="B4" s="2">
        <v>3379000</v>
      </c>
      <c r="C4" s="3">
        <v>1.2E-2</v>
      </c>
    </row>
    <row r="5" spans="1:5" x14ac:dyDescent="0.3">
      <c r="A5" s="2">
        <v>2017</v>
      </c>
      <c r="B5" s="2">
        <v>3339000</v>
      </c>
      <c r="C5" s="3">
        <v>1.21E-2</v>
      </c>
    </row>
    <row r="6" spans="1:5" x14ac:dyDescent="0.3">
      <c r="A6" s="2">
        <v>2016</v>
      </c>
      <c r="B6" s="2">
        <v>3299000</v>
      </c>
      <c r="C6" s="3">
        <v>1.23E-2</v>
      </c>
    </row>
    <row r="7" spans="1:5" x14ac:dyDescent="0.3">
      <c r="A7" s="2">
        <v>2015</v>
      </c>
      <c r="B7" s="2">
        <v>3259000</v>
      </c>
      <c r="C7" s="3">
        <v>1.21E-2</v>
      </c>
    </row>
    <row r="8" spans="1:5" x14ac:dyDescent="0.3">
      <c r="A8" s="2">
        <v>2014</v>
      </c>
      <c r="B8" s="2">
        <v>3220000</v>
      </c>
      <c r="C8" s="3">
        <v>1.1900000000000001E-2</v>
      </c>
    </row>
    <row r="9" spans="1:5" x14ac:dyDescent="0.3">
      <c r="A9" s="2">
        <v>2013</v>
      </c>
      <c r="B9" s="2">
        <v>3182000</v>
      </c>
      <c r="C9" s="3">
        <v>1.24E-2</v>
      </c>
    </row>
    <row r="10" spans="1:5" x14ac:dyDescent="0.3">
      <c r="A10" s="2">
        <v>2012</v>
      </c>
      <c r="B10" s="2">
        <v>3143000</v>
      </c>
      <c r="C10" s="3">
        <v>1.1900000000000001E-2</v>
      </c>
    </row>
    <row r="11" spans="1:5" x14ac:dyDescent="0.3">
      <c r="A11" s="2">
        <v>2011</v>
      </c>
      <c r="B11" s="2">
        <v>3106000</v>
      </c>
      <c r="C11" s="3">
        <v>1.21E-2</v>
      </c>
    </row>
    <row r="12" spans="1:5" x14ac:dyDescent="0.3">
      <c r="A12" s="2">
        <v>2010</v>
      </c>
      <c r="B12" s="2">
        <v>3069000</v>
      </c>
      <c r="C12" s="3">
        <v>1.2200000000000001E-2</v>
      </c>
    </row>
    <row r="13" spans="1:5" x14ac:dyDescent="0.3">
      <c r="A13" s="2">
        <v>2009</v>
      </c>
      <c r="B13" s="2">
        <v>3032000</v>
      </c>
      <c r="C13" s="3">
        <v>1.2E-2</v>
      </c>
    </row>
    <row r="14" spans="1:5" x14ac:dyDescent="0.3">
      <c r="A14" s="2">
        <v>2008</v>
      </c>
      <c r="B14" s="2">
        <v>2996000</v>
      </c>
      <c r="C14" s="3">
        <v>1.2200000000000001E-2</v>
      </c>
    </row>
    <row r="15" spans="1:5" x14ac:dyDescent="0.3">
      <c r="A15" s="2">
        <v>2007</v>
      </c>
      <c r="B15" s="2">
        <v>2960000</v>
      </c>
      <c r="C15" s="3">
        <v>1.23E-2</v>
      </c>
    </row>
    <row r="16" spans="1:5" x14ac:dyDescent="0.3">
      <c r="A16" s="2">
        <v>2006</v>
      </c>
      <c r="B16" s="2">
        <v>2924000</v>
      </c>
      <c r="C16" s="3">
        <v>1.21E-2</v>
      </c>
    </row>
    <row r="17" spans="1:3" x14ac:dyDescent="0.3">
      <c r="A17" s="2">
        <v>2005</v>
      </c>
      <c r="B17" s="2">
        <v>2889000</v>
      </c>
      <c r="C17" s="3">
        <v>1.1900000000000001E-2</v>
      </c>
    </row>
    <row r="18" spans="1:3" x14ac:dyDescent="0.3">
      <c r="A18" s="2">
        <v>2004</v>
      </c>
      <c r="B18" s="2">
        <v>2855000</v>
      </c>
      <c r="C18" s="3">
        <v>1.24E-2</v>
      </c>
    </row>
    <row r="19" spans="1:3" x14ac:dyDescent="0.3">
      <c r="A19" s="2">
        <v>2003</v>
      </c>
      <c r="B19" s="2">
        <v>2820000</v>
      </c>
      <c r="C19" s="3">
        <v>1.18E-2</v>
      </c>
    </row>
    <row r="20" spans="1:3" x14ac:dyDescent="0.3">
      <c r="A20" s="2">
        <v>2002</v>
      </c>
      <c r="B20" s="2">
        <v>2787000</v>
      </c>
      <c r="C20" s="3">
        <v>1.24E-2</v>
      </c>
    </row>
    <row r="21" spans="1:3" x14ac:dyDescent="0.3">
      <c r="A21" s="2">
        <v>2001</v>
      </c>
      <c r="B21" s="2">
        <v>2753000</v>
      </c>
      <c r="C21" s="3">
        <v>1.21E-2</v>
      </c>
    </row>
    <row r="22" spans="1:3" x14ac:dyDescent="0.3">
      <c r="A22" s="2">
        <v>2000</v>
      </c>
      <c r="B22" s="2">
        <v>2720000</v>
      </c>
      <c r="C22" s="3">
        <v>1.9099999999999999E-2</v>
      </c>
    </row>
    <row r="23" spans="1:3" x14ac:dyDescent="0.3">
      <c r="A23" s="2">
        <v>1999</v>
      </c>
      <c r="B23" s="2">
        <v>2669000</v>
      </c>
      <c r="C23" s="3">
        <v>2.1399999999999999E-2</v>
      </c>
    </row>
    <row r="24" spans="1:3" x14ac:dyDescent="0.3">
      <c r="A24" s="2">
        <v>1998</v>
      </c>
      <c r="B24" s="2">
        <v>2613000</v>
      </c>
      <c r="C24" s="3">
        <v>2.1100000000000001E-2</v>
      </c>
    </row>
    <row r="25" spans="1:3" x14ac:dyDescent="0.3">
      <c r="A25" s="2">
        <v>1997</v>
      </c>
      <c r="B25" s="2">
        <v>2559000</v>
      </c>
      <c r="C25" s="3">
        <v>2.1600000000000001E-2</v>
      </c>
    </row>
    <row r="26" spans="1:3" x14ac:dyDescent="0.3">
      <c r="A26" s="2">
        <v>1996</v>
      </c>
      <c r="B26" s="2">
        <v>2505000</v>
      </c>
      <c r="C26" s="3">
        <v>2.12E-2</v>
      </c>
    </row>
    <row r="27" spans="1:3" x14ac:dyDescent="0.3">
      <c r="A27" s="2">
        <v>1995</v>
      </c>
      <c r="B27" s="2">
        <v>2453000</v>
      </c>
      <c r="C27" s="3">
        <v>2.1700000000000001E-2</v>
      </c>
    </row>
    <row r="28" spans="1:3" x14ac:dyDescent="0.3">
      <c r="A28" s="2">
        <v>1994</v>
      </c>
      <c r="B28" s="2">
        <v>2401000</v>
      </c>
      <c r="C28" s="3">
        <v>2.1299999999999999E-2</v>
      </c>
    </row>
    <row r="29" spans="1:3" x14ac:dyDescent="0.3">
      <c r="A29" s="2">
        <v>1993</v>
      </c>
      <c r="B29" s="2">
        <v>2351000</v>
      </c>
      <c r="C29" s="3">
        <v>2.1299999999999999E-2</v>
      </c>
    </row>
    <row r="30" spans="1:3" x14ac:dyDescent="0.3">
      <c r="A30" s="2">
        <v>1992</v>
      </c>
      <c r="B30" s="2">
        <v>2302000</v>
      </c>
      <c r="C30" s="3">
        <v>2.1700000000000001E-2</v>
      </c>
    </row>
    <row r="31" spans="1:3" x14ac:dyDescent="0.3">
      <c r="A31" s="2">
        <v>1991</v>
      </c>
      <c r="B31" s="2">
        <v>2253000</v>
      </c>
      <c r="C31" s="3">
        <v>2.1299999999999999E-2</v>
      </c>
    </row>
    <row r="32" spans="1:3" x14ac:dyDescent="0.3">
      <c r="A32" s="2">
        <v>1990</v>
      </c>
      <c r="B32" s="2">
        <v>2206000</v>
      </c>
      <c r="C32" s="3">
        <v>2.1299999999999999E-2</v>
      </c>
    </row>
    <row r="33" spans="1:3" x14ac:dyDescent="0.3">
      <c r="A33" s="2">
        <v>1989</v>
      </c>
      <c r="B33" s="2">
        <v>2160000</v>
      </c>
      <c r="C33" s="3">
        <v>2.18E-2</v>
      </c>
    </row>
    <row r="34" spans="1:3" x14ac:dyDescent="0.3">
      <c r="A34" s="2">
        <v>1988</v>
      </c>
      <c r="B34" s="2">
        <v>2114000</v>
      </c>
      <c r="C34" s="3">
        <v>2.1700000000000001E-2</v>
      </c>
    </row>
    <row r="35" spans="1:3" x14ac:dyDescent="0.3">
      <c r="A35" s="2">
        <v>1987</v>
      </c>
      <c r="B35" s="2">
        <v>2069000</v>
      </c>
      <c r="C35" s="3">
        <v>2.1700000000000001E-2</v>
      </c>
    </row>
    <row r="36" spans="1:3" x14ac:dyDescent="0.3">
      <c r="A36" s="2">
        <v>1986</v>
      </c>
      <c r="B36" s="2">
        <v>2025000</v>
      </c>
      <c r="C36" s="3">
        <v>2.1700000000000001E-2</v>
      </c>
    </row>
    <row r="37" spans="1:3" x14ac:dyDescent="0.3">
      <c r="A37" s="2">
        <v>1985</v>
      </c>
      <c r="B37" s="2">
        <v>1982000</v>
      </c>
      <c r="C37" s="3">
        <v>2.1600000000000001E-2</v>
      </c>
    </row>
    <row r="38" spans="1:3" x14ac:dyDescent="0.3">
      <c r="A38" s="2">
        <v>1984</v>
      </c>
      <c r="B38" s="2">
        <v>1940000</v>
      </c>
      <c r="C38" s="3">
        <v>2.1600000000000001E-2</v>
      </c>
    </row>
    <row r="39" spans="1:3" x14ac:dyDescent="0.3">
      <c r="A39" s="2">
        <v>1983</v>
      </c>
      <c r="B39" s="2">
        <v>1899000</v>
      </c>
      <c r="C39" s="3">
        <v>2.2100000000000002E-2</v>
      </c>
    </row>
    <row r="40" spans="1:3" x14ac:dyDescent="0.3">
      <c r="A40" s="2">
        <v>1982</v>
      </c>
      <c r="B40" s="2">
        <v>1858000</v>
      </c>
      <c r="C40" s="3">
        <v>2.1399999999999999E-2</v>
      </c>
    </row>
    <row r="41" spans="1:3" x14ac:dyDescent="0.3">
      <c r="A41" s="2">
        <v>1981</v>
      </c>
      <c r="B41" s="2">
        <v>1819000</v>
      </c>
      <c r="C41" s="3">
        <v>2.1899999999999999E-2</v>
      </c>
    </row>
    <row r="42" spans="1:3" x14ac:dyDescent="0.3">
      <c r="A42" s="2">
        <v>1980</v>
      </c>
      <c r="B42" s="2">
        <v>1780000</v>
      </c>
      <c r="C42" s="3">
        <v>1.54E-2</v>
      </c>
    </row>
    <row r="43" spans="1:3" x14ac:dyDescent="0.3">
      <c r="A43" s="2">
        <v>1979</v>
      </c>
      <c r="B43" s="2">
        <v>1753000</v>
      </c>
      <c r="C43" s="3">
        <v>1.3299999999999999E-2</v>
      </c>
    </row>
    <row r="44" spans="1:3" x14ac:dyDescent="0.3">
      <c r="A44" s="2">
        <v>1978</v>
      </c>
      <c r="B44" s="2">
        <v>1730000</v>
      </c>
      <c r="C44" s="3">
        <v>1.35E-2</v>
      </c>
    </row>
    <row r="45" spans="1:3" x14ac:dyDescent="0.3">
      <c r="A45" s="2">
        <v>1977</v>
      </c>
      <c r="B45" s="2">
        <v>1707000</v>
      </c>
      <c r="C45" s="3">
        <v>1.3100000000000001E-2</v>
      </c>
    </row>
    <row r="46" spans="1:3" x14ac:dyDescent="0.3">
      <c r="A46" s="2">
        <v>1976</v>
      </c>
      <c r="B46" s="2">
        <v>1685000</v>
      </c>
      <c r="C46" s="3">
        <v>1.32E-2</v>
      </c>
    </row>
    <row r="47" spans="1:3" x14ac:dyDescent="0.3">
      <c r="A47" s="2">
        <v>1975</v>
      </c>
      <c r="B47" s="2">
        <v>1663000</v>
      </c>
      <c r="C47" s="3">
        <v>1.34E-2</v>
      </c>
    </row>
    <row r="48" spans="1:3" x14ac:dyDescent="0.3">
      <c r="A48" s="2">
        <v>1974</v>
      </c>
      <c r="B48" s="2">
        <v>1641000</v>
      </c>
      <c r="C48" s="3">
        <v>1.3599999999999999E-2</v>
      </c>
    </row>
    <row r="49" spans="1:3" x14ac:dyDescent="0.3">
      <c r="A49" s="2">
        <v>1973</v>
      </c>
      <c r="B49" s="2">
        <v>1619000</v>
      </c>
      <c r="C49" s="3">
        <v>1.3100000000000001E-2</v>
      </c>
    </row>
    <row r="50" spans="1:3" x14ac:dyDescent="0.3">
      <c r="A50" s="2">
        <v>1972</v>
      </c>
      <c r="B50" s="2">
        <v>1598000</v>
      </c>
      <c r="C50" s="3">
        <v>1.3299999999999999E-2</v>
      </c>
    </row>
    <row r="51" spans="1:3" x14ac:dyDescent="0.3">
      <c r="A51" s="2">
        <v>1971</v>
      </c>
      <c r="B51" s="2">
        <v>1577000</v>
      </c>
      <c r="C51" s="3">
        <v>1.35E-2</v>
      </c>
    </row>
    <row r="52" spans="1:3" x14ac:dyDescent="0.3">
      <c r="A52" s="2">
        <v>1970</v>
      </c>
      <c r="B52" s="2">
        <v>1556000</v>
      </c>
      <c r="C52" s="3">
        <v>3.1099999999999999E-2</v>
      </c>
    </row>
    <row r="53" spans="1:3" x14ac:dyDescent="0.3">
      <c r="A53" s="2">
        <v>1969</v>
      </c>
      <c r="B53" s="2">
        <v>1509000</v>
      </c>
      <c r="C53" s="3">
        <v>3.6400000000000002E-2</v>
      </c>
    </row>
    <row r="54" spans="1:3" x14ac:dyDescent="0.3">
      <c r="A54" s="2">
        <v>1968</v>
      </c>
      <c r="B54" s="2">
        <v>1456000</v>
      </c>
      <c r="C54" s="3">
        <v>3.6999999999999998E-2</v>
      </c>
    </row>
    <row r="55" spans="1:3" x14ac:dyDescent="0.3">
      <c r="A55" s="2">
        <v>1967</v>
      </c>
      <c r="B55" s="2">
        <v>1404000</v>
      </c>
      <c r="C55" s="3">
        <v>3.6900000000000002E-2</v>
      </c>
    </row>
    <row r="56" spans="1:3" x14ac:dyDescent="0.3">
      <c r="A56" s="2">
        <v>1966</v>
      </c>
      <c r="B56" s="2">
        <v>1354000</v>
      </c>
      <c r="C56" s="3">
        <v>3.7499999999999999E-2</v>
      </c>
    </row>
    <row r="57" spans="1:3" x14ac:dyDescent="0.3">
      <c r="A57" s="2">
        <v>1965</v>
      </c>
      <c r="B57" s="2">
        <v>1305000</v>
      </c>
      <c r="C57" s="3">
        <v>3.6499999999999998E-2</v>
      </c>
    </row>
    <row r="58" spans="1:3" x14ac:dyDescent="0.3">
      <c r="A58" s="2">
        <v>1964</v>
      </c>
      <c r="B58" s="2">
        <v>1259000</v>
      </c>
      <c r="C58" s="3">
        <v>3.7100000000000001E-2</v>
      </c>
    </row>
    <row r="59" spans="1:3" x14ac:dyDescent="0.3">
      <c r="A59" s="2">
        <v>1963</v>
      </c>
      <c r="B59" s="2">
        <v>1214000</v>
      </c>
      <c r="C59" s="3">
        <v>3.6700000000000003E-2</v>
      </c>
    </row>
    <row r="60" spans="1:3" x14ac:dyDescent="0.3">
      <c r="A60" s="2">
        <v>1962</v>
      </c>
      <c r="B60" s="2">
        <v>1171000</v>
      </c>
      <c r="C60" s="3">
        <v>3.7199999999999997E-2</v>
      </c>
    </row>
    <row r="61" spans="1:3" x14ac:dyDescent="0.3">
      <c r="A61" s="2">
        <v>1961</v>
      </c>
      <c r="B61" s="2">
        <v>1129000</v>
      </c>
      <c r="C61" s="3">
        <v>3.6700000000000003E-2</v>
      </c>
    </row>
    <row r="62" spans="1:3" x14ac:dyDescent="0.3">
      <c r="A62" s="2">
        <v>1960</v>
      </c>
      <c r="B62" s="2">
        <v>1089000</v>
      </c>
      <c r="C62" s="3">
        <v>3.32E-2</v>
      </c>
    </row>
    <row r="63" spans="1:3" x14ac:dyDescent="0.3">
      <c r="A63" s="2">
        <v>1959</v>
      </c>
      <c r="B63" s="2">
        <v>1054000</v>
      </c>
      <c r="C63" s="3">
        <v>3.2300000000000002E-2</v>
      </c>
    </row>
    <row r="64" spans="1:3" x14ac:dyDescent="0.3">
      <c r="A64" s="2">
        <v>1958</v>
      </c>
      <c r="B64" s="2">
        <v>1021000</v>
      </c>
      <c r="C64" s="3">
        <v>3.1300000000000001E-2</v>
      </c>
    </row>
    <row r="65" spans="1:3" x14ac:dyDescent="0.3">
      <c r="A65" s="2">
        <v>1957</v>
      </c>
      <c r="B65" s="2">
        <v>990000</v>
      </c>
      <c r="C65" s="3">
        <v>3.1300000000000001E-2</v>
      </c>
    </row>
    <row r="66" spans="1:3" x14ac:dyDescent="0.3">
      <c r="A66" s="2">
        <v>1956</v>
      </c>
      <c r="B66" s="2">
        <v>960000</v>
      </c>
      <c r="C66" s="3">
        <v>3.2300000000000002E-2</v>
      </c>
    </row>
    <row r="67" spans="1:3" x14ac:dyDescent="0.3">
      <c r="A67" s="2">
        <v>1955</v>
      </c>
      <c r="B67" s="2">
        <v>930000</v>
      </c>
      <c r="C67" s="3">
        <v>3.2199999999999999E-2</v>
      </c>
    </row>
    <row r="68" spans="1:3" x14ac:dyDescent="0.3">
      <c r="A68" s="2">
        <v>1954</v>
      </c>
      <c r="B68" s="2">
        <v>901000</v>
      </c>
      <c r="C68" s="3">
        <v>3.09E-2</v>
      </c>
    </row>
    <row r="69" spans="1:3" x14ac:dyDescent="0.3">
      <c r="A69" s="2">
        <v>1953</v>
      </c>
      <c r="B69" s="2">
        <v>874000</v>
      </c>
      <c r="C69" s="3">
        <v>3.1899999999999998E-2</v>
      </c>
    </row>
    <row r="70" spans="1:3" x14ac:dyDescent="0.3">
      <c r="A70" s="2">
        <v>1952</v>
      </c>
      <c r="B70" s="2">
        <v>847000</v>
      </c>
      <c r="C70" s="3">
        <v>3.1699999999999999E-2</v>
      </c>
    </row>
    <row r="71" spans="1:3" x14ac:dyDescent="0.3">
      <c r="A71" s="2">
        <v>1951</v>
      </c>
      <c r="B71" s="2">
        <v>821000</v>
      </c>
      <c r="C71" s="3">
        <v>3.27E-2</v>
      </c>
    </row>
    <row r="72" spans="1:3" x14ac:dyDescent="0.3">
      <c r="A72" s="2">
        <v>1950</v>
      </c>
      <c r="B72" s="2">
        <v>795000</v>
      </c>
      <c r="C7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Employent by Year</vt:lpstr>
      <vt:lpstr>2019 Salaries</vt:lpstr>
      <vt:lpstr>Seattle 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Fritz</dc:creator>
  <cp:lastModifiedBy>Catherine Fritz</cp:lastModifiedBy>
  <dcterms:created xsi:type="dcterms:W3CDTF">2020-12-20T23:05:10Z</dcterms:created>
  <dcterms:modified xsi:type="dcterms:W3CDTF">2020-12-22T06:28:12Z</dcterms:modified>
</cp:coreProperties>
</file>