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0. ProtonDrive\Other computers\DESKTOP-PR117J6\Software\Peira\Projects\iRL\Parameters\"/>
    </mc:Choice>
  </mc:AlternateContent>
  <xr:revisionPtr revIDLastSave="0" documentId="13_ncr:1_{F12D5CDA-E32A-45FB-8CFF-830ED1FC163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tems" sheetId="1" r:id="rId1"/>
    <sheet name="Concepts" sheetId="2" r:id="rId2"/>
    <sheet name="Languages" sheetId="3" r:id="rId3"/>
    <sheet name="Cases" sheetId="5" r:id="rId4"/>
    <sheet name="Config" sheetId="4" r:id="rId5"/>
  </sheets>
  <definedNames>
    <definedName name="_xlnm._FilterDatabase" localSheetId="0" hidden="1">Items!$A$1:$I$32</definedName>
    <definedName name="iRL">Concepts!$A$2:$H$19</definedName>
    <definedName name="iRLIDs">Concepts!$A$2:$A$17</definedName>
    <definedName name="iRLs">Concepts!$A$31:$H$41</definedName>
    <definedName name="iRLsIDs">Concepts!$A$31:$A$41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2" i="1"/>
  <c r="E31" i="2"/>
  <c r="E32" i="2"/>
  <c r="F31" i="2"/>
  <c r="F32" i="2"/>
  <c r="F33" i="2"/>
  <c r="F34" i="2"/>
  <c r="F35" i="2"/>
  <c r="F36" i="2"/>
  <c r="F37" i="2"/>
  <c r="F38" i="2"/>
  <c r="F39" i="2"/>
  <c r="F40" i="2"/>
  <c r="F41" i="2"/>
  <c r="E41" i="2"/>
  <c r="E40" i="2"/>
  <c r="E39" i="2"/>
  <c r="E38" i="2"/>
  <c r="E37" i="2"/>
  <c r="E36" i="2"/>
  <c r="E35" i="2"/>
  <c r="E34" i="2"/>
  <c r="E3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<sst xmlns="http://schemas.openxmlformats.org/spreadsheetml/2006/main" count="589" uniqueCount="224">
  <si>
    <t>iRL</t>
  </si>
  <si>
    <t>Actor</t>
  </si>
  <si>
    <t>Goal</t>
  </si>
  <si>
    <t>Task</t>
  </si>
  <si>
    <t>Effect</t>
  </si>
  <si>
    <t>eff</t>
  </si>
  <si>
    <t>Quality</t>
  </si>
  <si>
    <t>Effect (previous value)</t>
  </si>
  <si>
    <t>Quality (previous value)</t>
  </si>
  <si>
    <t>relationship</t>
  </si>
  <si>
    <t>affects</t>
  </si>
  <si>
    <t>may-or-may-not-bring-about</t>
  </si>
  <si>
    <t>and</t>
  </si>
  <si>
    <t>or</t>
  </si>
  <si>
    <t>contr</t>
  </si>
  <si>
    <t>eff-pre</t>
  </si>
  <si>
    <t>qual</t>
  </si>
  <si>
    <t>qual-pre</t>
  </si>
  <si>
    <t>actor</t>
  </si>
  <si>
    <t>goal</t>
  </si>
  <si>
    <t>task</t>
  </si>
  <si>
    <t>caseID</t>
  </si>
  <si>
    <t>itemID</t>
  </si>
  <si>
    <t>type</t>
  </si>
  <si>
    <t>include</t>
  </si>
  <si>
    <t>order</t>
  </si>
  <si>
    <t>item_text</t>
  </si>
  <si>
    <t>entity</t>
  </si>
  <si>
    <t>caseName</t>
  </si>
  <si>
    <t>therm</t>
  </si>
  <si>
    <t>Thermostat</t>
  </si>
  <si>
    <t>Heater is On</t>
  </si>
  <si>
    <t>Maintain Ideal Temperature</t>
  </si>
  <si>
    <t>is-and-child-of</t>
  </si>
  <si>
    <t>is-or-child-of</t>
  </si>
  <si>
    <t>Signal Heater Off __________ Maintain Optimal Room Temperature</t>
  </si>
  <si>
    <t>Signal Heater On __________ On Signal Failed</t>
  </si>
  <si>
    <t>Signal Heater Off __________ Off Signal Failed</t>
  </si>
  <si>
    <t>Minimize Running Time ___________ Minimize Cost</t>
  </si>
  <si>
    <t>Maintain Ideal Temperature __________ Maximize Comfort</t>
  </si>
  <si>
    <t>iRL2s</t>
  </si>
  <si>
    <t>auth_iRL_descr</t>
  </si>
  <si>
    <t>eff-ind</t>
  </si>
  <si>
    <t>eff-link-det</t>
  </si>
  <si>
    <t>eff-link-nondet</t>
  </si>
  <si>
    <t>eff-sat</t>
  </si>
  <si>
    <t>eff-nonsat</t>
  </si>
  <si>
    <t>Effect (task satisfying)</t>
  </si>
  <si>
    <t>Effect (task non-satisfying)</t>
  </si>
  <si>
    <t>Effect (indirect)</t>
  </si>
  <si>
    <t>contr-pos</t>
  </si>
  <si>
    <t>contr-neg</t>
  </si>
  <si>
    <t>langID</t>
  </si>
  <si>
    <t>langDescr</t>
  </si>
  <si>
    <t>iStar-RL</t>
  </si>
  <si>
    <t>http://www.yorku.ca/liaskos/Projects/2022-Vocabularies/gmo.html#concepts</t>
  </si>
  <si>
    <t>http://www.yorku.ca/liaskos/Projects/2022-Vocabularies/gmo.html#relationships</t>
  </si>
  <si>
    <t>http://www.yorku.ca/liaskos/Projects/2022-Vocabularies/gme.html#concepts</t>
  </si>
  <si>
    <t>http://www.yorku.ca/liaskos/Projects/2022-Vocabularies/gme.html#relationships</t>
  </si>
  <si>
    <t>-9jfFPtJNG8</t>
  </si>
  <si>
    <t>intro</t>
  </si>
  <si>
    <t>overlap</t>
  </si>
  <si>
    <t>completeness</t>
  </si>
  <si>
    <t>name</t>
  </si>
  <si>
    <t>value</t>
  </si>
  <si>
    <t>cases_url</t>
  </si>
  <si>
    <t>http://www.yorku.ca/liaskos/Projects/2022-Vocabularies/cases.html</t>
  </si>
  <si>
    <t>caseHeader</t>
  </si>
  <si>
    <t>urlEntities</t>
  </si>
  <si>
    <t>urlRelationships</t>
  </si>
  <si>
    <t>vCode</t>
  </si>
  <si>
    <t>classifHeader</t>
  </si>
  <si>
    <t>caseText</t>
  </si>
  <si>
    <t>xXFA-QvdyDU</t>
  </si>
  <si>
    <t>iRL_auth</t>
  </si>
  <si>
    <t>conceptType</t>
  </si>
  <si>
    <t>conceptArity</t>
  </si>
  <si>
    <t>conceptID</t>
  </si>
  <si>
    <t>https://www.yorku.ca/liaskos/Projects/2025-iRL/images/options/</t>
  </si>
  <si>
    <t>img_url</t>
  </si>
  <si>
    <t>conceptDescr</t>
  </si>
  <si>
    <t>examples</t>
  </si>
  <si>
    <t>(Actor, Effect (indirect), contributes-to, etc.)</t>
  </si>
  <si>
    <t>urlAll</t>
  </si>
  <si>
    <t>http://www.yorku.ca/liaskos/Projects/2022-Vocabularies/gmo.htm</t>
  </si>
  <si>
    <t>http://www.yorku.ca/liaskos/Projects/2022-Vocabularies/gme.htm</t>
  </si>
  <si>
    <t>relevance</t>
  </si>
  <si>
    <t>definition</t>
  </si>
  <si>
    <t>trainingExample</t>
  </si>
  <si>
    <t>caseTitle</t>
  </si>
  <si>
    <t>An outcome of an action attempt (task) that constitutes successful execution of the action</t>
  </si>
  <si>
    <t>An outcome of an action attempt (task) that constitutes failed execution of the action</t>
  </si>
  <si>
    <t>An attribute for which an actor desires some level of achievement</t>
  </si>
  <si>
    <t>Pre-Effect</t>
  </si>
  <si>
    <t>Pre-Quality</t>
  </si>
  <si>
    <t>Order Supplies Online</t>
  </si>
  <si>
    <t>Order Successfully Received</t>
  </si>
  <si>
    <t>Order Did Not Go Through</t>
  </si>
  <si>
    <t>Inventory Manager</t>
  </si>
  <si>
    <t xml:space="preserve">Expedite Delivery </t>
  </si>
  <si>
    <t>contributes to</t>
  </si>
  <si>
    <t>Expedite Delivery (previous state)</t>
  </si>
  <si>
    <t>A state of affairs that an actor wants to achieve</t>
  </si>
  <si>
    <t>An attempt to an action by an actor, usually with the purpose of achieving some goal</t>
  </si>
  <si>
    <t>The outcome of the previous action attempt</t>
  </si>
  <si>
    <t>An outcome that is implied by one or more other effects</t>
  </si>
  <si>
    <t>A goal is decomposed into multiple tasks, performance of all of which is necessary for the fulfillment of the parent goal</t>
  </si>
  <si>
    <t>A goal is decomposed into alternative tasks, one of which suffices for the fulfillment of the parent goal</t>
  </si>
  <si>
    <t>The origin of the link, a task, brings about, upon its attempt, one of the effects of an effect group</t>
  </si>
  <si>
    <t>wants</t>
  </si>
  <si>
    <t>An agent wants to achieve a specific goal</t>
  </si>
  <si>
    <t>Send On Signal</t>
  </si>
  <si>
    <t>Send Off Signal</t>
  </si>
  <si>
    <t>Signal Heater On __________ On Signal Succeeded, On Signal Failed</t>
  </si>
  <si>
    <t>On Signal Succeeded</t>
  </si>
  <si>
    <t>On Signal Failed</t>
  </si>
  <si>
    <t>Off Signal Succeeded</t>
  </si>
  <si>
    <t>Off Signal Failed</t>
  </si>
  <si>
    <t>Heater Was Previously On</t>
  </si>
  <si>
    <t>Minimize Cost</t>
  </si>
  <si>
    <t>Maximize Comfort</t>
  </si>
  <si>
    <t>Signal Heater Off __________ Off Signal Succeeded, Off Signal Failed</t>
  </si>
  <si>
    <t>pre</t>
  </si>
  <si>
    <t>precedes</t>
  </si>
  <si>
    <t>Performance of the destination is not possible unless the origin is satisfied (goal) or successfully performed (task).</t>
  </si>
  <si>
    <t>ent_examples</t>
  </si>
  <si>
    <t>rel_examples</t>
  </si>
  <si>
    <t>(Actor, Goal, Effect, etc.)</t>
  </si>
  <si>
    <t>(AND-refined-to, contributes-to etc.)</t>
  </si>
  <si>
    <t>positively contributes to</t>
  </si>
  <si>
    <t>negatively contributes to</t>
  </si>
  <si>
    <t>Satisfaction of the origin positively affects the satisfaction of the destination</t>
  </si>
  <si>
    <t>Satisfaction of the origin negatively affects the satisfaction of the destination</t>
  </si>
  <si>
    <t>paste0('&lt;h3&gt;Exercise 1&lt;/h3&gt; The passage below describes the operation of a Temperature Controller. Read the passage. Then you will be asked to classify the &lt;mark&gt;highlighted expressions&lt;/mark&gt; to one of the concepts or relationships presented in the video presentation ', summary, '. &lt;BR&gt;&lt;BR&gt;')</t>
  </si>
  <si>
    <t>manu</t>
  </si>
  <si>
    <t>Outsource Assembly</t>
  </si>
  <si>
    <t>Reputation</t>
  </si>
  <si>
    <t>Good Quality Construction</t>
  </si>
  <si>
    <t>Bad Quality Construction</t>
  </si>
  <si>
    <t>Reputation (previous status)</t>
  </si>
  <si>
    <t>Reputation (previous status) _____________ Reputation</t>
  </si>
  <si>
    <t>ent_training_defn</t>
  </si>
  <si>
    <t>3;4;5;7;8;9</t>
  </si>
  <si>
    <t>rel_training_defn</t>
  </si>
  <si>
    <t>2;3;4;5;7;9</t>
  </si>
  <si>
    <t>exampleIsImage</t>
  </si>
  <si>
    <t>training-wants.png</t>
  </si>
  <si>
    <t>training-affects-deterministic.png</t>
  </si>
  <si>
    <t>training-affects-non-deterministic.png</t>
  </si>
  <si>
    <t>training-negatively-contributes-to.png</t>
  </si>
  <si>
    <t>training-contributes-to.png</t>
  </si>
  <si>
    <t>training-precedes.png</t>
  </si>
  <si>
    <t>training-OR-refined-to.png</t>
  </si>
  <si>
    <t>training-AND-refined-to.png</t>
  </si>
  <si>
    <t>training-positively-contributes-to.png</t>
  </si>
  <si>
    <t>2;3;4;5;6;7;8</t>
  </si>
  <si>
    <t>ent_training_examples</t>
  </si>
  <si>
    <t>rel_training_examples</t>
  </si>
  <si>
    <t>trainingImg_url</t>
  </si>
  <si>
    <t>https://www.yorku.ca/liaskos/Projects/2025-iRL/images/training/</t>
  </si>
  <si>
    <t>The origin of the link, a task, brings about, upon its attempt, a specific effect</t>
  </si>
  <si>
    <t>training_shuffle</t>
  </si>
  <si>
    <t>Active, autonomous entity that holds beliefs and aims at achieving goals. Includes humans, machines (e.g., AI), and organizations thereof.</t>
  </si>
  <si>
    <t>Have Medical Supplies Replenished</t>
  </si>
  <si>
    <t>Stock Is Below Reorder Point (after shipping a customer order)</t>
  </si>
  <si>
    <t>Stock Was Below Reorder Point (before submitting a customer order)</t>
  </si>
  <si>
    <t>The level of achievement of a quality before the latest action</t>
  </si>
  <si>
    <t>wants to</t>
  </si>
  <si>
    <t>is AND-refined to</t>
  </si>
  <si>
    <t>is OR-refined to</t>
  </si>
  <si>
    <t>affects (deterministically)</t>
  </si>
  <si>
    <t>affects (non-deterministically)</t>
  </si>
  <si>
    <t>Satisfaction of the origin affects the satisfaction of the destination (in an unknown or complicated way)</t>
  </si>
  <si>
    <t>Temperature Controller</t>
  </si>
  <si>
    <t>Have Temperature Controlled</t>
  </si>
  <si>
    <t>Maintain Ideal Temperature in the previous stage</t>
  </si>
  <si>
    <t>Maintain Ideal Temperature in the previous stage ___________ Maintain Ideal Temperature (current stage)</t>
  </si>
  <si>
    <t>tq5Jlj5PIp4</t>
  </si>
  <si>
    <t>N0nm7sLNOlw</t>
  </si>
  <si>
    <t>D-kUoP-498U</t>
  </si>
  <si>
    <t>HpN6hz41nvI</t>
  </si>
  <si>
    <t>HSx4FolIzCI</t>
  </si>
  <si>
    <t>sYgBjZzdxZM</t>
  </si>
  <si>
    <t>entity-overlap</t>
  </si>
  <si>
    <t>relationship-overlap</t>
  </si>
  <si>
    <t>eff-link</t>
  </si>
  <si>
    <t>Effect (either of: direct, satisfying, non-satisfying)</t>
  </si>
  <si>
    <t>affects (either of: deterministically or non-deterministically)</t>
  </si>
  <si>
    <t>contributes to (either of: positive, negative or unspecified)</t>
  </si>
  <si>
    <t>An outcome of an action attempt</t>
  </si>
  <si>
    <t>We are modeling a &lt;mark&gt;temperature controller&lt;/mark&gt;.  The controller's purpose is &lt;mark&gt;to have the temperature of a room controlled&lt;/mark&gt; at all times. To do so, it sends periodic signals that turn on or off the heater. Specifically the controller may choose to &lt;mark&gt;send an on signal&lt;/mark&gt; or to &lt;mark&gt;send an off signal&lt;/mark&gt; to the heater. These signals are sent wirelessly to the heater, so they are not always received. Thus, when an on signal is sent the outcome can be that the &lt;mark&gt;on-signal succeeded&lt;/mark&gt; or that the &lt;mark&gt;on-signal failed&lt;/mark&gt;  Likewise the outcome of an off signal can be &lt;mark&gt;off-signal succeeded&lt;/mark&gt; or &lt;mark&gt;off-signal failed&lt;/mark&gt;  Whether that &lt;mark&gt;heater is on&lt;/mark&gt; is eventually true depends on which of those four outcomes comes about as well as whether the &lt;mark&gt;heater was previously on&lt;/mark&gt;  The temperature controller sends on and off signals aimed at satisfying some high-level objectives of the occupants of the room. One is to &lt;mark&gt;maximize comfort&lt;/mark&gt; via &lt;mark&gt;maintaining the ideal temperature&lt;/mark&gt; in the room. Maintaining the ideal temperature depends on whether the &lt;mark&gt;ideal temperature was maintained in the previous stage&lt;/mark&gt; and the heater was on or off meanwhile. At the same time the controller wants to ensure that the heater does not stay unnecessarily on for a long period of time. It does that aimed at &lt;mark&gt;minimizing cost&lt;/mark&gt;.</t>
  </si>
  <si>
    <t>Have Temperature Controlled __________ Send On Signal, Send Off Signal</t>
  </si>
  <si>
    <t>Heater was previously on __________ Heater Is On</t>
  </si>
  <si>
    <t>On Signal Succeeded ___________ Heater Is On</t>
  </si>
  <si>
    <t>On Signal Failed ___________ Heater Is On</t>
  </si>
  <si>
    <t>Off Signal Succeeded ___________ Heater Is On</t>
  </si>
  <si>
    <t>Off Signal Failed ___________ Heater Is On</t>
  </si>
  <si>
    <t>Heater Is On ___________ Minimize Running Time</t>
  </si>
  <si>
    <t>Heater Is On ___________ Maintain Ideal Temperature (current level)</t>
  </si>
  <si>
    <t>Temperature Controller __________ Have Temperature Controlled</t>
  </si>
  <si>
    <t>Engine Manufacturer</t>
  </si>
  <si>
    <t>Have Order Fulfilled</t>
  </si>
  <si>
    <t>Acquire Parts</t>
  </si>
  <si>
    <t>Have Engine Assembled</t>
  </si>
  <si>
    <t>Assemble Engine in House</t>
  </si>
  <si>
    <t>Parts Acquired in Time</t>
  </si>
  <si>
    <t>Parts Acquired Late</t>
  </si>
  <si>
    <t>Parts Never Acquired</t>
  </si>
  <si>
    <t>Order is Cancelled</t>
  </si>
  <si>
    <t>Previous Order was Cancelled</t>
  </si>
  <si>
    <t>Penalty Is Issued</t>
  </si>
  <si>
    <t>Acquire Parts _________ Parts Acquired In Time, Parts Acquired Late, Parts Never Acquired</t>
  </si>
  <si>
    <t>Order is Cancelled _______ Penalty is Issued</t>
  </si>
  <si>
    <t>Previous Order was Cancelled _______ Penalty is Issued</t>
  </si>
  <si>
    <t>Good Construction Quality ____________ Reputation</t>
  </si>
  <si>
    <t>Bad Construction Quality ____________ Reputation</t>
  </si>
  <si>
    <t>Have Engine Assembled __________ Assemble Engine In House, Outsource Assembly</t>
  </si>
  <si>
    <t>Have Order Fulfilled _________ Acquire Parts, Have Engine Assembled</t>
  </si>
  <si>
    <t>Parts Never Acquired _______ Order is Cancelled</t>
  </si>
  <si>
    <t>Acquire Parts ___________ Have the Engine Assembled</t>
  </si>
  <si>
    <t>Powerful Engines Inc. is an &lt;mark&gt;Engine Manufacturer&lt;/mark&gt; located in North America. They design and assemble small combustion engines for a small customer list of power tool manufacturers, with many of whom they have long-term contracts. Every time one of those customers places an order, our Engine Manufacturer needs to &lt;mark&gt;Have that Order Fulfilled&lt;/mark&gt; by a strict deadline. To do so they need to do two things. First they need to &lt;mark&gt;Acquire the Parts&lt;/mark&gt; necessary for assembling the engine from a variety of suppliers. The parts may be &lt;mark&gt;Acquired in Time&lt;/mark&gt;, may be &lt;mark&gt;Acquired Late&lt;/mark&gt; or they may be &lt;mark&gt;Never Acquired&lt;/mark&gt; before the absolute deadline. In the latter case the &lt;mark&gt;Order is Canceled&lt;/mark&gt; as the company cannot honor the time commitment to the client. According to the contract a &lt;mark&gt;Penalty is Issued&lt;/mark&gt; for two consecutive cancellations. In other words a &lt;mark&gt;Penalty is Issued&lt;/mark&gt; if the order is cancelled and the &lt;mark&gt;Order was Cancelled&lt;/mark&gt; in the previous instance as well. 
Once the parts are acquired, the manufacturer is then able to &lt;mark&gt;Have the Engine Assembled&lt;/mark&gt;. They have two options here. They can &lt;mark&gt;Assemble the Engine in House&lt;/mark&gt; using their specialized high-quality facilities, or they can choose to &lt;mark&gt;Outsource Assembly&lt;/mark&gt; in order to cut costs for the customer.  Although choosing to Outsource Assembly is cheaper, it is also a gamble: the result may be &lt;mark&gt;Good Construction Quality&lt;/mark&gt; or &lt;mark&gt;Bad Construction Quality&lt;/mark&gt;. 
The manufacturer is very conscious of their &lt;mark&gt;Reputation&lt;/mark&gt;. Their Reputation level after dealing with an order, depends on the level of Reputation they already enjoyed before, minus the loss in reputation they suffer if the &lt;mark&gt;Order is Cancelled&lt;/mark&gt; or the assembly results in &lt;mark&gt;Bad Construction Quality&lt;/mark&gt;, but plus the boost in reputation they enjoy when the result is actually of &lt;mark&gt;Good Construction Quality&lt;/mark&gt;.</t>
  </si>
  <si>
    <t>paste0('&lt;h3&gt;Exercise 1&lt;/h3&gt; The passage below describes the operation of an Engine Manufacturer. Read the passage. Then you will be asked to classify the &lt;mark&gt;highlighted expressions&lt;/mark&gt; to one of the concepts or relationships presented in the video presentation ', summary, '. &lt;BR&gt;&lt;BR&gt;')</t>
  </si>
  <si>
    <t>paste0('&lt;h2&gt;Classification Exercise 2: Engine Manufacturer&lt;/h2&gt;Please watch the following video with directions.  If embedded video does not load, you can  &lt;a href="https://www.google.com" target="_blank"&gt;watch it directly on Youtube&lt;/a&gt;')</t>
  </si>
  <si>
    <t>paste0('&lt;h2&gt;Classification Exercise 1: Temperature Controller&lt;/h2&gt;Please watch the following video with directions.  If embedded video does not load, you can  &lt;a href="https://www.youtube.com/watch?v=sYgBjZzdxZM&amp;t=119s" target="_blank"&gt;watch it directly on Youtube&lt;/a&gt;')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</si>
</sst>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0A22ACA2-19D0-46C4-A5E3-906F596B930B}">
  <we:reference id="df76232d-21a6-4463-9d19-0518ac5aab5d" version="1.1.0.0" store="EXCatalog" storeType="EXCatalog"/>
  <we:alternateReferences>
    <we:reference id="WA200000556" version="1.1.0.0" store="en-CA" storeType="OMEX"/>
  </we:alternateReferences>
  <we:properties>
    <we:property name="Office.AutoShowTaskpaneWithDocument" value="true"/>
    <we:property name="documentId" value="&quot;d8dbef93-c6f8-4499-9d4a-26b4c65bf016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DE23E00C-8F08-4712-A387-C83BEBEC0E58}">
  <we:reference id="73d20708-c99a-400a-95ae-5f6b394f4054" version="2.0.0.0" store="EXCatalog" storeType="EXCatalog"/>
  <we:alternateReferences>
    <we:reference id="WA104379190" version="2.0.0.0" store="en-CA" storeType="OMEX"/>
  </we:alternateReferences>
  <we:properties/>
  <we:bindings>
    <we:binding id="RangeSelect" type="matrix" appref="{0F212055-119E-43A0-AB6A-DC658D6ACD66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rku.ca/liaskos/Projects/2022-Vocabularies/gmo.htm" TargetMode="External"/><Relationship Id="rId2" Type="http://schemas.openxmlformats.org/officeDocument/2006/relationships/hyperlink" Target="http://www.yorku.ca/liaskos/Projects/2022-Vocabularies/gme.html" TargetMode="External"/><Relationship Id="rId1" Type="http://schemas.openxmlformats.org/officeDocument/2006/relationships/hyperlink" Target="http://www.yorku.ca/liaskos/Projects/2022-Vocabularies/gme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yorku.ca/liaskos/Projects/2022-Vocabularies/gme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rku.ca/liaskos/Projects/2025-iRL/images/train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29" zoomScale="130" zoomScaleNormal="130" workbookViewId="0">
      <selection activeCell="G38" sqref="G38"/>
    </sheetView>
  </sheetViews>
  <sheetFormatPr defaultRowHeight="15" x14ac:dyDescent="0.25"/>
  <cols>
    <col min="2" max="2" width="11.140625" bestFit="1" customWidth="1"/>
    <col min="4" max="4" width="11.7109375" bestFit="1" customWidth="1"/>
    <col min="5" max="5" width="9.85546875" bestFit="1" customWidth="1"/>
    <col min="7" max="7" width="92.7109375" bestFit="1" customWidth="1"/>
    <col min="8" max="8" width="14.85546875" bestFit="1" customWidth="1"/>
    <col min="9" max="9" width="38.140625" bestFit="1" customWidth="1"/>
  </cols>
  <sheetData>
    <row r="1" spans="1:9" x14ac:dyDescent="0.25">
      <c r="A1" s="1" t="s">
        <v>21</v>
      </c>
      <c r="B1" s="1" t="s">
        <v>28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74</v>
      </c>
      <c r="I1" s="1" t="s">
        <v>41</v>
      </c>
    </row>
    <row r="2" spans="1:9" x14ac:dyDescent="0.25">
      <c r="A2" t="s">
        <v>29</v>
      </c>
      <c r="B2" t="s">
        <v>30</v>
      </c>
      <c r="C2">
        <v>1</v>
      </c>
      <c r="D2" t="s">
        <v>27</v>
      </c>
      <c r="E2" t="b">
        <v>1</v>
      </c>
      <c r="F2">
        <v>1</v>
      </c>
      <c r="G2" t="s">
        <v>173</v>
      </c>
      <c r="H2" t="s">
        <v>18</v>
      </c>
      <c r="I2" t="str">
        <f t="shared" ref="I2:I31" si="0">VLOOKUP(H2,iRL,2,FALSE)</f>
        <v>Actor</v>
      </c>
    </row>
    <row r="3" spans="1:9" x14ac:dyDescent="0.25">
      <c r="A3" t="s">
        <v>29</v>
      </c>
      <c r="B3" t="s">
        <v>30</v>
      </c>
      <c r="C3">
        <v>2</v>
      </c>
      <c r="D3" t="s">
        <v>27</v>
      </c>
      <c r="E3" t="b">
        <v>1</v>
      </c>
      <c r="F3">
        <v>2</v>
      </c>
      <c r="G3" t="s">
        <v>174</v>
      </c>
      <c r="H3" t="s">
        <v>19</v>
      </c>
      <c r="I3" t="str">
        <f t="shared" si="0"/>
        <v>Goal</v>
      </c>
    </row>
    <row r="4" spans="1:9" x14ac:dyDescent="0.25">
      <c r="A4" t="s">
        <v>29</v>
      </c>
      <c r="B4" t="s">
        <v>30</v>
      </c>
      <c r="C4">
        <v>3</v>
      </c>
      <c r="D4" t="s">
        <v>27</v>
      </c>
      <c r="E4" t="b">
        <v>1</v>
      </c>
      <c r="F4">
        <v>3</v>
      </c>
      <c r="G4" t="s">
        <v>111</v>
      </c>
      <c r="H4" t="s">
        <v>20</v>
      </c>
      <c r="I4" t="str">
        <f t="shared" si="0"/>
        <v>Task</v>
      </c>
    </row>
    <row r="5" spans="1:9" x14ac:dyDescent="0.25">
      <c r="A5" t="s">
        <v>29</v>
      </c>
      <c r="B5" t="s">
        <v>30</v>
      </c>
      <c r="C5">
        <v>4</v>
      </c>
      <c r="D5" t="s">
        <v>27</v>
      </c>
      <c r="E5" t="b">
        <v>1</v>
      </c>
      <c r="F5">
        <v>4</v>
      </c>
      <c r="G5" t="s">
        <v>112</v>
      </c>
      <c r="H5" t="s">
        <v>20</v>
      </c>
      <c r="I5" t="str">
        <f t="shared" si="0"/>
        <v>Task</v>
      </c>
    </row>
    <row r="6" spans="1:9" x14ac:dyDescent="0.25">
      <c r="A6" t="s">
        <v>29</v>
      </c>
      <c r="B6" t="s">
        <v>30</v>
      </c>
      <c r="C6">
        <v>5</v>
      </c>
      <c r="D6" t="s">
        <v>27</v>
      </c>
      <c r="E6" t="b">
        <v>1</v>
      </c>
      <c r="F6">
        <v>5</v>
      </c>
      <c r="G6" t="s">
        <v>114</v>
      </c>
      <c r="H6" t="s">
        <v>45</v>
      </c>
      <c r="I6" t="str">
        <f t="shared" si="0"/>
        <v>Effect (task satisfying)</v>
      </c>
    </row>
    <row r="7" spans="1:9" x14ac:dyDescent="0.25">
      <c r="A7" t="s">
        <v>29</v>
      </c>
      <c r="B7" t="s">
        <v>30</v>
      </c>
      <c r="C7">
        <v>6</v>
      </c>
      <c r="D7" t="s">
        <v>27</v>
      </c>
      <c r="E7" t="b">
        <v>1</v>
      </c>
      <c r="F7">
        <v>6</v>
      </c>
      <c r="G7" t="s">
        <v>115</v>
      </c>
      <c r="H7" t="s">
        <v>45</v>
      </c>
      <c r="I7" t="str">
        <f t="shared" si="0"/>
        <v>Effect (task satisfying)</v>
      </c>
    </row>
    <row r="8" spans="1:9" x14ac:dyDescent="0.25">
      <c r="A8" t="s">
        <v>29</v>
      </c>
      <c r="B8" t="s">
        <v>30</v>
      </c>
      <c r="C8">
        <v>7</v>
      </c>
      <c r="D8" t="s">
        <v>27</v>
      </c>
      <c r="E8" t="b">
        <v>1</v>
      </c>
      <c r="F8">
        <v>7</v>
      </c>
      <c r="G8" t="s">
        <v>116</v>
      </c>
      <c r="H8" t="s">
        <v>45</v>
      </c>
      <c r="I8" t="str">
        <f t="shared" si="0"/>
        <v>Effect (task satisfying)</v>
      </c>
    </row>
    <row r="9" spans="1:9" x14ac:dyDescent="0.25">
      <c r="A9" t="s">
        <v>29</v>
      </c>
      <c r="B9" t="s">
        <v>30</v>
      </c>
      <c r="C9">
        <v>8</v>
      </c>
      <c r="D9" t="s">
        <v>27</v>
      </c>
      <c r="E9" t="b">
        <v>1</v>
      </c>
      <c r="F9">
        <v>8</v>
      </c>
      <c r="G9" t="s">
        <v>117</v>
      </c>
      <c r="H9" t="s">
        <v>45</v>
      </c>
      <c r="I9" t="str">
        <f t="shared" si="0"/>
        <v>Effect (task satisfying)</v>
      </c>
    </row>
    <row r="10" spans="1:9" x14ac:dyDescent="0.25">
      <c r="A10" t="s">
        <v>29</v>
      </c>
      <c r="B10" t="s">
        <v>30</v>
      </c>
      <c r="C10">
        <v>9</v>
      </c>
      <c r="D10" t="s">
        <v>27</v>
      </c>
      <c r="E10" t="b">
        <v>1</v>
      </c>
      <c r="F10">
        <v>9</v>
      </c>
      <c r="G10" t="s">
        <v>31</v>
      </c>
      <c r="H10" t="s">
        <v>42</v>
      </c>
      <c r="I10" t="str">
        <f t="shared" si="0"/>
        <v>Effect (indirect)</v>
      </c>
    </row>
    <row r="11" spans="1:9" x14ac:dyDescent="0.25">
      <c r="A11" t="s">
        <v>29</v>
      </c>
      <c r="B11" t="s">
        <v>30</v>
      </c>
      <c r="C11">
        <v>10</v>
      </c>
      <c r="D11" t="s">
        <v>27</v>
      </c>
      <c r="E11" t="b">
        <v>1</v>
      </c>
      <c r="F11">
        <v>10</v>
      </c>
      <c r="G11" t="s">
        <v>118</v>
      </c>
      <c r="H11" t="s">
        <v>15</v>
      </c>
      <c r="I11" t="str">
        <f t="shared" si="0"/>
        <v>Pre-Effect</v>
      </c>
    </row>
    <row r="12" spans="1:9" x14ac:dyDescent="0.25">
      <c r="A12" t="s">
        <v>29</v>
      </c>
      <c r="B12" t="s">
        <v>30</v>
      </c>
      <c r="C12">
        <v>11</v>
      </c>
      <c r="D12" t="s">
        <v>27</v>
      </c>
      <c r="E12" t="b">
        <v>1</v>
      </c>
      <c r="F12">
        <v>11</v>
      </c>
      <c r="G12" t="s">
        <v>119</v>
      </c>
      <c r="H12" t="s">
        <v>16</v>
      </c>
      <c r="I12" t="str">
        <f t="shared" si="0"/>
        <v>Quality</v>
      </c>
    </row>
    <row r="13" spans="1:9" x14ac:dyDescent="0.25">
      <c r="A13" t="s">
        <v>29</v>
      </c>
      <c r="B13" t="s">
        <v>30</v>
      </c>
      <c r="C13">
        <v>12</v>
      </c>
      <c r="D13" t="s">
        <v>27</v>
      </c>
      <c r="E13" t="b">
        <v>1</v>
      </c>
      <c r="F13">
        <v>12</v>
      </c>
      <c r="G13" t="s">
        <v>120</v>
      </c>
      <c r="H13" t="s">
        <v>16</v>
      </c>
      <c r="I13" t="str">
        <f t="shared" si="0"/>
        <v>Quality</v>
      </c>
    </row>
    <row r="14" spans="1:9" x14ac:dyDescent="0.25">
      <c r="A14" t="s">
        <v>29</v>
      </c>
      <c r="B14" t="s">
        <v>30</v>
      </c>
      <c r="C14">
        <v>13</v>
      </c>
      <c r="D14" t="s">
        <v>27</v>
      </c>
      <c r="E14" t="b">
        <v>1</v>
      </c>
      <c r="F14">
        <v>13</v>
      </c>
      <c r="G14" t="s">
        <v>32</v>
      </c>
      <c r="H14" t="s">
        <v>16</v>
      </c>
      <c r="I14" t="str">
        <f t="shared" si="0"/>
        <v>Quality</v>
      </c>
    </row>
    <row r="15" spans="1:9" x14ac:dyDescent="0.25">
      <c r="A15" t="s">
        <v>29</v>
      </c>
      <c r="B15" t="s">
        <v>30</v>
      </c>
      <c r="C15">
        <v>14</v>
      </c>
      <c r="D15" t="s">
        <v>27</v>
      </c>
      <c r="E15" t="b">
        <v>1</v>
      </c>
      <c r="F15">
        <v>14</v>
      </c>
      <c r="G15" t="s">
        <v>175</v>
      </c>
      <c r="H15" t="s">
        <v>17</v>
      </c>
      <c r="I15" t="str">
        <f t="shared" si="0"/>
        <v>Pre-Quality</v>
      </c>
    </row>
    <row r="16" spans="1:9" x14ac:dyDescent="0.25">
      <c r="A16" t="s">
        <v>29</v>
      </c>
      <c r="B16" t="s">
        <v>30</v>
      </c>
      <c r="C16">
        <v>1</v>
      </c>
      <c r="D16" t="s">
        <v>9</v>
      </c>
      <c r="E16" t="b">
        <v>1</v>
      </c>
      <c r="F16">
        <v>1</v>
      </c>
      <c r="G16" t="s">
        <v>191</v>
      </c>
      <c r="H16" t="s">
        <v>13</v>
      </c>
      <c r="I16" t="str">
        <f t="shared" si="0"/>
        <v>is OR-refined to</v>
      </c>
    </row>
    <row r="17" spans="1:9" x14ac:dyDescent="0.25">
      <c r="A17" t="s">
        <v>29</v>
      </c>
      <c r="B17" t="s">
        <v>30</v>
      </c>
      <c r="D17" t="s">
        <v>9</v>
      </c>
      <c r="E17" t="b">
        <v>0</v>
      </c>
      <c r="G17" t="s">
        <v>35</v>
      </c>
      <c r="H17" t="s">
        <v>13</v>
      </c>
      <c r="I17" t="str">
        <f t="shared" si="0"/>
        <v>is OR-refined to</v>
      </c>
    </row>
    <row r="18" spans="1:9" x14ac:dyDescent="0.25">
      <c r="A18" t="s">
        <v>29</v>
      </c>
      <c r="B18" t="s">
        <v>30</v>
      </c>
      <c r="C18">
        <v>2</v>
      </c>
      <c r="D18" t="s">
        <v>9</v>
      </c>
      <c r="E18" t="b">
        <v>1</v>
      </c>
      <c r="F18">
        <v>2</v>
      </c>
      <c r="G18" t="s">
        <v>113</v>
      </c>
      <c r="H18" t="s">
        <v>44</v>
      </c>
      <c r="I18" t="str">
        <f t="shared" si="0"/>
        <v>affects (non-deterministically)</v>
      </c>
    </row>
    <row r="19" spans="1:9" x14ac:dyDescent="0.25">
      <c r="A19" t="s">
        <v>29</v>
      </c>
      <c r="B19" t="s">
        <v>30</v>
      </c>
      <c r="D19" t="s">
        <v>9</v>
      </c>
      <c r="E19" t="b">
        <v>0</v>
      </c>
      <c r="G19" t="s">
        <v>36</v>
      </c>
      <c r="H19" t="s">
        <v>44</v>
      </c>
      <c r="I19" t="str">
        <f t="shared" si="0"/>
        <v>affects (non-deterministically)</v>
      </c>
    </row>
    <row r="20" spans="1:9" x14ac:dyDescent="0.25">
      <c r="A20" t="s">
        <v>29</v>
      </c>
      <c r="B20" t="s">
        <v>30</v>
      </c>
      <c r="C20">
        <v>3</v>
      </c>
      <c r="D20" t="s">
        <v>9</v>
      </c>
      <c r="E20" t="b">
        <v>1</v>
      </c>
      <c r="F20">
        <v>3</v>
      </c>
      <c r="G20" t="s">
        <v>121</v>
      </c>
      <c r="H20" t="s">
        <v>44</v>
      </c>
      <c r="I20" t="str">
        <f t="shared" si="0"/>
        <v>affects (non-deterministically)</v>
      </c>
    </row>
    <row r="21" spans="1:9" x14ac:dyDescent="0.25">
      <c r="A21" t="s">
        <v>29</v>
      </c>
      <c r="B21" t="s">
        <v>30</v>
      </c>
      <c r="D21" t="s">
        <v>9</v>
      </c>
      <c r="E21" t="b">
        <v>0</v>
      </c>
      <c r="G21" t="s">
        <v>37</v>
      </c>
      <c r="H21" t="s">
        <v>44</v>
      </c>
      <c r="I21" t="str">
        <f t="shared" si="0"/>
        <v>affects (non-deterministically)</v>
      </c>
    </row>
    <row r="22" spans="1:9" x14ac:dyDescent="0.25">
      <c r="A22" t="s">
        <v>29</v>
      </c>
      <c r="B22" t="s">
        <v>30</v>
      </c>
      <c r="C22">
        <v>4</v>
      </c>
      <c r="D22" t="s">
        <v>9</v>
      </c>
      <c r="E22" t="b">
        <v>1</v>
      </c>
      <c r="F22">
        <v>4</v>
      </c>
      <c r="G22" t="s">
        <v>192</v>
      </c>
      <c r="H22" t="s">
        <v>42</v>
      </c>
      <c r="I22" t="str">
        <f t="shared" si="0"/>
        <v>Effect (indirect)</v>
      </c>
    </row>
    <row r="23" spans="1:9" x14ac:dyDescent="0.25">
      <c r="A23" t="s">
        <v>29</v>
      </c>
      <c r="B23" t="s">
        <v>30</v>
      </c>
      <c r="C23">
        <v>5</v>
      </c>
      <c r="D23" t="s">
        <v>9</v>
      </c>
      <c r="E23" t="b">
        <v>1</v>
      </c>
      <c r="F23">
        <v>5</v>
      </c>
      <c r="G23" t="s">
        <v>193</v>
      </c>
      <c r="H23" t="s">
        <v>43</v>
      </c>
      <c r="I23" t="str">
        <f t="shared" si="0"/>
        <v>affects (deterministically)</v>
      </c>
    </row>
    <row r="24" spans="1:9" x14ac:dyDescent="0.25">
      <c r="A24" t="s">
        <v>29</v>
      </c>
      <c r="B24" t="s">
        <v>30</v>
      </c>
      <c r="C24">
        <v>6</v>
      </c>
      <c r="D24" t="s">
        <v>9</v>
      </c>
      <c r="E24" t="b">
        <v>1</v>
      </c>
      <c r="F24">
        <v>6</v>
      </c>
      <c r="G24" t="s">
        <v>194</v>
      </c>
      <c r="H24" t="s">
        <v>43</v>
      </c>
      <c r="I24" t="str">
        <f t="shared" si="0"/>
        <v>affects (deterministically)</v>
      </c>
    </row>
    <row r="25" spans="1:9" x14ac:dyDescent="0.25">
      <c r="A25" t="s">
        <v>29</v>
      </c>
      <c r="B25" t="s">
        <v>30</v>
      </c>
      <c r="C25">
        <v>7</v>
      </c>
      <c r="D25" t="s">
        <v>9</v>
      </c>
      <c r="E25" t="b">
        <v>1</v>
      </c>
      <c r="F25">
        <v>7</v>
      </c>
      <c r="G25" t="s">
        <v>195</v>
      </c>
      <c r="H25" t="s">
        <v>43</v>
      </c>
      <c r="I25" t="str">
        <f t="shared" si="0"/>
        <v>affects (deterministically)</v>
      </c>
    </row>
    <row r="26" spans="1:9" x14ac:dyDescent="0.25">
      <c r="A26" t="s">
        <v>29</v>
      </c>
      <c r="B26" t="s">
        <v>30</v>
      </c>
      <c r="C26">
        <v>8</v>
      </c>
      <c r="D26" t="s">
        <v>9</v>
      </c>
      <c r="E26" t="b">
        <v>1</v>
      </c>
      <c r="F26">
        <v>8</v>
      </c>
      <c r="G26" t="s">
        <v>196</v>
      </c>
      <c r="H26" t="s">
        <v>43</v>
      </c>
      <c r="I26" t="str">
        <f t="shared" si="0"/>
        <v>affects (deterministically)</v>
      </c>
    </row>
    <row r="27" spans="1:9" x14ac:dyDescent="0.25">
      <c r="A27" t="s">
        <v>29</v>
      </c>
      <c r="B27" t="s">
        <v>30</v>
      </c>
      <c r="C27">
        <v>9</v>
      </c>
      <c r="D27" t="s">
        <v>9</v>
      </c>
      <c r="E27" t="b">
        <v>1</v>
      </c>
      <c r="F27">
        <v>9</v>
      </c>
      <c r="G27" t="s">
        <v>197</v>
      </c>
      <c r="H27" t="s">
        <v>51</v>
      </c>
      <c r="I27" t="str">
        <f t="shared" si="0"/>
        <v>negatively contributes to</v>
      </c>
    </row>
    <row r="28" spans="1:9" x14ac:dyDescent="0.25">
      <c r="A28" t="s">
        <v>29</v>
      </c>
      <c r="B28" t="s">
        <v>30</v>
      </c>
      <c r="C28">
        <v>10</v>
      </c>
      <c r="D28" t="s">
        <v>9</v>
      </c>
      <c r="E28" t="b">
        <v>1</v>
      </c>
      <c r="F28">
        <v>10</v>
      </c>
      <c r="G28" t="s">
        <v>176</v>
      </c>
      <c r="H28" t="s">
        <v>14</v>
      </c>
      <c r="I28" t="str">
        <f t="shared" si="0"/>
        <v>contributes to</v>
      </c>
    </row>
    <row r="29" spans="1:9" x14ac:dyDescent="0.25">
      <c r="A29" t="s">
        <v>29</v>
      </c>
      <c r="B29" t="s">
        <v>30</v>
      </c>
      <c r="C29">
        <v>11</v>
      </c>
      <c r="D29" t="s">
        <v>9</v>
      </c>
      <c r="E29" t="b">
        <v>1</v>
      </c>
      <c r="F29">
        <v>11</v>
      </c>
      <c r="G29" t="s">
        <v>198</v>
      </c>
      <c r="H29" t="s">
        <v>14</v>
      </c>
      <c r="I29" t="str">
        <f t="shared" si="0"/>
        <v>contributes to</v>
      </c>
    </row>
    <row r="30" spans="1:9" x14ac:dyDescent="0.25">
      <c r="A30" t="s">
        <v>29</v>
      </c>
      <c r="B30" t="s">
        <v>30</v>
      </c>
      <c r="C30">
        <v>12</v>
      </c>
      <c r="D30" t="s">
        <v>9</v>
      </c>
      <c r="E30" t="b">
        <v>0</v>
      </c>
      <c r="G30" t="s">
        <v>38</v>
      </c>
      <c r="H30" t="s">
        <v>50</v>
      </c>
      <c r="I30" t="str">
        <f t="shared" si="0"/>
        <v>positively contributes to</v>
      </c>
    </row>
    <row r="31" spans="1:9" x14ac:dyDescent="0.25">
      <c r="A31" t="s">
        <v>29</v>
      </c>
      <c r="B31" t="s">
        <v>30</v>
      </c>
      <c r="C31">
        <v>13</v>
      </c>
      <c r="D31" t="s">
        <v>9</v>
      </c>
      <c r="E31" t="b">
        <v>1</v>
      </c>
      <c r="F31">
        <v>12</v>
      </c>
      <c r="G31" t="s">
        <v>39</v>
      </c>
      <c r="H31" t="s">
        <v>50</v>
      </c>
      <c r="I31" t="str">
        <f t="shared" si="0"/>
        <v>positively contributes to</v>
      </c>
    </row>
    <row r="32" spans="1:9" x14ac:dyDescent="0.25">
      <c r="A32" t="s">
        <v>29</v>
      </c>
      <c r="B32" t="s">
        <v>30</v>
      </c>
      <c r="C32">
        <v>14</v>
      </c>
      <c r="D32" t="s">
        <v>9</v>
      </c>
      <c r="E32" t="b">
        <v>1</v>
      </c>
      <c r="F32">
        <v>13</v>
      </c>
      <c r="G32" t="s">
        <v>199</v>
      </c>
      <c r="H32" t="s">
        <v>109</v>
      </c>
      <c r="I32" t="str">
        <f t="shared" ref="I32:I58" si="1">VLOOKUP(H32,iRL,2,FALSE)</f>
        <v>wants to</v>
      </c>
    </row>
    <row r="33" spans="1:9" x14ac:dyDescent="0.25">
      <c r="A33" t="s">
        <v>134</v>
      </c>
      <c r="B33" t="s">
        <v>200</v>
      </c>
      <c r="C33">
        <v>1</v>
      </c>
      <c r="D33" t="s">
        <v>27</v>
      </c>
      <c r="E33" t="b">
        <v>1</v>
      </c>
      <c r="F33">
        <v>1</v>
      </c>
      <c r="G33" t="s">
        <v>200</v>
      </c>
      <c r="H33" t="s">
        <v>19</v>
      </c>
      <c r="I33" t="str">
        <f t="shared" ref="I33" si="2">VLOOKUP(H33,iRL,2,FALSE)</f>
        <v>Goal</v>
      </c>
    </row>
    <row r="34" spans="1:9" x14ac:dyDescent="0.25">
      <c r="A34" t="s">
        <v>134</v>
      </c>
      <c r="B34" t="s">
        <v>200</v>
      </c>
      <c r="C34">
        <v>2</v>
      </c>
      <c r="D34" t="s">
        <v>27</v>
      </c>
      <c r="E34" t="b">
        <v>1</v>
      </c>
      <c r="F34">
        <v>2</v>
      </c>
      <c r="G34" t="s">
        <v>201</v>
      </c>
      <c r="H34" t="s">
        <v>19</v>
      </c>
      <c r="I34" t="str">
        <f t="shared" si="1"/>
        <v>Goal</v>
      </c>
    </row>
    <row r="35" spans="1:9" x14ac:dyDescent="0.25">
      <c r="A35" t="s">
        <v>134</v>
      </c>
      <c r="B35" t="s">
        <v>200</v>
      </c>
      <c r="C35">
        <v>3</v>
      </c>
      <c r="D35" t="s">
        <v>27</v>
      </c>
      <c r="E35" t="b">
        <v>1</v>
      </c>
      <c r="F35">
        <v>3</v>
      </c>
      <c r="G35" t="s">
        <v>202</v>
      </c>
      <c r="H35" t="s">
        <v>20</v>
      </c>
      <c r="I35" t="str">
        <f t="shared" si="1"/>
        <v>Task</v>
      </c>
    </row>
    <row r="36" spans="1:9" x14ac:dyDescent="0.25">
      <c r="A36" t="s">
        <v>134</v>
      </c>
      <c r="B36" t="s">
        <v>200</v>
      </c>
      <c r="C36">
        <v>4</v>
      </c>
      <c r="D36" t="s">
        <v>27</v>
      </c>
      <c r="E36" t="b">
        <v>1</v>
      </c>
      <c r="F36">
        <v>4</v>
      </c>
      <c r="G36" t="s">
        <v>203</v>
      </c>
      <c r="H36" t="s">
        <v>19</v>
      </c>
      <c r="I36" t="str">
        <f t="shared" si="1"/>
        <v>Goal</v>
      </c>
    </row>
    <row r="37" spans="1:9" x14ac:dyDescent="0.25">
      <c r="A37" t="s">
        <v>134</v>
      </c>
      <c r="B37" t="s">
        <v>200</v>
      </c>
      <c r="C37">
        <v>5</v>
      </c>
      <c r="D37" t="s">
        <v>27</v>
      </c>
      <c r="E37" t="b">
        <v>1</v>
      </c>
      <c r="F37">
        <v>5</v>
      </c>
      <c r="G37" t="s">
        <v>204</v>
      </c>
      <c r="H37" t="s">
        <v>20</v>
      </c>
      <c r="I37" t="str">
        <f t="shared" si="1"/>
        <v>Task</v>
      </c>
    </row>
    <row r="38" spans="1:9" x14ac:dyDescent="0.25">
      <c r="A38" t="s">
        <v>134</v>
      </c>
      <c r="B38" t="s">
        <v>200</v>
      </c>
      <c r="C38">
        <v>6</v>
      </c>
      <c r="D38" t="s">
        <v>27</v>
      </c>
      <c r="E38" t="b">
        <v>1</v>
      </c>
      <c r="F38">
        <v>6</v>
      </c>
      <c r="G38" t="s">
        <v>135</v>
      </c>
      <c r="H38" t="s">
        <v>20</v>
      </c>
      <c r="I38" t="str">
        <f t="shared" si="1"/>
        <v>Task</v>
      </c>
    </row>
    <row r="39" spans="1:9" x14ac:dyDescent="0.25">
      <c r="A39" t="s">
        <v>134</v>
      </c>
      <c r="B39" t="s">
        <v>200</v>
      </c>
      <c r="C39">
        <v>7</v>
      </c>
      <c r="D39" t="s">
        <v>27</v>
      </c>
      <c r="E39" t="b">
        <v>1</v>
      </c>
      <c r="F39">
        <v>7</v>
      </c>
      <c r="G39" t="s">
        <v>205</v>
      </c>
      <c r="H39" t="s">
        <v>45</v>
      </c>
      <c r="I39" t="str">
        <f t="shared" si="1"/>
        <v>Effect (task satisfying)</v>
      </c>
    </row>
    <row r="40" spans="1:9" x14ac:dyDescent="0.25">
      <c r="A40" t="s">
        <v>134</v>
      </c>
      <c r="B40" t="s">
        <v>200</v>
      </c>
      <c r="C40">
        <v>8</v>
      </c>
      <c r="D40" t="s">
        <v>27</v>
      </c>
      <c r="E40" t="b">
        <v>1</v>
      </c>
      <c r="F40">
        <v>8</v>
      </c>
      <c r="G40" t="s">
        <v>206</v>
      </c>
      <c r="H40" t="s">
        <v>45</v>
      </c>
      <c r="I40" t="str">
        <f t="shared" si="1"/>
        <v>Effect (task satisfying)</v>
      </c>
    </row>
    <row r="41" spans="1:9" x14ac:dyDescent="0.25">
      <c r="A41" t="s">
        <v>134</v>
      </c>
      <c r="B41" t="s">
        <v>200</v>
      </c>
      <c r="C41">
        <v>9</v>
      </c>
      <c r="D41" t="s">
        <v>27</v>
      </c>
      <c r="E41" t="b">
        <v>1</v>
      </c>
      <c r="F41">
        <v>9</v>
      </c>
      <c r="G41" t="s">
        <v>207</v>
      </c>
      <c r="H41" t="s">
        <v>46</v>
      </c>
      <c r="I41" t="str">
        <f t="shared" si="1"/>
        <v>Effect (task non-satisfying)</v>
      </c>
    </row>
    <row r="42" spans="1:9" x14ac:dyDescent="0.25">
      <c r="A42" t="s">
        <v>134</v>
      </c>
      <c r="B42" t="s">
        <v>200</v>
      </c>
      <c r="C42">
        <v>10</v>
      </c>
      <c r="D42" t="s">
        <v>27</v>
      </c>
      <c r="E42" t="b">
        <v>1</v>
      </c>
      <c r="F42">
        <v>10</v>
      </c>
      <c r="G42" t="s">
        <v>208</v>
      </c>
      <c r="H42" t="s">
        <v>42</v>
      </c>
      <c r="I42" t="str">
        <f t="shared" si="1"/>
        <v>Effect (indirect)</v>
      </c>
    </row>
    <row r="43" spans="1:9" x14ac:dyDescent="0.25">
      <c r="A43" t="s">
        <v>134</v>
      </c>
      <c r="B43" t="s">
        <v>200</v>
      </c>
      <c r="C43">
        <v>11</v>
      </c>
      <c r="D43" t="s">
        <v>27</v>
      </c>
      <c r="E43" t="b">
        <v>1</v>
      </c>
      <c r="F43">
        <v>11</v>
      </c>
      <c r="G43" t="s">
        <v>210</v>
      </c>
      <c r="H43" t="s">
        <v>42</v>
      </c>
      <c r="I43" t="str">
        <f t="shared" si="1"/>
        <v>Effect (indirect)</v>
      </c>
    </row>
    <row r="44" spans="1:9" x14ac:dyDescent="0.25">
      <c r="A44" t="s">
        <v>134</v>
      </c>
      <c r="B44" t="s">
        <v>200</v>
      </c>
      <c r="C44">
        <v>12</v>
      </c>
      <c r="D44" t="s">
        <v>27</v>
      </c>
      <c r="E44" t="b">
        <v>1</v>
      </c>
      <c r="F44">
        <v>12</v>
      </c>
      <c r="G44" t="s">
        <v>209</v>
      </c>
      <c r="H44" t="s">
        <v>15</v>
      </c>
      <c r="I44" t="str">
        <f t="shared" si="1"/>
        <v>Pre-Effect</v>
      </c>
    </row>
    <row r="45" spans="1:9" x14ac:dyDescent="0.25">
      <c r="A45" t="s">
        <v>134</v>
      </c>
      <c r="B45" t="s">
        <v>200</v>
      </c>
      <c r="C45">
        <v>13</v>
      </c>
      <c r="D45" t="s">
        <v>27</v>
      </c>
      <c r="E45" t="b">
        <v>1</v>
      </c>
      <c r="F45">
        <v>13</v>
      </c>
      <c r="G45" t="s">
        <v>136</v>
      </c>
      <c r="H45" t="s">
        <v>16</v>
      </c>
      <c r="I45" t="str">
        <f t="shared" si="1"/>
        <v>Quality</v>
      </c>
    </row>
    <row r="46" spans="1:9" x14ac:dyDescent="0.25">
      <c r="A46" t="s">
        <v>134</v>
      </c>
      <c r="B46" t="s">
        <v>200</v>
      </c>
      <c r="C46">
        <v>14</v>
      </c>
      <c r="D46" t="s">
        <v>27</v>
      </c>
      <c r="E46" t="b">
        <v>1</v>
      </c>
      <c r="F46">
        <v>14</v>
      </c>
      <c r="G46" t="s">
        <v>139</v>
      </c>
      <c r="H46" t="s">
        <v>17</v>
      </c>
      <c r="I46" t="str">
        <f t="shared" si="1"/>
        <v>Pre-Quality</v>
      </c>
    </row>
    <row r="47" spans="1:9" x14ac:dyDescent="0.25">
      <c r="A47" t="s">
        <v>134</v>
      </c>
      <c r="B47" t="s">
        <v>200</v>
      </c>
      <c r="C47">
        <v>15</v>
      </c>
      <c r="D47" t="s">
        <v>27</v>
      </c>
      <c r="E47" t="b">
        <v>1</v>
      </c>
      <c r="F47">
        <v>15</v>
      </c>
      <c r="G47" t="s">
        <v>137</v>
      </c>
      <c r="H47" t="s">
        <v>45</v>
      </c>
      <c r="I47" t="str">
        <f t="shared" si="1"/>
        <v>Effect (task satisfying)</v>
      </c>
    </row>
    <row r="48" spans="1:9" x14ac:dyDescent="0.25">
      <c r="A48" t="s">
        <v>134</v>
      </c>
      <c r="B48" t="s">
        <v>200</v>
      </c>
      <c r="C48">
        <v>16</v>
      </c>
      <c r="D48" t="s">
        <v>27</v>
      </c>
      <c r="E48" t="b">
        <v>1</v>
      </c>
      <c r="F48">
        <v>16</v>
      </c>
      <c r="G48" t="s">
        <v>138</v>
      </c>
      <c r="H48" t="s">
        <v>45</v>
      </c>
      <c r="I48" t="str">
        <f t="shared" si="1"/>
        <v>Effect (task satisfying)</v>
      </c>
    </row>
    <row r="49" spans="1:9" x14ac:dyDescent="0.25">
      <c r="A49" t="s">
        <v>134</v>
      </c>
      <c r="B49" t="s">
        <v>200</v>
      </c>
      <c r="C49">
        <v>1</v>
      </c>
      <c r="D49" t="s">
        <v>9</v>
      </c>
      <c r="E49" t="b">
        <v>1</v>
      </c>
      <c r="F49">
        <v>1</v>
      </c>
      <c r="G49" t="s">
        <v>217</v>
      </c>
      <c r="H49" t="s">
        <v>12</v>
      </c>
      <c r="I49" t="str">
        <f t="shared" si="1"/>
        <v>is AND-refined to</v>
      </c>
    </row>
    <row r="50" spans="1:9" x14ac:dyDescent="0.25">
      <c r="A50" t="s">
        <v>134</v>
      </c>
      <c r="B50" t="s">
        <v>200</v>
      </c>
      <c r="C50">
        <v>2</v>
      </c>
      <c r="D50" t="s">
        <v>9</v>
      </c>
      <c r="E50" t="b">
        <v>1</v>
      </c>
      <c r="F50">
        <v>2</v>
      </c>
      <c r="G50" t="s">
        <v>216</v>
      </c>
      <c r="H50" t="s">
        <v>13</v>
      </c>
      <c r="I50" t="str">
        <f t="shared" si="1"/>
        <v>is OR-refined to</v>
      </c>
    </row>
    <row r="51" spans="1:9" x14ac:dyDescent="0.25">
      <c r="A51" t="s">
        <v>134</v>
      </c>
      <c r="B51" t="s">
        <v>200</v>
      </c>
      <c r="C51">
        <v>3</v>
      </c>
      <c r="D51" t="s">
        <v>9</v>
      </c>
      <c r="E51" t="b">
        <v>1</v>
      </c>
      <c r="F51">
        <v>3</v>
      </c>
      <c r="G51" t="s">
        <v>211</v>
      </c>
      <c r="H51" t="s">
        <v>44</v>
      </c>
      <c r="I51" t="str">
        <f t="shared" si="1"/>
        <v>affects (non-deterministically)</v>
      </c>
    </row>
    <row r="52" spans="1:9" x14ac:dyDescent="0.25">
      <c r="A52" t="s">
        <v>134</v>
      </c>
      <c r="B52" t="s">
        <v>200</v>
      </c>
      <c r="C52">
        <v>4</v>
      </c>
      <c r="D52" t="s">
        <v>9</v>
      </c>
      <c r="E52" t="b">
        <v>1</v>
      </c>
      <c r="F52">
        <v>4</v>
      </c>
      <c r="G52" t="s">
        <v>218</v>
      </c>
      <c r="H52" t="s">
        <v>43</v>
      </c>
      <c r="I52" t="str">
        <f t="shared" si="1"/>
        <v>affects (deterministically)</v>
      </c>
    </row>
    <row r="53" spans="1:9" x14ac:dyDescent="0.25">
      <c r="A53" t="s">
        <v>134</v>
      </c>
      <c r="B53" t="s">
        <v>200</v>
      </c>
      <c r="C53">
        <v>5</v>
      </c>
      <c r="D53" t="s">
        <v>9</v>
      </c>
      <c r="E53" t="b">
        <v>1</v>
      </c>
      <c r="F53">
        <v>5</v>
      </c>
      <c r="G53" t="s">
        <v>212</v>
      </c>
      <c r="H53" t="s">
        <v>43</v>
      </c>
      <c r="I53" t="str">
        <f t="shared" si="1"/>
        <v>affects (deterministically)</v>
      </c>
    </row>
    <row r="54" spans="1:9" x14ac:dyDescent="0.25">
      <c r="A54" t="s">
        <v>134</v>
      </c>
      <c r="B54" t="s">
        <v>200</v>
      </c>
      <c r="C54">
        <v>6</v>
      </c>
      <c r="D54" t="s">
        <v>9</v>
      </c>
      <c r="E54" t="b">
        <v>1</v>
      </c>
      <c r="F54">
        <v>6</v>
      </c>
      <c r="G54" t="s">
        <v>213</v>
      </c>
      <c r="H54" t="s">
        <v>43</v>
      </c>
      <c r="I54" t="str">
        <f t="shared" si="1"/>
        <v>affects (deterministically)</v>
      </c>
    </row>
    <row r="55" spans="1:9" x14ac:dyDescent="0.25">
      <c r="A55" t="s">
        <v>134</v>
      </c>
      <c r="B55" t="s">
        <v>200</v>
      </c>
      <c r="C55">
        <v>7</v>
      </c>
      <c r="D55" t="s">
        <v>9</v>
      </c>
      <c r="E55" t="b">
        <v>1</v>
      </c>
      <c r="F55">
        <v>7</v>
      </c>
      <c r="G55" t="s">
        <v>219</v>
      </c>
      <c r="H55" t="s">
        <v>122</v>
      </c>
      <c r="I55" t="str">
        <f t="shared" si="1"/>
        <v>precedes</v>
      </c>
    </row>
    <row r="56" spans="1:9" x14ac:dyDescent="0.25">
      <c r="A56" t="s">
        <v>134</v>
      </c>
      <c r="B56" t="s">
        <v>200</v>
      </c>
      <c r="C56">
        <v>8</v>
      </c>
      <c r="D56" t="s">
        <v>9</v>
      </c>
      <c r="E56" t="b">
        <v>1</v>
      </c>
      <c r="F56">
        <v>8</v>
      </c>
      <c r="G56" t="s">
        <v>140</v>
      </c>
      <c r="H56" t="s">
        <v>14</v>
      </c>
      <c r="I56" t="str">
        <f t="shared" si="1"/>
        <v>contributes to</v>
      </c>
    </row>
    <row r="57" spans="1:9" x14ac:dyDescent="0.25">
      <c r="A57" t="s">
        <v>134</v>
      </c>
      <c r="B57" t="s">
        <v>200</v>
      </c>
      <c r="C57">
        <v>9</v>
      </c>
      <c r="D57" t="s">
        <v>9</v>
      </c>
      <c r="E57" t="b">
        <v>1</v>
      </c>
      <c r="F57">
        <v>9</v>
      </c>
      <c r="G57" t="s">
        <v>214</v>
      </c>
      <c r="H57" t="s">
        <v>50</v>
      </c>
      <c r="I57" t="str">
        <f t="shared" si="1"/>
        <v>positively contributes to</v>
      </c>
    </row>
    <row r="58" spans="1:9" x14ac:dyDescent="0.25">
      <c r="A58" t="s">
        <v>134</v>
      </c>
      <c r="B58" t="s">
        <v>200</v>
      </c>
      <c r="C58">
        <v>10</v>
      </c>
      <c r="D58" t="s">
        <v>9</v>
      </c>
      <c r="E58" t="b">
        <v>1</v>
      </c>
      <c r="F58">
        <v>10</v>
      </c>
      <c r="G58" t="s">
        <v>215</v>
      </c>
      <c r="H58" t="s">
        <v>51</v>
      </c>
      <c r="I58" t="str">
        <f t="shared" si="1"/>
        <v>negatively contributes to</v>
      </c>
    </row>
  </sheetData>
  <autoFilter ref="A1:I3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7578-F426-48F2-87A8-25344D20072D}">
  <dimension ref="A1:H41"/>
  <sheetViews>
    <sheetView topLeftCell="A10" zoomScale="145" zoomScaleNormal="145" workbookViewId="0">
      <selection activeCell="B18" sqref="B18"/>
    </sheetView>
  </sheetViews>
  <sheetFormatPr defaultRowHeight="15" x14ac:dyDescent="0.25"/>
  <cols>
    <col min="1" max="1" width="19.140625" customWidth="1"/>
    <col min="2" max="2" width="38.85546875" customWidth="1"/>
    <col min="3" max="3" width="19.42578125" bestFit="1" customWidth="1"/>
    <col min="4" max="4" width="12.85546875" customWidth="1"/>
    <col min="5" max="5" width="68.7109375" customWidth="1"/>
    <col min="6" max="7" width="61" customWidth="1"/>
  </cols>
  <sheetData>
    <row r="1" spans="1:8" x14ac:dyDescent="0.25">
      <c r="A1" s="1" t="s">
        <v>77</v>
      </c>
      <c r="B1" s="1" t="s">
        <v>80</v>
      </c>
      <c r="C1" s="1" t="s">
        <v>75</v>
      </c>
      <c r="D1" s="1" t="s">
        <v>76</v>
      </c>
      <c r="E1" s="1" t="s">
        <v>87</v>
      </c>
      <c r="F1" s="1" t="s">
        <v>88</v>
      </c>
      <c r="G1" s="1" t="s">
        <v>145</v>
      </c>
      <c r="H1" s="1" t="s">
        <v>52</v>
      </c>
    </row>
    <row r="2" spans="1:8" x14ac:dyDescent="0.25">
      <c r="A2" t="s">
        <v>18</v>
      </c>
      <c r="B2" t="s">
        <v>1</v>
      </c>
      <c r="C2" t="s">
        <v>27</v>
      </c>
      <c r="D2">
        <v>1</v>
      </c>
      <c r="E2" t="s">
        <v>162</v>
      </c>
      <c r="F2" t="s">
        <v>98</v>
      </c>
      <c r="G2" t="b">
        <v>0</v>
      </c>
      <c r="H2" t="s">
        <v>0</v>
      </c>
    </row>
    <row r="3" spans="1:8" x14ac:dyDescent="0.25">
      <c r="A3" t="s">
        <v>19</v>
      </c>
      <c r="B3" t="s">
        <v>2</v>
      </c>
      <c r="C3" t="s">
        <v>27</v>
      </c>
      <c r="D3">
        <v>1</v>
      </c>
      <c r="E3" t="s">
        <v>102</v>
      </c>
      <c r="F3" t="s">
        <v>163</v>
      </c>
      <c r="G3" t="b">
        <v>0</v>
      </c>
      <c r="H3" t="s">
        <v>0</v>
      </c>
    </row>
    <row r="4" spans="1:8" x14ac:dyDescent="0.25">
      <c r="A4" t="s">
        <v>20</v>
      </c>
      <c r="B4" t="s">
        <v>3</v>
      </c>
      <c r="C4" t="s">
        <v>27</v>
      </c>
      <c r="D4">
        <v>1</v>
      </c>
      <c r="E4" t="s">
        <v>103</v>
      </c>
      <c r="F4" t="s">
        <v>95</v>
      </c>
      <c r="G4" t="b">
        <v>0</v>
      </c>
      <c r="H4" t="s">
        <v>0</v>
      </c>
    </row>
    <row r="5" spans="1:8" x14ac:dyDescent="0.25">
      <c r="A5" t="s">
        <v>45</v>
      </c>
      <c r="B5" t="s">
        <v>47</v>
      </c>
      <c r="C5" t="s">
        <v>27</v>
      </c>
      <c r="D5">
        <v>1</v>
      </c>
      <c r="E5" t="s">
        <v>90</v>
      </c>
      <c r="F5" t="s">
        <v>96</v>
      </c>
      <c r="G5" t="b">
        <v>0</v>
      </c>
      <c r="H5" t="s">
        <v>0</v>
      </c>
    </row>
    <row r="6" spans="1:8" x14ac:dyDescent="0.25">
      <c r="A6" t="s">
        <v>46</v>
      </c>
      <c r="B6" t="s">
        <v>48</v>
      </c>
      <c r="C6" t="s">
        <v>27</v>
      </c>
      <c r="D6">
        <v>1</v>
      </c>
      <c r="E6" t="s">
        <v>91</v>
      </c>
      <c r="F6" t="s">
        <v>97</v>
      </c>
      <c r="G6" t="b">
        <v>0</v>
      </c>
      <c r="H6" t="s">
        <v>0</v>
      </c>
    </row>
    <row r="7" spans="1:8" x14ac:dyDescent="0.25">
      <c r="A7" t="s">
        <v>42</v>
      </c>
      <c r="B7" t="s">
        <v>49</v>
      </c>
      <c r="C7" t="s">
        <v>27</v>
      </c>
      <c r="D7">
        <v>1</v>
      </c>
      <c r="E7" t="s">
        <v>105</v>
      </c>
      <c r="F7" t="s">
        <v>164</v>
      </c>
      <c r="G7" t="b">
        <v>0</v>
      </c>
      <c r="H7" t="s">
        <v>0</v>
      </c>
    </row>
    <row r="8" spans="1:8" x14ac:dyDescent="0.25">
      <c r="A8" t="s">
        <v>15</v>
      </c>
      <c r="B8" t="s">
        <v>93</v>
      </c>
      <c r="C8" t="s">
        <v>27</v>
      </c>
      <c r="D8">
        <v>1</v>
      </c>
      <c r="E8" t="s">
        <v>104</v>
      </c>
      <c r="F8" t="s">
        <v>165</v>
      </c>
      <c r="G8" t="b">
        <v>0</v>
      </c>
      <c r="H8" t="s">
        <v>0</v>
      </c>
    </row>
    <row r="9" spans="1:8" x14ac:dyDescent="0.25">
      <c r="A9" t="s">
        <v>16</v>
      </c>
      <c r="B9" t="s">
        <v>6</v>
      </c>
      <c r="C9" t="s">
        <v>27</v>
      </c>
      <c r="D9">
        <v>1</v>
      </c>
      <c r="E9" t="s">
        <v>92</v>
      </c>
      <c r="F9" t="s">
        <v>99</v>
      </c>
      <c r="G9" t="b">
        <v>0</v>
      </c>
      <c r="H9" t="s">
        <v>0</v>
      </c>
    </row>
    <row r="10" spans="1:8" x14ac:dyDescent="0.25">
      <c r="A10" t="s">
        <v>17</v>
      </c>
      <c r="B10" t="s">
        <v>94</v>
      </c>
      <c r="C10" t="s">
        <v>27</v>
      </c>
      <c r="D10">
        <v>1</v>
      </c>
      <c r="E10" t="s">
        <v>166</v>
      </c>
      <c r="F10" t="s">
        <v>101</v>
      </c>
      <c r="G10" t="b">
        <v>0</v>
      </c>
      <c r="H10" t="s">
        <v>0</v>
      </c>
    </row>
    <row r="11" spans="1:8" x14ac:dyDescent="0.25">
      <c r="A11" t="s">
        <v>109</v>
      </c>
      <c r="B11" t="s">
        <v>167</v>
      </c>
      <c r="C11" t="s">
        <v>9</v>
      </c>
      <c r="D11">
        <v>2</v>
      </c>
      <c r="E11" t="s">
        <v>110</v>
      </c>
      <c r="F11" t="s">
        <v>146</v>
      </c>
      <c r="G11" t="b">
        <v>1</v>
      </c>
      <c r="H11" t="s">
        <v>0</v>
      </c>
    </row>
    <row r="12" spans="1:8" x14ac:dyDescent="0.25">
      <c r="A12" t="s">
        <v>12</v>
      </c>
      <c r="B12" t="s">
        <v>168</v>
      </c>
      <c r="C12" t="s">
        <v>9</v>
      </c>
      <c r="D12">
        <v>2</v>
      </c>
      <c r="E12" t="s">
        <v>106</v>
      </c>
      <c r="F12" t="s">
        <v>153</v>
      </c>
      <c r="G12" t="b">
        <v>1</v>
      </c>
      <c r="H12" t="s">
        <v>0</v>
      </c>
    </row>
    <row r="13" spans="1:8" x14ac:dyDescent="0.25">
      <c r="A13" t="s">
        <v>13</v>
      </c>
      <c r="B13" t="s">
        <v>169</v>
      </c>
      <c r="C13" t="s">
        <v>9</v>
      </c>
      <c r="D13">
        <v>2</v>
      </c>
      <c r="E13" t="s">
        <v>107</v>
      </c>
      <c r="F13" t="s">
        <v>152</v>
      </c>
      <c r="G13" t="b">
        <v>1</v>
      </c>
      <c r="H13" t="s">
        <v>0</v>
      </c>
    </row>
    <row r="14" spans="1:8" x14ac:dyDescent="0.25">
      <c r="A14" t="s">
        <v>44</v>
      </c>
      <c r="B14" t="s">
        <v>171</v>
      </c>
      <c r="C14" t="s">
        <v>9</v>
      </c>
      <c r="D14">
        <v>2</v>
      </c>
      <c r="E14" t="s">
        <v>108</v>
      </c>
      <c r="F14" t="s">
        <v>148</v>
      </c>
      <c r="G14" t="b">
        <v>1</v>
      </c>
      <c r="H14" t="s">
        <v>0</v>
      </c>
    </row>
    <row r="15" spans="1:8" x14ac:dyDescent="0.25">
      <c r="A15" t="s">
        <v>43</v>
      </c>
      <c r="B15" t="s">
        <v>170</v>
      </c>
      <c r="C15" t="s">
        <v>9</v>
      </c>
      <c r="D15">
        <v>2</v>
      </c>
      <c r="E15" t="s">
        <v>160</v>
      </c>
      <c r="F15" t="s">
        <v>147</v>
      </c>
      <c r="G15" t="b">
        <v>1</v>
      </c>
      <c r="H15" t="s">
        <v>0</v>
      </c>
    </row>
    <row r="16" spans="1:8" x14ac:dyDescent="0.25">
      <c r="A16" t="s">
        <v>50</v>
      </c>
      <c r="B16" t="s">
        <v>129</v>
      </c>
      <c r="C16" t="s">
        <v>9</v>
      </c>
      <c r="D16">
        <v>2</v>
      </c>
      <c r="E16" t="s">
        <v>131</v>
      </c>
      <c r="F16" t="s">
        <v>154</v>
      </c>
      <c r="G16" t="b">
        <v>1</v>
      </c>
      <c r="H16" t="s">
        <v>0</v>
      </c>
    </row>
    <row r="17" spans="1:8" x14ac:dyDescent="0.25">
      <c r="A17" t="s">
        <v>51</v>
      </c>
      <c r="B17" t="s">
        <v>130</v>
      </c>
      <c r="C17" t="s">
        <v>9</v>
      </c>
      <c r="D17">
        <v>2</v>
      </c>
      <c r="E17" t="s">
        <v>132</v>
      </c>
      <c r="F17" t="s">
        <v>149</v>
      </c>
      <c r="G17" t="b">
        <v>1</v>
      </c>
      <c r="H17" t="s">
        <v>0</v>
      </c>
    </row>
    <row r="18" spans="1:8" x14ac:dyDescent="0.25">
      <c r="A18" t="s">
        <v>14</v>
      </c>
      <c r="B18" t="s">
        <v>100</v>
      </c>
      <c r="C18" t="s">
        <v>9</v>
      </c>
      <c r="D18">
        <v>2</v>
      </c>
      <c r="E18" t="s">
        <v>172</v>
      </c>
      <c r="F18" t="s">
        <v>150</v>
      </c>
      <c r="G18" t="b">
        <v>1</v>
      </c>
      <c r="H18" t="s">
        <v>0</v>
      </c>
    </row>
    <row r="19" spans="1:8" s="6" customFormat="1" x14ac:dyDescent="0.25">
      <c r="A19" s="6" t="s">
        <v>122</v>
      </c>
      <c r="B19" s="6" t="s">
        <v>123</v>
      </c>
      <c r="C19" s="6" t="s">
        <v>9</v>
      </c>
      <c r="D19" s="6">
        <v>2</v>
      </c>
      <c r="E19" s="6" t="s">
        <v>124</v>
      </c>
      <c r="F19" s="6" t="s">
        <v>151</v>
      </c>
      <c r="G19" s="6" t="b">
        <v>1</v>
      </c>
      <c r="H19" s="6" t="s">
        <v>0</v>
      </c>
    </row>
    <row r="20" spans="1:8" x14ac:dyDescent="0.25">
      <c r="A20" s="6" t="s">
        <v>18</v>
      </c>
      <c r="B20" s="6" t="s">
        <v>1</v>
      </c>
      <c r="C20" s="6" t="s">
        <v>183</v>
      </c>
      <c r="D20" s="6">
        <v>1</v>
      </c>
      <c r="E20" s="6" t="s">
        <v>162</v>
      </c>
      <c r="F20" s="6" t="s">
        <v>98</v>
      </c>
      <c r="G20" s="6" t="b">
        <v>0</v>
      </c>
      <c r="H20" s="6" t="s">
        <v>0</v>
      </c>
    </row>
    <row r="21" spans="1:8" x14ac:dyDescent="0.25">
      <c r="A21" s="6" t="s">
        <v>19</v>
      </c>
      <c r="B21" s="6" t="s">
        <v>2</v>
      </c>
      <c r="C21" s="6" t="s">
        <v>183</v>
      </c>
      <c r="D21" s="6">
        <v>1</v>
      </c>
      <c r="E21" s="6" t="s">
        <v>102</v>
      </c>
      <c r="F21" s="6" t="s">
        <v>163</v>
      </c>
      <c r="G21" s="6" t="b">
        <v>0</v>
      </c>
      <c r="H21" s="6" t="s">
        <v>0</v>
      </c>
    </row>
    <row r="22" spans="1:8" x14ac:dyDescent="0.25">
      <c r="A22" s="6" t="s">
        <v>20</v>
      </c>
      <c r="B22" s="6" t="s">
        <v>3</v>
      </c>
      <c r="C22" s="6" t="s">
        <v>183</v>
      </c>
      <c r="D22" s="6">
        <v>1</v>
      </c>
      <c r="E22" s="6" t="s">
        <v>103</v>
      </c>
      <c r="F22" s="6" t="s">
        <v>95</v>
      </c>
      <c r="G22" s="6" t="b">
        <v>0</v>
      </c>
      <c r="H22" s="6" t="s">
        <v>0</v>
      </c>
    </row>
    <row r="23" spans="1:8" x14ac:dyDescent="0.25">
      <c r="A23" s="6" t="s">
        <v>5</v>
      </c>
      <c r="B23" s="6" t="s">
        <v>186</v>
      </c>
      <c r="C23" s="6" t="s">
        <v>183</v>
      </c>
      <c r="D23" s="6">
        <v>1</v>
      </c>
      <c r="E23" s="6" t="s">
        <v>189</v>
      </c>
      <c r="F23" s="6" t="s">
        <v>96</v>
      </c>
      <c r="G23" s="6" t="b">
        <v>0</v>
      </c>
      <c r="H23" s="6" t="s">
        <v>0</v>
      </c>
    </row>
    <row r="24" spans="1:8" x14ac:dyDescent="0.25">
      <c r="A24" s="6" t="s">
        <v>16</v>
      </c>
      <c r="B24" s="6" t="s">
        <v>6</v>
      </c>
      <c r="C24" s="6" t="s">
        <v>183</v>
      </c>
      <c r="D24" s="6">
        <v>1</v>
      </c>
      <c r="E24" s="6" t="s">
        <v>92</v>
      </c>
      <c r="F24" s="6" t="s">
        <v>99</v>
      </c>
      <c r="G24" s="6" t="b">
        <v>0</v>
      </c>
      <c r="H24" s="6" t="s">
        <v>0</v>
      </c>
    </row>
    <row r="25" spans="1:8" x14ac:dyDescent="0.25">
      <c r="A25" s="6" t="s">
        <v>109</v>
      </c>
      <c r="B25" s="6" t="s">
        <v>167</v>
      </c>
      <c r="C25" s="6" t="s">
        <v>184</v>
      </c>
      <c r="D25" s="6">
        <v>2</v>
      </c>
      <c r="E25" s="6" t="s">
        <v>110</v>
      </c>
      <c r="F25" s="6" t="s">
        <v>146</v>
      </c>
      <c r="G25" s="6" t="b">
        <v>1</v>
      </c>
      <c r="H25" s="6" t="s">
        <v>0</v>
      </c>
    </row>
    <row r="26" spans="1:8" x14ac:dyDescent="0.25">
      <c r="A26" s="6" t="s">
        <v>12</v>
      </c>
      <c r="B26" s="6" t="s">
        <v>168</v>
      </c>
      <c r="C26" s="6" t="s">
        <v>184</v>
      </c>
      <c r="D26" s="6">
        <v>2</v>
      </c>
      <c r="E26" s="6" t="s">
        <v>106</v>
      </c>
      <c r="F26" s="6" t="s">
        <v>153</v>
      </c>
      <c r="G26" s="6" t="b">
        <v>1</v>
      </c>
      <c r="H26" s="6" t="s">
        <v>0</v>
      </c>
    </row>
    <row r="27" spans="1:8" x14ac:dyDescent="0.25">
      <c r="A27" s="6" t="s">
        <v>13</v>
      </c>
      <c r="B27" s="6" t="s">
        <v>169</v>
      </c>
      <c r="C27" s="6" t="s">
        <v>184</v>
      </c>
      <c r="D27" s="6">
        <v>2</v>
      </c>
      <c r="E27" s="6" t="s">
        <v>107</v>
      </c>
      <c r="F27" s="6" t="s">
        <v>152</v>
      </c>
      <c r="G27" s="6" t="b">
        <v>1</v>
      </c>
      <c r="H27" s="6" t="s">
        <v>0</v>
      </c>
    </row>
    <row r="28" spans="1:8" x14ac:dyDescent="0.25">
      <c r="A28" s="6" t="s">
        <v>185</v>
      </c>
      <c r="B28" s="6" t="s">
        <v>187</v>
      </c>
      <c r="C28" s="6" t="s">
        <v>184</v>
      </c>
      <c r="D28" s="6">
        <v>2</v>
      </c>
      <c r="E28" s="6" t="s">
        <v>108</v>
      </c>
      <c r="F28" s="6" t="s">
        <v>148</v>
      </c>
      <c r="G28" s="6" t="b">
        <v>1</v>
      </c>
      <c r="H28" s="6" t="s">
        <v>0</v>
      </c>
    </row>
    <row r="29" spans="1:8" x14ac:dyDescent="0.25">
      <c r="A29" s="6" t="s">
        <v>14</v>
      </c>
      <c r="B29" s="6" t="s">
        <v>188</v>
      </c>
      <c r="C29" s="6" t="s">
        <v>184</v>
      </c>
      <c r="D29" s="6">
        <v>2</v>
      </c>
      <c r="E29" s="6" t="s">
        <v>172</v>
      </c>
      <c r="F29" s="6" t="s">
        <v>150</v>
      </c>
      <c r="G29" s="6" t="b">
        <v>1</v>
      </c>
      <c r="H29" s="6" t="s">
        <v>0</v>
      </c>
    </row>
    <row r="30" spans="1:8" x14ac:dyDescent="0.25">
      <c r="A30" s="6" t="s">
        <v>122</v>
      </c>
      <c r="B30" s="6" t="s">
        <v>123</v>
      </c>
      <c r="C30" s="6" t="s">
        <v>184</v>
      </c>
      <c r="D30" s="6">
        <v>2</v>
      </c>
      <c r="E30" s="6" t="s">
        <v>124</v>
      </c>
      <c r="F30" s="6" t="s">
        <v>151</v>
      </c>
      <c r="G30" s="6" t="b">
        <v>1</v>
      </c>
      <c r="H30" s="6" t="s">
        <v>0</v>
      </c>
    </row>
    <row r="31" spans="1:8" x14ac:dyDescent="0.25">
      <c r="A31" t="s">
        <v>18</v>
      </c>
      <c r="B31" t="s">
        <v>1</v>
      </c>
      <c r="C31" t="s">
        <v>27</v>
      </c>
      <c r="D31">
        <v>1</v>
      </c>
      <c r="E31" t="str">
        <f t="shared" ref="E31:E32" si="0">"TODO Definition -" &amp; B31</f>
        <v>TODO Definition -Actor</v>
      </c>
      <c r="F31" t="str">
        <f t="shared" ref="F31:F41" si="1">"TRAINING EXAMPLE Definition -" &amp; B31</f>
        <v>TRAINING EXAMPLE Definition -Actor</v>
      </c>
      <c r="G31" t="b">
        <v>0</v>
      </c>
      <c r="H31" t="s">
        <v>40</v>
      </c>
    </row>
    <row r="32" spans="1:8" x14ac:dyDescent="0.25">
      <c r="A32" t="s">
        <v>19</v>
      </c>
      <c r="B32" t="s">
        <v>2</v>
      </c>
      <c r="C32" t="s">
        <v>27</v>
      </c>
      <c r="D32">
        <v>1</v>
      </c>
      <c r="E32" t="str">
        <f t="shared" si="0"/>
        <v>TODO Definition -Goal</v>
      </c>
      <c r="F32" t="str">
        <f t="shared" si="1"/>
        <v>TRAINING EXAMPLE Definition -Goal</v>
      </c>
      <c r="G32" t="b">
        <v>0</v>
      </c>
      <c r="H32" t="s">
        <v>40</v>
      </c>
    </row>
    <row r="33" spans="1:8" x14ac:dyDescent="0.25">
      <c r="A33" t="s">
        <v>20</v>
      </c>
      <c r="B33" t="s">
        <v>3</v>
      </c>
      <c r="C33" t="s">
        <v>27</v>
      </c>
      <c r="D33">
        <v>1</v>
      </c>
      <c r="E33" t="str">
        <f>"TODO Definition -" &amp; B33</f>
        <v>TODO Definition -Task</v>
      </c>
      <c r="F33" t="str">
        <f t="shared" si="1"/>
        <v>TRAINING EXAMPLE Definition -Task</v>
      </c>
      <c r="G33" t="b">
        <v>0</v>
      </c>
      <c r="H33" t="s">
        <v>40</v>
      </c>
    </row>
    <row r="34" spans="1:8" x14ac:dyDescent="0.25">
      <c r="A34" t="s">
        <v>5</v>
      </c>
      <c r="B34" t="s">
        <v>4</v>
      </c>
      <c r="C34" t="s">
        <v>27</v>
      </c>
      <c r="D34">
        <v>1</v>
      </c>
      <c r="E34" t="str">
        <f t="shared" ref="E34:E41" si="2">"TODO Definition -" &amp; B34</f>
        <v>TODO Definition -Effect</v>
      </c>
      <c r="F34" t="str">
        <f t="shared" si="1"/>
        <v>TRAINING EXAMPLE Definition -Effect</v>
      </c>
      <c r="G34" t="b">
        <v>0</v>
      </c>
      <c r="H34" t="s">
        <v>40</v>
      </c>
    </row>
    <row r="35" spans="1:8" x14ac:dyDescent="0.25">
      <c r="A35" t="s">
        <v>15</v>
      </c>
      <c r="B35" t="s">
        <v>7</v>
      </c>
      <c r="C35" t="s">
        <v>27</v>
      </c>
      <c r="D35">
        <v>1</v>
      </c>
      <c r="E35" t="str">
        <f t="shared" si="2"/>
        <v>TODO Definition -Effect (previous value)</v>
      </c>
      <c r="F35" t="str">
        <f t="shared" si="1"/>
        <v>TRAINING EXAMPLE Definition -Effect (previous value)</v>
      </c>
      <c r="G35" t="b">
        <v>0</v>
      </c>
      <c r="H35" t="s">
        <v>40</v>
      </c>
    </row>
    <row r="36" spans="1:8" x14ac:dyDescent="0.25">
      <c r="A36" t="s">
        <v>16</v>
      </c>
      <c r="B36" t="s">
        <v>6</v>
      </c>
      <c r="C36" t="s">
        <v>27</v>
      </c>
      <c r="D36">
        <v>1</v>
      </c>
      <c r="E36" t="str">
        <f t="shared" si="2"/>
        <v>TODO Definition -Quality</v>
      </c>
      <c r="F36" t="str">
        <f t="shared" si="1"/>
        <v>TRAINING EXAMPLE Definition -Quality</v>
      </c>
      <c r="G36" t="b">
        <v>0</v>
      </c>
      <c r="H36" t="s">
        <v>40</v>
      </c>
    </row>
    <row r="37" spans="1:8" x14ac:dyDescent="0.25">
      <c r="A37" t="s">
        <v>17</v>
      </c>
      <c r="B37" t="s">
        <v>8</v>
      </c>
      <c r="C37" t="s">
        <v>27</v>
      </c>
      <c r="D37">
        <v>1</v>
      </c>
      <c r="E37" t="str">
        <f t="shared" si="2"/>
        <v>TODO Definition -Quality (previous value)</v>
      </c>
      <c r="F37" t="str">
        <f t="shared" si="1"/>
        <v>TRAINING EXAMPLE Definition -Quality (previous value)</v>
      </c>
      <c r="G37" t="b">
        <v>0</v>
      </c>
      <c r="H37" t="s">
        <v>40</v>
      </c>
    </row>
    <row r="38" spans="1:8" x14ac:dyDescent="0.25">
      <c r="A38" t="s">
        <v>12</v>
      </c>
      <c r="B38" t="s">
        <v>33</v>
      </c>
      <c r="C38" t="s">
        <v>9</v>
      </c>
      <c r="D38">
        <v>2</v>
      </c>
      <c r="E38" t="str">
        <f t="shared" si="2"/>
        <v>TODO Definition -is-and-child-of</v>
      </c>
      <c r="F38" t="str">
        <f t="shared" si="1"/>
        <v>TRAINING EXAMPLE Definition -is-and-child-of</v>
      </c>
      <c r="G38" t="b">
        <v>0</v>
      </c>
      <c r="H38" t="s">
        <v>40</v>
      </c>
    </row>
    <row r="39" spans="1:8" x14ac:dyDescent="0.25">
      <c r="A39" t="s">
        <v>13</v>
      </c>
      <c r="B39" t="s">
        <v>34</v>
      </c>
      <c r="C39" t="s">
        <v>9</v>
      </c>
      <c r="D39">
        <v>2</v>
      </c>
      <c r="E39" t="str">
        <f t="shared" si="2"/>
        <v>TODO Definition -is-or-child-of</v>
      </c>
      <c r="F39" t="str">
        <f t="shared" si="1"/>
        <v>TRAINING EXAMPLE Definition -is-or-child-of</v>
      </c>
      <c r="G39" t="b">
        <v>0</v>
      </c>
      <c r="H39" t="s">
        <v>40</v>
      </c>
    </row>
    <row r="40" spans="1:8" x14ac:dyDescent="0.25">
      <c r="A40" t="s">
        <v>43</v>
      </c>
      <c r="B40" t="s">
        <v>10</v>
      </c>
      <c r="C40" t="s">
        <v>9</v>
      </c>
      <c r="D40">
        <v>2</v>
      </c>
      <c r="E40" t="str">
        <f t="shared" si="2"/>
        <v>TODO Definition -affects</v>
      </c>
      <c r="F40" t="str">
        <f t="shared" si="1"/>
        <v>TRAINING EXAMPLE Definition -affects</v>
      </c>
      <c r="G40" t="b">
        <v>0</v>
      </c>
      <c r="H40" t="s">
        <v>40</v>
      </c>
    </row>
    <row r="41" spans="1:8" x14ac:dyDescent="0.25">
      <c r="A41" t="s">
        <v>44</v>
      </c>
      <c r="B41" t="s">
        <v>11</v>
      </c>
      <c r="C41" t="s">
        <v>9</v>
      </c>
      <c r="D41">
        <v>2</v>
      </c>
      <c r="E41" t="str">
        <f t="shared" si="2"/>
        <v>TODO Definition -may-or-may-not-bring-about</v>
      </c>
      <c r="F41" t="str">
        <f t="shared" si="1"/>
        <v>TRAINING EXAMPLE Definition -may-or-may-not-bring-about</v>
      </c>
      <c r="G41" t="b">
        <v>0</v>
      </c>
      <c r="H41" t="s">
        <v>40</v>
      </c>
    </row>
  </sheetData>
  <phoneticPr fontId="2" type="noConversion"/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0F212055-119E-43A0-AB6A-DC658D6ACD66}">
          <xm:f>Concepts!1:1048576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172F-6AC1-42CA-8EAF-DBEE6814A5DB}">
  <dimension ref="A1:M3"/>
  <sheetViews>
    <sheetView topLeftCell="E1" workbookViewId="0">
      <selection activeCell="F6" sqref="F6"/>
    </sheetView>
  </sheetViews>
  <sheetFormatPr defaultRowHeight="15" x14ac:dyDescent="0.25"/>
  <cols>
    <col min="1" max="1" width="6.5703125" bestFit="1" customWidth="1"/>
    <col min="2" max="2" width="9.5703125" bestFit="1" customWidth="1"/>
    <col min="3" max="3" width="54.7109375" bestFit="1" customWidth="1"/>
    <col min="4" max="4" width="63.7109375" customWidth="1"/>
    <col min="5" max="5" width="36.28515625" customWidth="1"/>
    <col min="6" max="6" width="14.7109375" customWidth="1"/>
    <col min="7" max="7" width="41" bestFit="1" customWidth="1"/>
    <col min="8" max="8" width="27.5703125" customWidth="1"/>
    <col min="9" max="9" width="34.28515625" customWidth="1"/>
    <col min="10" max="10" width="17.28515625" bestFit="1" customWidth="1"/>
    <col min="11" max="11" width="16.5703125" bestFit="1" customWidth="1"/>
    <col min="12" max="12" width="20.85546875" bestFit="1" customWidth="1"/>
    <col min="13" max="13" width="20.28515625" bestFit="1" customWidth="1"/>
  </cols>
  <sheetData>
    <row r="1" spans="1:13" x14ac:dyDescent="0.25">
      <c r="A1" s="1" t="s">
        <v>52</v>
      </c>
      <c r="B1" s="1" t="s">
        <v>53</v>
      </c>
      <c r="C1" s="1" t="s">
        <v>83</v>
      </c>
      <c r="D1" s="1" t="s">
        <v>68</v>
      </c>
      <c r="E1" s="1" t="s">
        <v>69</v>
      </c>
      <c r="F1" s="1" t="s">
        <v>70</v>
      </c>
      <c r="G1" s="1" t="s">
        <v>81</v>
      </c>
      <c r="H1" s="1" t="s">
        <v>125</v>
      </c>
      <c r="I1" s="1" t="s">
        <v>126</v>
      </c>
      <c r="J1" s="1" t="s">
        <v>141</v>
      </c>
      <c r="K1" s="1" t="s">
        <v>143</v>
      </c>
      <c r="L1" s="1" t="s">
        <v>156</v>
      </c>
      <c r="M1" s="1" t="s">
        <v>157</v>
      </c>
    </row>
    <row r="2" spans="1:13" x14ac:dyDescent="0.25">
      <c r="A2" t="s">
        <v>0</v>
      </c>
      <c r="B2" t="s">
        <v>54</v>
      </c>
      <c r="C2" s="2" t="s">
        <v>84</v>
      </c>
      <c r="D2" t="s">
        <v>55</v>
      </c>
      <c r="E2" t="s">
        <v>56</v>
      </c>
      <c r="F2" t="s">
        <v>181</v>
      </c>
      <c r="G2" t="s">
        <v>82</v>
      </c>
      <c r="H2" t="s">
        <v>127</v>
      </c>
      <c r="I2" t="s">
        <v>128</v>
      </c>
      <c r="J2" t="s">
        <v>142</v>
      </c>
      <c r="K2" t="s">
        <v>144</v>
      </c>
      <c r="L2" t="s">
        <v>155</v>
      </c>
      <c r="M2" t="s">
        <v>144</v>
      </c>
    </row>
    <row r="3" spans="1:13" x14ac:dyDescent="0.25">
      <c r="A3" t="s">
        <v>40</v>
      </c>
      <c r="B3" t="s">
        <v>54</v>
      </c>
      <c r="C3" s="2" t="s">
        <v>85</v>
      </c>
      <c r="D3" s="2" t="s">
        <v>57</v>
      </c>
      <c r="E3" s="2" t="s">
        <v>58</v>
      </c>
      <c r="F3" t="s">
        <v>59</v>
      </c>
      <c r="G3" t="s">
        <v>82</v>
      </c>
    </row>
  </sheetData>
  <hyperlinks>
    <hyperlink ref="D3" r:id="rId1" location="concepts" xr:uid="{645C2665-383D-484E-9957-CE3D12BF6C43}"/>
    <hyperlink ref="E3" r:id="rId2" location="relationships" xr:uid="{BA3666BF-2274-4326-88B8-21AF91870A99}"/>
    <hyperlink ref="C2" r:id="rId3" xr:uid="{3CE29231-E3FA-45A8-AFE3-276D74CD3008}"/>
    <hyperlink ref="C3" r:id="rId4" xr:uid="{BE7ADA23-5AED-4259-8874-ACDC0712E9D6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B8ED-296C-4040-BCEE-A5690B45B944}">
  <dimension ref="A1:G3"/>
  <sheetViews>
    <sheetView topLeftCell="A2" workbookViewId="0">
      <selection activeCell="C4" sqref="C4"/>
    </sheetView>
  </sheetViews>
  <sheetFormatPr defaultRowHeight="15" x14ac:dyDescent="0.25"/>
  <cols>
    <col min="3" max="3" width="128.7109375" customWidth="1"/>
    <col min="4" max="4" width="14" customWidth="1"/>
    <col min="5" max="5" width="69.140625" customWidth="1"/>
    <col min="6" max="6" width="66.7109375" customWidth="1"/>
  </cols>
  <sheetData>
    <row r="1" spans="1:7" x14ac:dyDescent="0.25">
      <c r="A1" t="s">
        <v>21</v>
      </c>
      <c r="B1" t="s">
        <v>89</v>
      </c>
      <c r="C1" t="s">
        <v>72</v>
      </c>
      <c r="D1" t="s">
        <v>70</v>
      </c>
      <c r="E1" t="s">
        <v>67</v>
      </c>
      <c r="F1" t="s">
        <v>71</v>
      </c>
      <c r="G1" t="s">
        <v>24</v>
      </c>
    </row>
    <row r="2" spans="1:7" s="3" customFormat="1" ht="187.5" customHeight="1" x14ac:dyDescent="0.25">
      <c r="A2" s="3" t="s">
        <v>29</v>
      </c>
      <c r="B2" s="3" t="s">
        <v>30</v>
      </c>
      <c r="C2" s="4" t="s">
        <v>190</v>
      </c>
      <c r="D2" s="3" t="s">
        <v>182</v>
      </c>
      <c r="E2" s="5" t="s">
        <v>133</v>
      </c>
      <c r="F2" s="4" t="s">
        <v>223</v>
      </c>
      <c r="G2" s="3" t="b">
        <v>1</v>
      </c>
    </row>
    <row r="3" spans="1:7" ht="270" x14ac:dyDescent="0.25">
      <c r="A3" t="s">
        <v>134</v>
      </c>
      <c r="B3" t="s">
        <v>200</v>
      </c>
      <c r="C3" s="7" t="s">
        <v>220</v>
      </c>
      <c r="D3" s="3" t="s">
        <v>73</v>
      </c>
      <c r="E3" s="5" t="s">
        <v>221</v>
      </c>
      <c r="F3" s="8" t="s">
        <v>222</v>
      </c>
      <c r="G3" s="3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482A-FDB8-4250-9ACB-F74FE92B070A}">
  <dimension ref="A1:B9"/>
  <sheetViews>
    <sheetView workbookViewId="0">
      <selection activeCell="F17" sqref="F17"/>
    </sheetView>
  </sheetViews>
  <sheetFormatPr defaultRowHeight="15" x14ac:dyDescent="0.25"/>
  <cols>
    <col min="1" max="1" width="18" customWidth="1"/>
    <col min="2" max="2" width="12.85546875" bestFit="1" customWidth="1"/>
  </cols>
  <sheetData>
    <row r="1" spans="1:2" x14ac:dyDescent="0.25">
      <c r="A1" t="s">
        <v>63</v>
      </c>
      <c r="B1" t="s">
        <v>64</v>
      </c>
    </row>
    <row r="2" spans="1:2" x14ac:dyDescent="0.25">
      <c r="A2" t="s">
        <v>60</v>
      </c>
      <c r="B2" t="s">
        <v>177</v>
      </c>
    </row>
    <row r="3" spans="1:2" x14ac:dyDescent="0.25">
      <c r="A3" t="s">
        <v>61</v>
      </c>
      <c r="B3" t="s">
        <v>178</v>
      </c>
    </row>
    <row r="4" spans="1:2" x14ac:dyDescent="0.25">
      <c r="A4" t="s">
        <v>86</v>
      </c>
      <c r="B4" t="s">
        <v>179</v>
      </c>
    </row>
    <row r="5" spans="1:2" x14ac:dyDescent="0.25">
      <c r="A5" t="s">
        <v>62</v>
      </c>
      <c r="B5" t="s">
        <v>180</v>
      </c>
    </row>
    <row r="6" spans="1:2" x14ac:dyDescent="0.25">
      <c r="A6" t="s">
        <v>65</v>
      </c>
      <c r="B6" t="s">
        <v>66</v>
      </c>
    </row>
    <row r="7" spans="1:2" x14ac:dyDescent="0.25">
      <c r="A7" t="s">
        <v>79</v>
      </c>
      <c r="B7" t="s">
        <v>78</v>
      </c>
    </row>
    <row r="8" spans="1:2" x14ac:dyDescent="0.25">
      <c r="A8" t="s">
        <v>158</v>
      </c>
      <c r="B8" s="2" t="s">
        <v>159</v>
      </c>
    </row>
    <row r="9" spans="1:2" x14ac:dyDescent="0.25">
      <c r="A9" t="s">
        <v>161</v>
      </c>
      <c r="B9" t="b">
        <v>0</v>
      </c>
    </row>
  </sheetData>
  <hyperlinks>
    <hyperlink ref="B8" r:id="rId1" xr:uid="{E8CA399E-69DB-440B-A8CE-258C258205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Items</vt:lpstr>
      <vt:lpstr>Concepts</vt:lpstr>
      <vt:lpstr>Languages</vt:lpstr>
      <vt:lpstr>Cases</vt:lpstr>
      <vt:lpstr>Config</vt:lpstr>
      <vt:lpstr>iRL</vt:lpstr>
      <vt:lpstr>iRLIDs</vt:lpstr>
      <vt:lpstr>iRLs</vt:lpstr>
      <vt:lpstr>iRLsIDs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sotirios</dc:creator>
  <cp:lastModifiedBy>Sotirios Liaskos</cp:lastModifiedBy>
  <dcterms:created xsi:type="dcterms:W3CDTF">2015-06-05T18:17:20Z</dcterms:created>
  <dcterms:modified xsi:type="dcterms:W3CDTF">2025-03-22T22:48:09Z</dcterms:modified>
</cp:coreProperties>
</file>