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920" yWindow="220" windowWidth="25280" windowHeight="17760" tabRatio="804" activeTab="9"/>
  </bookViews>
  <sheets>
    <sheet name="heights" sheetId="1" r:id="rId1"/>
    <sheet name="Bergmann Turtles" sheetId="5" r:id="rId2"/>
    <sheet name="diatom diversity" sheetId="6" r:id="rId3"/>
    <sheet name="frog call" sheetId="7" r:id="rId4"/>
    <sheet name="Christmas Bird Count" sheetId="8" r:id="rId5"/>
    <sheet name="contaminated coins" sheetId="9" r:id="rId6"/>
    <sheet name="hemophilia" sheetId="2" r:id="rId7"/>
    <sheet name="feed" sheetId="3" r:id="rId8"/>
    <sheet name="wing length" sheetId="4" r:id="rId9"/>
    <sheet name="nutcrackers" sheetId="10" r:id="rId10"/>
  </sheets>
  <definedNames>
    <definedName name="test" localSheetId="4">'Christmas Bird Count'!$A$1:$C$18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E2" i="10"/>
</calcChain>
</file>

<file path=xl/connections.xml><?xml version="1.0" encoding="utf-8"?>
<connections xmlns="http://schemas.openxmlformats.org/spreadsheetml/2006/main">
  <connection id="1" name="test.txt" type="6" refreshedVersion="0" background="1" saveData="1">
    <textPr fileType="mac" sourceFile="Macintosh HD:Users:silver:Downloads:test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<sst xmlns="http://schemas.openxmlformats.org/spreadsheetml/2006/main" count="166" uniqueCount="88">
  <si>
    <t>2PM Section</t>
  </si>
  <si>
    <t>5PM Section</t>
  </si>
  <si>
    <t>http://udel.edu/~mcdonald/statttest.html</t>
  </si>
  <si>
    <t>Drug B</t>
  </si>
  <si>
    <t>Drug G</t>
  </si>
  <si>
    <t>Feed 1</t>
  </si>
  <si>
    <t>Feed 2</t>
  </si>
  <si>
    <t>Feed 3</t>
  </si>
  <si>
    <t>Feed 4</t>
  </si>
  <si>
    <t>Age (days)</t>
  </si>
  <si>
    <t>Wing Length (cm)</t>
  </si>
  <si>
    <t>Latitude</t>
  </si>
  <si>
    <t>N</t>
  </si>
  <si>
    <t>Body Size (PL)</t>
  </si>
  <si>
    <t>STREAM</t>
  </si>
  <si>
    <t>DIVERSTY</t>
  </si>
  <si>
    <t>Eagle</t>
  </si>
  <si>
    <t>BACK</t>
  </si>
  <si>
    <t>HIGH</t>
  </si>
  <si>
    <t>MED</t>
  </si>
  <si>
    <t>Blue</t>
  </si>
  <si>
    <t>Snake</t>
  </si>
  <si>
    <t>Arkan</t>
  </si>
  <si>
    <t>LOW</t>
  </si>
  <si>
    <t>Chalk</t>
  </si>
  <si>
    <t>Splat</t>
  </si>
  <si>
    <t>Medley, C.N. and W.H. Clements. 1998. Responses of diatom communities to heavy metals in streams: the influence of longitudinal variation. Ecological Applications 8(3):631-644.</t>
  </si>
  <si>
    <t>ZINC LEVEL</t>
  </si>
  <si>
    <t>calls per hour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</si>
  <si>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</si>
  <si>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</si>
  <si>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</si>
  <si>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</si>
  <si>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</si>
  <si>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</si>
  <si>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</si>
  <si>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</si>
  <si>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</si>
  <si>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</si>
  <si>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</si>
  <si>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</si>
  <si>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</si>
  <si>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</si>
  <si>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</si>
  <si>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Z</t>
  </si>
  <si>
    <t>species</t>
  </si>
  <si>
    <t>versicolor</t>
  </si>
  <si>
    <t>chrysoscelis</t>
  </si>
  <si>
    <t>X</t>
  </si>
  <si>
    <t>Temp (C)</t>
  </si>
  <si>
    <t>Frog ID</t>
  </si>
  <si>
    <t>Body Mass (g)</t>
  </si>
  <si>
    <t>Source: Zar, J.H. 1999. Biostatistical Analysis. Prentice-Hall.</t>
  </si>
  <si>
    <t>Source: my imagination</t>
  </si>
  <si>
    <t>Location</t>
  </si>
  <si>
    <t>Number of species</t>
  </si>
  <si>
    <t>Bombay Hook, DE</t>
  </si>
  <si>
    <t>Cape Henlopen, DE</t>
  </si>
  <si>
    <t>Middletown, DE</t>
  </si>
  <si>
    <t>Milford, DE</t>
  </si>
  <si>
    <t>Rehoboth, DE</t>
  </si>
  <si>
    <t>Seaford-Nanticoke, DE</t>
  </si>
  <si>
    <t>Wilmington, DE</t>
  </si>
  <si>
    <t>Crisfield, MD</t>
  </si>
  <si>
    <t>Denton, MD</t>
  </si>
  <si>
    <t>Elkton, MD</t>
  </si>
  <si>
    <t>Lower Kent County, MD</t>
  </si>
  <si>
    <t>Ocean City, MD</t>
  </si>
  <si>
    <t>Salisbury, MD</t>
  </si>
  <si>
    <t>S. Dorchester County, MD</t>
  </si>
  <si>
    <t>Cape Charles, VA</t>
  </si>
  <si>
    <t>Chincoteague, VA</t>
  </si>
  <si>
    <t>Wachapreague, VA</t>
  </si>
  <si>
    <t>Source: http://udel.edu/~mcdonald/statregression.html</t>
  </si>
  <si>
    <t>Butcher</t>
  </si>
  <si>
    <t>Sandwich Shop</t>
  </si>
  <si>
    <t>Newsagent</t>
  </si>
  <si>
    <t>Source: Armstrong, R.A. and A. Hilton. 2004. The use of analysis of variance (ANOVA) in applied microbiology. Microbiologist. 2004:18-21.</t>
  </si>
  <si>
    <t>Season</t>
  </si>
  <si>
    <t>Spring</t>
  </si>
  <si>
    <t>Autumn</t>
  </si>
  <si>
    <t>Trees</t>
  </si>
  <si>
    <t>Shrubs</t>
  </si>
  <si>
    <t>Ground</t>
  </si>
  <si>
    <t>Total</t>
  </si>
  <si>
    <t>N = 120</t>
  </si>
  <si>
    <t>Source: Brower, Zar, von Ende 1998. (p.16)</t>
  </si>
  <si>
    <t>Source: unpublished manuscript. Data are mean latitude and mean PL for each collection locality.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</si>
</sst>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</font>
    <font>
      <sz val="12"/>
      <color theme="1"/>
      <name val="Times New Roman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0" fillId="0" borderId="0" xfId="0" applyFill="1" applyAlignme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tes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7" sqref="D27"/>
    </sheetView>
  </sheetViews>
  <sheetFormatPr baseColWidth="10" defaultRowHeight="15" x14ac:dyDescent="0"/>
  <cols>
    <col min="1" max="2" width="11.5" style="1" bestFit="1" customWidth="1"/>
    <col min="4" max="4" width="35.6640625" bestFit="1" customWidth="1"/>
  </cols>
  <sheetData>
    <row r="1" spans="1:4">
      <c r="A1" s="1" t="s">
        <v>0</v>
      </c>
      <c r="B1" s="1" t="s">
        <v>1</v>
      </c>
      <c r="D1" t="s">
        <v>2</v>
      </c>
    </row>
    <row r="2" spans="1:4">
      <c r="A2" s="1">
        <v>69</v>
      </c>
      <c r="B2" s="1">
        <v>68</v>
      </c>
    </row>
    <row r="3" spans="1:4">
      <c r="A3" s="1">
        <v>70</v>
      </c>
      <c r="B3" s="1">
        <v>62</v>
      </c>
    </row>
    <row r="4" spans="1:4">
      <c r="A4" s="1">
        <v>66</v>
      </c>
      <c r="B4" s="1">
        <v>67</v>
      </c>
    </row>
    <row r="5" spans="1:4">
      <c r="A5" s="1">
        <v>63</v>
      </c>
      <c r="B5" s="1">
        <v>68</v>
      </c>
    </row>
    <row r="6" spans="1:4">
      <c r="A6" s="1">
        <v>68</v>
      </c>
      <c r="B6" s="1">
        <v>69</v>
      </c>
    </row>
    <row r="7" spans="1:4">
      <c r="A7" s="1">
        <v>70</v>
      </c>
      <c r="B7" s="1">
        <v>67</v>
      </c>
    </row>
    <row r="8" spans="1:4">
      <c r="A8" s="1">
        <v>69</v>
      </c>
      <c r="B8" s="1">
        <v>61</v>
      </c>
    </row>
    <row r="9" spans="1:4">
      <c r="A9" s="1">
        <v>67</v>
      </c>
      <c r="B9" s="1">
        <v>59</v>
      </c>
    </row>
    <row r="10" spans="1:4">
      <c r="A10" s="1">
        <v>62</v>
      </c>
      <c r="B10" s="1">
        <v>62</v>
      </c>
    </row>
    <row r="11" spans="1:4">
      <c r="A11" s="1">
        <v>63</v>
      </c>
      <c r="B11" s="1">
        <v>61</v>
      </c>
    </row>
    <row r="12" spans="1:4">
      <c r="A12" s="1">
        <v>76</v>
      </c>
      <c r="B12" s="1">
        <v>69</v>
      </c>
    </row>
    <row r="13" spans="1:4">
      <c r="A13" s="1">
        <v>59</v>
      </c>
      <c r="B13" s="1">
        <v>66</v>
      </c>
    </row>
    <row r="14" spans="1:4">
      <c r="A14" s="1">
        <v>62</v>
      </c>
      <c r="B14" s="1">
        <v>62</v>
      </c>
    </row>
    <row r="15" spans="1:4">
      <c r="A15" s="1">
        <v>62</v>
      </c>
      <c r="B15" s="1">
        <v>62</v>
      </c>
    </row>
    <row r="16" spans="1:4">
      <c r="A16" s="1">
        <v>75</v>
      </c>
      <c r="B16" s="1">
        <v>61</v>
      </c>
    </row>
    <row r="17" spans="1:2">
      <c r="A17" s="1">
        <v>62</v>
      </c>
      <c r="B17" s="1">
        <v>70</v>
      </c>
    </row>
    <row r="18" spans="1:2">
      <c r="A18" s="1">
        <v>72</v>
      </c>
    </row>
    <row r="19" spans="1:2">
      <c r="A19" s="1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L12" sqref="L12"/>
    </sheetView>
  </sheetViews>
  <sheetFormatPr baseColWidth="10" defaultRowHeight="15" x14ac:dyDescent="0"/>
  <cols>
    <col min="1" max="5" width="10.83203125" style="8"/>
    <col min="6" max="6" width="4.5" customWidth="1"/>
    <col min="7" max="7" width="36" bestFit="1" customWidth="1"/>
  </cols>
  <sheetData>
    <row r="1" spans="1:7">
      <c r="A1" s="10" t="s">
        <v>78</v>
      </c>
      <c r="B1" s="10" t="s">
        <v>81</v>
      </c>
      <c r="C1" s="10" t="s">
        <v>82</v>
      </c>
      <c r="D1" s="10" t="s">
        <v>83</v>
      </c>
      <c r="E1" s="11" t="s">
        <v>84</v>
      </c>
      <c r="F1" s="14"/>
      <c r="G1" s="13" t="s">
        <v>86</v>
      </c>
    </row>
    <row r="2" spans="1:7">
      <c r="A2" s="8" t="s">
        <v>79</v>
      </c>
      <c r="B2" s="8">
        <v>30</v>
      </c>
      <c r="C2" s="8">
        <v>20</v>
      </c>
      <c r="D2" s="8">
        <v>9</v>
      </c>
      <c r="E2" s="12">
        <f>SUM(B2:D2)</f>
        <v>59</v>
      </c>
    </row>
    <row r="3" spans="1:7">
      <c r="A3" s="10" t="s">
        <v>80</v>
      </c>
      <c r="B3" s="10">
        <v>13</v>
      </c>
      <c r="C3" s="10">
        <v>22</v>
      </c>
      <c r="D3" s="10">
        <v>26</v>
      </c>
      <c r="E3" s="11">
        <f t="shared" ref="E3" si="0">SUM(B3:D3)</f>
        <v>61</v>
      </c>
    </row>
    <row r="4" spans="1:7">
      <c r="A4" s="8" t="s">
        <v>84</v>
      </c>
      <c r="B4" s="8">
        <v>43</v>
      </c>
      <c r="C4" s="8">
        <v>42</v>
      </c>
      <c r="D4" s="8">
        <v>35</v>
      </c>
      <c r="E4" s="12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14" sqref="F14"/>
    </sheetView>
  </sheetViews>
  <sheetFormatPr baseColWidth="10" defaultRowHeight="15" x14ac:dyDescent="0"/>
  <cols>
    <col min="1" max="1" width="15.33203125" bestFit="1" customWidth="1"/>
    <col min="2" max="2" width="18.6640625" bestFit="1" customWidth="1"/>
    <col min="3" max="3" width="14.1640625" bestFit="1" customWidth="1"/>
    <col min="4" max="4" width="28" bestFit="1" customWidth="1"/>
  </cols>
  <sheetData>
    <row r="1" spans="1:4">
      <c r="A1" s="2" t="s">
        <v>11</v>
      </c>
      <c r="B1" s="2" t="s">
        <v>13</v>
      </c>
      <c r="D1" t="s">
        <v>87</v>
      </c>
    </row>
    <row r="2" spans="1:4">
      <c r="A2" s="3">
        <v>31.5</v>
      </c>
      <c r="B2" s="3">
        <v>114</v>
      </c>
    </row>
    <row r="3" spans="1:4">
      <c r="A3" s="3">
        <v>34</v>
      </c>
      <c r="B3" s="3">
        <v>150</v>
      </c>
    </row>
    <row r="4" spans="1:4">
      <c r="A4" s="3">
        <v>36.5</v>
      </c>
      <c r="B4" s="3">
        <v>137.5</v>
      </c>
    </row>
    <row r="5" spans="1:4">
      <c r="A5" s="3">
        <v>37.299999999999997</v>
      </c>
      <c r="B5" s="3">
        <v>182.7</v>
      </c>
    </row>
    <row r="6" spans="1:4">
      <c r="A6" s="3">
        <v>37.5</v>
      </c>
      <c r="B6" s="3">
        <v>120.5</v>
      </c>
    </row>
    <row r="7" spans="1:4">
      <c r="A7" s="3">
        <v>38</v>
      </c>
      <c r="B7" s="3">
        <v>124.1</v>
      </c>
    </row>
    <row r="8" spans="1:4">
      <c r="A8" s="3">
        <v>38</v>
      </c>
      <c r="B8" s="3">
        <v>132.19999999999999</v>
      </c>
    </row>
    <row r="9" spans="1:4">
      <c r="A9" s="3">
        <v>39.5</v>
      </c>
      <c r="B9" s="3">
        <v>151</v>
      </c>
    </row>
    <row r="10" spans="1:4">
      <c r="A10" s="3">
        <v>40</v>
      </c>
      <c r="B10" s="3">
        <v>116.9</v>
      </c>
    </row>
    <row r="11" spans="1:4">
      <c r="A11" s="3">
        <v>41</v>
      </c>
      <c r="B11" s="3">
        <v>160.1</v>
      </c>
    </row>
    <row r="12" spans="1:4">
      <c r="A12" s="3">
        <v>41.5</v>
      </c>
      <c r="B12" s="3">
        <v>147.69999999999999</v>
      </c>
    </row>
    <row r="13" spans="1:4">
      <c r="A13" s="3">
        <v>41.5</v>
      </c>
      <c r="B13" s="3">
        <v>160.5</v>
      </c>
    </row>
    <row r="14" spans="1:4">
      <c r="A14" s="3">
        <v>42</v>
      </c>
      <c r="B14" s="3">
        <v>123</v>
      </c>
    </row>
    <row r="15" spans="1:4">
      <c r="A15" s="3">
        <v>42</v>
      </c>
      <c r="B15" s="3">
        <v>164.9</v>
      </c>
    </row>
    <row r="16" spans="1:4">
      <c r="A16" s="3">
        <v>42</v>
      </c>
      <c r="B16" s="3">
        <v>174.7</v>
      </c>
    </row>
    <row r="17" spans="1:2">
      <c r="A17" s="3">
        <v>42.5</v>
      </c>
      <c r="B17" s="3">
        <v>132.19999999999999</v>
      </c>
    </row>
    <row r="18" spans="1:2">
      <c r="A18" s="3">
        <v>42.5</v>
      </c>
      <c r="B18" s="3">
        <v>130.69999999999999</v>
      </c>
    </row>
    <row r="19" spans="1:2">
      <c r="A19" s="3">
        <v>44</v>
      </c>
      <c r="B19" s="3">
        <v>151.6</v>
      </c>
    </row>
    <row r="20" spans="1:2">
      <c r="A20" s="3">
        <v>44.5</v>
      </c>
      <c r="B20" s="3">
        <v>160</v>
      </c>
    </row>
    <row r="21" spans="1:2">
      <c r="A21" s="3">
        <v>45.4</v>
      </c>
      <c r="B21" s="3">
        <v>139</v>
      </c>
    </row>
    <row r="22" spans="1:2">
      <c r="A22" s="3">
        <v>45.5</v>
      </c>
      <c r="B22" s="3">
        <v>139</v>
      </c>
    </row>
    <row r="23" spans="1:2">
      <c r="A23" s="3">
        <v>47.5</v>
      </c>
      <c r="B23" s="3">
        <v>180.1</v>
      </c>
    </row>
    <row r="24" spans="1:2">
      <c r="A24" s="3">
        <v>50.5</v>
      </c>
      <c r="B24" s="3">
        <v>202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8" sqref="I8"/>
    </sheetView>
  </sheetViews>
  <sheetFormatPr baseColWidth="10" defaultRowHeight="15" x14ac:dyDescent="0"/>
  <cols>
    <col min="1" max="1" width="8.1640625" bestFit="1" customWidth="1"/>
    <col min="2" max="2" width="10.1640625" bestFit="1" customWidth="1"/>
    <col min="3" max="3" width="9" bestFit="1" customWidth="1"/>
    <col min="5" max="5" width="146.33203125" bestFit="1" customWidth="1"/>
  </cols>
  <sheetData>
    <row r="1" spans="1:5">
      <c r="A1" s="4" t="s">
        <v>14</v>
      </c>
      <c r="B1" s="4" t="s">
        <v>27</v>
      </c>
      <c r="C1" s="4" t="s">
        <v>15</v>
      </c>
      <c r="E1" s="5" t="s">
        <v>26</v>
      </c>
    </row>
    <row r="2" spans="1:5">
      <c r="A2" s="4" t="s">
        <v>16</v>
      </c>
      <c r="B2" s="4" t="s">
        <v>17</v>
      </c>
      <c r="C2" s="4">
        <v>2.27</v>
      </c>
    </row>
    <row r="3" spans="1:5">
      <c r="A3" s="4" t="s">
        <v>16</v>
      </c>
      <c r="B3" s="4" t="s">
        <v>18</v>
      </c>
      <c r="C3" s="4">
        <v>1.25</v>
      </c>
    </row>
    <row r="4" spans="1:5">
      <c r="A4" s="4" t="s">
        <v>16</v>
      </c>
      <c r="B4" s="4" t="s">
        <v>18</v>
      </c>
      <c r="C4" s="4">
        <v>1.1499999999999999</v>
      </c>
    </row>
    <row r="5" spans="1:5">
      <c r="A5" s="4" t="s">
        <v>16</v>
      </c>
      <c r="B5" s="4" t="s">
        <v>19</v>
      </c>
      <c r="C5" s="4">
        <v>1.62</v>
      </c>
    </row>
    <row r="6" spans="1:5">
      <c r="A6" s="4" t="s">
        <v>20</v>
      </c>
      <c r="B6" s="4" t="s">
        <v>17</v>
      </c>
      <c r="C6" s="4">
        <v>1.7</v>
      </c>
    </row>
    <row r="7" spans="1:5">
      <c r="A7" s="4" t="s">
        <v>20</v>
      </c>
      <c r="B7" s="4" t="s">
        <v>18</v>
      </c>
      <c r="C7" s="4">
        <v>0.63</v>
      </c>
    </row>
    <row r="8" spans="1:5">
      <c r="A8" s="4" t="s">
        <v>20</v>
      </c>
      <c r="B8" s="4" t="s">
        <v>17</v>
      </c>
      <c r="C8" s="4">
        <v>2.0499999999999998</v>
      </c>
    </row>
    <row r="9" spans="1:5">
      <c r="A9" s="4" t="s">
        <v>20</v>
      </c>
      <c r="B9" s="4" t="s">
        <v>17</v>
      </c>
      <c r="C9" s="4">
        <v>1.98</v>
      </c>
    </row>
    <row r="10" spans="1:5">
      <c r="A10" s="4" t="s">
        <v>20</v>
      </c>
      <c r="B10" s="4" t="s">
        <v>18</v>
      </c>
      <c r="C10" s="4">
        <v>1.04</v>
      </c>
    </row>
    <row r="11" spans="1:5">
      <c r="A11" s="4" t="s">
        <v>20</v>
      </c>
      <c r="B11" s="4" t="s">
        <v>19</v>
      </c>
      <c r="C11" s="4">
        <v>2.19</v>
      </c>
    </row>
    <row r="12" spans="1:5">
      <c r="A12" s="4" t="s">
        <v>20</v>
      </c>
      <c r="B12" s="4" t="s">
        <v>19</v>
      </c>
      <c r="C12" s="4">
        <v>2.1</v>
      </c>
    </row>
    <row r="13" spans="1:5">
      <c r="A13" s="4" t="s">
        <v>21</v>
      </c>
      <c r="B13" s="4" t="s">
        <v>17</v>
      </c>
      <c r="C13" s="4">
        <v>2.2000000000000002</v>
      </c>
    </row>
    <row r="14" spans="1:5">
      <c r="A14" s="4" t="s">
        <v>21</v>
      </c>
      <c r="B14" s="4" t="s">
        <v>19</v>
      </c>
      <c r="C14" s="4">
        <v>2.06</v>
      </c>
    </row>
    <row r="15" spans="1:5">
      <c r="A15" s="4" t="s">
        <v>21</v>
      </c>
      <c r="B15" s="4" t="s">
        <v>18</v>
      </c>
      <c r="C15" s="4">
        <v>1.9</v>
      </c>
    </row>
    <row r="16" spans="1:5">
      <c r="A16" s="4" t="s">
        <v>21</v>
      </c>
      <c r="B16" s="4" t="s">
        <v>18</v>
      </c>
      <c r="C16" s="4">
        <v>1.88</v>
      </c>
    </row>
    <row r="17" spans="1:3">
      <c r="A17" s="4" t="s">
        <v>21</v>
      </c>
      <c r="B17" s="4" t="s">
        <v>18</v>
      </c>
      <c r="C17" s="4">
        <v>0.85</v>
      </c>
    </row>
    <row r="18" spans="1:3">
      <c r="A18" s="4" t="s">
        <v>22</v>
      </c>
      <c r="B18" s="4" t="s">
        <v>23</v>
      </c>
      <c r="C18" s="4">
        <v>1.4</v>
      </c>
    </row>
    <row r="19" spans="1:3">
      <c r="A19" s="4" t="s">
        <v>22</v>
      </c>
      <c r="B19" s="4" t="s">
        <v>23</v>
      </c>
      <c r="C19" s="4">
        <v>2.1800000000000002</v>
      </c>
    </row>
    <row r="20" spans="1:3">
      <c r="A20" s="4" t="s">
        <v>22</v>
      </c>
      <c r="B20" s="4" t="s">
        <v>23</v>
      </c>
      <c r="C20" s="4">
        <v>1.83</v>
      </c>
    </row>
    <row r="21" spans="1:3">
      <c r="A21" s="4" t="s">
        <v>22</v>
      </c>
      <c r="B21" s="4" t="s">
        <v>23</v>
      </c>
      <c r="C21" s="4">
        <v>1.88</v>
      </c>
    </row>
    <row r="22" spans="1:3">
      <c r="A22" s="4" t="s">
        <v>22</v>
      </c>
      <c r="B22" s="4" t="s">
        <v>19</v>
      </c>
      <c r="C22" s="4">
        <v>2.02</v>
      </c>
    </row>
    <row r="23" spans="1:3">
      <c r="A23" s="4" t="s">
        <v>22</v>
      </c>
      <c r="B23" s="4" t="s">
        <v>19</v>
      </c>
      <c r="C23" s="4">
        <v>1.94</v>
      </c>
    </row>
    <row r="24" spans="1:3">
      <c r="A24" s="4" t="s">
        <v>22</v>
      </c>
      <c r="B24" s="4" t="s">
        <v>23</v>
      </c>
      <c r="C24" s="4">
        <v>2.1</v>
      </c>
    </row>
    <row r="25" spans="1:3">
      <c r="A25" s="4" t="s">
        <v>24</v>
      </c>
      <c r="B25" s="4" t="s">
        <v>23</v>
      </c>
      <c r="C25" s="4">
        <v>2.38</v>
      </c>
    </row>
    <row r="26" spans="1:3">
      <c r="A26" s="4" t="s">
        <v>24</v>
      </c>
      <c r="B26" s="4" t="s">
        <v>18</v>
      </c>
      <c r="C26" s="4">
        <v>1.43</v>
      </c>
    </row>
    <row r="27" spans="1:3">
      <c r="A27" s="4" t="s">
        <v>24</v>
      </c>
      <c r="B27" s="4" t="s">
        <v>18</v>
      </c>
      <c r="C27" s="4">
        <v>1.37</v>
      </c>
    </row>
    <row r="28" spans="1:3">
      <c r="A28" s="4" t="s">
        <v>24</v>
      </c>
      <c r="B28" s="4" t="s">
        <v>19</v>
      </c>
      <c r="C28" s="4">
        <v>1.75</v>
      </c>
    </row>
    <row r="29" spans="1:3">
      <c r="A29" s="4" t="s">
        <v>24</v>
      </c>
      <c r="B29" s="4" t="s">
        <v>23</v>
      </c>
      <c r="C29" s="4">
        <v>2.83</v>
      </c>
    </row>
    <row r="30" spans="1:3">
      <c r="A30" s="4" t="s">
        <v>25</v>
      </c>
      <c r="B30" s="4" t="s">
        <v>17</v>
      </c>
      <c r="C30" s="4">
        <v>1.53</v>
      </c>
    </row>
    <row r="31" spans="1:3">
      <c r="A31" s="4" t="s">
        <v>25</v>
      </c>
      <c r="B31" s="4" t="s">
        <v>17</v>
      </c>
      <c r="C31" s="4">
        <v>0.76</v>
      </c>
    </row>
    <row r="32" spans="1:3">
      <c r="A32" s="4" t="s">
        <v>25</v>
      </c>
      <c r="B32" s="4" t="s">
        <v>19</v>
      </c>
      <c r="C32" s="4">
        <v>0.8</v>
      </c>
    </row>
    <row r="33" spans="1:3">
      <c r="A33" s="4" t="s">
        <v>25</v>
      </c>
      <c r="B33" s="4" t="s">
        <v>23</v>
      </c>
      <c r="C33" s="4">
        <v>1.66</v>
      </c>
    </row>
    <row r="34" spans="1:3">
      <c r="A34" s="4" t="s">
        <v>25</v>
      </c>
      <c r="B34" s="4" t="s">
        <v>19</v>
      </c>
      <c r="C34" s="4">
        <v>0.98</v>
      </c>
    </row>
    <row r="35" spans="1:3">
      <c r="A35" s="4" t="s">
        <v>25</v>
      </c>
      <c r="B35" s="4" t="s">
        <v>17</v>
      </c>
      <c r="C35" s="4">
        <v>1.89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5" sqref="H5"/>
    </sheetView>
  </sheetViews>
  <sheetFormatPr baseColWidth="10" defaultRowHeight="15" x14ac:dyDescent="0"/>
  <cols>
    <col min="1" max="1" width="8.6640625" style="8" bestFit="1" customWidth="1"/>
    <col min="2" max="2" width="12.1640625" style="8" bestFit="1" customWidth="1"/>
    <col min="3" max="3" width="7.33203125" style="8" customWidth="1"/>
    <col min="4" max="4" width="11" bestFit="1" customWidth="1"/>
    <col min="5" max="5" width="12.6640625" style="8" bestFit="1" customWidth="1"/>
    <col min="6" max="6" width="12.6640625" style="8" customWidth="1"/>
    <col min="7" max="7" width="20.33203125" bestFit="1" customWidth="1"/>
  </cols>
  <sheetData>
    <row r="1" spans="1:7">
      <c r="A1" s="8" t="s">
        <v>49</v>
      </c>
      <c r="B1" s="8" t="s">
        <v>28</v>
      </c>
      <c r="C1" s="8" t="s">
        <v>50</v>
      </c>
      <c r="D1" t="s">
        <v>45</v>
      </c>
      <c r="E1" s="8" t="s">
        <v>51</v>
      </c>
      <c r="G1" s="7" t="s">
        <v>53</v>
      </c>
    </row>
    <row r="2" spans="1:7">
      <c r="A2" s="8">
        <v>10</v>
      </c>
      <c r="B2" s="8">
        <v>12</v>
      </c>
      <c r="C2" s="8" t="s">
        <v>29</v>
      </c>
      <c r="D2" t="s">
        <v>46</v>
      </c>
      <c r="E2" s="8">
        <v>12.1</v>
      </c>
    </row>
    <row r="3" spans="1:7">
      <c r="A3" s="8">
        <v>10</v>
      </c>
      <c r="B3" s="8">
        <v>15</v>
      </c>
      <c r="C3" s="8" t="s">
        <v>30</v>
      </c>
      <c r="D3" t="s">
        <v>46</v>
      </c>
      <c r="E3" s="8">
        <v>13.7</v>
      </c>
    </row>
    <row r="4" spans="1:7">
      <c r="A4" s="8">
        <v>10</v>
      </c>
      <c r="B4" s="8">
        <v>17</v>
      </c>
      <c r="C4" s="8" t="s">
        <v>31</v>
      </c>
      <c r="D4" t="s">
        <v>46</v>
      </c>
      <c r="E4" s="8">
        <v>17.2</v>
      </c>
    </row>
    <row r="5" spans="1:7">
      <c r="A5" s="8">
        <v>10</v>
      </c>
      <c r="B5" s="8">
        <v>15</v>
      </c>
      <c r="C5" s="8" t="s">
        <v>32</v>
      </c>
      <c r="D5" t="s">
        <v>47</v>
      </c>
      <c r="E5" s="8">
        <v>12.3</v>
      </c>
    </row>
    <row r="6" spans="1:7">
      <c r="A6" s="8">
        <v>10</v>
      </c>
      <c r="B6" s="8">
        <v>16</v>
      </c>
      <c r="C6" s="8" t="s">
        <v>33</v>
      </c>
      <c r="D6" t="s">
        <v>47</v>
      </c>
      <c r="E6" s="8">
        <v>15.6</v>
      </c>
    </row>
    <row r="7" spans="1:7">
      <c r="A7" s="8">
        <v>10</v>
      </c>
      <c r="B7" s="8">
        <v>14</v>
      </c>
      <c r="C7" s="8" t="s">
        <v>34</v>
      </c>
      <c r="D7" t="s">
        <v>47</v>
      </c>
      <c r="E7" s="8">
        <v>14.4</v>
      </c>
    </row>
    <row r="8" spans="1:7">
      <c r="A8" s="8">
        <v>20</v>
      </c>
      <c r="B8" s="8">
        <v>10</v>
      </c>
      <c r="C8" s="8" t="s">
        <v>35</v>
      </c>
      <c r="D8" s="6" t="s">
        <v>46</v>
      </c>
      <c r="E8" s="8">
        <v>14.8</v>
      </c>
    </row>
    <row r="9" spans="1:7">
      <c r="A9" s="8">
        <v>20</v>
      </c>
      <c r="B9" s="8">
        <v>11</v>
      </c>
      <c r="C9" s="8" t="s">
        <v>36</v>
      </c>
      <c r="D9" s="6" t="s">
        <v>46</v>
      </c>
      <c r="E9" s="8">
        <v>12.3</v>
      </c>
    </row>
    <row r="10" spans="1:7">
      <c r="A10" s="8">
        <v>20</v>
      </c>
      <c r="B10" s="8">
        <v>12</v>
      </c>
      <c r="C10" s="8" t="s">
        <v>37</v>
      </c>
      <c r="D10" s="6" t="s">
        <v>46</v>
      </c>
      <c r="E10" s="8">
        <v>14.4</v>
      </c>
    </row>
    <row r="11" spans="1:7">
      <c r="A11" s="8">
        <v>20</v>
      </c>
      <c r="B11" s="8">
        <v>9</v>
      </c>
      <c r="C11" s="8" t="s">
        <v>38</v>
      </c>
      <c r="D11" t="s">
        <v>47</v>
      </c>
      <c r="E11" s="8">
        <v>15.5</v>
      </c>
    </row>
    <row r="12" spans="1:7">
      <c r="A12" s="8">
        <v>20</v>
      </c>
      <c r="B12" s="8">
        <v>8</v>
      </c>
      <c r="C12" s="8" t="s">
        <v>39</v>
      </c>
      <c r="D12" t="s">
        <v>47</v>
      </c>
      <c r="E12" s="8">
        <v>12.9</v>
      </c>
    </row>
    <row r="13" spans="1:7">
      <c r="A13" s="8">
        <v>20</v>
      </c>
      <c r="B13" s="8">
        <v>9</v>
      </c>
      <c r="C13" s="8" t="s">
        <v>40</v>
      </c>
      <c r="D13" t="s">
        <v>47</v>
      </c>
      <c r="E13" s="8">
        <v>13.9</v>
      </c>
    </row>
    <row r="14" spans="1:7">
      <c r="A14" s="8">
        <v>30</v>
      </c>
      <c r="B14" s="8">
        <v>7</v>
      </c>
      <c r="C14" s="8" t="s">
        <v>12</v>
      </c>
      <c r="D14" s="6" t="s">
        <v>46</v>
      </c>
      <c r="E14" s="8">
        <v>15.6</v>
      </c>
    </row>
    <row r="15" spans="1:7">
      <c r="A15" s="8">
        <v>30</v>
      </c>
      <c r="B15" s="8">
        <v>5</v>
      </c>
      <c r="C15" s="8" t="s">
        <v>41</v>
      </c>
      <c r="D15" s="6" t="s">
        <v>46</v>
      </c>
      <c r="E15" s="8">
        <v>17.100000000000001</v>
      </c>
    </row>
    <row r="16" spans="1:7">
      <c r="A16" s="8">
        <v>30</v>
      </c>
      <c r="B16" s="8">
        <v>5</v>
      </c>
      <c r="C16" s="8" t="s">
        <v>42</v>
      </c>
      <c r="D16" s="6" t="s">
        <v>46</v>
      </c>
      <c r="E16" s="8">
        <v>15.3</v>
      </c>
    </row>
    <row r="17" spans="1:5">
      <c r="A17" s="8">
        <v>30</v>
      </c>
      <c r="B17" s="8">
        <v>3</v>
      </c>
      <c r="C17" s="8" t="s">
        <v>43</v>
      </c>
      <c r="D17" t="s">
        <v>47</v>
      </c>
      <c r="E17" s="8">
        <v>16.399999999999999</v>
      </c>
    </row>
    <row r="18" spans="1:5">
      <c r="A18" s="8">
        <v>30</v>
      </c>
      <c r="B18" s="8">
        <v>4</v>
      </c>
      <c r="C18" s="8" t="s">
        <v>44</v>
      </c>
      <c r="D18" t="s">
        <v>47</v>
      </c>
      <c r="E18" s="8">
        <v>15.1</v>
      </c>
    </row>
    <row r="19" spans="1:5">
      <c r="A19" s="8">
        <v>30</v>
      </c>
      <c r="B19" s="8">
        <v>5</v>
      </c>
      <c r="C19" s="8" t="s">
        <v>48</v>
      </c>
      <c r="D19" t="s">
        <v>47</v>
      </c>
      <c r="E19" s="8">
        <v>12.5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8" sqref="E28"/>
    </sheetView>
  </sheetViews>
  <sheetFormatPr baseColWidth="10" defaultRowHeight="15" x14ac:dyDescent="0"/>
  <cols>
    <col min="1" max="1" width="22.33203125" bestFit="1" customWidth="1"/>
    <col min="2" max="2" width="12.5" style="9" bestFit="1" customWidth="1"/>
    <col min="3" max="3" width="16.33203125" bestFit="1" customWidth="1"/>
    <col min="6" max="6" width="46.83203125" bestFit="1" customWidth="1"/>
  </cols>
  <sheetData>
    <row r="1" spans="1:6">
      <c r="A1" t="s">
        <v>54</v>
      </c>
      <c r="B1" s="9" t="s">
        <v>11</v>
      </c>
      <c r="C1" t="s">
        <v>55</v>
      </c>
      <c r="F1" t="s">
        <v>73</v>
      </c>
    </row>
    <row r="2" spans="1:6">
      <c r="A2" t="s">
        <v>56</v>
      </c>
      <c r="B2" s="9">
        <v>39.216999999999999</v>
      </c>
      <c r="C2">
        <v>128</v>
      </c>
      <c r="F2" s="7"/>
    </row>
    <row r="3" spans="1:6">
      <c r="A3" t="s">
        <v>57</v>
      </c>
      <c r="B3" s="9">
        <v>38.799999999999997</v>
      </c>
      <c r="C3">
        <v>137</v>
      </c>
    </row>
    <row r="4" spans="1:6">
      <c r="A4" t="s">
        <v>58</v>
      </c>
      <c r="B4" s="9">
        <v>39.466999999999999</v>
      </c>
      <c r="C4">
        <v>108</v>
      </c>
    </row>
    <row r="5" spans="1:6">
      <c r="A5" t="s">
        <v>59</v>
      </c>
      <c r="B5" s="9">
        <v>38.957999999999998</v>
      </c>
      <c r="C5">
        <v>118</v>
      </c>
    </row>
    <row r="6" spans="1:6">
      <c r="A6" t="s">
        <v>60</v>
      </c>
      <c r="B6" s="9">
        <v>38.6</v>
      </c>
      <c r="C6">
        <v>135</v>
      </c>
    </row>
    <row r="7" spans="1:6">
      <c r="A7" t="s">
        <v>61</v>
      </c>
      <c r="B7" s="9">
        <v>38.582999999999998</v>
      </c>
      <c r="C7">
        <v>94</v>
      </c>
    </row>
    <row r="8" spans="1:6">
      <c r="A8" t="s">
        <v>62</v>
      </c>
      <c r="B8" s="9">
        <v>39.732999999999997</v>
      </c>
      <c r="C8">
        <v>113</v>
      </c>
    </row>
    <row r="9" spans="1:6">
      <c r="A9" t="s">
        <v>63</v>
      </c>
      <c r="B9" s="9">
        <v>38.033000000000001</v>
      </c>
      <c r="C9">
        <v>118</v>
      </c>
    </row>
    <row r="10" spans="1:6">
      <c r="A10" t="s">
        <v>64</v>
      </c>
      <c r="B10" s="9">
        <v>38.9</v>
      </c>
      <c r="C10">
        <v>96</v>
      </c>
    </row>
    <row r="11" spans="1:6">
      <c r="A11" t="s">
        <v>65</v>
      </c>
      <c r="B11" s="9">
        <v>39.533000000000001</v>
      </c>
      <c r="C11">
        <v>98</v>
      </c>
    </row>
    <row r="12" spans="1:6">
      <c r="A12" t="s">
        <v>66</v>
      </c>
      <c r="B12" s="9">
        <v>39.133000000000003</v>
      </c>
      <c r="C12">
        <v>121</v>
      </c>
    </row>
    <row r="13" spans="1:6">
      <c r="A13" t="s">
        <v>67</v>
      </c>
      <c r="B13" s="9">
        <v>38.317</v>
      </c>
      <c r="C13">
        <v>152</v>
      </c>
    </row>
    <row r="14" spans="1:6">
      <c r="A14" t="s">
        <v>68</v>
      </c>
      <c r="B14" s="9">
        <v>38.332999999999998</v>
      </c>
      <c r="C14">
        <v>108</v>
      </c>
    </row>
    <row r="15" spans="1:6">
      <c r="A15" t="s">
        <v>69</v>
      </c>
      <c r="B15" s="9">
        <v>38.366999999999997</v>
      </c>
      <c r="C15">
        <v>118</v>
      </c>
    </row>
    <row r="16" spans="1:6">
      <c r="A16" t="s">
        <v>70</v>
      </c>
      <c r="B16" s="9">
        <v>37.200000000000003</v>
      </c>
      <c r="C16">
        <v>157</v>
      </c>
    </row>
    <row r="17" spans="1:3">
      <c r="A17" t="s">
        <v>71</v>
      </c>
      <c r="B17" s="9">
        <v>37.966999999999999</v>
      </c>
      <c r="C17">
        <v>125</v>
      </c>
    </row>
    <row r="18" spans="1:3">
      <c r="A18" t="s">
        <v>72</v>
      </c>
      <c r="B18" s="9">
        <v>37.667000000000002</v>
      </c>
      <c r="C18">
        <v>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6" sqref="E16"/>
    </sheetView>
  </sheetViews>
  <sheetFormatPr baseColWidth="10" defaultRowHeight="15" x14ac:dyDescent="0"/>
  <cols>
    <col min="2" max="2" width="13.5" bestFit="1" customWidth="1"/>
    <col min="5" max="5" width="35.1640625" customWidth="1"/>
  </cols>
  <sheetData>
    <row r="1" spans="1:5">
      <c r="A1" t="s">
        <v>74</v>
      </c>
      <c r="B1" t="s">
        <v>75</v>
      </c>
      <c r="C1" t="s">
        <v>76</v>
      </c>
      <c r="E1" t="s">
        <v>77</v>
      </c>
    </row>
    <row r="2" spans="1:5">
      <c r="A2">
        <v>140</v>
      </c>
      <c r="B2">
        <v>2</v>
      </c>
      <c r="C2">
        <v>40</v>
      </c>
    </row>
    <row r="3" spans="1:5">
      <c r="A3">
        <v>108</v>
      </c>
      <c r="B3">
        <v>21</v>
      </c>
      <c r="C3">
        <v>5</v>
      </c>
    </row>
    <row r="4" spans="1:5">
      <c r="A4">
        <v>76</v>
      </c>
      <c r="B4">
        <v>0</v>
      </c>
      <c r="C4">
        <v>5</v>
      </c>
    </row>
    <row r="5" spans="1:5">
      <c r="A5">
        <v>400</v>
      </c>
      <c r="B5">
        <v>42</v>
      </c>
      <c r="C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7" sqref="C27"/>
    </sheetView>
  </sheetViews>
  <sheetFormatPr baseColWidth="10" defaultRowHeight="15" x14ac:dyDescent="0"/>
  <cols>
    <col min="4" max="4" width="49" bestFit="1" customWidth="1"/>
  </cols>
  <sheetData>
    <row r="1" spans="1:4">
      <c r="A1" t="s">
        <v>3</v>
      </c>
      <c r="B1" t="s">
        <v>4</v>
      </c>
      <c r="D1" t="s">
        <v>52</v>
      </c>
    </row>
    <row r="2" spans="1:4">
      <c r="A2">
        <v>8.8000000000000007</v>
      </c>
      <c r="B2">
        <v>9.9</v>
      </c>
    </row>
    <row r="3" spans="1:4">
      <c r="A3">
        <v>8.4</v>
      </c>
      <c r="B3">
        <v>9</v>
      </c>
    </row>
    <row r="4" spans="1:4">
      <c r="A4">
        <v>7.9</v>
      </c>
      <c r="B4">
        <v>11.1</v>
      </c>
    </row>
    <row r="5" spans="1:4">
      <c r="A5">
        <v>8.6999999999999993</v>
      </c>
      <c r="B5">
        <v>9.6</v>
      </c>
    </row>
    <row r="6" spans="1:4">
      <c r="A6">
        <v>9.1</v>
      </c>
      <c r="B6">
        <v>8.6999999999999993</v>
      </c>
    </row>
    <row r="7" spans="1:4">
      <c r="A7">
        <v>9.6</v>
      </c>
      <c r="B7">
        <v>10.4</v>
      </c>
    </row>
    <row r="8" spans="1:4">
      <c r="B8">
        <v>9.5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" sqref="F2"/>
    </sheetView>
  </sheetViews>
  <sheetFormatPr baseColWidth="10" defaultRowHeight="15" x14ac:dyDescent="0"/>
  <cols>
    <col min="6" max="6" width="49" bestFit="1" customWidth="1"/>
  </cols>
  <sheetData>
    <row r="1" spans="1:6">
      <c r="A1" t="s">
        <v>5</v>
      </c>
      <c r="B1" t="s">
        <v>6</v>
      </c>
      <c r="C1" t="s">
        <v>7</v>
      </c>
      <c r="D1" t="s">
        <v>8</v>
      </c>
      <c r="F1" t="s">
        <v>52</v>
      </c>
    </row>
    <row r="2" spans="1:6">
      <c r="A2">
        <v>60.8</v>
      </c>
      <c r="B2">
        <v>68.7</v>
      </c>
      <c r="C2">
        <v>102.6</v>
      </c>
      <c r="D2">
        <v>87.9</v>
      </c>
    </row>
    <row r="3" spans="1:6">
      <c r="A3">
        <v>57</v>
      </c>
      <c r="B3">
        <v>67.7</v>
      </c>
      <c r="C3">
        <v>102.1</v>
      </c>
      <c r="D3">
        <v>84.2</v>
      </c>
    </row>
    <row r="4" spans="1:6">
      <c r="A4">
        <v>65</v>
      </c>
      <c r="B4">
        <v>74</v>
      </c>
      <c r="C4">
        <v>100.2</v>
      </c>
      <c r="D4">
        <v>83.1</v>
      </c>
    </row>
    <row r="5" spans="1:6">
      <c r="A5">
        <v>58.6</v>
      </c>
      <c r="B5">
        <v>66.3</v>
      </c>
      <c r="C5">
        <v>96.5</v>
      </c>
      <c r="D5">
        <v>85.7</v>
      </c>
    </row>
    <row r="6" spans="1:6">
      <c r="A6">
        <v>61.7</v>
      </c>
      <c r="B6">
        <v>69.8</v>
      </c>
      <c r="D6">
        <v>90.3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" sqref="E2"/>
    </sheetView>
  </sheetViews>
  <sheetFormatPr baseColWidth="10" defaultRowHeight="15" x14ac:dyDescent="0"/>
  <cols>
    <col min="1" max="1" width="9.6640625" bestFit="1" customWidth="1"/>
    <col min="2" max="2" width="15.5" bestFit="1" customWidth="1"/>
    <col min="5" max="5" width="49" bestFit="1" customWidth="1"/>
  </cols>
  <sheetData>
    <row r="1" spans="1:5">
      <c r="A1" t="s">
        <v>9</v>
      </c>
      <c r="B1" t="s">
        <v>10</v>
      </c>
      <c r="E1" s="6" t="s">
        <v>52</v>
      </c>
    </row>
    <row r="2" spans="1:5">
      <c r="A2">
        <v>3</v>
      </c>
      <c r="B2">
        <v>1.4</v>
      </c>
    </row>
    <row r="3" spans="1:5">
      <c r="A3">
        <v>4</v>
      </c>
      <c r="B3">
        <v>1.5</v>
      </c>
    </row>
    <row r="4" spans="1:5">
      <c r="A4">
        <v>5</v>
      </c>
      <c r="B4">
        <v>2.2000000000000002</v>
      </c>
    </row>
    <row r="5" spans="1:5">
      <c r="A5">
        <v>6</v>
      </c>
      <c r="B5">
        <v>2.4</v>
      </c>
    </row>
    <row r="6" spans="1:5">
      <c r="A6">
        <v>8</v>
      </c>
      <c r="B6">
        <v>3.1</v>
      </c>
    </row>
    <row r="7" spans="1:5">
      <c r="A7">
        <v>9</v>
      </c>
      <c r="B7">
        <v>3.2</v>
      </c>
    </row>
    <row r="8" spans="1:5">
      <c r="A8">
        <v>10</v>
      </c>
      <c r="B8">
        <v>3.2</v>
      </c>
    </row>
    <row r="9" spans="1:5">
      <c r="A9">
        <v>11</v>
      </c>
      <c r="B9">
        <v>3.9</v>
      </c>
    </row>
    <row r="10" spans="1:5">
      <c r="A10">
        <v>12</v>
      </c>
      <c r="B10">
        <v>4.0999999999999996</v>
      </c>
    </row>
    <row r="11" spans="1:5">
      <c r="A11">
        <v>14</v>
      </c>
      <c r="B11">
        <v>4.7</v>
      </c>
    </row>
    <row r="12" spans="1:5">
      <c r="A12">
        <v>15</v>
      </c>
      <c r="B12">
        <v>4.5</v>
      </c>
    </row>
    <row r="13" spans="1:5">
      <c r="A13">
        <v>16</v>
      </c>
      <c r="B13">
        <v>5.2</v>
      </c>
    </row>
    <row r="14" spans="1:5">
      <c r="A14">
        <v>17</v>
      </c>
      <c r="B1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heights</vt:lpstr>
      <vt:lpstr>Bergmann Turtles</vt:lpstr>
      <vt:lpstr>diatom diversity</vt:lpstr>
      <vt:lpstr>frog call</vt:lpstr>
      <vt:lpstr>Christmas Bird Count</vt:lpstr>
      <vt:lpstr>contaminated coins</vt:lpstr>
      <vt:lpstr>hemophilia</vt:lpstr>
      <vt:lpstr>feed</vt:lpstr>
      <vt:lpstr>wing length</vt:lpstr>
      <vt:lpstr>nutcrackers</vt:lpstr>
    </vt:vector>
  </TitlesOfParts>
  <Company>UNR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C.M. Gienger</dc:creator>
  <cp:lastModifiedBy>C.M. Gienger</cp:lastModifiedBy>
  <dcterms:created xsi:type="dcterms:W3CDTF">2012-11-06T15:47:16Z</dcterms:created>
  <dcterms:modified xsi:type="dcterms:W3CDTF">2015-11-19T14:58:55Z</dcterms:modified>
</cp:coreProperties>
</file>