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40" yWindow="240" windowWidth="28480" windowHeight="17320" tabRatio="500"/>
  </bookViews>
  <sheets>
    <sheet name="Enrollment Data" sheetId="3" r:id="rId1"/>
  </sheets>
  <definedNames>
    <definedName name="_xlnm._FilterDatabase" localSheetId="0" hidden="1">'Enrollment Data'!$A$1:$P$116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2" i="3"/>
</calcChain>
</file>

<file path=xl/sharedStrings.xml><?xml version="1.0" encoding="utf-8"?>
<sst xmlns="http://schemas.openxmlformats.org/spreadsheetml/2006/main" count="246" uniqueCount="136">
  <si>
    <t>School Code</t>
  </si>
  <si>
    <t>School Name</t>
  </si>
  <si>
    <t>Ward</t>
  </si>
  <si>
    <t>Early Childhood (FY16)</t>
  </si>
  <si>
    <t>Change</t>
  </si>
  <si>
    <t>English Language Learners (FY16)</t>
  </si>
  <si>
    <t>Special Education (FY16)</t>
  </si>
  <si>
    <t>Total Budgeted Enrollment (FY16)</t>
  </si>
  <si>
    <t>Aiton ES</t>
  </si>
  <si>
    <t>Amidon-Bowen ES</t>
  </si>
  <si>
    <t>Anacostia HS</t>
  </si>
  <si>
    <t>Ballou HS</t>
  </si>
  <si>
    <t>Ballou STAY</t>
  </si>
  <si>
    <t>STAY</t>
  </si>
  <si>
    <t>Bancroft ES</t>
  </si>
  <si>
    <t>Barnard ES</t>
  </si>
  <si>
    <t>Beers ES</t>
  </si>
  <si>
    <t>Benjamin Banneker HS</t>
  </si>
  <si>
    <t>Brent ES</t>
  </si>
  <si>
    <t>Brookland MS</t>
  </si>
  <si>
    <t>Browne EC</t>
  </si>
  <si>
    <t>Bruce-Monroe ES @ Park View</t>
  </si>
  <si>
    <t>Bunker Hill ES</t>
  </si>
  <si>
    <t>Burroughs ES</t>
  </si>
  <si>
    <t>Burrville ES</t>
  </si>
  <si>
    <t>C.W. Harris ES</t>
  </si>
  <si>
    <t>Cap Hill Montessori @ Logan</t>
  </si>
  <si>
    <t>Cardozo EC</t>
  </si>
  <si>
    <t>Choice Academy</t>
  </si>
  <si>
    <t>Cleveland ES</t>
  </si>
  <si>
    <t>Columbia Heights EC (CHEC)</t>
  </si>
  <si>
    <t>Coolidge HS</t>
  </si>
  <si>
    <t>Deal MS</t>
  </si>
  <si>
    <t>Drew ES</t>
  </si>
  <si>
    <t>Dunbar HS</t>
  </si>
  <si>
    <t>Eastern HS</t>
  </si>
  <si>
    <t>Eaton ES</t>
  </si>
  <si>
    <t>Eliot-Hine MS</t>
  </si>
  <si>
    <t>Ellington School of the Arts</t>
  </si>
  <si>
    <t>Garfield ES</t>
  </si>
  <si>
    <t>Garrison ES</t>
  </si>
  <si>
    <t>H.D. Cooke ES</t>
  </si>
  <si>
    <t>Hardy MS</t>
  </si>
  <si>
    <t>Hart MS</t>
  </si>
  <si>
    <t>Hearst ES</t>
  </si>
  <si>
    <t>Hendley ES</t>
  </si>
  <si>
    <t>Houston ES</t>
  </si>
  <si>
    <t>Hyde-Addison ES</t>
  </si>
  <si>
    <t>Incarcerated Youth Program</t>
  </si>
  <si>
    <t>J.O. Wilson ES</t>
  </si>
  <si>
    <t>Janney ES</t>
  </si>
  <si>
    <t>Jefferson Middle School Academy</t>
  </si>
  <si>
    <t>Johnson MS</t>
  </si>
  <si>
    <t>Kelly Miller MS</t>
  </si>
  <si>
    <t>Ketcham ES</t>
  </si>
  <si>
    <t>Key ES</t>
  </si>
  <si>
    <t>Kimball ES</t>
  </si>
  <si>
    <t>King, M.L. ES</t>
  </si>
  <si>
    <t>Kramer MS</t>
  </si>
  <si>
    <t>Lafayette ES</t>
  </si>
  <si>
    <t>Langley ES</t>
  </si>
  <si>
    <t>LaSalle-Backus EC</t>
  </si>
  <si>
    <t>Leckie ES</t>
  </si>
  <si>
    <t>Ludlow-Taylor ES</t>
  </si>
  <si>
    <t>Luke Moore Alternative HS</t>
  </si>
  <si>
    <t>Malcolm X ES @ Green</t>
  </si>
  <si>
    <t>Mann ES</t>
  </si>
  <si>
    <t>Marie Reed ES</t>
  </si>
  <si>
    <t>Maury ES</t>
  </si>
  <si>
    <t>McKinley MS</t>
  </si>
  <si>
    <t>McKinley Technology HS</t>
  </si>
  <si>
    <t>Miner ES</t>
  </si>
  <si>
    <t>Moten ES</t>
  </si>
  <si>
    <t>Murch ES</t>
  </si>
  <si>
    <t>Nalle ES</t>
  </si>
  <si>
    <t>Orr ES</t>
  </si>
  <si>
    <t>Oyster-Adams Bilingual</t>
  </si>
  <si>
    <t>Patterson ES</t>
  </si>
  <si>
    <t>Payne ES</t>
  </si>
  <si>
    <t>Peabody ES</t>
  </si>
  <si>
    <t>Phelps ACE HS</t>
  </si>
  <si>
    <t>Plummer ES</t>
  </si>
  <si>
    <t>Powell ES</t>
  </si>
  <si>
    <t>Randle Highlands ES</t>
  </si>
  <si>
    <t>Raymond EC</t>
  </si>
  <si>
    <t>River Terrace SEC</t>
  </si>
  <si>
    <t>Roosevelt HS</t>
  </si>
  <si>
    <t>Roosevelt STAY</t>
  </si>
  <si>
    <t>Ross ES</t>
  </si>
  <si>
    <t>Savoy ES</t>
  </si>
  <si>
    <t>School Without Walls @ Francis-Stevens</t>
  </si>
  <si>
    <t>School Without Walls HS</t>
  </si>
  <si>
    <t>School-Within-School @ Goding</t>
  </si>
  <si>
    <t>Seaton ES</t>
  </si>
  <si>
    <t>Shepherd ES</t>
  </si>
  <si>
    <t>Simon ES</t>
  </si>
  <si>
    <t>Smothers ES</t>
  </si>
  <si>
    <t>Sousa MS</t>
  </si>
  <si>
    <t>Stanton ES</t>
  </si>
  <si>
    <t>Stoddert ES</t>
  </si>
  <si>
    <t>Stuart-Hobson MS</t>
  </si>
  <si>
    <t>Takoma EC</t>
  </si>
  <si>
    <t>Thomas ES</t>
  </si>
  <si>
    <t>Thomson ES</t>
  </si>
  <si>
    <t>Truesdell EC</t>
  </si>
  <si>
    <t>Tubman ES</t>
  </si>
  <si>
    <t>Turner ES</t>
  </si>
  <si>
    <t>Tyler ES</t>
  </si>
  <si>
    <t>Walker-Jones EC</t>
  </si>
  <si>
    <t>Washington Metropolitan HS</t>
  </si>
  <si>
    <t>Watkins ES</t>
  </si>
  <si>
    <t>West EC</t>
  </si>
  <si>
    <t>Wheatley EC</t>
  </si>
  <si>
    <t>Whittier EC</t>
  </si>
  <si>
    <t>Wilson HS</t>
  </si>
  <si>
    <t>Woodson, H.D. HS</t>
  </si>
  <si>
    <t>Early Childhood (FY17)</t>
  </si>
  <si>
    <t>English Language Learners (FY17)</t>
  </si>
  <si>
    <t>Special Education (FY17)</t>
  </si>
  <si>
    <t>Total Budgeted Enrollment (FY17)</t>
  </si>
  <si>
    <t>Dorothy Height ES</t>
  </si>
  <si>
    <t>Empowering Males HS</t>
  </si>
  <si>
    <t>Langdon EC</t>
  </si>
  <si>
    <t>MacFarland MS</t>
  </si>
  <si>
    <t>Noyes EC</t>
  </si>
  <si>
    <t>Van Ness ES</t>
  </si>
  <si>
    <t>Brightwood EC</t>
  </si>
  <si>
    <t>ES</t>
  </si>
  <si>
    <t>HS</t>
  </si>
  <si>
    <t>EC</t>
  </si>
  <si>
    <t>MS</t>
  </si>
  <si>
    <t>EC2</t>
  </si>
  <si>
    <t>Alt</t>
  </si>
  <si>
    <t>SEC</t>
  </si>
  <si>
    <t>Budgeted School Type</t>
  </si>
  <si>
    <t>Youth Services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</si>
</sst>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libri"/>
    </font>
    <font>
      <b/>
      <sz val="10"/>
      <name val="Calibri"/>
    </font>
    <font>
      <b/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14" fontId="0" fillId="5" borderId="1" xfId="0" applyNumberFormat="1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</cellXfs>
  <cellStyles count="2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showGridLines="0"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2" sqref="B2"/>
    </sheetView>
  </sheetViews>
  <sheetFormatPr baseColWidth="10" defaultRowHeight="15" x14ac:dyDescent="0"/>
  <cols>
    <col min="1" max="1" width="6.6640625" style="4" bestFit="1" customWidth="1"/>
    <col min="2" max="2" width="34" style="4" bestFit="1" customWidth="1"/>
    <col min="3" max="3" width="11.1640625" style="5" bestFit="1" customWidth="1"/>
    <col min="4" max="4" width="7.33203125" style="5" customWidth="1"/>
    <col min="5" max="5" width="14.5" style="6" customWidth="1"/>
    <col min="6" max="6" width="14.5" style="5" customWidth="1"/>
    <col min="7" max="7" width="9.5" style="19" customWidth="1"/>
    <col min="8" max="8" width="16.6640625" style="1" customWidth="1"/>
    <col min="9" max="9" width="16.6640625" style="5" customWidth="1"/>
    <col min="10" max="10" width="9.5" style="20" customWidth="1"/>
    <col min="11" max="11" width="15.6640625" style="1" bestFit="1" customWidth="1"/>
    <col min="12" max="12" width="15.6640625" style="5" bestFit="1" customWidth="1"/>
    <col min="13" max="13" width="9.5" style="19" customWidth="1"/>
    <col min="14" max="15" width="17.6640625" style="7" customWidth="1"/>
    <col min="16" max="16" width="9.5" style="22" customWidth="1"/>
    <col min="17" max="16384" width="10.83203125" style="4"/>
  </cols>
  <sheetData>
    <row r="1" spans="1:16" s="10" customFormat="1" ht="30">
      <c r="A1" s="8" t="s">
        <v>0</v>
      </c>
      <c r="B1" s="8" t="s">
        <v>1</v>
      </c>
      <c r="C1" s="8" t="s">
        <v>134</v>
      </c>
      <c r="D1" s="8" t="s">
        <v>2</v>
      </c>
      <c r="E1" s="8" t="s">
        <v>116</v>
      </c>
      <c r="F1" s="8" t="s">
        <v>3</v>
      </c>
      <c r="G1" s="8" t="s">
        <v>4</v>
      </c>
      <c r="H1" s="8" t="s">
        <v>117</v>
      </c>
      <c r="I1" s="8" t="s">
        <v>5</v>
      </c>
      <c r="J1" s="8" t="s">
        <v>4</v>
      </c>
      <c r="K1" s="8" t="s">
        <v>118</v>
      </c>
      <c r="L1" s="8" t="s">
        <v>6</v>
      </c>
      <c r="M1" s="8" t="s">
        <v>4</v>
      </c>
      <c r="N1" s="9" t="s">
        <v>119</v>
      </c>
      <c r="O1" s="9" t="s">
        <v>7</v>
      </c>
      <c r="P1" s="8" t="s">
        <v>4</v>
      </c>
    </row>
    <row r="2" spans="1:16">
      <c r="A2" s="11">
        <v>202</v>
      </c>
      <c r="B2" s="11" t="s">
        <v>8</v>
      </c>
      <c r="C2" s="12" t="s">
        <v>127</v>
      </c>
      <c r="D2" s="12">
        <v>7</v>
      </c>
      <c r="E2" s="17">
        <v>79</v>
      </c>
      <c r="F2" s="3">
        <v>79</v>
      </c>
      <c r="G2" s="18">
        <f>E2-F2</f>
        <v>0</v>
      </c>
      <c r="H2" s="23">
        <v>1</v>
      </c>
      <c r="I2" s="3">
        <v>1</v>
      </c>
      <c r="J2" s="24">
        <f>H2-I2</f>
        <v>0</v>
      </c>
      <c r="K2" s="2">
        <v>47</v>
      </c>
      <c r="L2" s="3">
        <v>50</v>
      </c>
      <c r="M2" s="21">
        <f>K2-L2</f>
        <v>-3</v>
      </c>
      <c r="N2" s="16">
        <v>267.81499202551834</v>
      </c>
      <c r="O2" s="15">
        <v>265</v>
      </c>
      <c r="P2" s="18">
        <f>N2-O2</f>
        <v>2.814992025518336</v>
      </c>
    </row>
    <row r="3" spans="1:16">
      <c r="A3" s="11">
        <v>203</v>
      </c>
      <c r="B3" s="11" t="s">
        <v>9</v>
      </c>
      <c r="C3" s="12" t="s">
        <v>127</v>
      </c>
      <c r="D3" s="12">
        <v>6</v>
      </c>
      <c r="E3" s="17">
        <v>61</v>
      </c>
      <c r="F3" s="3">
        <v>68</v>
      </c>
      <c r="G3" s="18">
        <f>E3-F3</f>
        <v>-7</v>
      </c>
      <c r="H3" s="23">
        <v>4.583333333333333</v>
      </c>
      <c r="I3" s="3">
        <v>7</v>
      </c>
      <c r="J3" s="24">
        <f>H3-I3</f>
        <v>-2.416666666666667</v>
      </c>
      <c r="K3" s="2">
        <v>84</v>
      </c>
      <c r="L3" s="3">
        <v>75</v>
      </c>
      <c r="M3" s="21">
        <f>K3-L3</f>
        <v>9</v>
      </c>
      <c r="N3" s="16">
        <v>355</v>
      </c>
      <c r="O3" s="15">
        <v>366</v>
      </c>
      <c r="P3" s="18">
        <f>N3-O3</f>
        <v>-11</v>
      </c>
    </row>
    <row r="4" spans="1:16">
      <c r="A4" s="11">
        <v>450</v>
      </c>
      <c r="B4" s="11" t="s">
        <v>10</v>
      </c>
      <c r="C4" s="12" t="s">
        <v>128</v>
      </c>
      <c r="D4" s="12">
        <v>8</v>
      </c>
      <c r="E4" s="17">
        <v>0</v>
      </c>
      <c r="F4" s="3">
        <v>0</v>
      </c>
      <c r="G4" s="18">
        <f>E4-F4</f>
        <v>0</v>
      </c>
      <c r="H4" s="23">
        <v>0</v>
      </c>
      <c r="I4" s="3">
        <v>0</v>
      </c>
      <c r="J4" s="24">
        <f>H4-I4</f>
        <v>0</v>
      </c>
      <c r="K4" s="2">
        <v>175</v>
      </c>
      <c r="L4" s="3">
        <v>220</v>
      </c>
      <c r="M4" s="21">
        <f>K4-L4</f>
        <v>-45</v>
      </c>
      <c r="N4" s="16">
        <v>573.17498588368153</v>
      </c>
      <c r="O4" s="15">
        <v>636</v>
      </c>
      <c r="P4" s="18">
        <f>N4-O4</f>
        <v>-62.825014116318471</v>
      </c>
    </row>
    <row r="5" spans="1:16">
      <c r="A5" s="11">
        <v>452</v>
      </c>
      <c r="B5" s="11" t="s">
        <v>11</v>
      </c>
      <c r="C5" s="12" t="s">
        <v>128</v>
      </c>
      <c r="D5" s="12">
        <v>8</v>
      </c>
      <c r="E5" s="17">
        <v>0</v>
      </c>
      <c r="F5" s="3">
        <v>0</v>
      </c>
      <c r="G5" s="18">
        <f>E5-F5</f>
        <v>0</v>
      </c>
      <c r="H5" s="23">
        <v>4</v>
      </c>
      <c r="I5" s="3">
        <v>2</v>
      </c>
      <c r="J5" s="24">
        <f>H5-I5</f>
        <v>2</v>
      </c>
      <c r="K5" s="2">
        <v>266</v>
      </c>
      <c r="L5" s="3">
        <v>270</v>
      </c>
      <c r="M5" s="21">
        <f>K5-L5</f>
        <v>-4</v>
      </c>
      <c r="N5" s="16">
        <v>1058.071488900483</v>
      </c>
      <c r="O5" s="15">
        <v>818</v>
      </c>
      <c r="P5" s="18">
        <f>N5-O5</f>
        <v>240.07148890048302</v>
      </c>
    </row>
    <row r="6" spans="1:16">
      <c r="A6" s="11">
        <v>462</v>
      </c>
      <c r="B6" s="11" t="s">
        <v>12</v>
      </c>
      <c r="C6" s="12" t="s">
        <v>13</v>
      </c>
      <c r="D6" s="12">
        <v>8</v>
      </c>
      <c r="E6" s="17">
        <v>0</v>
      </c>
      <c r="F6" s="3">
        <v>0</v>
      </c>
      <c r="G6" s="18">
        <f>E6-F6</f>
        <v>0</v>
      </c>
      <c r="H6" s="23">
        <v>0</v>
      </c>
      <c r="I6" s="3">
        <v>0</v>
      </c>
      <c r="J6" s="24">
        <f>H6-I6</f>
        <v>0</v>
      </c>
      <c r="K6" s="2">
        <v>43</v>
      </c>
      <c r="L6" s="3">
        <v>45</v>
      </c>
      <c r="M6" s="21">
        <f>K6-L6</f>
        <v>-2</v>
      </c>
      <c r="N6" s="16">
        <v>575</v>
      </c>
      <c r="O6" s="15">
        <v>485</v>
      </c>
      <c r="P6" s="18">
        <f>N6-O6</f>
        <v>90</v>
      </c>
    </row>
    <row r="7" spans="1:16">
      <c r="A7" s="11">
        <v>204</v>
      </c>
      <c r="B7" s="11" t="s">
        <v>14</v>
      </c>
      <c r="C7" s="12" t="s">
        <v>127</v>
      </c>
      <c r="D7" s="12">
        <v>1</v>
      </c>
      <c r="E7" s="17">
        <v>105.33333333333334</v>
      </c>
      <c r="F7" s="3">
        <v>115</v>
      </c>
      <c r="G7" s="18">
        <f>E7-F7</f>
        <v>-9.6666666666666572</v>
      </c>
      <c r="H7" s="23">
        <v>297</v>
      </c>
      <c r="I7" s="3">
        <v>295</v>
      </c>
      <c r="J7" s="24">
        <f>H7-I7</f>
        <v>2</v>
      </c>
      <c r="K7" s="2">
        <v>49</v>
      </c>
      <c r="L7" s="3">
        <v>56</v>
      </c>
      <c r="M7" s="21">
        <f>K7-L7</f>
        <v>-7</v>
      </c>
      <c r="N7" s="16">
        <v>520.5520590325682</v>
      </c>
      <c r="O7" s="15">
        <v>516</v>
      </c>
      <c r="P7" s="18">
        <f>N7-O7</f>
        <v>4.5520590325681951</v>
      </c>
    </row>
    <row r="8" spans="1:16">
      <c r="A8" s="11">
        <v>205</v>
      </c>
      <c r="B8" s="11" t="s">
        <v>15</v>
      </c>
      <c r="C8" s="12" t="s">
        <v>127</v>
      </c>
      <c r="D8" s="12">
        <v>4</v>
      </c>
      <c r="E8" s="17">
        <v>139</v>
      </c>
      <c r="F8" s="3">
        <v>139</v>
      </c>
      <c r="G8" s="18">
        <f>E8-F8</f>
        <v>0</v>
      </c>
      <c r="H8" s="23">
        <v>140.31748257975465</v>
      </c>
      <c r="I8" s="3">
        <v>193</v>
      </c>
      <c r="J8" s="24">
        <f>H8-I8</f>
        <v>-52.682517420245347</v>
      </c>
      <c r="K8" s="2">
        <v>75</v>
      </c>
      <c r="L8" s="3">
        <v>70</v>
      </c>
      <c r="M8" s="21">
        <f>K8-L8</f>
        <v>5</v>
      </c>
      <c r="N8" s="16">
        <v>642.1966788216788</v>
      </c>
      <c r="O8" s="15">
        <v>634</v>
      </c>
      <c r="P8" s="18">
        <f>N8-O8</f>
        <v>8.1966788216788018</v>
      </c>
    </row>
    <row r="9" spans="1:16">
      <c r="A9" s="11">
        <v>206</v>
      </c>
      <c r="B9" s="11" t="s">
        <v>16</v>
      </c>
      <c r="C9" s="12" t="s">
        <v>127</v>
      </c>
      <c r="D9" s="12">
        <v>7</v>
      </c>
      <c r="E9" s="17">
        <v>87.333333333333343</v>
      </c>
      <c r="F9" s="3">
        <v>101</v>
      </c>
      <c r="G9" s="18">
        <f>E9-F9</f>
        <v>-13.666666666666657</v>
      </c>
      <c r="H9" s="23">
        <v>2</v>
      </c>
      <c r="I9" s="3">
        <v>1</v>
      </c>
      <c r="J9" s="24">
        <f>H9-I9</f>
        <v>1</v>
      </c>
      <c r="K9" s="2">
        <v>85</v>
      </c>
      <c r="L9" s="3">
        <v>96</v>
      </c>
      <c r="M9" s="21">
        <f>K9-L9</f>
        <v>-11</v>
      </c>
      <c r="N9" s="16">
        <v>433.92259930640739</v>
      </c>
      <c r="O9" s="15">
        <v>434</v>
      </c>
      <c r="P9" s="18">
        <f>N9-O9</f>
        <v>-7.740069359260815E-2</v>
      </c>
    </row>
    <row r="10" spans="1:16">
      <c r="A10" s="11">
        <v>402</v>
      </c>
      <c r="B10" s="11" t="s">
        <v>17</v>
      </c>
      <c r="C10" s="12" t="s">
        <v>128</v>
      </c>
      <c r="D10" s="12">
        <v>1</v>
      </c>
      <c r="E10" s="17">
        <v>0</v>
      </c>
      <c r="F10" s="3">
        <v>0</v>
      </c>
      <c r="G10" s="18">
        <f>E10-F10</f>
        <v>0</v>
      </c>
      <c r="H10" s="23">
        <v>4.3333333333333339</v>
      </c>
      <c r="I10" s="3">
        <v>7</v>
      </c>
      <c r="J10" s="24">
        <f>H10-I10</f>
        <v>-2.6666666666666661</v>
      </c>
      <c r="K10" s="2">
        <v>0</v>
      </c>
      <c r="L10" s="3">
        <v>10</v>
      </c>
      <c r="M10" s="21">
        <f>K10-L10</f>
        <v>-10</v>
      </c>
      <c r="N10" s="16">
        <v>495.61945137531973</v>
      </c>
      <c r="O10" s="15">
        <v>454</v>
      </c>
      <c r="P10" s="18">
        <f>N10-O10</f>
        <v>41.619451375319727</v>
      </c>
    </row>
    <row r="11" spans="1:16">
      <c r="A11" s="11">
        <v>212</v>
      </c>
      <c r="B11" s="11" t="s">
        <v>18</v>
      </c>
      <c r="C11" s="12" t="s">
        <v>127</v>
      </c>
      <c r="D11" s="12">
        <v>6</v>
      </c>
      <c r="E11" s="17">
        <v>64</v>
      </c>
      <c r="F11" s="3">
        <v>66</v>
      </c>
      <c r="G11" s="18">
        <f>E11-F11</f>
        <v>-2</v>
      </c>
      <c r="H11" s="23">
        <v>2.5</v>
      </c>
      <c r="I11" s="3">
        <v>5</v>
      </c>
      <c r="J11" s="24">
        <f>H11-I11</f>
        <v>-2.5</v>
      </c>
      <c r="K11" s="2">
        <v>27</v>
      </c>
      <c r="L11" s="3">
        <v>33</v>
      </c>
      <c r="M11" s="21">
        <f>K11-L11</f>
        <v>-6</v>
      </c>
      <c r="N11" s="16">
        <v>404.11332367710872</v>
      </c>
      <c r="O11" s="15">
        <v>380</v>
      </c>
      <c r="P11" s="18">
        <f>N11-O11</f>
        <v>24.113323677108724</v>
      </c>
    </row>
    <row r="12" spans="1:16">
      <c r="A12" s="11">
        <v>213</v>
      </c>
      <c r="B12" s="11" t="s">
        <v>126</v>
      </c>
      <c r="C12" s="12" t="s">
        <v>129</v>
      </c>
      <c r="D12" s="12">
        <v>4</v>
      </c>
      <c r="E12" s="17">
        <v>84</v>
      </c>
      <c r="F12" s="3">
        <v>87</v>
      </c>
      <c r="G12" s="18">
        <f>E12-F12</f>
        <v>-3</v>
      </c>
      <c r="H12" s="23">
        <v>362.99355877616745</v>
      </c>
      <c r="I12" s="3">
        <v>408</v>
      </c>
      <c r="J12" s="24">
        <f>H12-I12</f>
        <v>-45.006441223832553</v>
      </c>
      <c r="K12" s="2">
        <v>71</v>
      </c>
      <c r="L12" s="3">
        <v>66</v>
      </c>
      <c r="M12" s="21">
        <f>K12-L12</f>
        <v>5</v>
      </c>
      <c r="N12" s="16">
        <v>727.69060120363542</v>
      </c>
      <c r="O12" s="15">
        <v>670</v>
      </c>
      <c r="P12" s="18">
        <f>N12-O12</f>
        <v>57.690601203635424</v>
      </c>
    </row>
    <row r="13" spans="1:16">
      <c r="A13" s="11">
        <v>347</v>
      </c>
      <c r="B13" s="11" t="s">
        <v>19</v>
      </c>
      <c r="C13" s="12" t="s">
        <v>130</v>
      </c>
      <c r="D13" s="12">
        <v>5</v>
      </c>
      <c r="E13" s="17">
        <v>0</v>
      </c>
      <c r="F13" s="3">
        <v>0</v>
      </c>
      <c r="G13" s="18">
        <f>E13-F13</f>
        <v>0</v>
      </c>
      <c r="H13" s="23">
        <v>3</v>
      </c>
      <c r="I13" s="3">
        <v>0</v>
      </c>
      <c r="J13" s="24">
        <f>H13-I13</f>
        <v>3</v>
      </c>
      <c r="K13" s="2">
        <v>57</v>
      </c>
      <c r="L13" s="3">
        <v>55</v>
      </c>
      <c r="M13" s="21">
        <f>K13-L13</f>
        <v>2</v>
      </c>
      <c r="N13" s="16">
        <v>311</v>
      </c>
      <c r="O13" s="15">
        <v>224</v>
      </c>
      <c r="P13" s="18">
        <f>N13-O13</f>
        <v>87</v>
      </c>
    </row>
    <row r="14" spans="1:16">
      <c r="A14" s="11">
        <v>404</v>
      </c>
      <c r="B14" s="11" t="s">
        <v>20</v>
      </c>
      <c r="C14" s="12" t="s">
        <v>129</v>
      </c>
      <c r="D14" s="12">
        <v>5</v>
      </c>
      <c r="E14" s="17">
        <v>69</v>
      </c>
      <c r="F14" s="3">
        <v>71</v>
      </c>
      <c r="G14" s="18">
        <f>E14-F14</f>
        <v>-2</v>
      </c>
      <c r="H14" s="23">
        <v>21.722222222222225</v>
      </c>
      <c r="I14" s="3">
        <v>24</v>
      </c>
      <c r="J14" s="24">
        <f>H14-I14</f>
        <v>-2.277777777777775</v>
      </c>
      <c r="K14" s="2">
        <v>61</v>
      </c>
      <c r="L14" s="3">
        <v>55</v>
      </c>
      <c r="M14" s="21">
        <f>K14-L14</f>
        <v>6</v>
      </c>
      <c r="N14" s="16">
        <v>330.61684047710219</v>
      </c>
      <c r="O14" s="15">
        <v>336</v>
      </c>
      <c r="P14" s="18">
        <f>N14-O14</f>
        <v>-5.3831595228978131</v>
      </c>
    </row>
    <row r="15" spans="1:16">
      <c r="A15" s="11">
        <v>296</v>
      </c>
      <c r="B15" s="11" t="s">
        <v>21</v>
      </c>
      <c r="C15" s="12" t="s">
        <v>127</v>
      </c>
      <c r="D15" s="12">
        <v>1</v>
      </c>
      <c r="E15" s="17">
        <v>95</v>
      </c>
      <c r="F15" s="3">
        <v>100</v>
      </c>
      <c r="G15" s="18">
        <f>E15-F15</f>
        <v>-5</v>
      </c>
      <c r="H15" s="23">
        <v>277</v>
      </c>
      <c r="I15" s="3">
        <v>303</v>
      </c>
      <c r="J15" s="24">
        <f>H15-I15</f>
        <v>-26</v>
      </c>
      <c r="K15" s="2">
        <v>52</v>
      </c>
      <c r="L15" s="3">
        <v>52</v>
      </c>
      <c r="M15" s="21">
        <f>K15-L15</f>
        <v>0</v>
      </c>
      <c r="N15" s="16">
        <v>475.23580964800226</v>
      </c>
      <c r="O15" s="15">
        <v>478</v>
      </c>
      <c r="P15" s="18">
        <f>N15-O15</f>
        <v>-2.7641903519977404</v>
      </c>
    </row>
    <row r="16" spans="1:16">
      <c r="A16" s="11">
        <v>219</v>
      </c>
      <c r="B16" s="11" t="s">
        <v>22</v>
      </c>
      <c r="C16" s="12" t="s">
        <v>127</v>
      </c>
      <c r="D16" s="12">
        <v>5</v>
      </c>
      <c r="E16" s="17">
        <v>33</v>
      </c>
      <c r="F16" s="3">
        <v>34</v>
      </c>
      <c r="G16" s="18">
        <f>E16-F16</f>
        <v>-1</v>
      </c>
      <c r="H16" s="23">
        <v>7</v>
      </c>
      <c r="I16" s="3">
        <v>13</v>
      </c>
      <c r="J16" s="24">
        <f>H16-I16</f>
        <v>-6</v>
      </c>
      <c r="K16" s="2">
        <v>11</v>
      </c>
      <c r="L16" s="3">
        <v>14</v>
      </c>
      <c r="M16" s="21">
        <f>K16-L16</f>
        <v>-3</v>
      </c>
      <c r="N16" s="16">
        <v>167</v>
      </c>
      <c r="O16" s="15">
        <v>150</v>
      </c>
      <c r="P16" s="18">
        <f>N16-O16</f>
        <v>17</v>
      </c>
    </row>
    <row r="17" spans="1:16">
      <c r="A17" s="11">
        <v>220</v>
      </c>
      <c r="B17" s="11" t="s">
        <v>23</v>
      </c>
      <c r="C17" s="12" t="s">
        <v>127</v>
      </c>
      <c r="D17" s="12">
        <v>5</v>
      </c>
      <c r="E17" s="17">
        <v>75</v>
      </c>
      <c r="F17" s="3">
        <v>63</v>
      </c>
      <c r="G17" s="18">
        <f>E17-F17</f>
        <v>12</v>
      </c>
      <c r="H17" s="23">
        <v>7.7222222222222223</v>
      </c>
      <c r="I17" s="3">
        <v>14</v>
      </c>
      <c r="J17" s="24">
        <f>H17-I17</f>
        <v>-6.2777777777777777</v>
      </c>
      <c r="K17" s="2">
        <v>44</v>
      </c>
      <c r="L17" s="3">
        <v>45</v>
      </c>
      <c r="M17" s="21">
        <f>K17-L17</f>
        <v>-1</v>
      </c>
      <c r="N17" s="16">
        <v>291.47147900408771</v>
      </c>
      <c r="O17" s="15">
        <v>250</v>
      </c>
      <c r="P17" s="18">
        <f>N17-O17</f>
        <v>41.471479004087712</v>
      </c>
    </row>
    <row r="18" spans="1:16">
      <c r="A18" s="11">
        <v>221</v>
      </c>
      <c r="B18" s="11" t="s">
        <v>24</v>
      </c>
      <c r="C18" s="12" t="s">
        <v>127</v>
      </c>
      <c r="D18" s="12">
        <v>7</v>
      </c>
      <c r="E18" s="17">
        <v>104</v>
      </c>
      <c r="F18" s="3">
        <v>99</v>
      </c>
      <c r="G18" s="18">
        <f>E18-F18</f>
        <v>5</v>
      </c>
      <c r="H18" s="23">
        <v>2.333333333333333</v>
      </c>
      <c r="I18" s="3">
        <v>2</v>
      </c>
      <c r="J18" s="24">
        <f>H18-I18</f>
        <v>0.33333333333333304</v>
      </c>
      <c r="K18" s="2">
        <v>20</v>
      </c>
      <c r="L18" s="3">
        <v>27</v>
      </c>
      <c r="M18" s="21">
        <f>K18-L18</f>
        <v>-7</v>
      </c>
      <c r="N18" s="16">
        <v>330.71794058179461</v>
      </c>
      <c r="O18" s="15">
        <v>378</v>
      </c>
      <c r="P18" s="18">
        <f>N18-O18</f>
        <v>-47.282059418205392</v>
      </c>
    </row>
    <row r="19" spans="1:16">
      <c r="A19" s="11">
        <v>247</v>
      </c>
      <c r="B19" s="11" t="s">
        <v>25</v>
      </c>
      <c r="C19" s="12" t="s">
        <v>127</v>
      </c>
      <c r="D19" s="12">
        <v>7</v>
      </c>
      <c r="E19" s="17">
        <v>55</v>
      </c>
      <c r="F19" s="3">
        <v>56</v>
      </c>
      <c r="G19" s="18">
        <f>E19-F19</f>
        <v>-1</v>
      </c>
      <c r="H19" s="23">
        <v>0</v>
      </c>
      <c r="I19" s="3">
        <v>2</v>
      </c>
      <c r="J19" s="24">
        <f>H19-I19</f>
        <v>-2</v>
      </c>
      <c r="K19" s="2">
        <v>71</v>
      </c>
      <c r="L19" s="3">
        <v>70</v>
      </c>
      <c r="M19" s="21">
        <f>K19-L19</f>
        <v>1</v>
      </c>
      <c r="N19" s="16">
        <v>299.73398469143149</v>
      </c>
      <c r="O19" s="15">
        <v>309</v>
      </c>
      <c r="P19" s="18">
        <f>N19-O19</f>
        <v>-9.2660153085685124</v>
      </c>
    </row>
    <row r="20" spans="1:16">
      <c r="A20" s="11">
        <v>360</v>
      </c>
      <c r="B20" s="11" t="s">
        <v>26</v>
      </c>
      <c r="C20" s="12" t="s">
        <v>129</v>
      </c>
      <c r="D20" s="12">
        <v>6</v>
      </c>
      <c r="E20" s="17">
        <v>115</v>
      </c>
      <c r="F20" s="3">
        <v>126</v>
      </c>
      <c r="G20" s="18">
        <f>E20-F20</f>
        <v>-11</v>
      </c>
      <c r="H20" s="23">
        <v>4</v>
      </c>
      <c r="I20" s="3">
        <v>3</v>
      </c>
      <c r="J20" s="24">
        <f>H20-I20</f>
        <v>1</v>
      </c>
      <c r="K20" s="2">
        <v>16</v>
      </c>
      <c r="L20" s="3">
        <v>10</v>
      </c>
      <c r="M20" s="21">
        <f>K20-L20</f>
        <v>6</v>
      </c>
      <c r="N20" s="16">
        <v>373.45812908877105</v>
      </c>
      <c r="O20" s="15">
        <v>339</v>
      </c>
      <c r="P20" s="18">
        <f>N20-O20</f>
        <v>34.458129088771045</v>
      </c>
    </row>
    <row r="21" spans="1:16">
      <c r="A21" s="11">
        <v>454</v>
      </c>
      <c r="B21" s="11" t="s">
        <v>27</v>
      </c>
      <c r="C21" s="12" t="s">
        <v>131</v>
      </c>
      <c r="D21" s="12">
        <v>1</v>
      </c>
      <c r="E21" s="17">
        <v>0</v>
      </c>
      <c r="F21" s="3">
        <v>0</v>
      </c>
      <c r="G21" s="18">
        <f>E21-F21</f>
        <v>0</v>
      </c>
      <c r="H21" s="23">
        <v>396</v>
      </c>
      <c r="I21" s="3">
        <v>334</v>
      </c>
      <c r="J21" s="24">
        <f>H21-I21</f>
        <v>62</v>
      </c>
      <c r="K21" s="2">
        <v>210</v>
      </c>
      <c r="L21" s="3">
        <v>198</v>
      </c>
      <c r="M21" s="21">
        <f>K21-L21</f>
        <v>12</v>
      </c>
      <c r="N21" s="16">
        <v>777.97290015104716</v>
      </c>
      <c r="O21" s="15">
        <v>844</v>
      </c>
      <c r="P21" s="18">
        <f>N21-O21</f>
        <v>-66.027099848952844</v>
      </c>
    </row>
    <row r="22" spans="1:16">
      <c r="A22" s="11">
        <v>947</v>
      </c>
      <c r="B22" s="11" t="s">
        <v>28</v>
      </c>
      <c r="C22" s="12" t="s">
        <v>132</v>
      </c>
      <c r="D22" s="12">
        <v>5</v>
      </c>
      <c r="E22" s="17">
        <v>0</v>
      </c>
      <c r="F22" s="3">
        <v>0</v>
      </c>
      <c r="G22" s="18">
        <f>E22-F22</f>
        <v>0</v>
      </c>
      <c r="H22" s="23">
        <v>8</v>
      </c>
      <c r="I22" s="3">
        <v>0</v>
      </c>
      <c r="J22" s="24">
        <f>H22-I22</f>
        <v>8</v>
      </c>
      <c r="K22" s="2">
        <v>4</v>
      </c>
      <c r="L22" s="3">
        <v>10</v>
      </c>
      <c r="M22" s="21">
        <f>K22-L22</f>
        <v>-6</v>
      </c>
      <c r="N22" s="16">
        <v>100</v>
      </c>
      <c r="O22" s="15">
        <v>100</v>
      </c>
      <c r="P22" s="18">
        <f>N22-O22</f>
        <v>0</v>
      </c>
    </row>
    <row r="23" spans="1:16">
      <c r="A23" s="11">
        <v>224</v>
      </c>
      <c r="B23" s="11" t="s">
        <v>29</v>
      </c>
      <c r="C23" s="12" t="s">
        <v>127</v>
      </c>
      <c r="D23" s="12">
        <v>1</v>
      </c>
      <c r="E23" s="17">
        <v>79</v>
      </c>
      <c r="F23" s="3">
        <v>81</v>
      </c>
      <c r="G23" s="18">
        <f>E23-F23</f>
        <v>-2</v>
      </c>
      <c r="H23" s="23">
        <v>45.934970584970578</v>
      </c>
      <c r="I23" s="3">
        <v>50</v>
      </c>
      <c r="J23" s="24">
        <f>H23-I23</f>
        <v>-4.0650294150294215</v>
      </c>
      <c r="K23" s="2">
        <v>31</v>
      </c>
      <c r="L23" s="3">
        <v>31</v>
      </c>
      <c r="M23" s="21">
        <f>K23-L23</f>
        <v>0</v>
      </c>
      <c r="N23" s="16">
        <v>325.7801187875869</v>
      </c>
      <c r="O23" s="15">
        <v>317</v>
      </c>
      <c r="P23" s="18">
        <f>N23-O23</f>
        <v>8.7801187875869005</v>
      </c>
    </row>
    <row r="24" spans="1:16">
      <c r="A24" s="11">
        <v>442</v>
      </c>
      <c r="B24" s="11" t="s">
        <v>30</v>
      </c>
      <c r="C24" s="12" t="s">
        <v>131</v>
      </c>
      <c r="D24" s="12">
        <v>1</v>
      </c>
      <c r="E24" s="17">
        <v>0</v>
      </c>
      <c r="F24" s="3">
        <v>0</v>
      </c>
      <c r="G24" s="18">
        <f>E24-F24</f>
        <v>0</v>
      </c>
      <c r="H24" s="23">
        <v>458</v>
      </c>
      <c r="I24" s="3">
        <v>471</v>
      </c>
      <c r="J24" s="24">
        <f>H24-I24</f>
        <v>-13</v>
      </c>
      <c r="K24" s="2">
        <v>137</v>
      </c>
      <c r="L24" s="3">
        <v>150</v>
      </c>
      <c r="M24" s="21">
        <f>K24-L24</f>
        <v>-13</v>
      </c>
      <c r="N24" s="16">
        <v>1417.9886078449999</v>
      </c>
      <c r="O24" s="15">
        <v>1401</v>
      </c>
      <c r="P24" s="18">
        <f>N24-O24</f>
        <v>16.988607844999933</v>
      </c>
    </row>
    <row r="25" spans="1:16">
      <c r="A25" s="11">
        <v>455</v>
      </c>
      <c r="B25" s="11" t="s">
        <v>31</v>
      </c>
      <c r="C25" s="12" t="s">
        <v>128</v>
      </c>
      <c r="D25" s="12">
        <v>4</v>
      </c>
      <c r="E25" s="17">
        <v>0</v>
      </c>
      <c r="F25" s="3">
        <v>0</v>
      </c>
      <c r="G25" s="18">
        <f>E25-F25</f>
        <v>0</v>
      </c>
      <c r="H25" s="23">
        <v>66</v>
      </c>
      <c r="I25" s="3">
        <v>59</v>
      </c>
      <c r="J25" s="24">
        <f>H25-I25</f>
        <v>7</v>
      </c>
      <c r="K25" s="2">
        <v>96</v>
      </c>
      <c r="L25" s="3">
        <v>115</v>
      </c>
      <c r="M25" s="21">
        <f>K25-L25</f>
        <v>-19</v>
      </c>
      <c r="N25" s="16">
        <v>385.07866162725401</v>
      </c>
      <c r="O25" s="15">
        <v>401</v>
      </c>
      <c r="P25" s="18">
        <f>N25-O25</f>
        <v>-15.921338372745993</v>
      </c>
    </row>
    <row r="26" spans="1:16">
      <c r="A26" s="11">
        <v>405</v>
      </c>
      <c r="B26" s="11" t="s">
        <v>32</v>
      </c>
      <c r="C26" s="12" t="s">
        <v>130</v>
      </c>
      <c r="D26" s="12">
        <v>3</v>
      </c>
      <c r="E26" s="17">
        <v>0</v>
      </c>
      <c r="F26" s="3">
        <v>0</v>
      </c>
      <c r="G26" s="18">
        <f>E26-F26</f>
        <v>0</v>
      </c>
      <c r="H26" s="23">
        <v>61.658891790470733</v>
      </c>
      <c r="I26" s="3">
        <v>44</v>
      </c>
      <c r="J26" s="24">
        <f>H26-I26</f>
        <v>17.658891790470733</v>
      </c>
      <c r="K26" s="2">
        <v>113</v>
      </c>
      <c r="L26" s="3">
        <v>108</v>
      </c>
      <c r="M26" s="21">
        <f>K26-L26</f>
        <v>5</v>
      </c>
      <c r="N26" s="16">
        <v>1379.7103845884174</v>
      </c>
      <c r="O26" s="15">
        <v>1332</v>
      </c>
      <c r="P26" s="18">
        <f>N26-O26</f>
        <v>47.710384588417355</v>
      </c>
    </row>
    <row r="27" spans="1:16">
      <c r="A27" s="11">
        <v>349</v>
      </c>
      <c r="B27" s="11" t="s">
        <v>120</v>
      </c>
      <c r="C27" s="12" t="s">
        <v>127</v>
      </c>
      <c r="D27" s="12">
        <v>4</v>
      </c>
      <c r="E27" s="17">
        <v>157</v>
      </c>
      <c r="F27" s="3">
        <v>155</v>
      </c>
      <c r="G27" s="18">
        <f>E27-F27</f>
        <v>2</v>
      </c>
      <c r="H27" s="23">
        <v>130</v>
      </c>
      <c r="I27" s="3">
        <v>177</v>
      </c>
      <c r="J27" s="24">
        <f>H27-I27</f>
        <v>-47</v>
      </c>
      <c r="K27" s="2">
        <v>39</v>
      </c>
      <c r="L27" s="3">
        <v>60</v>
      </c>
      <c r="M27" s="21">
        <f>K27-L27</f>
        <v>-21</v>
      </c>
      <c r="N27" s="16">
        <v>512.80082359759808</v>
      </c>
      <c r="O27" s="15">
        <v>590</v>
      </c>
      <c r="P27" s="18">
        <f>N27-O27</f>
        <v>-77.199176402401918</v>
      </c>
    </row>
    <row r="28" spans="1:16">
      <c r="A28" s="11">
        <v>231</v>
      </c>
      <c r="B28" s="11" t="s">
        <v>33</v>
      </c>
      <c r="C28" s="12" t="s">
        <v>127</v>
      </c>
      <c r="D28" s="12">
        <v>7</v>
      </c>
      <c r="E28" s="17">
        <v>49</v>
      </c>
      <c r="F28" s="3">
        <v>52</v>
      </c>
      <c r="G28" s="18">
        <f>E28-F28</f>
        <v>-3</v>
      </c>
      <c r="H28" s="23">
        <v>0</v>
      </c>
      <c r="I28" s="3">
        <v>0</v>
      </c>
      <c r="J28" s="24">
        <f>H28-I28</f>
        <v>0</v>
      </c>
      <c r="K28" s="2">
        <v>43</v>
      </c>
      <c r="L28" s="3">
        <v>29</v>
      </c>
      <c r="M28" s="21">
        <f>K28-L28</f>
        <v>14</v>
      </c>
      <c r="N28" s="16">
        <v>263</v>
      </c>
      <c r="O28" s="15">
        <v>220</v>
      </c>
      <c r="P28" s="18">
        <f>N28-O28</f>
        <v>43</v>
      </c>
    </row>
    <row r="29" spans="1:16">
      <c r="A29" s="11">
        <v>467</v>
      </c>
      <c r="B29" s="11" t="s">
        <v>34</v>
      </c>
      <c r="C29" s="12" t="s">
        <v>128</v>
      </c>
      <c r="D29" s="12">
        <v>5</v>
      </c>
      <c r="E29" s="17">
        <v>0</v>
      </c>
      <c r="F29" s="3">
        <v>0</v>
      </c>
      <c r="G29" s="18">
        <f>E29-F29</f>
        <v>0</v>
      </c>
      <c r="H29" s="23">
        <v>12.666666666666668</v>
      </c>
      <c r="I29" s="3">
        <v>5</v>
      </c>
      <c r="J29" s="24">
        <f>H29-I29</f>
        <v>7.6666666666666679</v>
      </c>
      <c r="K29" s="2">
        <v>150</v>
      </c>
      <c r="L29" s="3">
        <v>196</v>
      </c>
      <c r="M29" s="21">
        <f>K29-L29</f>
        <v>-46</v>
      </c>
      <c r="N29" s="16">
        <v>662.32238996641252</v>
      </c>
      <c r="O29" s="15">
        <v>686</v>
      </c>
      <c r="P29" s="18">
        <f>N29-O29</f>
        <v>-23.677610033587484</v>
      </c>
    </row>
    <row r="30" spans="1:16">
      <c r="A30" s="11">
        <v>457</v>
      </c>
      <c r="B30" s="11" t="s">
        <v>35</v>
      </c>
      <c r="C30" s="12" t="s">
        <v>128</v>
      </c>
      <c r="D30" s="12">
        <v>6</v>
      </c>
      <c r="E30" s="17">
        <v>0</v>
      </c>
      <c r="F30" s="3">
        <v>0</v>
      </c>
      <c r="G30" s="18">
        <f>E30-F30</f>
        <v>0</v>
      </c>
      <c r="H30" s="23">
        <v>5.4444444444444446</v>
      </c>
      <c r="I30" s="3">
        <v>5</v>
      </c>
      <c r="J30" s="24">
        <f>H30-I30</f>
        <v>0.44444444444444464</v>
      </c>
      <c r="K30" s="2">
        <v>278</v>
      </c>
      <c r="L30" s="3">
        <v>283</v>
      </c>
      <c r="M30" s="21">
        <f>K30-L30</f>
        <v>-5</v>
      </c>
      <c r="N30" s="16">
        <v>995</v>
      </c>
      <c r="O30" s="15">
        <v>1070</v>
      </c>
      <c r="P30" s="18">
        <f>N30-O30</f>
        <v>-75</v>
      </c>
    </row>
    <row r="31" spans="1:16">
      <c r="A31" s="11">
        <v>232</v>
      </c>
      <c r="B31" s="11" t="s">
        <v>36</v>
      </c>
      <c r="C31" s="12" t="s">
        <v>127</v>
      </c>
      <c r="D31" s="12">
        <v>3</v>
      </c>
      <c r="E31" s="17">
        <v>35</v>
      </c>
      <c r="F31" s="3">
        <v>36</v>
      </c>
      <c r="G31" s="18">
        <f>E31-F31</f>
        <v>-1</v>
      </c>
      <c r="H31" s="23">
        <v>43.028683353683356</v>
      </c>
      <c r="I31" s="3">
        <v>43</v>
      </c>
      <c r="J31" s="24">
        <f>H31-I31</f>
        <v>2.8683353683355506E-2</v>
      </c>
      <c r="K31" s="2">
        <v>34</v>
      </c>
      <c r="L31" s="3">
        <v>31</v>
      </c>
      <c r="M31" s="21">
        <f>K31-L31</f>
        <v>3</v>
      </c>
      <c r="N31" s="16">
        <v>477.2223012558253</v>
      </c>
      <c r="O31" s="15">
        <v>477</v>
      </c>
      <c r="P31" s="18">
        <f>N31-O31</f>
        <v>0.22230125582530036</v>
      </c>
    </row>
    <row r="32" spans="1:16">
      <c r="A32" s="11">
        <v>407</v>
      </c>
      <c r="B32" s="11" t="s">
        <v>37</v>
      </c>
      <c r="C32" s="12" t="s">
        <v>130</v>
      </c>
      <c r="D32" s="12">
        <v>6</v>
      </c>
      <c r="E32" s="17">
        <v>0</v>
      </c>
      <c r="F32" s="3">
        <v>0</v>
      </c>
      <c r="G32" s="18">
        <f>E32-F32</f>
        <v>0</v>
      </c>
      <c r="H32" s="23">
        <v>0</v>
      </c>
      <c r="I32" s="3">
        <v>2</v>
      </c>
      <c r="J32" s="24">
        <f>H32-I32</f>
        <v>-2</v>
      </c>
      <c r="K32" s="2">
        <v>61</v>
      </c>
      <c r="L32" s="3">
        <v>62</v>
      </c>
      <c r="M32" s="21">
        <f>K32-L32</f>
        <v>-1</v>
      </c>
      <c r="N32" s="16">
        <v>187.87275208722878</v>
      </c>
      <c r="O32" s="15">
        <v>239</v>
      </c>
      <c r="P32" s="18">
        <f>N32-O32</f>
        <v>-51.127247912771224</v>
      </c>
    </row>
    <row r="33" spans="1:16">
      <c r="A33" s="11">
        <v>471</v>
      </c>
      <c r="B33" s="11" t="s">
        <v>38</v>
      </c>
      <c r="C33" s="12" t="s">
        <v>128</v>
      </c>
      <c r="D33" s="12">
        <v>1</v>
      </c>
      <c r="E33" s="17">
        <v>0</v>
      </c>
      <c r="F33" s="3">
        <v>0</v>
      </c>
      <c r="G33" s="18">
        <f>E33-F33</f>
        <v>0</v>
      </c>
      <c r="H33" s="23">
        <v>1.3333333333333335</v>
      </c>
      <c r="I33" s="3">
        <v>0</v>
      </c>
      <c r="J33" s="24">
        <f>H33-I33</f>
        <v>1.3333333333333335</v>
      </c>
      <c r="K33" s="2">
        <v>25</v>
      </c>
      <c r="L33" s="3">
        <v>24</v>
      </c>
      <c r="M33" s="21">
        <f>K33-L33</f>
        <v>1</v>
      </c>
      <c r="N33" s="16">
        <v>534</v>
      </c>
      <c r="O33" s="15">
        <v>527</v>
      </c>
      <c r="P33" s="18">
        <f>N33-O33</f>
        <v>7</v>
      </c>
    </row>
    <row r="34" spans="1:16">
      <c r="A34" s="11">
        <v>425</v>
      </c>
      <c r="B34" s="11" t="s">
        <v>121</v>
      </c>
      <c r="C34" s="12" t="s">
        <v>128</v>
      </c>
      <c r="D34" s="12">
        <v>7</v>
      </c>
      <c r="E34" s="17">
        <v>0</v>
      </c>
      <c r="F34" s="3">
        <v>0</v>
      </c>
      <c r="G34" s="18">
        <f>E34-F34</f>
        <v>0</v>
      </c>
      <c r="H34" s="23">
        <v>12</v>
      </c>
      <c r="I34" s="3">
        <v>0</v>
      </c>
      <c r="J34" s="24">
        <f>H34-I34</f>
        <v>12</v>
      </c>
      <c r="K34" s="2">
        <v>25</v>
      </c>
      <c r="L34" s="3">
        <v>0</v>
      </c>
      <c r="M34" s="21">
        <f>K34-L34</f>
        <v>25</v>
      </c>
      <c r="N34" s="16">
        <v>150</v>
      </c>
      <c r="O34" s="15">
        <v>0</v>
      </c>
      <c r="P34" s="18">
        <f>N34-O34</f>
        <v>150</v>
      </c>
    </row>
    <row r="35" spans="1:16">
      <c r="A35" s="11">
        <v>238</v>
      </c>
      <c r="B35" s="11" t="s">
        <v>39</v>
      </c>
      <c r="C35" s="12" t="s">
        <v>127</v>
      </c>
      <c r="D35" s="12">
        <v>8</v>
      </c>
      <c r="E35" s="17">
        <v>51</v>
      </c>
      <c r="F35" s="3">
        <v>55</v>
      </c>
      <c r="G35" s="18">
        <f>E35-F35</f>
        <v>-4</v>
      </c>
      <c r="H35" s="23">
        <v>2</v>
      </c>
      <c r="I35" s="3">
        <v>1</v>
      </c>
      <c r="J35" s="24">
        <f>H35-I35</f>
        <v>1</v>
      </c>
      <c r="K35" s="2">
        <v>43</v>
      </c>
      <c r="L35" s="3">
        <v>38</v>
      </c>
      <c r="M35" s="21">
        <f>K35-L35</f>
        <v>5</v>
      </c>
      <c r="N35" s="16">
        <v>312.49047667592663</v>
      </c>
      <c r="O35" s="15">
        <v>297</v>
      </c>
      <c r="P35" s="18">
        <f>N35-O35</f>
        <v>15.490476675926629</v>
      </c>
    </row>
    <row r="36" spans="1:16">
      <c r="A36" s="11">
        <v>239</v>
      </c>
      <c r="B36" s="11" t="s">
        <v>40</v>
      </c>
      <c r="C36" s="12" t="s">
        <v>127</v>
      </c>
      <c r="D36" s="12">
        <v>2</v>
      </c>
      <c r="E36" s="17">
        <v>79.333333333333343</v>
      </c>
      <c r="F36" s="3">
        <v>98</v>
      </c>
      <c r="G36" s="18">
        <f>E36-F36</f>
        <v>-18.666666666666657</v>
      </c>
      <c r="H36" s="23">
        <v>34.366666666666667</v>
      </c>
      <c r="I36" s="3">
        <v>38</v>
      </c>
      <c r="J36" s="24">
        <f>H36-I36</f>
        <v>-3.6333333333333329</v>
      </c>
      <c r="K36" s="2">
        <v>59</v>
      </c>
      <c r="L36" s="3">
        <v>54</v>
      </c>
      <c r="M36" s="21">
        <f>K36-L36</f>
        <v>5</v>
      </c>
      <c r="N36" s="16">
        <v>237.24083760745242</v>
      </c>
      <c r="O36" s="15">
        <v>260</v>
      </c>
      <c r="P36" s="18">
        <f>N36-O36</f>
        <v>-22.75916239254758</v>
      </c>
    </row>
    <row r="37" spans="1:16">
      <c r="A37" s="11">
        <v>227</v>
      </c>
      <c r="B37" s="11" t="s">
        <v>41</v>
      </c>
      <c r="C37" s="12" t="s">
        <v>127</v>
      </c>
      <c r="D37" s="12">
        <v>1</v>
      </c>
      <c r="E37" s="17">
        <v>86</v>
      </c>
      <c r="F37" s="3">
        <v>87</v>
      </c>
      <c r="G37" s="18">
        <f>E37-F37</f>
        <v>-1</v>
      </c>
      <c r="H37" s="23">
        <v>149</v>
      </c>
      <c r="I37" s="3">
        <v>171</v>
      </c>
      <c r="J37" s="24">
        <f>H37-I37</f>
        <v>-22</v>
      </c>
      <c r="K37" s="2">
        <v>43</v>
      </c>
      <c r="L37" s="3">
        <v>45</v>
      </c>
      <c r="M37" s="21">
        <f>K37-L37</f>
        <v>-2</v>
      </c>
      <c r="N37" s="16">
        <v>402.59559312423028</v>
      </c>
      <c r="O37" s="15">
        <v>395</v>
      </c>
      <c r="P37" s="18">
        <f>N37-O37</f>
        <v>7.5955931242302768</v>
      </c>
    </row>
    <row r="38" spans="1:16">
      <c r="A38" s="11">
        <v>246</v>
      </c>
      <c r="B38" s="11" t="s">
        <v>42</v>
      </c>
      <c r="C38" s="12" t="s">
        <v>130</v>
      </c>
      <c r="D38" s="12">
        <v>2</v>
      </c>
      <c r="E38" s="17">
        <v>0</v>
      </c>
      <c r="F38" s="3">
        <v>0</v>
      </c>
      <c r="G38" s="18">
        <f>E38-F38</f>
        <v>0</v>
      </c>
      <c r="H38" s="23">
        <v>34</v>
      </c>
      <c r="I38" s="3">
        <v>22</v>
      </c>
      <c r="J38" s="24">
        <f>H38-I38</f>
        <v>12</v>
      </c>
      <c r="K38" s="2">
        <v>42</v>
      </c>
      <c r="L38" s="3">
        <v>65</v>
      </c>
      <c r="M38" s="21">
        <f>K38-L38</f>
        <v>-23</v>
      </c>
      <c r="N38" s="16">
        <v>402.59487713304509</v>
      </c>
      <c r="O38" s="15">
        <v>380</v>
      </c>
      <c r="P38" s="18">
        <f>N38-O38</f>
        <v>22.594877133045088</v>
      </c>
    </row>
    <row r="39" spans="1:16">
      <c r="A39" s="11">
        <v>413</v>
      </c>
      <c r="B39" s="11" t="s">
        <v>43</v>
      </c>
      <c r="C39" s="12" t="s">
        <v>130</v>
      </c>
      <c r="D39" s="12">
        <v>8</v>
      </c>
      <c r="E39" s="17">
        <v>0</v>
      </c>
      <c r="F39" s="3">
        <v>0</v>
      </c>
      <c r="G39" s="18">
        <f>E39-F39</f>
        <v>0</v>
      </c>
      <c r="H39" s="23">
        <v>2</v>
      </c>
      <c r="I39" s="3">
        <v>0</v>
      </c>
      <c r="J39" s="24">
        <f>H39-I39</f>
        <v>2</v>
      </c>
      <c r="K39" s="2">
        <v>86</v>
      </c>
      <c r="L39" s="3">
        <v>123</v>
      </c>
      <c r="M39" s="21">
        <f>K39-L39</f>
        <v>-37</v>
      </c>
      <c r="N39" s="16">
        <v>340.18560368084923</v>
      </c>
      <c r="O39" s="15">
        <v>431</v>
      </c>
      <c r="P39" s="18">
        <f>N39-O39</f>
        <v>-90.814396319150774</v>
      </c>
    </row>
    <row r="40" spans="1:16">
      <c r="A40" s="11">
        <v>258</v>
      </c>
      <c r="B40" s="11" t="s">
        <v>44</v>
      </c>
      <c r="C40" s="12" t="s">
        <v>127</v>
      </c>
      <c r="D40" s="12">
        <v>3</v>
      </c>
      <c r="E40" s="17">
        <v>41</v>
      </c>
      <c r="F40" s="3">
        <v>42</v>
      </c>
      <c r="G40" s="18">
        <f>E40-F40</f>
        <v>-1</v>
      </c>
      <c r="H40" s="23">
        <v>25.888888888888886</v>
      </c>
      <c r="I40" s="3">
        <v>28</v>
      </c>
      <c r="J40" s="24">
        <f>H40-I40</f>
        <v>-2.1111111111111143</v>
      </c>
      <c r="K40" s="2">
        <v>43</v>
      </c>
      <c r="L40" s="3">
        <v>37</v>
      </c>
      <c r="M40" s="21">
        <f>K40-L40</f>
        <v>6</v>
      </c>
      <c r="N40" s="16">
        <v>315.01640361414218</v>
      </c>
      <c r="O40" s="15">
        <v>300</v>
      </c>
      <c r="P40" s="18">
        <f>N40-O40</f>
        <v>15.016403614142178</v>
      </c>
    </row>
    <row r="41" spans="1:16">
      <c r="A41" s="11">
        <v>249</v>
      </c>
      <c r="B41" s="11" t="s">
        <v>45</v>
      </c>
      <c r="C41" s="12" t="s">
        <v>127</v>
      </c>
      <c r="D41" s="12">
        <v>8</v>
      </c>
      <c r="E41" s="17">
        <v>67</v>
      </c>
      <c r="F41" s="3">
        <v>59</v>
      </c>
      <c r="G41" s="18">
        <f>E41-F41</f>
        <v>8</v>
      </c>
      <c r="H41" s="23">
        <v>0</v>
      </c>
      <c r="I41" s="3">
        <v>0</v>
      </c>
      <c r="J41" s="24">
        <f>H41-I41</f>
        <v>0</v>
      </c>
      <c r="K41" s="2">
        <v>64</v>
      </c>
      <c r="L41" s="3">
        <v>59</v>
      </c>
      <c r="M41" s="21">
        <f>K41-L41</f>
        <v>5</v>
      </c>
      <c r="N41" s="16">
        <v>479.02890242953089</v>
      </c>
      <c r="O41" s="15">
        <v>510</v>
      </c>
      <c r="P41" s="18">
        <f>N41-O41</f>
        <v>-30.971097570469112</v>
      </c>
    </row>
    <row r="42" spans="1:16">
      <c r="A42" s="11">
        <v>251</v>
      </c>
      <c r="B42" s="11" t="s">
        <v>46</v>
      </c>
      <c r="C42" s="12" t="s">
        <v>127</v>
      </c>
      <c r="D42" s="12">
        <v>7</v>
      </c>
      <c r="E42" s="17">
        <v>60.333333333333336</v>
      </c>
      <c r="F42" s="3">
        <v>59</v>
      </c>
      <c r="G42" s="18">
        <f>E42-F42</f>
        <v>1.3333333333333357</v>
      </c>
      <c r="H42" s="23">
        <v>3.666666666666667</v>
      </c>
      <c r="I42" s="3">
        <v>1</v>
      </c>
      <c r="J42" s="24">
        <f>H42-I42</f>
        <v>2.666666666666667</v>
      </c>
      <c r="K42" s="2">
        <v>48</v>
      </c>
      <c r="L42" s="3">
        <v>48</v>
      </c>
      <c r="M42" s="21">
        <f>K42-L42</f>
        <v>0</v>
      </c>
      <c r="N42" s="16">
        <v>280.39655526511086</v>
      </c>
      <c r="O42" s="15">
        <v>291</v>
      </c>
      <c r="P42" s="18">
        <f>N42-O42</f>
        <v>-10.603444734889138</v>
      </c>
    </row>
    <row r="43" spans="1:16">
      <c r="A43" s="11">
        <v>252</v>
      </c>
      <c r="B43" s="11" t="s">
        <v>47</v>
      </c>
      <c r="C43" s="12" t="s">
        <v>127</v>
      </c>
      <c r="D43" s="12">
        <v>2</v>
      </c>
      <c r="E43" s="17">
        <v>52</v>
      </c>
      <c r="F43" s="3">
        <v>35</v>
      </c>
      <c r="G43" s="18">
        <f>E43-F43</f>
        <v>17</v>
      </c>
      <c r="H43" s="23">
        <v>11.772582972582972</v>
      </c>
      <c r="I43" s="3">
        <v>25</v>
      </c>
      <c r="J43" s="24">
        <f>H43-I43</f>
        <v>-13.227417027417028</v>
      </c>
      <c r="K43" s="2">
        <v>17</v>
      </c>
      <c r="L43" s="3">
        <v>19</v>
      </c>
      <c r="M43" s="21">
        <f>K43-L43</f>
        <v>-2</v>
      </c>
      <c r="N43" s="16">
        <v>335.74874696084339</v>
      </c>
      <c r="O43" s="15">
        <v>322</v>
      </c>
      <c r="P43" s="18">
        <f>N43-O43</f>
        <v>13.748746960843391</v>
      </c>
    </row>
    <row r="44" spans="1:16">
      <c r="A44" s="11">
        <v>950</v>
      </c>
      <c r="B44" s="11" t="s">
        <v>48</v>
      </c>
      <c r="C44" s="12" t="s">
        <v>132</v>
      </c>
      <c r="D44" s="12">
        <v>7</v>
      </c>
      <c r="E44" s="17">
        <v>0</v>
      </c>
      <c r="F44" s="3">
        <v>0</v>
      </c>
      <c r="G44" s="18">
        <f>E44-F44</f>
        <v>0</v>
      </c>
      <c r="H44" s="23">
        <v>8</v>
      </c>
      <c r="I44" s="3">
        <v>3</v>
      </c>
      <c r="J44" s="24">
        <f>H44-I44</f>
        <v>5</v>
      </c>
      <c r="K44" s="2">
        <v>19</v>
      </c>
      <c r="L44" s="3">
        <v>20</v>
      </c>
      <c r="M44" s="21">
        <f>K44-L44</f>
        <v>-1</v>
      </c>
      <c r="N44" s="16">
        <v>28</v>
      </c>
      <c r="O44" s="15">
        <v>24</v>
      </c>
      <c r="P44" s="18">
        <f>N44-O44</f>
        <v>4</v>
      </c>
    </row>
    <row r="45" spans="1:16">
      <c r="A45" s="11">
        <v>339</v>
      </c>
      <c r="B45" s="11" t="s">
        <v>49</v>
      </c>
      <c r="C45" s="12" t="s">
        <v>127</v>
      </c>
      <c r="D45" s="12">
        <v>6</v>
      </c>
      <c r="E45" s="17">
        <v>113</v>
      </c>
      <c r="F45" s="3">
        <v>115</v>
      </c>
      <c r="G45" s="18">
        <f>E45-F45</f>
        <v>-2</v>
      </c>
      <c r="H45" s="23">
        <v>5.1666666666666661</v>
      </c>
      <c r="I45" s="3">
        <v>6</v>
      </c>
      <c r="J45" s="24">
        <f>H45-I45</f>
        <v>-0.83333333333333393</v>
      </c>
      <c r="K45" s="2">
        <v>71</v>
      </c>
      <c r="L45" s="3">
        <v>62</v>
      </c>
      <c r="M45" s="21">
        <f>K45-L45</f>
        <v>9</v>
      </c>
      <c r="N45" s="16">
        <v>517.90955986338918</v>
      </c>
      <c r="O45" s="15">
        <v>493</v>
      </c>
      <c r="P45" s="18">
        <f>N45-O45</f>
        <v>24.909559863389177</v>
      </c>
    </row>
    <row r="46" spans="1:16">
      <c r="A46" s="11">
        <v>254</v>
      </c>
      <c r="B46" s="11" t="s">
        <v>50</v>
      </c>
      <c r="C46" s="12" t="s">
        <v>127</v>
      </c>
      <c r="D46" s="12">
        <v>3</v>
      </c>
      <c r="E46" s="17">
        <v>78</v>
      </c>
      <c r="F46" s="3">
        <v>80</v>
      </c>
      <c r="G46" s="18">
        <f>E46-F46</f>
        <v>-2</v>
      </c>
      <c r="H46" s="23">
        <v>28.050000000000004</v>
      </c>
      <c r="I46" s="3">
        <v>27</v>
      </c>
      <c r="J46" s="24">
        <f>H46-I46</f>
        <v>1.0500000000000043</v>
      </c>
      <c r="K46" s="2">
        <v>45</v>
      </c>
      <c r="L46" s="3">
        <v>46</v>
      </c>
      <c r="M46" s="21">
        <f>K46-L46</f>
        <v>-1</v>
      </c>
      <c r="N46" s="16">
        <v>733.60806433371829</v>
      </c>
      <c r="O46" s="15">
        <v>730</v>
      </c>
      <c r="P46" s="18">
        <f>N46-O46</f>
        <v>3.6080643337182892</v>
      </c>
    </row>
    <row r="47" spans="1:16">
      <c r="A47" s="11">
        <v>433</v>
      </c>
      <c r="B47" s="11" t="s">
        <v>51</v>
      </c>
      <c r="C47" s="12" t="s">
        <v>130</v>
      </c>
      <c r="D47" s="12">
        <v>6</v>
      </c>
      <c r="E47" s="17">
        <v>0</v>
      </c>
      <c r="F47" s="3">
        <v>0</v>
      </c>
      <c r="G47" s="18">
        <f>E47-F47</f>
        <v>0</v>
      </c>
      <c r="H47" s="23">
        <v>2.666666666666667</v>
      </c>
      <c r="I47" s="3">
        <v>3</v>
      </c>
      <c r="J47" s="24">
        <f>H47-I47</f>
        <v>-0.33333333333333304</v>
      </c>
      <c r="K47" s="2">
        <v>74</v>
      </c>
      <c r="L47" s="3">
        <v>61</v>
      </c>
      <c r="M47" s="21">
        <f>K47-L47</f>
        <v>13</v>
      </c>
      <c r="N47" s="16">
        <v>276.75608695652176</v>
      </c>
      <c r="O47" s="15">
        <v>282</v>
      </c>
      <c r="P47" s="18">
        <f>N47-O47</f>
        <v>-5.2439130434782442</v>
      </c>
    </row>
    <row r="48" spans="1:16">
      <c r="A48" s="11">
        <v>416</v>
      </c>
      <c r="B48" s="11" t="s">
        <v>52</v>
      </c>
      <c r="C48" s="12" t="s">
        <v>130</v>
      </c>
      <c r="D48" s="12">
        <v>8</v>
      </c>
      <c r="E48" s="17">
        <v>0</v>
      </c>
      <c r="F48" s="3">
        <v>0</v>
      </c>
      <c r="G48" s="18">
        <f>E48-F48</f>
        <v>0</v>
      </c>
      <c r="H48" s="23">
        <v>0</v>
      </c>
      <c r="I48" s="3">
        <v>2</v>
      </c>
      <c r="J48" s="24">
        <f>H48-I48</f>
        <v>-2</v>
      </c>
      <c r="K48" s="2">
        <v>67</v>
      </c>
      <c r="L48" s="3">
        <v>79</v>
      </c>
      <c r="M48" s="21">
        <f>K48-L48</f>
        <v>-12</v>
      </c>
      <c r="N48" s="16">
        <v>281.90527079303678</v>
      </c>
      <c r="O48" s="15">
        <v>299</v>
      </c>
      <c r="P48" s="18">
        <f>N48-O48</f>
        <v>-17.094729206963223</v>
      </c>
    </row>
    <row r="49" spans="1:16">
      <c r="A49" s="11">
        <v>421</v>
      </c>
      <c r="B49" s="11" t="s">
        <v>53</v>
      </c>
      <c r="C49" s="12" t="s">
        <v>130</v>
      </c>
      <c r="D49" s="12">
        <v>7</v>
      </c>
      <c r="E49" s="17">
        <v>0</v>
      </c>
      <c r="F49" s="3">
        <v>0</v>
      </c>
      <c r="G49" s="18">
        <f>E49-F49</f>
        <v>0</v>
      </c>
      <c r="H49" s="23">
        <v>9</v>
      </c>
      <c r="I49" s="3">
        <v>6</v>
      </c>
      <c r="J49" s="24">
        <f>H49-I49</f>
        <v>3</v>
      </c>
      <c r="K49" s="2">
        <v>75</v>
      </c>
      <c r="L49" s="3">
        <v>126</v>
      </c>
      <c r="M49" s="21">
        <f>K49-L49</f>
        <v>-51</v>
      </c>
      <c r="N49" s="16">
        <v>436.08745602650367</v>
      </c>
      <c r="O49" s="15">
        <v>565</v>
      </c>
      <c r="P49" s="18">
        <f>N49-O49</f>
        <v>-128.91254397349633</v>
      </c>
    </row>
    <row r="50" spans="1:16">
      <c r="A50" s="11">
        <v>257</v>
      </c>
      <c r="B50" s="11" t="s">
        <v>54</v>
      </c>
      <c r="C50" s="12" t="s">
        <v>127</v>
      </c>
      <c r="D50" s="12">
        <v>8</v>
      </c>
      <c r="E50" s="17">
        <v>67</v>
      </c>
      <c r="F50" s="3">
        <v>70</v>
      </c>
      <c r="G50" s="18">
        <f>E50-F50</f>
        <v>-3</v>
      </c>
      <c r="H50" s="23">
        <v>4</v>
      </c>
      <c r="I50" s="3">
        <v>0</v>
      </c>
      <c r="J50" s="24">
        <f>H50-I50</f>
        <v>4</v>
      </c>
      <c r="K50" s="2">
        <v>34</v>
      </c>
      <c r="L50" s="3">
        <v>35</v>
      </c>
      <c r="M50" s="21">
        <f>K50-L50</f>
        <v>-1</v>
      </c>
      <c r="N50" s="16">
        <v>316.57087203858157</v>
      </c>
      <c r="O50" s="15">
        <v>320</v>
      </c>
      <c r="P50" s="18">
        <f>N50-O50</f>
        <v>-3.4291279614184305</v>
      </c>
    </row>
    <row r="51" spans="1:16">
      <c r="A51" s="11">
        <v>272</v>
      </c>
      <c r="B51" s="11" t="s">
        <v>55</v>
      </c>
      <c r="C51" s="12" t="s">
        <v>127</v>
      </c>
      <c r="D51" s="12">
        <v>3</v>
      </c>
      <c r="E51" s="17">
        <v>39</v>
      </c>
      <c r="F51" s="3">
        <v>30</v>
      </c>
      <c r="G51" s="18">
        <f>E51-F51</f>
        <v>9</v>
      </c>
      <c r="H51" s="23">
        <v>22</v>
      </c>
      <c r="I51" s="3">
        <v>27</v>
      </c>
      <c r="J51" s="24">
        <f>H51-I51</f>
        <v>-5</v>
      </c>
      <c r="K51" s="2">
        <v>30</v>
      </c>
      <c r="L51" s="3">
        <v>21</v>
      </c>
      <c r="M51" s="21">
        <f>K51-L51</f>
        <v>9</v>
      </c>
      <c r="N51" s="16">
        <v>406.64243139901032</v>
      </c>
      <c r="O51" s="15">
        <v>395</v>
      </c>
      <c r="P51" s="18">
        <f>N51-O51</f>
        <v>11.64243139901032</v>
      </c>
    </row>
    <row r="52" spans="1:16">
      <c r="A52" s="11">
        <v>259</v>
      </c>
      <c r="B52" s="11" t="s">
        <v>56</v>
      </c>
      <c r="C52" s="12" t="s">
        <v>127</v>
      </c>
      <c r="D52" s="12">
        <v>7</v>
      </c>
      <c r="E52" s="17">
        <v>66</v>
      </c>
      <c r="F52" s="3">
        <v>70</v>
      </c>
      <c r="G52" s="18">
        <f>E52-F52</f>
        <v>-4</v>
      </c>
      <c r="H52" s="23">
        <v>0</v>
      </c>
      <c r="I52" s="3">
        <v>0</v>
      </c>
      <c r="J52" s="24">
        <f>H52-I52</f>
        <v>0</v>
      </c>
      <c r="K52" s="2">
        <v>54</v>
      </c>
      <c r="L52" s="3">
        <v>46</v>
      </c>
      <c r="M52" s="21">
        <f>K52-L52</f>
        <v>8</v>
      </c>
      <c r="N52" s="16">
        <v>354.36956521739131</v>
      </c>
      <c r="O52" s="15">
        <v>352</v>
      </c>
      <c r="P52" s="18">
        <f>N52-O52</f>
        <v>2.3695652173913118</v>
      </c>
    </row>
    <row r="53" spans="1:16">
      <c r="A53" s="11">
        <v>344</v>
      </c>
      <c r="B53" s="11" t="s">
        <v>57</v>
      </c>
      <c r="C53" s="12" t="s">
        <v>127</v>
      </c>
      <c r="D53" s="12">
        <v>8</v>
      </c>
      <c r="E53" s="17">
        <v>87</v>
      </c>
      <c r="F53" s="3">
        <v>71</v>
      </c>
      <c r="G53" s="18">
        <f>E53-F53</f>
        <v>16</v>
      </c>
      <c r="H53" s="23">
        <v>2.666666666666667</v>
      </c>
      <c r="I53" s="3">
        <v>2</v>
      </c>
      <c r="J53" s="24">
        <f>H53-I53</f>
        <v>0.66666666666666696</v>
      </c>
      <c r="K53" s="2">
        <v>46</v>
      </c>
      <c r="L53" s="3">
        <v>35</v>
      </c>
      <c r="M53" s="21">
        <f>K53-L53</f>
        <v>11</v>
      </c>
      <c r="N53" s="16">
        <v>410.86667428299285</v>
      </c>
      <c r="O53" s="15">
        <v>388</v>
      </c>
      <c r="P53" s="18">
        <f>N53-O53</f>
        <v>22.866674282992847</v>
      </c>
    </row>
    <row r="54" spans="1:16">
      <c r="A54" s="11">
        <v>417</v>
      </c>
      <c r="B54" s="11" t="s">
        <v>58</v>
      </c>
      <c r="C54" s="12" t="s">
        <v>130</v>
      </c>
      <c r="D54" s="12">
        <v>8</v>
      </c>
      <c r="E54" s="17">
        <v>0</v>
      </c>
      <c r="F54" s="3">
        <v>0</v>
      </c>
      <c r="G54" s="18">
        <f>E54-F54</f>
        <v>0</v>
      </c>
      <c r="H54" s="23">
        <v>2</v>
      </c>
      <c r="I54" s="3">
        <v>0</v>
      </c>
      <c r="J54" s="24">
        <f>H54-I54</f>
        <v>2</v>
      </c>
      <c r="K54" s="2">
        <v>55</v>
      </c>
      <c r="L54" s="3">
        <v>76</v>
      </c>
      <c r="M54" s="21">
        <f>K54-L54</f>
        <v>-21</v>
      </c>
      <c r="N54" s="16">
        <v>243.89867899293745</v>
      </c>
      <c r="O54" s="15">
        <v>318</v>
      </c>
      <c r="P54" s="18">
        <f>N54-O54</f>
        <v>-74.101321007062552</v>
      </c>
    </row>
    <row r="55" spans="1:16">
      <c r="A55" s="11">
        <v>261</v>
      </c>
      <c r="B55" s="11" t="s">
        <v>59</v>
      </c>
      <c r="C55" s="12" t="s">
        <v>127</v>
      </c>
      <c r="D55" s="12">
        <v>4</v>
      </c>
      <c r="E55" s="17">
        <v>97</v>
      </c>
      <c r="F55" s="3">
        <v>80</v>
      </c>
      <c r="G55" s="18">
        <f>E55-F55</f>
        <v>17</v>
      </c>
      <c r="H55" s="23">
        <v>20.912698412698411</v>
      </c>
      <c r="I55" s="3">
        <v>22</v>
      </c>
      <c r="J55" s="24">
        <f>H55-I55</f>
        <v>-1.0873015873015888</v>
      </c>
      <c r="K55" s="2">
        <v>37</v>
      </c>
      <c r="L55" s="3">
        <v>37</v>
      </c>
      <c r="M55" s="21">
        <f>K55-L55</f>
        <v>0</v>
      </c>
      <c r="N55" s="16">
        <v>707.35057005985186</v>
      </c>
      <c r="O55" s="15">
        <v>693</v>
      </c>
      <c r="P55" s="18">
        <f>N55-O55</f>
        <v>14.350570059851862</v>
      </c>
    </row>
    <row r="56" spans="1:16">
      <c r="A56" s="11">
        <v>262</v>
      </c>
      <c r="B56" s="11" t="s">
        <v>122</v>
      </c>
      <c r="C56" s="12" t="s">
        <v>127</v>
      </c>
      <c r="D56" s="12">
        <v>5</v>
      </c>
      <c r="E56" s="17">
        <v>66</v>
      </c>
      <c r="F56" s="3">
        <v>58</v>
      </c>
      <c r="G56" s="18">
        <f>E56-F56</f>
        <v>8</v>
      </c>
      <c r="H56" s="23">
        <v>11.484126984126984</v>
      </c>
      <c r="I56" s="3">
        <v>18</v>
      </c>
      <c r="J56" s="24">
        <f>H56-I56</f>
        <v>-6.5158730158730158</v>
      </c>
      <c r="K56" s="2">
        <v>27</v>
      </c>
      <c r="L56" s="3">
        <v>27</v>
      </c>
      <c r="M56" s="21">
        <f>K56-L56</f>
        <v>0</v>
      </c>
      <c r="N56" s="16">
        <v>310.65032236785561</v>
      </c>
      <c r="O56" s="15">
        <v>261</v>
      </c>
      <c r="P56" s="18">
        <f>N56-O56</f>
        <v>49.650322367855608</v>
      </c>
    </row>
    <row r="57" spans="1:16">
      <c r="A57" s="11">
        <v>370</v>
      </c>
      <c r="B57" s="11" t="s">
        <v>60</v>
      </c>
      <c r="C57" s="12" t="s">
        <v>127</v>
      </c>
      <c r="D57" s="12">
        <v>5</v>
      </c>
      <c r="E57" s="17">
        <v>62</v>
      </c>
      <c r="F57" s="3">
        <v>68</v>
      </c>
      <c r="G57" s="18">
        <f>E57-F57</f>
        <v>-6</v>
      </c>
      <c r="H57" s="23">
        <v>6</v>
      </c>
      <c r="I57" s="3">
        <v>6</v>
      </c>
      <c r="J57" s="24">
        <f>H57-I57</f>
        <v>0</v>
      </c>
      <c r="K57" s="2">
        <v>70</v>
      </c>
      <c r="L57" s="3">
        <v>62</v>
      </c>
      <c r="M57" s="21">
        <f>K57-L57</f>
        <v>8</v>
      </c>
      <c r="N57" s="16">
        <v>295.76083808806408</v>
      </c>
      <c r="O57" s="15">
        <v>310</v>
      </c>
      <c r="P57" s="18">
        <f>N57-O57</f>
        <v>-14.239161911935923</v>
      </c>
    </row>
    <row r="58" spans="1:16">
      <c r="A58" s="11">
        <v>264</v>
      </c>
      <c r="B58" s="11" t="s">
        <v>61</v>
      </c>
      <c r="C58" s="12" t="s">
        <v>129</v>
      </c>
      <c r="D58" s="12">
        <v>4</v>
      </c>
      <c r="E58" s="17">
        <v>49</v>
      </c>
      <c r="F58" s="3">
        <v>52</v>
      </c>
      <c r="G58" s="18">
        <f>E58-F58</f>
        <v>-3</v>
      </c>
      <c r="H58" s="23">
        <v>107.20714285714286</v>
      </c>
      <c r="I58" s="3">
        <v>107</v>
      </c>
      <c r="J58" s="24">
        <f>H58-I58</f>
        <v>0.20714285714285552</v>
      </c>
      <c r="K58" s="2">
        <v>61</v>
      </c>
      <c r="L58" s="3">
        <v>63</v>
      </c>
      <c r="M58" s="21">
        <f>K58-L58</f>
        <v>-2</v>
      </c>
      <c r="N58" s="16">
        <v>347.06507371562401</v>
      </c>
      <c r="O58" s="15">
        <v>352</v>
      </c>
      <c r="P58" s="18">
        <f>N58-O58</f>
        <v>-4.9349262843759902</v>
      </c>
    </row>
    <row r="59" spans="1:16">
      <c r="A59" s="11">
        <v>266</v>
      </c>
      <c r="B59" s="11" t="s">
        <v>62</v>
      </c>
      <c r="C59" s="12" t="s">
        <v>127</v>
      </c>
      <c r="D59" s="12">
        <v>8</v>
      </c>
      <c r="E59" s="17">
        <v>102</v>
      </c>
      <c r="F59" s="3">
        <v>101</v>
      </c>
      <c r="G59" s="18">
        <f>E59-F59</f>
        <v>1</v>
      </c>
      <c r="H59" s="23">
        <v>11</v>
      </c>
      <c r="I59" s="3">
        <v>11</v>
      </c>
      <c r="J59" s="24">
        <f>H59-I59</f>
        <v>0</v>
      </c>
      <c r="K59" s="2">
        <v>55</v>
      </c>
      <c r="L59" s="3">
        <v>58</v>
      </c>
      <c r="M59" s="21">
        <f>K59-L59</f>
        <v>-3</v>
      </c>
      <c r="N59" s="16">
        <v>536.52469135802471</v>
      </c>
      <c r="O59" s="15">
        <v>474</v>
      </c>
      <c r="P59" s="18">
        <f>N59-O59</f>
        <v>62.524691358024711</v>
      </c>
    </row>
    <row r="60" spans="1:16">
      <c r="A60" s="11">
        <v>271</v>
      </c>
      <c r="B60" s="11" t="s">
        <v>63</v>
      </c>
      <c r="C60" s="12" t="s">
        <v>127</v>
      </c>
      <c r="D60" s="12">
        <v>6</v>
      </c>
      <c r="E60" s="17">
        <v>103</v>
      </c>
      <c r="F60" s="3">
        <v>95</v>
      </c>
      <c r="G60" s="18">
        <f>E60-F60</f>
        <v>8</v>
      </c>
      <c r="H60" s="23">
        <v>3</v>
      </c>
      <c r="I60" s="3">
        <v>3</v>
      </c>
      <c r="J60" s="24">
        <f>H60-I60</f>
        <v>0</v>
      </c>
      <c r="K60" s="2">
        <v>51</v>
      </c>
      <c r="L60" s="3">
        <v>53</v>
      </c>
      <c r="M60" s="21">
        <f>K60-L60</f>
        <v>-2</v>
      </c>
      <c r="N60" s="16">
        <v>404.06923076923078</v>
      </c>
      <c r="O60" s="15">
        <v>351</v>
      </c>
      <c r="P60" s="18">
        <f>N60-O60</f>
        <v>53.069230769230785</v>
      </c>
    </row>
    <row r="61" spans="1:16">
      <c r="A61" s="13">
        <v>884</v>
      </c>
      <c r="B61" s="11" t="s">
        <v>64</v>
      </c>
      <c r="C61" s="12" t="s">
        <v>128</v>
      </c>
      <c r="D61" s="12">
        <v>5</v>
      </c>
      <c r="E61" s="17">
        <v>0</v>
      </c>
      <c r="F61" s="3">
        <v>0</v>
      </c>
      <c r="G61" s="18">
        <f>E61-F61</f>
        <v>0</v>
      </c>
      <c r="H61" s="23">
        <v>2</v>
      </c>
      <c r="I61" s="3">
        <v>5</v>
      </c>
      <c r="J61" s="24">
        <f>H61-I61</f>
        <v>-3</v>
      </c>
      <c r="K61" s="2">
        <v>23</v>
      </c>
      <c r="L61" s="3">
        <v>27</v>
      </c>
      <c r="M61" s="21">
        <f>K61-L61</f>
        <v>-4</v>
      </c>
      <c r="N61" s="16">
        <v>342</v>
      </c>
      <c r="O61" s="15">
        <v>362</v>
      </c>
      <c r="P61" s="18">
        <f>N61-O61</f>
        <v>-20</v>
      </c>
    </row>
    <row r="62" spans="1:16">
      <c r="A62" s="11">
        <v>420</v>
      </c>
      <c r="B62" s="11" t="s">
        <v>123</v>
      </c>
      <c r="C62" s="14" t="s">
        <v>130</v>
      </c>
      <c r="D62" s="12">
        <v>4</v>
      </c>
      <c r="E62" s="17">
        <v>0</v>
      </c>
      <c r="F62" s="3">
        <v>0</v>
      </c>
      <c r="G62" s="18">
        <f>E62-F62</f>
        <v>0</v>
      </c>
      <c r="H62" s="23">
        <v>54</v>
      </c>
      <c r="I62" s="3">
        <v>0</v>
      </c>
      <c r="J62" s="24">
        <f>H62-I62</f>
        <v>54</v>
      </c>
      <c r="K62" s="2">
        <v>10</v>
      </c>
      <c r="L62" s="3">
        <v>0</v>
      </c>
      <c r="M62" s="21">
        <f>K62-L62</f>
        <v>10</v>
      </c>
      <c r="N62" s="16">
        <v>72</v>
      </c>
      <c r="O62" s="15">
        <v>0</v>
      </c>
      <c r="P62" s="18">
        <f>N62-O62</f>
        <v>72</v>
      </c>
    </row>
    <row r="63" spans="1:16">
      <c r="A63" s="11">
        <v>308</v>
      </c>
      <c r="B63" s="11" t="s">
        <v>65</v>
      </c>
      <c r="C63" s="12" t="s">
        <v>127</v>
      </c>
      <c r="D63" s="12">
        <v>8</v>
      </c>
      <c r="E63" s="17">
        <v>67</v>
      </c>
      <c r="F63" s="3">
        <v>64</v>
      </c>
      <c r="G63" s="18">
        <f>E63-F63</f>
        <v>3</v>
      </c>
      <c r="H63" s="23">
        <v>0</v>
      </c>
      <c r="I63" s="3">
        <v>0</v>
      </c>
      <c r="J63" s="24">
        <f>H63-I63</f>
        <v>0</v>
      </c>
      <c r="K63" s="2">
        <v>39</v>
      </c>
      <c r="L63" s="3">
        <v>29</v>
      </c>
      <c r="M63" s="21">
        <f>K63-L63</f>
        <v>10</v>
      </c>
      <c r="N63" s="16">
        <v>250.26794850698749</v>
      </c>
      <c r="O63" s="15">
        <v>229</v>
      </c>
      <c r="P63" s="18">
        <f>N63-O63</f>
        <v>21.267948506987494</v>
      </c>
    </row>
    <row r="64" spans="1:16">
      <c r="A64" s="11">
        <v>273</v>
      </c>
      <c r="B64" s="11" t="s">
        <v>66</v>
      </c>
      <c r="C64" s="12" t="s">
        <v>127</v>
      </c>
      <c r="D64" s="12">
        <v>3</v>
      </c>
      <c r="E64" s="17">
        <v>39</v>
      </c>
      <c r="F64" s="3">
        <v>40</v>
      </c>
      <c r="G64" s="18">
        <f>E64-F64</f>
        <v>-1</v>
      </c>
      <c r="H64" s="23">
        <v>44</v>
      </c>
      <c r="I64" s="3">
        <v>34</v>
      </c>
      <c r="J64" s="24">
        <f>H64-I64</f>
        <v>10</v>
      </c>
      <c r="K64" s="2">
        <v>19</v>
      </c>
      <c r="L64" s="3">
        <v>24</v>
      </c>
      <c r="M64" s="21">
        <f>K64-L64</f>
        <v>-5</v>
      </c>
      <c r="N64" s="16">
        <v>380</v>
      </c>
      <c r="O64" s="15">
        <v>335</v>
      </c>
      <c r="P64" s="18">
        <f>N64-O64</f>
        <v>45</v>
      </c>
    </row>
    <row r="65" spans="1:16">
      <c r="A65" s="11">
        <v>284</v>
      </c>
      <c r="B65" s="11" t="s">
        <v>67</v>
      </c>
      <c r="C65" s="12" t="s">
        <v>127</v>
      </c>
      <c r="D65" s="12">
        <v>1</v>
      </c>
      <c r="E65" s="17">
        <v>100</v>
      </c>
      <c r="F65" s="3">
        <v>104</v>
      </c>
      <c r="G65" s="18">
        <f>E65-F65</f>
        <v>-4</v>
      </c>
      <c r="H65" s="23">
        <v>187</v>
      </c>
      <c r="I65" s="3">
        <v>195</v>
      </c>
      <c r="J65" s="24">
        <f>H65-I65</f>
        <v>-8</v>
      </c>
      <c r="K65" s="2">
        <v>41</v>
      </c>
      <c r="L65" s="3">
        <v>41</v>
      </c>
      <c r="M65" s="21">
        <f>K65-L65</f>
        <v>0</v>
      </c>
      <c r="N65" s="16">
        <v>401.81571368528773</v>
      </c>
      <c r="O65" s="15">
        <v>394</v>
      </c>
      <c r="P65" s="18">
        <f>N65-O65</f>
        <v>7.8157136852877329</v>
      </c>
    </row>
    <row r="66" spans="1:16">
      <c r="A66" s="11">
        <v>274</v>
      </c>
      <c r="B66" s="11" t="s">
        <v>68</v>
      </c>
      <c r="C66" s="12" t="s">
        <v>127</v>
      </c>
      <c r="D66" s="12">
        <v>6</v>
      </c>
      <c r="E66" s="17">
        <v>83</v>
      </c>
      <c r="F66" s="3">
        <v>87</v>
      </c>
      <c r="G66" s="18">
        <f>E66-F66</f>
        <v>-4</v>
      </c>
      <c r="H66" s="23">
        <v>4</v>
      </c>
      <c r="I66" s="3">
        <v>2</v>
      </c>
      <c r="J66" s="24">
        <f>H66-I66</f>
        <v>2</v>
      </c>
      <c r="K66" s="2">
        <v>24</v>
      </c>
      <c r="L66" s="3">
        <v>24</v>
      </c>
      <c r="M66" s="21">
        <f>K66-L66</f>
        <v>0</v>
      </c>
      <c r="N66" s="16">
        <v>399.64003164296116</v>
      </c>
      <c r="O66" s="15">
        <v>378</v>
      </c>
      <c r="P66" s="18">
        <f>N66-O66</f>
        <v>21.640031642961162</v>
      </c>
    </row>
    <row r="67" spans="1:16">
      <c r="A67" s="11">
        <v>435</v>
      </c>
      <c r="B67" s="11" t="s">
        <v>69</v>
      </c>
      <c r="C67" s="12" t="s">
        <v>130</v>
      </c>
      <c r="D67" s="12">
        <v>5</v>
      </c>
      <c r="E67" s="17">
        <v>0</v>
      </c>
      <c r="F67" s="3">
        <v>0</v>
      </c>
      <c r="G67" s="18">
        <f>E67-F67</f>
        <v>0</v>
      </c>
      <c r="H67" s="23">
        <v>4.666666666666667</v>
      </c>
      <c r="I67" s="3">
        <v>11</v>
      </c>
      <c r="J67" s="24">
        <f>H67-I67</f>
        <v>-6.333333333333333</v>
      </c>
      <c r="K67" s="2">
        <v>42</v>
      </c>
      <c r="L67" s="3">
        <v>46</v>
      </c>
      <c r="M67" s="21">
        <f>K67-L67</f>
        <v>-4</v>
      </c>
      <c r="N67" s="16">
        <v>209</v>
      </c>
      <c r="O67" s="15">
        <v>250</v>
      </c>
      <c r="P67" s="18">
        <f>N67-O67</f>
        <v>-41</v>
      </c>
    </row>
    <row r="68" spans="1:16">
      <c r="A68" s="11">
        <v>458</v>
      </c>
      <c r="B68" s="11" t="s">
        <v>70</v>
      </c>
      <c r="C68" s="12" t="s">
        <v>128</v>
      </c>
      <c r="D68" s="12">
        <v>5</v>
      </c>
      <c r="E68" s="17">
        <v>0</v>
      </c>
      <c r="F68" s="3">
        <v>0</v>
      </c>
      <c r="G68" s="18">
        <f>E68-F68</f>
        <v>0</v>
      </c>
      <c r="H68" s="23">
        <v>1.1333333333333335</v>
      </c>
      <c r="I68" s="3">
        <v>11</v>
      </c>
      <c r="J68" s="24">
        <f>H68-I68</f>
        <v>-9.8666666666666671</v>
      </c>
      <c r="K68" s="2">
        <v>11</v>
      </c>
      <c r="L68" s="3">
        <v>12</v>
      </c>
      <c r="M68" s="21">
        <f>K68-L68</f>
        <v>-1</v>
      </c>
      <c r="N68" s="16">
        <v>672.43011815593741</v>
      </c>
      <c r="O68" s="15">
        <v>646</v>
      </c>
      <c r="P68" s="18">
        <f>N68-O68</f>
        <v>26.430118155937407</v>
      </c>
    </row>
    <row r="69" spans="1:16">
      <c r="A69" s="11">
        <v>280</v>
      </c>
      <c r="B69" s="11" t="s">
        <v>71</v>
      </c>
      <c r="C69" s="12" t="s">
        <v>127</v>
      </c>
      <c r="D69" s="12">
        <v>6</v>
      </c>
      <c r="E69" s="17">
        <v>98.333333333333343</v>
      </c>
      <c r="F69" s="3">
        <v>111</v>
      </c>
      <c r="G69" s="18">
        <f>E69-F69</f>
        <v>-12.666666666666657</v>
      </c>
      <c r="H69" s="23">
        <v>5.5555555555555554</v>
      </c>
      <c r="I69" s="3">
        <v>6</v>
      </c>
      <c r="J69" s="24">
        <f>H69-I69</f>
        <v>-0.44444444444444464</v>
      </c>
      <c r="K69" s="2">
        <v>65</v>
      </c>
      <c r="L69" s="3">
        <v>73</v>
      </c>
      <c r="M69" s="21">
        <f>K69-L69</f>
        <v>-8</v>
      </c>
      <c r="N69" s="16">
        <v>397.65281303243518</v>
      </c>
      <c r="O69" s="15">
        <v>405</v>
      </c>
      <c r="P69" s="18">
        <f>N69-O69</f>
        <v>-7.3471869675648236</v>
      </c>
    </row>
    <row r="70" spans="1:16">
      <c r="A70" s="11">
        <v>285</v>
      </c>
      <c r="B70" s="11" t="s">
        <v>72</v>
      </c>
      <c r="C70" s="12" t="s">
        <v>127</v>
      </c>
      <c r="D70" s="12">
        <v>8</v>
      </c>
      <c r="E70" s="17">
        <v>87.333333333333343</v>
      </c>
      <c r="F70" s="3">
        <v>90</v>
      </c>
      <c r="G70" s="18">
        <f>E70-F70</f>
        <v>-2.6666666666666572</v>
      </c>
      <c r="H70" s="23">
        <v>0</v>
      </c>
      <c r="I70" s="3">
        <v>1</v>
      </c>
      <c r="J70" s="24">
        <f>H70-I70</f>
        <v>-1</v>
      </c>
      <c r="K70" s="2">
        <v>42</v>
      </c>
      <c r="L70" s="3">
        <v>68</v>
      </c>
      <c r="M70" s="21">
        <f>K70-L70</f>
        <v>-26</v>
      </c>
      <c r="N70" s="16">
        <v>421.36631766987006</v>
      </c>
      <c r="O70" s="15">
        <v>427</v>
      </c>
      <c r="P70" s="18">
        <f>N70-O70</f>
        <v>-5.6336823301299432</v>
      </c>
    </row>
    <row r="71" spans="1:16">
      <c r="A71" s="11">
        <v>287</v>
      </c>
      <c r="B71" s="11" t="s">
        <v>73</v>
      </c>
      <c r="C71" s="12" t="s">
        <v>127</v>
      </c>
      <c r="D71" s="12">
        <v>3</v>
      </c>
      <c r="E71" s="17">
        <v>60</v>
      </c>
      <c r="F71" s="3">
        <v>64</v>
      </c>
      <c r="G71" s="18">
        <f>E71-F71</f>
        <v>-4</v>
      </c>
      <c r="H71" s="23">
        <v>59.425010175010172</v>
      </c>
      <c r="I71" s="3">
        <v>61</v>
      </c>
      <c r="J71" s="24">
        <f>H71-I71</f>
        <v>-1.574989824989828</v>
      </c>
      <c r="K71" s="2">
        <v>35</v>
      </c>
      <c r="L71" s="3">
        <v>29</v>
      </c>
      <c r="M71" s="21">
        <f>K71-L71</f>
        <v>6</v>
      </c>
      <c r="N71" s="16">
        <v>599.65949820788524</v>
      </c>
      <c r="O71" s="15">
        <v>634</v>
      </c>
      <c r="P71" s="18">
        <f>N71-O71</f>
        <v>-34.340501792114765</v>
      </c>
    </row>
    <row r="72" spans="1:16">
      <c r="A72" s="11">
        <v>288</v>
      </c>
      <c r="B72" s="11" t="s">
        <v>74</v>
      </c>
      <c r="C72" s="12" t="s">
        <v>127</v>
      </c>
      <c r="D72" s="12">
        <v>7</v>
      </c>
      <c r="E72" s="17">
        <v>86</v>
      </c>
      <c r="F72" s="3">
        <v>96</v>
      </c>
      <c r="G72" s="18">
        <f>E72-F72</f>
        <v>-10</v>
      </c>
      <c r="H72" s="23">
        <v>0.5</v>
      </c>
      <c r="I72" s="3">
        <v>5</v>
      </c>
      <c r="J72" s="24">
        <f>H72-I72</f>
        <v>-4.5</v>
      </c>
      <c r="K72" s="2">
        <v>39</v>
      </c>
      <c r="L72" s="3">
        <v>34</v>
      </c>
      <c r="M72" s="21">
        <f>K72-L72</f>
        <v>5</v>
      </c>
      <c r="N72" s="16">
        <v>392.45516337522872</v>
      </c>
      <c r="O72" s="15">
        <v>389</v>
      </c>
      <c r="P72" s="18">
        <f>N72-O72</f>
        <v>3.4551633752287216</v>
      </c>
    </row>
    <row r="73" spans="1:16">
      <c r="A73" s="11">
        <v>290</v>
      </c>
      <c r="B73" s="11" t="s">
        <v>124</v>
      </c>
      <c r="C73" s="12" t="s">
        <v>127</v>
      </c>
      <c r="D73" s="12">
        <v>5</v>
      </c>
      <c r="E73" s="17">
        <v>36.333333333333329</v>
      </c>
      <c r="F73" s="3">
        <v>43</v>
      </c>
      <c r="G73" s="18">
        <f>E73-F73</f>
        <v>-6.6666666666666714</v>
      </c>
      <c r="H73" s="23">
        <v>12</v>
      </c>
      <c r="I73" s="3">
        <v>12</v>
      </c>
      <c r="J73" s="24">
        <f>H73-I73</f>
        <v>0</v>
      </c>
      <c r="K73" s="2">
        <v>41</v>
      </c>
      <c r="L73" s="3">
        <v>65</v>
      </c>
      <c r="M73" s="21">
        <f>K73-L73</f>
        <v>-24</v>
      </c>
      <c r="N73" s="16">
        <v>196.09635821011034</v>
      </c>
      <c r="O73" s="15">
        <v>214</v>
      </c>
      <c r="P73" s="18">
        <f>N73-O73</f>
        <v>-17.903641789889662</v>
      </c>
    </row>
    <row r="74" spans="1:16">
      <c r="A74" s="11">
        <v>291</v>
      </c>
      <c r="B74" s="11" t="s">
        <v>75</v>
      </c>
      <c r="C74" s="12" t="s">
        <v>127</v>
      </c>
      <c r="D74" s="12">
        <v>8</v>
      </c>
      <c r="E74" s="17">
        <v>101</v>
      </c>
      <c r="F74" s="3">
        <v>105</v>
      </c>
      <c r="G74" s="18">
        <f>E74-F74</f>
        <v>-4</v>
      </c>
      <c r="H74" s="23">
        <v>1</v>
      </c>
      <c r="I74" s="3">
        <v>2</v>
      </c>
      <c r="J74" s="24">
        <f>H74-I74</f>
        <v>-1</v>
      </c>
      <c r="K74" s="2">
        <v>48</v>
      </c>
      <c r="L74" s="3">
        <v>49</v>
      </c>
      <c r="M74" s="21">
        <f>K74-L74</f>
        <v>-1</v>
      </c>
      <c r="N74" s="16">
        <v>432.63979921687803</v>
      </c>
      <c r="O74" s="15">
        <v>399</v>
      </c>
      <c r="P74" s="18">
        <f>N74-O74</f>
        <v>33.639799216878032</v>
      </c>
    </row>
    <row r="75" spans="1:16">
      <c r="A75" s="11">
        <v>292</v>
      </c>
      <c r="B75" s="11" t="s">
        <v>76</v>
      </c>
      <c r="C75" s="12" t="s">
        <v>129</v>
      </c>
      <c r="D75" s="12">
        <v>3</v>
      </c>
      <c r="E75" s="17">
        <v>40.333333333333336</v>
      </c>
      <c r="F75" s="3">
        <v>48</v>
      </c>
      <c r="G75" s="18">
        <f>E75-F75</f>
        <v>-7.6666666666666643</v>
      </c>
      <c r="H75" s="23">
        <v>99.182057003883642</v>
      </c>
      <c r="I75" s="3">
        <v>87</v>
      </c>
      <c r="J75" s="24">
        <f>H75-I75</f>
        <v>12.182057003883642</v>
      </c>
      <c r="K75" s="2">
        <v>67</v>
      </c>
      <c r="L75" s="3">
        <v>64</v>
      </c>
      <c r="M75" s="21">
        <f>K75-L75</f>
        <v>3</v>
      </c>
      <c r="N75" s="16">
        <v>681.1205306869731</v>
      </c>
      <c r="O75" s="15">
        <v>643</v>
      </c>
      <c r="P75" s="18">
        <f>N75-O75</f>
        <v>38.120530686973098</v>
      </c>
    </row>
    <row r="76" spans="1:16">
      <c r="A76" s="11">
        <v>294</v>
      </c>
      <c r="B76" s="11" t="s">
        <v>77</v>
      </c>
      <c r="C76" s="12" t="s">
        <v>127</v>
      </c>
      <c r="D76" s="12">
        <v>8</v>
      </c>
      <c r="E76" s="17">
        <v>70.333333333333343</v>
      </c>
      <c r="F76" s="3">
        <v>84</v>
      </c>
      <c r="G76" s="18">
        <f>E76-F76</f>
        <v>-13.666666666666657</v>
      </c>
      <c r="H76" s="23">
        <v>1</v>
      </c>
      <c r="I76" s="3">
        <v>1</v>
      </c>
      <c r="J76" s="24">
        <f>H76-I76</f>
        <v>0</v>
      </c>
      <c r="K76" s="2">
        <v>75</v>
      </c>
      <c r="L76" s="3">
        <v>62</v>
      </c>
      <c r="M76" s="21">
        <f>K76-L76</f>
        <v>13</v>
      </c>
      <c r="N76" s="16">
        <v>410.97996014004383</v>
      </c>
      <c r="O76" s="15">
        <v>406</v>
      </c>
      <c r="P76" s="18">
        <f>N76-O76</f>
        <v>4.9799601400438291</v>
      </c>
    </row>
    <row r="77" spans="1:16">
      <c r="A77" s="11">
        <v>295</v>
      </c>
      <c r="B77" s="11" t="s">
        <v>78</v>
      </c>
      <c r="C77" s="12" t="s">
        <v>127</v>
      </c>
      <c r="D77" s="12">
        <v>6</v>
      </c>
      <c r="E77" s="17">
        <v>70</v>
      </c>
      <c r="F77" s="3">
        <v>72</v>
      </c>
      <c r="G77" s="18">
        <f>E77-F77</f>
        <v>-2</v>
      </c>
      <c r="H77" s="23">
        <v>4</v>
      </c>
      <c r="I77" s="3">
        <v>4</v>
      </c>
      <c r="J77" s="24">
        <f>H77-I77</f>
        <v>0</v>
      </c>
      <c r="K77" s="2">
        <v>45</v>
      </c>
      <c r="L77" s="3">
        <v>44</v>
      </c>
      <c r="M77" s="21">
        <f>K77-L77</f>
        <v>1</v>
      </c>
      <c r="N77" s="16">
        <v>294.93623853507756</v>
      </c>
      <c r="O77" s="15">
        <v>289</v>
      </c>
      <c r="P77" s="18">
        <f>N77-O77</f>
        <v>5.9362385350775639</v>
      </c>
    </row>
    <row r="78" spans="1:16">
      <c r="A78" s="11">
        <v>301</v>
      </c>
      <c r="B78" s="11" t="s">
        <v>79</v>
      </c>
      <c r="C78" s="12" t="s">
        <v>127</v>
      </c>
      <c r="D78" s="12">
        <v>6</v>
      </c>
      <c r="E78" s="17">
        <v>141</v>
      </c>
      <c r="F78" s="3">
        <v>141</v>
      </c>
      <c r="G78" s="18">
        <f>E78-F78</f>
        <v>0</v>
      </c>
      <c r="H78" s="23">
        <v>0</v>
      </c>
      <c r="I78" s="3">
        <v>3</v>
      </c>
      <c r="J78" s="24">
        <f>H78-I78</f>
        <v>-3</v>
      </c>
      <c r="K78" s="2">
        <v>11</v>
      </c>
      <c r="L78" s="3">
        <v>9</v>
      </c>
      <c r="M78" s="21">
        <f>K78-L78</f>
        <v>2</v>
      </c>
      <c r="N78" s="16">
        <v>230</v>
      </c>
      <c r="O78" s="15">
        <v>230</v>
      </c>
      <c r="P78" s="18">
        <f>N78-O78</f>
        <v>0</v>
      </c>
    </row>
    <row r="79" spans="1:16">
      <c r="A79" s="11">
        <v>478</v>
      </c>
      <c r="B79" s="11" t="s">
        <v>80</v>
      </c>
      <c r="C79" s="12" t="s">
        <v>128</v>
      </c>
      <c r="D79" s="12">
        <v>5</v>
      </c>
      <c r="E79" s="17">
        <v>0</v>
      </c>
      <c r="F79" s="3">
        <v>0</v>
      </c>
      <c r="G79" s="18">
        <f>E79-F79</f>
        <v>0</v>
      </c>
      <c r="H79" s="23">
        <v>11</v>
      </c>
      <c r="I79" s="3">
        <v>9</v>
      </c>
      <c r="J79" s="24">
        <f>H79-I79</f>
        <v>2</v>
      </c>
      <c r="K79" s="2">
        <v>22</v>
      </c>
      <c r="L79" s="3">
        <v>40</v>
      </c>
      <c r="M79" s="21">
        <f>K79-L79</f>
        <v>-18</v>
      </c>
      <c r="N79" s="16">
        <v>280.48091219226728</v>
      </c>
      <c r="O79" s="15">
        <v>361</v>
      </c>
      <c r="P79" s="18">
        <f>N79-O79</f>
        <v>-80.519087807732717</v>
      </c>
    </row>
    <row r="80" spans="1:16">
      <c r="A80" s="11">
        <v>299</v>
      </c>
      <c r="B80" s="11" t="s">
        <v>81</v>
      </c>
      <c r="C80" s="12" t="s">
        <v>127</v>
      </c>
      <c r="D80" s="12">
        <v>7</v>
      </c>
      <c r="E80" s="17">
        <v>69</v>
      </c>
      <c r="F80" s="3">
        <v>80</v>
      </c>
      <c r="G80" s="18">
        <f>E80-F80</f>
        <v>-11</v>
      </c>
      <c r="H80" s="23">
        <v>22.722222222222221</v>
      </c>
      <c r="I80" s="3">
        <v>23</v>
      </c>
      <c r="J80" s="24">
        <f>H80-I80</f>
        <v>-0.27777777777777857</v>
      </c>
      <c r="K80" s="2">
        <v>55</v>
      </c>
      <c r="L80" s="3">
        <v>52</v>
      </c>
      <c r="M80" s="21">
        <f>K80-L80</f>
        <v>3</v>
      </c>
      <c r="N80" s="16">
        <v>408</v>
      </c>
      <c r="O80" s="15">
        <v>467</v>
      </c>
      <c r="P80" s="18">
        <f>N80-O80</f>
        <v>-59</v>
      </c>
    </row>
    <row r="81" spans="1:16">
      <c r="A81" s="11">
        <v>300</v>
      </c>
      <c r="B81" s="11" t="s">
        <v>82</v>
      </c>
      <c r="C81" s="12" t="s">
        <v>127</v>
      </c>
      <c r="D81" s="12">
        <v>4</v>
      </c>
      <c r="E81" s="17">
        <v>93</v>
      </c>
      <c r="F81" s="3">
        <v>100</v>
      </c>
      <c r="G81" s="18">
        <f>E81-F81</f>
        <v>-7</v>
      </c>
      <c r="H81" s="23">
        <v>252</v>
      </c>
      <c r="I81" s="3">
        <v>262</v>
      </c>
      <c r="J81" s="24">
        <f>H81-I81</f>
        <v>-10</v>
      </c>
      <c r="K81" s="2">
        <v>67</v>
      </c>
      <c r="L81" s="3">
        <v>63</v>
      </c>
      <c r="M81" s="21">
        <f>K81-L81</f>
        <v>4</v>
      </c>
      <c r="N81" s="16">
        <v>525.45300742234701</v>
      </c>
      <c r="O81" s="15">
        <v>496</v>
      </c>
      <c r="P81" s="18">
        <f>N81-O81</f>
        <v>29.453007422347014</v>
      </c>
    </row>
    <row r="82" spans="1:16">
      <c r="A82" s="11">
        <v>316</v>
      </c>
      <c r="B82" s="11" t="s">
        <v>83</v>
      </c>
      <c r="C82" s="12" t="s">
        <v>127</v>
      </c>
      <c r="D82" s="12">
        <v>7</v>
      </c>
      <c r="E82" s="17">
        <v>84</v>
      </c>
      <c r="F82" s="3">
        <v>87</v>
      </c>
      <c r="G82" s="18">
        <f>E82-F82</f>
        <v>-3</v>
      </c>
      <c r="H82" s="23">
        <v>0</v>
      </c>
      <c r="I82" s="3">
        <v>3</v>
      </c>
      <c r="J82" s="24">
        <f>H82-I82</f>
        <v>-3</v>
      </c>
      <c r="K82" s="2">
        <v>46</v>
      </c>
      <c r="L82" s="3">
        <v>44</v>
      </c>
      <c r="M82" s="21">
        <f>K82-L82</f>
        <v>2</v>
      </c>
      <c r="N82" s="16">
        <v>344.5443076353348</v>
      </c>
      <c r="O82" s="15">
        <v>365</v>
      </c>
      <c r="P82" s="18">
        <f>N82-O82</f>
        <v>-20.455692364665197</v>
      </c>
    </row>
    <row r="83" spans="1:16">
      <c r="A83" s="11">
        <v>302</v>
      </c>
      <c r="B83" s="11" t="s">
        <v>84</v>
      </c>
      <c r="C83" s="12" t="s">
        <v>129</v>
      </c>
      <c r="D83" s="12">
        <v>4</v>
      </c>
      <c r="E83" s="17">
        <v>102</v>
      </c>
      <c r="F83" s="3">
        <v>105</v>
      </c>
      <c r="G83" s="18">
        <f>E83-F83</f>
        <v>-3</v>
      </c>
      <c r="H83" s="23">
        <v>196</v>
      </c>
      <c r="I83" s="3">
        <v>257</v>
      </c>
      <c r="J83" s="24">
        <f>H83-I83</f>
        <v>-61</v>
      </c>
      <c r="K83" s="2">
        <v>75</v>
      </c>
      <c r="L83" s="3">
        <v>88</v>
      </c>
      <c r="M83" s="21">
        <f>K83-L83</f>
        <v>-13</v>
      </c>
      <c r="N83" s="16">
        <v>578.38323086518756</v>
      </c>
      <c r="O83" s="15">
        <v>585</v>
      </c>
      <c r="P83" s="18">
        <f>N83-O83</f>
        <v>-6.6167691348124436</v>
      </c>
    </row>
    <row r="84" spans="1:16">
      <c r="A84" s="11">
        <v>304</v>
      </c>
      <c r="B84" s="11" t="s">
        <v>85</v>
      </c>
      <c r="C84" s="12" t="s">
        <v>133</v>
      </c>
      <c r="D84" s="12">
        <v>7</v>
      </c>
      <c r="E84" s="17">
        <v>0</v>
      </c>
      <c r="F84" s="3">
        <v>0</v>
      </c>
      <c r="G84" s="18">
        <f>E84-F84</f>
        <v>0</v>
      </c>
      <c r="H84" s="23">
        <v>10</v>
      </c>
      <c r="I84" s="3">
        <v>11</v>
      </c>
      <c r="J84" s="24">
        <f>H84-I84</f>
        <v>-1</v>
      </c>
      <c r="K84" s="2">
        <v>132</v>
      </c>
      <c r="L84" s="3">
        <v>110</v>
      </c>
      <c r="M84" s="21">
        <f>K84-L84</f>
        <v>22</v>
      </c>
      <c r="N84" s="16">
        <v>132</v>
      </c>
      <c r="O84" s="15">
        <v>108</v>
      </c>
      <c r="P84" s="18">
        <f>N84-O84</f>
        <v>24</v>
      </c>
    </row>
    <row r="85" spans="1:16">
      <c r="A85" s="11">
        <v>459</v>
      </c>
      <c r="B85" s="11" t="s">
        <v>86</v>
      </c>
      <c r="C85" s="12" t="s">
        <v>128</v>
      </c>
      <c r="D85" s="12">
        <v>4</v>
      </c>
      <c r="E85" s="17">
        <v>0</v>
      </c>
      <c r="F85" s="3">
        <v>0</v>
      </c>
      <c r="G85" s="18">
        <f>E85-F85</f>
        <v>0</v>
      </c>
      <c r="H85" s="23">
        <v>200</v>
      </c>
      <c r="I85" s="3">
        <v>174</v>
      </c>
      <c r="J85" s="24">
        <f>H85-I85</f>
        <v>26</v>
      </c>
      <c r="K85" s="2">
        <v>121</v>
      </c>
      <c r="L85" s="3">
        <v>125</v>
      </c>
      <c r="M85" s="21">
        <f>K85-L85</f>
        <v>-4</v>
      </c>
      <c r="N85" s="16">
        <v>600</v>
      </c>
      <c r="O85" s="15">
        <v>514</v>
      </c>
      <c r="P85" s="18">
        <f>N85-O85</f>
        <v>86</v>
      </c>
    </row>
    <row r="86" spans="1:16">
      <c r="A86" s="11">
        <v>456</v>
      </c>
      <c r="B86" s="11" t="s">
        <v>87</v>
      </c>
      <c r="C86" s="12" t="s">
        <v>13</v>
      </c>
      <c r="D86" s="12">
        <v>4</v>
      </c>
      <c r="E86" s="17">
        <v>0</v>
      </c>
      <c r="F86" s="3">
        <v>0</v>
      </c>
      <c r="G86" s="18">
        <f>E86-F86</f>
        <v>0</v>
      </c>
      <c r="H86" s="23">
        <v>22</v>
      </c>
      <c r="I86" s="3">
        <v>37</v>
      </c>
      <c r="J86" s="24">
        <f>H86-I86</f>
        <v>-15</v>
      </c>
      <c r="K86" s="2">
        <v>43</v>
      </c>
      <c r="L86" s="3">
        <v>30</v>
      </c>
      <c r="M86" s="21">
        <f>K86-L86</f>
        <v>13</v>
      </c>
      <c r="N86" s="16">
        <v>575</v>
      </c>
      <c r="O86" s="15">
        <v>655</v>
      </c>
      <c r="P86" s="18">
        <f>N86-O86</f>
        <v>-80</v>
      </c>
    </row>
    <row r="87" spans="1:16">
      <c r="A87" s="11">
        <v>305</v>
      </c>
      <c r="B87" s="11" t="s">
        <v>88</v>
      </c>
      <c r="C87" s="12" t="s">
        <v>127</v>
      </c>
      <c r="D87" s="12">
        <v>2</v>
      </c>
      <c r="E87" s="17">
        <v>33</v>
      </c>
      <c r="F87" s="3">
        <v>35</v>
      </c>
      <c r="G87" s="18">
        <f>E87-F87</f>
        <v>-2</v>
      </c>
      <c r="H87" s="23">
        <v>20.833333333333332</v>
      </c>
      <c r="I87" s="3">
        <v>28</v>
      </c>
      <c r="J87" s="24">
        <f>H87-I87</f>
        <v>-7.1666666666666679</v>
      </c>
      <c r="K87" s="2">
        <v>8</v>
      </c>
      <c r="L87" s="3">
        <v>6</v>
      </c>
      <c r="M87" s="21">
        <f>K87-L87</f>
        <v>2</v>
      </c>
      <c r="N87" s="16">
        <v>173.98701298701297</v>
      </c>
      <c r="O87" s="15">
        <v>170</v>
      </c>
      <c r="P87" s="18">
        <f>N87-O87</f>
        <v>3.9870129870129745</v>
      </c>
    </row>
    <row r="88" spans="1:16">
      <c r="A88" s="11">
        <v>307</v>
      </c>
      <c r="B88" s="11" t="s">
        <v>89</v>
      </c>
      <c r="C88" s="12" t="s">
        <v>127</v>
      </c>
      <c r="D88" s="12">
        <v>8</v>
      </c>
      <c r="E88" s="17">
        <v>67</v>
      </c>
      <c r="F88" s="3">
        <v>65</v>
      </c>
      <c r="G88" s="18">
        <f>E88-F88</f>
        <v>2</v>
      </c>
      <c r="H88" s="23">
        <v>0</v>
      </c>
      <c r="I88" s="3">
        <v>4</v>
      </c>
      <c r="J88" s="24">
        <f>H88-I88</f>
        <v>-4</v>
      </c>
      <c r="K88" s="2">
        <v>28</v>
      </c>
      <c r="L88" s="3">
        <v>34</v>
      </c>
      <c r="M88" s="21">
        <f>K88-L88</f>
        <v>-6</v>
      </c>
      <c r="N88" s="16">
        <v>344.7681929364623</v>
      </c>
      <c r="O88" s="15">
        <v>407</v>
      </c>
      <c r="P88" s="18">
        <f>N88-O88</f>
        <v>-62.231807063537701</v>
      </c>
    </row>
    <row r="89" spans="1:16">
      <c r="A89" s="11">
        <v>409</v>
      </c>
      <c r="B89" s="11" t="s">
        <v>90</v>
      </c>
      <c r="C89" s="12" t="s">
        <v>129</v>
      </c>
      <c r="D89" s="12">
        <v>2</v>
      </c>
      <c r="E89" s="17">
        <v>79</v>
      </c>
      <c r="F89" s="3">
        <v>80</v>
      </c>
      <c r="G89" s="18">
        <f>E89-F89</f>
        <v>-1</v>
      </c>
      <c r="H89" s="23">
        <v>21.223015873015871</v>
      </c>
      <c r="I89" s="3">
        <v>25</v>
      </c>
      <c r="J89" s="24">
        <f>H89-I89</f>
        <v>-3.7769841269841287</v>
      </c>
      <c r="K89" s="2">
        <v>66</v>
      </c>
      <c r="L89" s="3">
        <v>76</v>
      </c>
      <c r="M89" s="21">
        <f>K89-L89</f>
        <v>-10</v>
      </c>
      <c r="N89" s="16">
        <v>454</v>
      </c>
      <c r="O89" s="15">
        <v>439</v>
      </c>
      <c r="P89" s="18">
        <f>N89-O89</f>
        <v>15</v>
      </c>
    </row>
    <row r="90" spans="1:16">
      <c r="A90" s="11">
        <v>466</v>
      </c>
      <c r="B90" s="11" t="s">
        <v>91</v>
      </c>
      <c r="C90" s="12" t="s">
        <v>128</v>
      </c>
      <c r="D90" s="12">
        <v>2</v>
      </c>
      <c r="E90" s="17">
        <v>0</v>
      </c>
      <c r="F90" s="3">
        <v>0</v>
      </c>
      <c r="G90" s="18">
        <f>E90-F90</f>
        <v>0</v>
      </c>
      <c r="H90" s="23">
        <v>2</v>
      </c>
      <c r="I90" s="3">
        <v>2</v>
      </c>
      <c r="J90" s="24">
        <f>H90-I90</f>
        <v>0</v>
      </c>
      <c r="K90" s="2">
        <v>2</v>
      </c>
      <c r="L90" s="3">
        <v>5</v>
      </c>
      <c r="M90" s="21">
        <f>K90-L90</f>
        <v>-3</v>
      </c>
      <c r="N90" s="16">
        <v>585.28810828460462</v>
      </c>
      <c r="O90" s="15">
        <v>588</v>
      </c>
      <c r="P90" s="18">
        <f>N90-O90</f>
        <v>-2.7118917153953817</v>
      </c>
    </row>
    <row r="91" spans="1:16">
      <c r="A91" s="13">
        <v>175</v>
      </c>
      <c r="B91" s="11" t="s">
        <v>92</v>
      </c>
      <c r="C91" s="12" t="s">
        <v>127</v>
      </c>
      <c r="D91" s="12">
        <v>6</v>
      </c>
      <c r="E91" s="17">
        <v>76</v>
      </c>
      <c r="F91" s="3">
        <v>77</v>
      </c>
      <c r="G91" s="18">
        <f>E91-F91</f>
        <v>-1</v>
      </c>
      <c r="H91" s="23">
        <v>0</v>
      </c>
      <c r="I91" s="3">
        <v>1</v>
      </c>
      <c r="J91" s="24">
        <f>H91-I91</f>
        <v>-1</v>
      </c>
      <c r="K91" s="2">
        <v>54</v>
      </c>
      <c r="L91" s="3">
        <v>57</v>
      </c>
      <c r="M91" s="21">
        <f>K91-L91</f>
        <v>-3</v>
      </c>
      <c r="N91" s="16">
        <v>315.38268087909626</v>
      </c>
      <c r="O91" s="15">
        <v>291</v>
      </c>
      <c r="P91" s="18">
        <f>N91-O91</f>
        <v>24.382680879096256</v>
      </c>
    </row>
    <row r="92" spans="1:16">
      <c r="A92" s="11">
        <v>309</v>
      </c>
      <c r="B92" s="11" t="s">
        <v>93</v>
      </c>
      <c r="C92" s="14" t="s">
        <v>127</v>
      </c>
      <c r="D92" s="12">
        <v>6</v>
      </c>
      <c r="E92" s="17">
        <v>100</v>
      </c>
      <c r="F92" s="3">
        <v>111</v>
      </c>
      <c r="G92" s="18">
        <f>E92-F92</f>
        <v>-11</v>
      </c>
      <c r="H92" s="23">
        <v>96.13210364514714</v>
      </c>
      <c r="I92" s="3">
        <v>132</v>
      </c>
      <c r="J92" s="24">
        <f>H92-I92</f>
        <v>-35.86789635485286</v>
      </c>
      <c r="K92" s="2">
        <v>45</v>
      </c>
      <c r="L92" s="3">
        <v>52</v>
      </c>
      <c r="M92" s="21">
        <f>K92-L92</f>
        <v>-7</v>
      </c>
      <c r="N92" s="16">
        <v>341.27856121733663</v>
      </c>
      <c r="O92" s="15">
        <v>326</v>
      </c>
      <c r="P92" s="18">
        <f>N92-O92</f>
        <v>15.27856121733663</v>
      </c>
    </row>
    <row r="93" spans="1:16">
      <c r="A93" s="11">
        <v>313</v>
      </c>
      <c r="B93" s="11" t="s">
        <v>94</v>
      </c>
      <c r="C93" s="12" t="s">
        <v>127</v>
      </c>
      <c r="D93" s="12">
        <v>4</v>
      </c>
      <c r="E93" s="17">
        <v>69</v>
      </c>
      <c r="F93" s="3">
        <v>55</v>
      </c>
      <c r="G93" s="18">
        <f>E93-F93</f>
        <v>14</v>
      </c>
      <c r="H93" s="23">
        <v>5.7277777777777779</v>
      </c>
      <c r="I93" s="3">
        <v>7</v>
      </c>
      <c r="J93" s="24">
        <f>H93-I93</f>
        <v>-1.2722222222222221</v>
      </c>
      <c r="K93" s="2">
        <v>28</v>
      </c>
      <c r="L93" s="3">
        <v>25</v>
      </c>
      <c r="M93" s="21">
        <f>K93-L93</f>
        <v>3</v>
      </c>
      <c r="N93" s="16">
        <v>354.06033634715919</v>
      </c>
      <c r="O93" s="15">
        <v>326</v>
      </c>
      <c r="P93" s="18">
        <f>N93-O93</f>
        <v>28.060336347159193</v>
      </c>
    </row>
    <row r="94" spans="1:16">
      <c r="A94" s="11">
        <v>315</v>
      </c>
      <c r="B94" s="11" t="s">
        <v>95</v>
      </c>
      <c r="C94" s="12" t="s">
        <v>127</v>
      </c>
      <c r="D94" s="12">
        <v>8</v>
      </c>
      <c r="E94" s="17">
        <v>49</v>
      </c>
      <c r="F94" s="3">
        <v>52</v>
      </c>
      <c r="G94" s="18">
        <f>E94-F94</f>
        <v>-3</v>
      </c>
      <c r="H94" s="23">
        <v>4.3333333333333339</v>
      </c>
      <c r="I94" s="3">
        <v>4</v>
      </c>
      <c r="J94" s="24">
        <f>H94-I94</f>
        <v>0.33333333333333393</v>
      </c>
      <c r="K94" s="2">
        <v>36</v>
      </c>
      <c r="L94" s="3">
        <v>27</v>
      </c>
      <c r="M94" s="21">
        <f>K94-L94</f>
        <v>9</v>
      </c>
      <c r="N94" s="16">
        <v>292</v>
      </c>
      <c r="O94" s="15">
        <v>307</v>
      </c>
      <c r="P94" s="18">
        <f>N94-O94</f>
        <v>-15</v>
      </c>
    </row>
    <row r="95" spans="1:16">
      <c r="A95" s="11">
        <v>322</v>
      </c>
      <c r="B95" s="11" t="s">
        <v>96</v>
      </c>
      <c r="C95" s="12" t="s">
        <v>127</v>
      </c>
      <c r="D95" s="12">
        <v>7</v>
      </c>
      <c r="E95" s="17">
        <v>70.333333333333343</v>
      </c>
      <c r="F95" s="3">
        <v>71</v>
      </c>
      <c r="G95" s="18">
        <f>E95-F95</f>
        <v>-0.66666666666665719</v>
      </c>
      <c r="H95" s="23">
        <v>5.666666666666667</v>
      </c>
      <c r="I95" s="3">
        <v>6</v>
      </c>
      <c r="J95" s="24">
        <f>H95-I95</f>
        <v>-0.33333333333333304</v>
      </c>
      <c r="K95" s="2">
        <v>57</v>
      </c>
      <c r="L95" s="3">
        <v>39</v>
      </c>
      <c r="M95" s="21">
        <f>K95-L95</f>
        <v>18</v>
      </c>
      <c r="N95" s="16">
        <v>279.61330795540027</v>
      </c>
      <c r="O95" s="15">
        <v>286</v>
      </c>
      <c r="P95" s="18">
        <f>N95-O95</f>
        <v>-6.3866920445997266</v>
      </c>
    </row>
    <row r="96" spans="1:16">
      <c r="A96" s="11">
        <v>427</v>
      </c>
      <c r="B96" s="11" t="s">
        <v>97</v>
      </c>
      <c r="C96" s="12" t="s">
        <v>130</v>
      </c>
      <c r="D96" s="12">
        <v>7</v>
      </c>
      <c r="E96" s="17">
        <v>0</v>
      </c>
      <c r="F96" s="3">
        <v>0</v>
      </c>
      <c r="G96" s="18">
        <f>E96-F96</f>
        <v>0</v>
      </c>
      <c r="H96" s="23">
        <v>0</v>
      </c>
      <c r="I96" s="3">
        <v>0</v>
      </c>
      <c r="J96" s="24">
        <f>H96-I96</f>
        <v>0</v>
      </c>
      <c r="K96" s="2">
        <v>62</v>
      </c>
      <c r="L96" s="3">
        <v>60</v>
      </c>
      <c r="M96" s="21">
        <f>K96-L96</f>
        <v>2</v>
      </c>
      <c r="N96" s="16">
        <v>255</v>
      </c>
      <c r="O96" s="15">
        <v>260</v>
      </c>
      <c r="P96" s="18">
        <f>N96-O96</f>
        <v>-5</v>
      </c>
    </row>
    <row r="97" spans="1:16">
      <c r="A97" s="11">
        <v>319</v>
      </c>
      <c r="B97" s="11" t="s">
        <v>98</v>
      </c>
      <c r="C97" s="12" t="s">
        <v>127</v>
      </c>
      <c r="D97" s="12">
        <v>8</v>
      </c>
      <c r="E97" s="17">
        <v>87</v>
      </c>
      <c r="F97" s="3">
        <v>85</v>
      </c>
      <c r="G97" s="18">
        <f>E97-F97</f>
        <v>2</v>
      </c>
      <c r="H97" s="23">
        <v>0</v>
      </c>
      <c r="I97" s="3">
        <v>0</v>
      </c>
      <c r="J97" s="24">
        <f>H97-I97</f>
        <v>0</v>
      </c>
      <c r="K97" s="2">
        <v>55</v>
      </c>
      <c r="L97" s="3">
        <v>70</v>
      </c>
      <c r="M97" s="21">
        <f>K97-L97</f>
        <v>-15</v>
      </c>
      <c r="N97" s="16">
        <v>513</v>
      </c>
      <c r="O97" s="15">
        <v>539</v>
      </c>
      <c r="P97" s="18">
        <f>N97-O97</f>
        <v>-26</v>
      </c>
    </row>
    <row r="98" spans="1:16">
      <c r="A98" s="11">
        <v>321</v>
      </c>
      <c r="B98" s="11" t="s">
        <v>99</v>
      </c>
      <c r="C98" s="12" t="s">
        <v>127</v>
      </c>
      <c r="D98" s="12">
        <v>3</v>
      </c>
      <c r="E98" s="17">
        <v>19</v>
      </c>
      <c r="F98" s="3">
        <v>20</v>
      </c>
      <c r="G98" s="18">
        <f>E98-F98</f>
        <v>-1</v>
      </c>
      <c r="H98" s="23">
        <v>74</v>
      </c>
      <c r="I98" s="3">
        <v>75</v>
      </c>
      <c r="J98" s="24">
        <f>H98-I98</f>
        <v>-1</v>
      </c>
      <c r="K98" s="2">
        <v>18</v>
      </c>
      <c r="L98" s="3">
        <v>14</v>
      </c>
      <c r="M98" s="21">
        <f>K98-L98</f>
        <v>4</v>
      </c>
      <c r="N98" s="16">
        <v>434.56913624891149</v>
      </c>
      <c r="O98" s="15">
        <v>420</v>
      </c>
      <c r="P98" s="18">
        <f>N98-O98</f>
        <v>14.569136248911491</v>
      </c>
    </row>
    <row r="99" spans="1:16">
      <c r="A99" s="11">
        <v>428</v>
      </c>
      <c r="B99" s="11" t="s">
        <v>100</v>
      </c>
      <c r="C99" s="12" t="s">
        <v>130</v>
      </c>
      <c r="D99" s="12">
        <v>6</v>
      </c>
      <c r="E99" s="17">
        <v>0</v>
      </c>
      <c r="F99" s="3">
        <v>0</v>
      </c>
      <c r="G99" s="18">
        <f>E99-F99</f>
        <v>0</v>
      </c>
      <c r="H99" s="23">
        <v>2.833333333333333</v>
      </c>
      <c r="I99" s="3">
        <v>3</v>
      </c>
      <c r="J99" s="24">
        <f>H99-I99</f>
        <v>-0.16666666666666696</v>
      </c>
      <c r="K99" s="2">
        <v>72</v>
      </c>
      <c r="L99" s="3">
        <v>65</v>
      </c>
      <c r="M99" s="21">
        <f>K99-L99</f>
        <v>7</v>
      </c>
      <c r="N99" s="16">
        <v>424.18260477234651</v>
      </c>
      <c r="O99" s="15">
        <v>427</v>
      </c>
      <c r="P99" s="18">
        <f>N99-O99</f>
        <v>-2.8173952276534919</v>
      </c>
    </row>
    <row r="100" spans="1:16">
      <c r="A100" s="11">
        <v>324</v>
      </c>
      <c r="B100" s="11" t="s">
        <v>101</v>
      </c>
      <c r="C100" s="12" t="s">
        <v>129</v>
      </c>
      <c r="D100" s="12">
        <v>4</v>
      </c>
      <c r="E100" s="17">
        <v>69</v>
      </c>
      <c r="F100" s="3">
        <v>76</v>
      </c>
      <c r="G100" s="18">
        <f>E100-F100</f>
        <v>-7</v>
      </c>
      <c r="H100" s="23">
        <v>102</v>
      </c>
      <c r="I100" s="3">
        <v>120</v>
      </c>
      <c r="J100" s="24">
        <f>H100-I100</f>
        <v>-18</v>
      </c>
      <c r="K100" s="2">
        <v>84</v>
      </c>
      <c r="L100" s="3">
        <v>76</v>
      </c>
      <c r="M100" s="21">
        <f>K100-L100</f>
        <v>8</v>
      </c>
      <c r="N100" s="16">
        <v>464.67722766749733</v>
      </c>
      <c r="O100" s="15">
        <v>478</v>
      </c>
      <c r="P100" s="18">
        <f>N100-O100</f>
        <v>-13.322772332502666</v>
      </c>
    </row>
    <row r="101" spans="1:16">
      <c r="A101" s="11">
        <v>325</v>
      </c>
      <c r="B101" s="11" t="s">
        <v>102</v>
      </c>
      <c r="C101" s="12" t="s">
        <v>127</v>
      </c>
      <c r="D101" s="12">
        <v>7</v>
      </c>
      <c r="E101" s="17">
        <v>86.333333333333343</v>
      </c>
      <c r="F101" s="3">
        <v>97</v>
      </c>
      <c r="G101" s="18">
        <f>E101-F101</f>
        <v>-10.666666666666657</v>
      </c>
      <c r="H101" s="23">
        <v>4</v>
      </c>
      <c r="I101" s="3">
        <v>6</v>
      </c>
      <c r="J101" s="24">
        <f>H101-I101</f>
        <v>-2</v>
      </c>
      <c r="K101" s="2">
        <v>71</v>
      </c>
      <c r="L101" s="3">
        <v>54</v>
      </c>
      <c r="M101" s="21">
        <f>K101-L101</f>
        <v>17</v>
      </c>
      <c r="N101" s="16">
        <v>422.10269535962021</v>
      </c>
      <c r="O101" s="15">
        <v>424</v>
      </c>
      <c r="P101" s="18">
        <f>N101-O101</f>
        <v>-1.8973046403797866</v>
      </c>
    </row>
    <row r="102" spans="1:16">
      <c r="A102" s="11">
        <v>326</v>
      </c>
      <c r="B102" s="11" t="s">
        <v>103</v>
      </c>
      <c r="C102" s="12" t="s">
        <v>127</v>
      </c>
      <c r="D102" s="12">
        <v>2</v>
      </c>
      <c r="E102" s="17">
        <v>64</v>
      </c>
      <c r="F102" s="3">
        <v>64</v>
      </c>
      <c r="G102" s="18">
        <f>E102-F102</f>
        <v>0</v>
      </c>
      <c r="H102" s="23">
        <v>100.21187494074363</v>
      </c>
      <c r="I102" s="3">
        <v>147</v>
      </c>
      <c r="J102" s="24">
        <f>H102-I102</f>
        <v>-46.788125059256373</v>
      </c>
      <c r="K102" s="2">
        <v>34</v>
      </c>
      <c r="L102" s="3">
        <v>47</v>
      </c>
      <c r="M102" s="21">
        <f>K102-L102</f>
        <v>-13</v>
      </c>
      <c r="N102" s="16">
        <v>296.5129417479809</v>
      </c>
      <c r="O102" s="15">
        <v>273</v>
      </c>
      <c r="P102" s="18">
        <f>N102-O102</f>
        <v>23.512941747980904</v>
      </c>
    </row>
    <row r="103" spans="1:16">
      <c r="A103" s="11">
        <v>327</v>
      </c>
      <c r="B103" s="11" t="s">
        <v>104</v>
      </c>
      <c r="C103" s="12" t="s">
        <v>129</v>
      </c>
      <c r="D103" s="12">
        <v>4</v>
      </c>
      <c r="E103" s="17">
        <v>102</v>
      </c>
      <c r="F103" s="3">
        <v>105</v>
      </c>
      <c r="G103" s="18">
        <f>E103-F103</f>
        <v>-3</v>
      </c>
      <c r="H103" s="23">
        <v>211</v>
      </c>
      <c r="I103" s="3">
        <v>250</v>
      </c>
      <c r="J103" s="24">
        <f>H103-I103</f>
        <v>-39</v>
      </c>
      <c r="K103" s="2">
        <v>94</v>
      </c>
      <c r="L103" s="3">
        <v>85</v>
      </c>
      <c r="M103" s="21">
        <f>K103-L103</f>
        <v>9</v>
      </c>
      <c r="N103" s="16">
        <v>628.42901456398226</v>
      </c>
      <c r="O103" s="15">
        <v>570</v>
      </c>
      <c r="P103" s="18">
        <f>N103-O103</f>
        <v>58.429014563982264</v>
      </c>
    </row>
    <row r="104" spans="1:16">
      <c r="A104" s="11">
        <v>328</v>
      </c>
      <c r="B104" s="11" t="s">
        <v>105</v>
      </c>
      <c r="C104" s="12" t="s">
        <v>127</v>
      </c>
      <c r="D104" s="12">
        <v>1</v>
      </c>
      <c r="E104" s="17">
        <v>67.333333333333343</v>
      </c>
      <c r="F104" s="3">
        <v>76</v>
      </c>
      <c r="G104" s="18">
        <f>E104-F104</f>
        <v>-8.6666666666666572</v>
      </c>
      <c r="H104" s="23">
        <v>171</v>
      </c>
      <c r="I104" s="3">
        <v>173</v>
      </c>
      <c r="J104" s="24">
        <f>H104-I104</f>
        <v>-2</v>
      </c>
      <c r="K104" s="2">
        <v>97</v>
      </c>
      <c r="L104" s="3">
        <v>80</v>
      </c>
      <c r="M104" s="21">
        <f>K104-L104</f>
        <v>17</v>
      </c>
      <c r="N104" s="16">
        <v>560.33333333333337</v>
      </c>
      <c r="O104" s="15">
        <v>501</v>
      </c>
      <c r="P104" s="18">
        <f>N104-O104</f>
        <v>59.333333333333371</v>
      </c>
    </row>
    <row r="105" spans="1:16">
      <c r="A105" s="11">
        <v>329</v>
      </c>
      <c r="B105" s="11" t="s">
        <v>106</v>
      </c>
      <c r="C105" s="12" t="s">
        <v>127</v>
      </c>
      <c r="D105" s="12">
        <v>8</v>
      </c>
      <c r="E105" s="17">
        <v>83.666666666666657</v>
      </c>
      <c r="F105" s="3">
        <v>92</v>
      </c>
      <c r="G105" s="18">
        <f>E105-F105</f>
        <v>-8.3333333333333428</v>
      </c>
      <c r="H105" s="23">
        <v>0</v>
      </c>
      <c r="I105" s="3">
        <v>0</v>
      </c>
      <c r="J105" s="24">
        <f>H105-I105</f>
        <v>0</v>
      </c>
      <c r="K105" s="2">
        <v>58</v>
      </c>
      <c r="L105" s="3">
        <v>45</v>
      </c>
      <c r="M105" s="21">
        <f>K105-L105</f>
        <v>13</v>
      </c>
      <c r="N105" s="16">
        <v>498.66666666666663</v>
      </c>
      <c r="O105" s="15">
        <v>421</v>
      </c>
      <c r="P105" s="18">
        <f>N105-O105</f>
        <v>77.666666666666629</v>
      </c>
    </row>
    <row r="106" spans="1:16">
      <c r="A106" s="11">
        <v>330</v>
      </c>
      <c r="B106" s="11" t="s">
        <v>107</v>
      </c>
      <c r="C106" s="12" t="s">
        <v>127</v>
      </c>
      <c r="D106" s="12">
        <v>6</v>
      </c>
      <c r="E106" s="17">
        <v>139</v>
      </c>
      <c r="F106" s="3">
        <v>138</v>
      </c>
      <c r="G106" s="18">
        <f>E106-F106</f>
        <v>1</v>
      </c>
      <c r="H106" s="23">
        <v>11</v>
      </c>
      <c r="I106" s="3">
        <v>11</v>
      </c>
      <c r="J106" s="24">
        <f>H106-I106</f>
        <v>0</v>
      </c>
      <c r="K106" s="2">
        <v>83</v>
      </c>
      <c r="L106" s="3">
        <v>90</v>
      </c>
      <c r="M106" s="21">
        <f>K106-L106</f>
        <v>-7</v>
      </c>
      <c r="N106" s="16">
        <v>532.93957070725776</v>
      </c>
      <c r="O106" s="15">
        <v>538</v>
      </c>
      <c r="P106" s="18">
        <f>N106-O106</f>
        <v>-5.0604292927422421</v>
      </c>
    </row>
    <row r="107" spans="1:16">
      <c r="A107" s="11">
        <v>331</v>
      </c>
      <c r="B107" s="11" t="s">
        <v>125</v>
      </c>
      <c r="C107" s="12" t="s">
        <v>127</v>
      </c>
      <c r="D107" s="12">
        <v>6</v>
      </c>
      <c r="E107" s="17">
        <v>66</v>
      </c>
      <c r="F107" s="3">
        <v>70</v>
      </c>
      <c r="G107" s="18">
        <f>E107-F107</f>
        <v>-4</v>
      </c>
      <c r="H107" s="23">
        <v>2</v>
      </c>
      <c r="I107" s="3">
        <v>0</v>
      </c>
      <c r="J107" s="24">
        <f>H107-I107</f>
        <v>2</v>
      </c>
      <c r="K107" s="2">
        <v>4</v>
      </c>
      <c r="L107" s="3">
        <v>6</v>
      </c>
      <c r="M107" s="21">
        <f>K107-L107</f>
        <v>-2</v>
      </c>
      <c r="N107" s="16">
        <v>129</v>
      </c>
      <c r="O107" s="15">
        <v>110</v>
      </c>
      <c r="P107" s="18">
        <f>N107-O107</f>
        <v>19</v>
      </c>
    </row>
    <row r="108" spans="1:16">
      <c r="A108" s="11">
        <v>332</v>
      </c>
      <c r="B108" s="11" t="s">
        <v>108</v>
      </c>
      <c r="C108" s="12" t="s">
        <v>129</v>
      </c>
      <c r="D108" s="12">
        <v>6</v>
      </c>
      <c r="E108" s="17">
        <v>90</v>
      </c>
      <c r="F108" s="3">
        <v>85</v>
      </c>
      <c r="G108" s="18">
        <f>E108-F108</f>
        <v>5</v>
      </c>
      <c r="H108" s="23">
        <v>8</v>
      </c>
      <c r="I108" s="3">
        <v>11</v>
      </c>
      <c r="J108" s="24">
        <f>H108-I108</f>
        <v>-3</v>
      </c>
      <c r="K108" s="2">
        <v>99</v>
      </c>
      <c r="L108" s="3">
        <v>113</v>
      </c>
      <c r="M108" s="21">
        <f>K108-L108</f>
        <v>-14</v>
      </c>
      <c r="N108" s="16">
        <v>472.72092761691164</v>
      </c>
      <c r="O108" s="15">
        <v>484</v>
      </c>
      <c r="P108" s="18">
        <f>N108-O108</f>
        <v>-11.279072383088362</v>
      </c>
    </row>
    <row r="109" spans="1:16">
      <c r="A109" s="11">
        <v>474</v>
      </c>
      <c r="B109" s="11" t="s">
        <v>109</v>
      </c>
      <c r="C109" s="12" t="s">
        <v>128</v>
      </c>
      <c r="D109" s="12">
        <v>1</v>
      </c>
      <c r="E109" s="17">
        <v>0</v>
      </c>
      <c r="F109" s="3">
        <v>0</v>
      </c>
      <c r="G109" s="18">
        <f>E109-F109</f>
        <v>0</v>
      </c>
      <c r="H109" s="23">
        <v>0</v>
      </c>
      <c r="I109" s="3">
        <v>1</v>
      </c>
      <c r="J109" s="24">
        <f>H109-I109</f>
        <v>-1</v>
      </c>
      <c r="K109" s="2">
        <v>30</v>
      </c>
      <c r="L109" s="3">
        <v>46</v>
      </c>
      <c r="M109" s="21">
        <f>K109-L109</f>
        <v>-16</v>
      </c>
      <c r="N109" s="16">
        <v>275</v>
      </c>
      <c r="O109" s="15">
        <v>251</v>
      </c>
      <c r="P109" s="18">
        <f>N109-O109</f>
        <v>24</v>
      </c>
    </row>
    <row r="110" spans="1:16">
      <c r="A110" s="11">
        <v>333</v>
      </c>
      <c r="B110" s="11" t="s">
        <v>110</v>
      </c>
      <c r="C110" s="12" t="s">
        <v>127</v>
      </c>
      <c r="D110" s="12">
        <v>6</v>
      </c>
      <c r="E110" s="17">
        <v>0</v>
      </c>
      <c r="F110" s="3">
        <v>0</v>
      </c>
      <c r="G110" s="18">
        <f>E110-F110</f>
        <v>0</v>
      </c>
      <c r="H110" s="23">
        <v>1</v>
      </c>
      <c r="I110" s="3">
        <v>4</v>
      </c>
      <c r="J110" s="24">
        <f>H110-I110</f>
        <v>-3</v>
      </c>
      <c r="K110" s="2">
        <v>23</v>
      </c>
      <c r="L110" s="3">
        <v>31</v>
      </c>
      <c r="M110" s="21">
        <f>K110-L110</f>
        <v>-8</v>
      </c>
      <c r="N110" s="16">
        <v>435</v>
      </c>
      <c r="O110" s="15">
        <v>482</v>
      </c>
      <c r="P110" s="18">
        <f>N110-O110</f>
        <v>-47</v>
      </c>
    </row>
    <row r="111" spans="1:16">
      <c r="A111" s="11">
        <v>336</v>
      </c>
      <c r="B111" s="11" t="s">
        <v>111</v>
      </c>
      <c r="C111" s="12" t="s">
        <v>129</v>
      </c>
      <c r="D111" s="12">
        <v>4</v>
      </c>
      <c r="E111" s="17">
        <v>68</v>
      </c>
      <c r="F111" s="3">
        <v>62</v>
      </c>
      <c r="G111" s="18">
        <f>E111-F111</f>
        <v>6</v>
      </c>
      <c r="H111" s="23">
        <v>30</v>
      </c>
      <c r="I111" s="3">
        <v>28</v>
      </c>
      <c r="J111" s="24">
        <f>H111-I111</f>
        <v>2</v>
      </c>
      <c r="K111" s="2">
        <v>42</v>
      </c>
      <c r="L111" s="3">
        <v>32</v>
      </c>
      <c r="M111" s="21">
        <f>K111-L111</f>
        <v>10</v>
      </c>
      <c r="N111" s="16">
        <v>313.70752603329328</v>
      </c>
      <c r="O111" s="15">
        <v>278</v>
      </c>
      <c r="P111" s="18">
        <f>N111-O111</f>
        <v>35.707526033293277</v>
      </c>
    </row>
    <row r="112" spans="1:16">
      <c r="A112" s="11">
        <v>335</v>
      </c>
      <c r="B112" s="11" t="s">
        <v>112</v>
      </c>
      <c r="C112" s="12" t="s">
        <v>129</v>
      </c>
      <c r="D112" s="12">
        <v>5</v>
      </c>
      <c r="E112" s="17">
        <v>64</v>
      </c>
      <c r="F112" s="3">
        <v>69</v>
      </c>
      <c r="G112" s="18">
        <f>E112-F112</f>
        <v>-5</v>
      </c>
      <c r="H112" s="23">
        <v>6.2666666666666675</v>
      </c>
      <c r="I112" s="3">
        <v>7</v>
      </c>
      <c r="J112" s="24">
        <f>H112-I112</f>
        <v>-0.7333333333333325</v>
      </c>
      <c r="K112" s="2">
        <v>45</v>
      </c>
      <c r="L112" s="3">
        <v>66</v>
      </c>
      <c r="M112" s="21">
        <f>K112-L112</f>
        <v>-21</v>
      </c>
      <c r="N112" s="16">
        <v>345.99448733228235</v>
      </c>
      <c r="O112" s="15">
        <v>458</v>
      </c>
      <c r="P112" s="18">
        <f>N112-O112</f>
        <v>-112.00551266771765</v>
      </c>
    </row>
    <row r="113" spans="1:16">
      <c r="A113" s="11">
        <v>338</v>
      </c>
      <c r="B113" s="11" t="s">
        <v>113</v>
      </c>
      <c r="C113" s="12" t="s">
        <v>129</v>
      </c>
      <c r="D113" s="12">
        <v>4</v>
      </c>
      <c r="E113" s="17">
        <v>51</v>
      </c>
      <c r="F113" s="3">
        <v>54</v>
      </c>
      <c r="G113" s="18">
        <f>E113-F113</f>
        <v>-3</v>
      </c>
      <c r="H113" s="23">
        <v>43.55555555555555</v>
      </c>
      <c r="I113" s="3">
        <v>42</v>
      </c>
      <c r="J113" s="24">
        <f>H113-I113</f>
        <v>1.55555555555555</v>
      </c>
      <c r="K113" s="2">
        <v>82</v>
      </c>
      <c r="L113" s="3">
        <v>76</v>
      </c>
      <c r="M113" s="21">
        <f>K113-L113</f>
        <v>6</v>
      </c>
      <c r="N113" s="16">
        <v>366.92457665551535</v>
      </c>
      <c r="O113" s="15">
        <v>349</v>
      </c>
      <c r="P113" s="18">
        <f>N113-O113</f>
        <v>17.924576655515352</v>
      </c>
    </row>
    <row r="114" spans="1:16">
      <c r="A114" s="11">
        <v>463</v>
      </c>
      <c r="B114" s="11" t="s">
        <v>114</v>
      </c>
      <c r="C114" s="12" t="s">
        <v>128</v>
      </c>
      <c r="D114" s="12">
        <v>3</v>
      </c>
      <c r="E114" s="17">
        <v>0</v>
      </c>
      <c r="F114" s="3">
        <v>0</v>
      </c>
      <c r="G114" s="18">
        <f>E114-F114</f>
        <v>0</v>
      </c>
      <c r="H114" s="23">
        <v>103</v>
      </c>
      <c r="I114" s="3">
        <v>112</v>
      </c>
      <c r="J114" s="24">
        <f>H114-I114</f>
        <v>-9</v>
      </c>
      <c r="K114" s="2">
        <v>217</v>
      </c>
      <c r="L114" s="3">
        <v>236</v>
      </c>
      <c r="M114" s="21">
        <f>K114-L114</f>
        <v>-19</v>
      </c>
      <c r="N114" s="16">
        <v>1782.8206804885463</v>
      </c>
      <c r="O114" s="15">
        <v>1878</v>
      </c>
      <c r="P114" s="18">
        <f>N114-O114</f>
        <v>-95.179319511453741</v>
      </c>
    </row>
    <row r="115" spans="1:16">
      <c r="A115" s="11">
        <v>464</v>
      </c>
      <c r="B115" s="11" t="s">
        <v>115</v>
      </c>
      <c r="C115" s="12" t="s">
        <v>128</v>
      </c>
      <c r="D115" s="12">
        <v>7</v>
      </c>
      <c r="E115" s="17">
        <v>0</v>
      </c>
      <c r="F115" s="3">
        <v>0</v>
      </c>
      <c r="G115" s="18">
        <f>E115-F115</f>
        <v>0</v>
      </c>
      <c r="H115" s="23">
        <v>4</v>
      </c>
      <c r="I115" s="3">
        <v>6</v>
      </c>
      <c r="J115" s="24">
        <f>H115-I115</f>
        <v>-2</v>
      </c>
      <c r="K115" s="2">
        <v>178</v>
      </c>
      <c r="L115" s="3">
        <v>160</v>
      </c>
      <c r="M115" s="21">
        <f>K115-L115</f>
        <v>18</v>
      </c>
      <c r="N115" s="16">
        <v>637</v>
      </c>
      <c r="O115" s="15">
        <v>582</v>
      </c>
      <c r="P115" s="18">
        <f>N115-O115</f>
        <v>55</v>
      </c>
    </row>
    <row r="116" spans="1:16">
      <c r="A116" s="11">
        <v>861</v>
      </c>
      <c r="B116" s="11" t="s">
        <v>135</v>
      </c>
      <c r="C116" s="12" t="s">
        <v>132</v>
      </c>
      <c r="D116" s="12">
        <v>5</v>
      </c>
      <c r="E116" s="17">
        <v>0</v>
      </c>
      <c r="F116" s="3">
        <v>0</v>
      </c>
      <c r="G116" s="18">
        <f>E116-F116</f>
        <v>0</v>
      </c>
      <c r="H116" s="23">
        <v>8</v>
      </c>
      <c r="I116" s="3">
        <v>1</v>
      </c>
      <c r="J116" s="24">
        <f>H116-I116</f>
        <v>7</v>
      </c>
      <c r="K116" s="2">
        <v>25</v>
      </c>
      <c r="L116" s="3">
        <v>32</v>
      </c>
      <c r="M116" s="21">
        <f>K116-L116</f>
        <v>-7</v>
      </c>
      <c r="N116" s="16">
        <v>81</v>
      </c>
      <c r="O116" s="15">
        <v>73</v>
      </c>
      <c r="P116" s="18">
        <f>N116-O116</f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 Data</vt:lpstr>
    </vt:vector>
  </TitlesOfParts>
  <Company>OCTO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 User</dc:creator>
  <cp:lastModifiedBy>DC User</cp:lastModifiedBy>
  <dcterms:created xsi:type="dcterms:W3CDTF">2015-04-17T20:41:15Z</dcterms:created>
  <dcterms:modified xsi:type="dcterms:W3CDTF">2016-03-02T15:18:33Z</dcterms:modified>
</cp:coreProperties>
</file>