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ypd.finest\Users\J-L\LAZARUS932885\Desktop\"/>
    </mc:Choice>
  </mc:AlternateContent>
  <bookViews>
    <workbookView xWindow="0" yWindow="0" windowWidth="28800" windowHeight="14085"/>
  </bookViews>
  <sheets>
    <sheet name="2Q2020 HC Summary Table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BiasMotivation">'[1]Data Tables'!$B$1:$B$64</definedName>
    <definedName name="County">'[1]Data Tables'!$R$1:$R$5</definedName>
    <definedName name="Crime_Name">'[1]Data Tables'!$U$1:$U$34</definedName>
    <definedName name="de">'[1]Data Tables'!$E$1:$E$27</definedName>
    <definedName name="Det">'[2]Data Tables'!$F$1:$F$22</definedName>
    <definedName name="ethnicity">'[2]Data Tables'!$O$1:$O$2</definedName>
    <definedName name="Ethnicityspace">'[1]Data Tables'!$N$1:$N$3</definedName>
    <definedName name="fmv">'[2]Data Tables'!$K$1:$K$3</definedName>
    <definedName name="Gender">'[1]Data Tables'!$L$1:$L$2</definedName>
    <definedName name="GenderSpace">'[1]Data Tables'!$L$1:$L$3</definedName>
    <definedName name="LocationName">'[1]Data Tables'!$P$1:$P$14</definedName>
    <definedName name="LocationType">'[1]Data Tables'!$D$1:$D$6</definedName>
    <definedName name="Month">'[1]Data Tables'!$T$1:$T$12</definedName>
    <definedName name="morf">'[2]Data Tables'!$M$1:$M$2</definedName>
    <definedName name="Morf2">'[1]Data Tables'!$J$1:$J$4</definedName>
    <definedName name="MorFor">'[1]Data Tables'!$J$1:$J$4</definedName>
    <definedName name="Motivation">'[3]Data Tables'!$Q$1:$Q$12</definedName>
    <definedName name="Motivation2">'[1]Data Tables'!$Q$1:$Q$14</definedName>
    <definedName name="NYSP">'[1]Data Tables'!$V$1:$V$3</definedName>
    <definedName name="PatrolBorough">'[1]Data Tables'!$I$1:$I$8</definedName>
    <definedName name="PatrolTransitHousing">'[1]Data Tables'!$C$1:$C$3</definedName>
    <definedName name="pct">'[2]Data Tables'!$H$1:$H$79</definedName>
    <definedName name="Precinct">'[4]Data Tables'!$G$1:$G$78</definedName>
    <definedName name="preciunt2">'[1]Data Tables'!$G$1:$G$78</definedName>
    <definedName name="_xlnm.Print_Area" localSheetId="0">'2Q2020 HC Summary Table'!$B$1:$F$88</definedName>
    <definedName name="Quarter">'[1]Data Tables'!$S$1:$S$4</definedName>
    <definedName name="race">'[2]Data Tables'!$N$1:$N$6</definedName>
    <definedName name="Racewspace">'[1]Data Tables'!$M$1:$M$7</definedName>
    <definedName name="racwe">'[1]Data Tables'!$M$1:$M$6</definedName>
    <definedName name="Status">'[1]Data Tables'!$O$1:$O$17</definedName>
    <definedName name="TypeofVictim">'[1]Data Tables'!$K$1:$K$2</definedName>
    <definedName name="Year">'[5]Data Tables'!$F$1:$F$6</definedName>
    <definedName name="year2">'[1]Data Tables'!$F$1:$F$6</definedName>
    <definedName name="yeorno">'[2]Data Tables'!$A$1:$A$2</definedName>
    <definedName name="YesorNo">'[1]Data Tables'!$A$1:$A$2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" i="1" l="1"/>
  <c r="C84" i="1" l="1"/>
</calcChain>
</file>

<file path=xl/sharedStrings.xml><?xml version="1.0" encoding="utf-8"?>
<sst xmlns="http://schemas.openxmlformats.org/spreadsheetml/2006/main" count="10" uniqueCount="10">
  <si>
    <t>Hate Crime Complaints and Arrests</t>
  </si>
  <si>
    <t>Summary Table</t>
  </si>
  <si>
    <t>Precinct</t>
  </si>
  <si>
    <t>Complaints</t>
  </si>
  <si>
    <t>Arrests</t>
  </si>
  <si>
    <t>Total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</si>
  <si>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Additional information related to bias type and arrest charge</t>
    </r>
  </si>
  <si>
    <t>available in separately published hate crime complaint and</t>
  </si>
  <si>
    <t>arrest reports.</t>
  </si>
  <si>
    <t>2nd Quarter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</si>
</sst>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0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NumberFormat="1" applyFont="1" applyFill="1" applyBorder="1"/>
    <xf numFmtId="0" fontId="3" fillId="2" borderId="0" xfId="0" applyFont="1" applyFill="1" applyAlignment="1">
      <alignment horizontal="left"/>
    </xf>
    <xf numFmtId="0" fontId="3" fillId="2" borderId="0" xfId="0" applyNumberFormat="1" applyFont="1" applyFill="1"/>
    <xf numFmtId="0" fontId="0" fillId="0" borderId="1" xfId="0" applyNumberFormat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2" xfId="0" applyNumberFormat="1" applyFont="1" applyFill="1" applyBorder="1"/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TE%20CRIME%20TRACKING%20SHEETS/HCTF%20Case%20Tracking%20Spreadsheet%20as%20of%208-19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TE%20CRIME%20ARREST%20LOG/ARREST%20LOG%202018%20-%202015%20as%20of%204-15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CTF%20Case%20Tracking%20Spreadsheet%20as%20of%208-14-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ateCrime%20Email\HCTF%20Case%20Tracking%20Spreadsheet%202015%20v%202014%20as%20of%201-14-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uez914932\Desktop\HATE%20CRIME%20TRACKING%20SHEETS\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  <sheetName val="HCTF Case Tracking Spreadsheet 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Yes</v>
          </cell>
          <cell r="B1">
            <v>1</v>
          </cell>
          <cell r="C1" t="str">
            <v>Patrol</v>
          </cell>
          <cell r="D1">
            <v>61</v>
          </cell>
          <cell r="E1" t="str">
            <v>Ali</v>
          </cell>
          <cell r="F1">
            <v>2018</v>
          </cell>
          <cell r="G1">
            <v>1</v>
          </cell>
          <cell r="I1" t="str">
            <v>PBMS</v>
          </cell>
          <cell r="J1" t="str">
            <v>M</v>
          </cell>
          <cell r="K1">
            <v>72</v>
          </cell>
          <cell r="L1" t="str">
            <v>Male</v>
          </cell>
          <cell r="M1" t="str">
            <v>W</v>
          </cell>
          <cell r="N1" t="str">
            <v>H</v>
          </cell>
          <cell r="O1" t="str">
            <v>Open</v>
          </cell>
          <cell r="P1" t="str">
            <v>Street</v>
          </cell>
          <cell r="Q1" t="str">
            <v>Anti-Jewish</v>
          </cell>
          <cell r="R1" t="str">
            <v>Kings</v>
          </cell>
          <cell r="S1" t="str">
            <v>Q1</v>
          </cell>
          <cell r="T1" t="str">
            <v>January</v>
          </cell>
          <cell r="U1" t="str">
            <v>Aggravated Harassment 1</v>
          </cell>
          <cell r="V1" t="str">
            <v>NYSP initiated Hate Crime Case</v>
          </cell>
        </row>
        <row r="2">
          <cell r="A2" t="str">
            <v>No</v>
          </cell>
          <cell r="B2">
            <v>2</v>
          </cell>
          <cell r="C2" t="str">
            <v>Transit</v>
          </cell>
          <cell r="D2">
            <v>62</v>
          </cell>
          <cell r="E2" t="str">
            <v>Breton</v>
          </cell>
          <cell r="F2">
            <v>2017</v>
          </cell>
          <cell r="G2">
            <v>5</v>
          </cell>
          <cell r="I2" t="str">
            <v>PBMN</v>
          </cell>
          <cell r="J2" t="str">
            <v>F</v>
          </cell>
          <cell r="K2">
            <v>73</v>
          </cell>
          <cell r="L2" t="str">
            <v>Female</v>
          </cell>
          <cell r="M2" t="str">
            <v>B</v>
          </cell>
          <cell r="N2" t="str">
            <v>N</v>
          </cell>
          <cell r="O2" t="str">
            <v>A Arrest by Detectives</v>
          </cell>
          <cell r="P2" t="str">
            <v>Synagogue</v>
          </cell>
          <cell r="Q2" t="str">
            <v>SEXUAL ORIENTATION</v>
          </cell>
          <cell r="R2" t="str">
            <v>Queens</v>
          </cell>
          <cell r="S2" t="str">
            <v>Q2</v>
          </cell>
          <cell r="T2" t="str">
            <v>February</v>
          </cell>
          <cell r="U2" t="str">
            <v>Aggravated Harassment 2</v>
          </cell>
          <cell r="V2" t="str">
            <v xml:space="preserve">NYSP initiated Non-Bias </v>
          </cell>
        </row>
        <row r="3">
          <cell r="B3">
            <v>3</v>
          </cell>
          <cell r="C3" t="str">
            <v>Housing</v>
          </cell>
          <cell r="D3">
            <v>63</v>
          </cell>
          <cell r="E3" t="str">
            <v>Chichotky</v>
          </cell>
          <cell r="F3">
            <v>2016</v>
          </cell>
          <cell r="G3">
            <v>6</v>
          </cell>
          <cell r="I3" t="str">
            <v>PBBX</v>
          </cell>
          <cell r="J3" t="str">
            <v>V</v>
          </cell>
          <cell r="M3" t="str">
            <v>A</v>
          </cell>
          <cell r="O3" t="str">
            <v>B-4 Non-Criminal Investigation</v>
          </cell>
          <cell r="P3" t="str">
            <v>Church</v>
          </cell>
          <cell r="Q3" t="str">
            <v>BLACK</v>
          </cell>
          <cell r="R3" t="str">
            <v>New York</v>
          </cell>
          <cell r="S3" t="str">
            <v>Q3</v>
          </cell>
          <cell r="T3" t="str">
            <v>March</v>
          </cell>
          <cell r="U3" t="str">
            <v>Arson 1</v>
          </cell>
          <cell r="V3" t="str">
            <v>NYSPD notification prior Hate Crime Case</v>
          </cell>
        </row>
        <row r="4">
          <cell r="B4">
            <v>4</v>
          </cell>
          <cell r="D4">
            <v>64</v>
          </cell>
          <cell r="E4" t="str">
            <v>Diaz</v>
          </cell>
          <cell r="F4">
            <v>2015</v>
          </cell>
          <cell r="G4">
            <v>7</v>
          </cell>
          <cell r="I4" t="str">
            <v>PBBS</v>
          </cell>
          <cell r="M4" t="str">
            <v>I</v>
          </cell>
          <cell r="O4" t="str">
            <v>B-5 Referral to other unit for investigation</v>
          </cell>
          <cell r="P4" t="str">
            <v>Mosque</v>
          </cell>
          <cell r="Q4" t="str">
            <v>Anti-Islamic (Muslim)</v>
          </cell>
          <cell r="R4" t="str">
            <v>Bronx</v>
          </cell>
          <cell r="S4" t="str">
            <v>Q4</v>
          </cell>
          <cell r="T4" t="str">
            <v>April</v>
          </cell>
          <cell r="U4" t="str">
            <v>Arson 2</v>
          </cell>
        </row>
        <row r="5">
          <cell r="B5">
            <v>5</v>
          </cell>
          <cell r="D5">
            <v>65</v>
          </cell>
          <cell r="E5" t="str">
            <v>Espaillat</v>
          </cell>
          <cell r="F5">
            <v>2014</v>
          </cell>
          <cell r="G5">
            <v>9</v>
          </cell>
          <cell r="I5" t="str">
            <v>PBBN</v>
          </cell>
          <cell r="M5" t="str">
            <v>O</v>
          </cell>
          <cell r="O5" t="str">
            <v>B-6 Unfounded</v>
          </cell>
          <cell r="P5" t="str">
            <v>Temple</v>
          </cell>
          <cell r="Q5" t="str">
            <v>WHITE</v>
          </cell>
          <cell r="R5" t="str">
            <v>Richmond</v>
          </cell>
          <cell r="T5" t="str">
            <v>May</v>
          </cell>
          <cell r="U5" t="str">
            <v>Arson 4</v>
          </cell>
        </row>
        <row r="6">
          <cell r="B6">
            <v>6</v>
          </cell>
          <cell r="D6">
            <v>66</v>
          </cell>
          <cell r="E6" t="str">
            <v>Fernandez</v>
          </cell>
          <cell r="F6">
            <v>2013</v>
          </cell>
          <cell r="G6">
            <v>10</v>
          </cell>
          <cell r="I6" t="str">
            <v>PBQS</v>
          </cell>
          <cell r="M6" t="str">
            <v>U</v>
          </cell>
          <cell r="O6" t="str">
            <v>B-7 Omitted/Inaccurate Information</v>
          </cell>
          <cell r="P6" t="str">
            <v>Park</v>
          </cell>
          <cell r="Q6" t="str">
            <v>Anti-Asian</v>
          </cell>
          <cell r="T6" t="str">
            <v>June</v>
          </cell>
          <cell r="U6" t="str">
            <v>Assault 1</v>
          </cell>
        </row>
        <row r="7">
          <cell r="B7">
            <v>7</v>
          </cell>
          <cell r="E7" t="str">
            <v>Fisch</v>
          </cell>
          <cell r="G7">
            <v>13</v>
          </cell>
          <cell r="I7" t="str">
            <v>PBQN</v>
          </cell>
          <cell r="O7" t="str">
            <v>B-8 Arrest Enhancement</v>
          </cell>
          <cell r="P7" t="str">
            <v>School</v>
          </cell>
          <cell r="Q7" t="str">
            <v>Anti-Hispanic</v>
          </cell>
          <cell r="T7" t="str">
            <v>July</v>
          </cell>
          <cell r="U7" t="str">
            <v>Assault 2</v>
          </cell>
        </row>
        <row r="8">
          <cell r="B8">
            <v>8</v>
          </cell>
          <cell r="E8" t="str">
            <v>Ford</v>
          </cell>
          <cell r="G8">
            <v>14</v>
          </cell>
          <cell r="I8" t="str">
            <v>PBSI</v>
          </cell>
          <cell r="O8" t="str">
            <v>B-9 Improper Referral</v>
          </cell>
          <cell r="P8" t="str">
            <v>Commercial</v>
          </cell>
          <cell r="Q8" t="str">
            <v>ETHNIC</v>
          </cell>
          <cell r="T8" t="str">
            <v>August</v>
          </cell>
          <cell r="U8" t="str">
            <v>Assault 3</v>
          </cell>
        </row>
        <row r="9">
          <cell r="B9">
            <v>9</v>
          </cell>
          <cell r="E9" t="str">
            <v>Fromkin</v>
          </cell>
          <cell r="G9">
            <v>17</v>
          </cell>
          <cell r="O9" t="str">
            <v>C-1 Property Crime Only</v>
          </cell>
          <cell r="P9" t="str">
            <v>Residence</v>
          </cell>
          <cell r="Q9" t="str">
            <v>RELIGION</v>
          </cell>
          <cell r="T9" t="str">
            <v>September</v>
          </cell>
          <cell r="U9" t="str">
            <v>Burglary 2</v>
          </cell>
        </row>
        <row r="10">
          <cell r="B10">
            <v>10</v>
          </cell>
          <cell r="E10" t="str">
            <v>Genao</v>
          </cell>
          <cell r="G10">
            <v>18</v>
          </cell>
          <cell r="O10" t="str">
            <v>C-10 Closed Pending Receipt of Requested Telephone Records</v>
          </cell>
          <cell r="P10" t="str">
            <v>Government Building</v>
          </cell>
          <cell r="Q10" t="str">
            <v>Anti-multi-racial groups</v>
          </cell>
          <cell r="T10" t="str">
            <v>October</v>
          </cell>
          <cell r="U10" t="str">
            <v>Burglary 3</v>
          </cell>
        </row>
        <row r="11">
          <cell r="B11">
            <v>11</v>
          </cell>
          <cell r="E11" t="str">
            <v>Gomez</v>
          </cell>
          <cell r="G11">
            <v>19</v>
          </cell>
          <cell r="O11" t="str">
            <v>C-12 Only (1) Perpetrator and Perpetrator - Probable Cause to Arrest</v>
          </cell>
          <cell r="P11" t="str">
            <v>Hospital</v>
          </cell>
          <cell r="Q11" t="str">
            <v>DISABILITY</v>
          </cell>
          <cell r="T11" t="str">
            <v>November</v>
          </cell>
          <cell r="U11" t="str">
            <v>Criminal Mischief 2</v>
          </cell>
        </row>
        <row r="12">
          <cell r="B12">
            <v>12</v>
          </cell>
          <cell r="E12" t="str">
            <v>Habib</v>
          </cell>
          <cell r="G12">
            <v>20</v>
          </cell>
          <cell r="O12" t="str">
            <v>C-13 More than (1) Perpetrator and Perpetrator - Probable Cause to Arrest Investigation Card Activated</v>
          </cell>
          <cell r="P12" t="str">
            <v>Transit</v>
          </cell>
          <cell r="Q12" t="str">
            <v>Anti-LGBT</v>
          </cell>
          <cell r="T12" t="str">
            <v>December</v>
          </cell>
          <cell r="U12" t="str">
            <v xml:space="preserve">Criminal Mischief 3 </v>
          </cell>
        </row>
        <row r="13">
          <cell r="B13">
            <v>13</v>
          </cell>
          <cell r="E13" t="str">
            <v>Hidalgo</v>
          </cell>
          <cell r="G13">
            <v>22</v>
          </cell>
          <cell r="O13" t="str">
            <v>C-2 Complainant/Witness is unable to Identify perpetrators</v>
          </cell>
          <cell r="P13" t="str">
            <v>Other</v>
          </cell>
          <cell r="Q13" t="str">
            <v>GENDER</v>
          </cell>
          <cell r="U13" t="str">
            <v>Criminal Mischief 4</v>
          </cell>
        </row>
        <row r="14">
          <cell r="B14">
            <v>14</v>
          </cell>
          <cell r="E14" t="str">
            <v>Kandil</v>
          </cell>
          <cell r="G14">
            <v>23</v>
          </cell>
          <cell r="O14" t="str">
            <v>C-3 Uncooperative Complainant</v>
          </cell>
          <cell r="P14" t="str">
            <v>Temple</v>
          </cell>
          <cell r="Q14" t="str">
            <v>Anti-Arab</v>
          </cell>
          <cell r="U14" t="str">
            <v>Disruption  Religious Service</v>
          </cell>
        </row>
        <row r="15">
          <cell r="B15">
            <v>15</v>
          </cell>
          <cell r="E15" t="str">
            <v>Li</v>
          </cell>
          <cell r="G15">
            <v>24</v>
          </cell>
          <cell r="O15" t="str">
            <v>C-4 Investigative Leads Exhausted</v>
          </cell>
          <cell r="U15" t="str">
            <v>False Report Incident</v>
          </cell>
        </row>
        <row r="16">
          <cell r="B16">
            <v>16</v>
          </cell>
          <cell r="E16" t="str">
            <v>Martinez</v>
          </cell>
          <cell r="G16">
            <v>25</v>
          </cell>
          <cell r="O16" t="str">
            <v>D Arrest by Uniform or other Detective Personnel</v>
          </cell>
          <cell r="U16" t="str">
            <v>Gang Assault 1</v>
          </cell>
        </row>
        <row r="17">
          <cell r="B17">
            <v>17</v>
          </cell>
          <cell r="E17" t="str">
            <v>Moreno</v>
          </cell>
          <cell r="G17">
            <v>26</v>
          </cell>
          <cell r="O17" t="str">
            <v>E Case Closed by other than arrestee</v>
          </cell>
          <cell r="U17" t="str">
            <v>Gang Assault 2</v>
          </cell>
        </row>
        <row r="18">
          <cell r="B18">
            <v>18</v>
          </cell>
          <cell r="E18" t="str">
            <v>ODonnell</v>
          </cell>
          <cell r="G18">
            <v>28</v>
          </cell>
          <cell r="U18" t="str">
            <v>Grand Larceny 2</v>
          </cell>
        </row>
        <row r="19">
          <cell r="B19">
            <v>19</v>
          </cell>
          <cell r="E19" t="str">
            <v>Pena</v>
          </cell>
          <cell r="G19">
            <v>30</v>
          </cell>
          <cell r="U19" t="str">
            <v>Grand Larceny 3</v>
          </cell>
        </row>
        <row r="20">
          <cell r="B20">
            <v>20</v>
          </cell>
          <cell r="E20" t="str">
            <v>Rodriguez, M. A.</v>
          </cell>
          <cell r="G20">
            <v>32</v>
          </cell>
          <cell r="U20" t="str">
            <v>Grand Larceny 4</v>
          </cell>
        </row>
        <row r="21">
          <cell r="B21">
            <v>21</v>
          </cell>
          <cell r="E21" t="str">
            <v>Rodriguez, M.C.</v>
          </cell>
          <cell r="G21">
            <v>33</v>
          </cell>
          <cell r="U21" t="str">
            <v>Harassment 2</v>
          </cell>
        </row>
        <row r="22">
          <cell r="B22">
            <v>22</v>
          </cell>
          <cell r="E22" t="str">
            <v>Sanchez</v>
          </cell>
          <cell r="G22">
            <v>34</v>
          </cell>
          <cell r="U22" t="str">
            <v>Making  a Terroristic Threat</v>
          </cell>
        </row>
        <row r="23">
          <cell r="B23">
            <v>23</v>
          </cell>
          <cell r="E23" t="str">
            <v>Schneider</v>
          </cell>
          <cell r="G23">
            <v>40</v>
          </cell>
          <cell r="U23" t="str">
            <v>Menacing 1</v>
          </cell>
        </row>
        <row r="24">
          <cell r="B24">
            <v>24</v>
          </cell>
          <cell r="E24" t="str">
            <v>Smart</v>
          </cell>
          <cell r="G24">
            <v>41</v>
          </cell>
          <cell r="U24" t="str">
            <v>Menacing 2</v>
          </cell>
        </row>
        <row r="25">
          <cell r="B25">
            <v>25</v>
          </cell>
          <cell r="E25" t="str">
            <v>Vrlic</v>
          </cell>
          <cell r="G25">
            <v>42</v>
          </cell>
          <cell r="U25" t="str">
            <v>Menacing 3</v>
          </cell>
        </row>
        <row r="26">
          <cell r="B26">
            <v>26</v>
          </cell>
          <cell r="E26" t="str">
            <v>Wilson</v>
          </cell>
          <cell r="G26">
            <v>43</v>
          </cell>
          <cell r="U26" t="str">
            <v>Obstructing Government Administration 2</v>
          </cell>
        </row>
        <row r="27">
          <cell r="B27">
            <v>27</v>
          </cell>
          <cell r="E27" t="str">
            <v>Wolsky</v>
          </cell>
          <cell r="G27">
            <v>44</v>
          </cell>
          <cell r="U27" t="str">
            <v>Petit Larceny</v>
          </cell>
        </row>
        <row r="28">
          <cell r="B28">
            <v>28</v>
          </cell>
          <cell r="G28">
            <v>45</v>
          </cell>
          <cell r="U28" t="str">
            <v>Rape 1</v>
          </cell>
        </row>
        <row r="29">
          <cell r="B29">
            <v>29</v>
          </cell>
          <cell r="G29">
            <v>46</v>
          </cell>
          <cell r="U29" t="str">
            <v>Reckless Endangerment 1</v>
          </cell>
        </row>
        <row r="30">
          <cell r="B30">
            <v>30</v>
          </cell>
          <cell r="G30">
            <v>47</v>
          </cell>
          <cell r="U30" t="str">
            <v>Reckless Endangerment 2</v>
          </cell>
        </row>
        <row r="31">
          <cell r="B31">
            <v>31</v>
          </cell>
          <cell r="G31">
            <v>48</v>
          </cell>
          <cell r="U31" t="str">
            <v>Robbery 1</v>
          </cell>
        </row>
        <row r="32">
          <cell r="B32">
            <v>32</v>
          </cell>
          <cell r="G32">
            <v>49</v>
          </cell>
          <cell r="U32" t="str">
            <v>Robbery 2</v>
          </cell>
        </row>
        <row r="33">
          <cell r="B33">
            <v>33</v>
          </cell>
          <cell r="G33">
            <v>50</v>
          </cell>
          <cell r="U33" t="str">
            <v>Robbery 3</v>
          </cell>
        </row>
        <row r="34">
          <cell r="B34">
            <v>34</v>
          </cell>
          <cell r="G34">
            <v>52</v>
          </cell>
          <cell r="U34" t="str">
            <v>Stalking 3</v>
          </cell>
        </row>
        <row r="35">
          <cell r="B35">
            <v>35</v>
          </cell>
          <cell r="G35">
            <v>60</v>
          </cell>
        </row>
        <row r="36">
          <cell r="B36">
            <v>36</v>
          </cell>
          <cell r="G36">
            <v>61</v>
          </cell>
        </row>
        <row r="37">
          <cell r="B37">
            <v>37</v>
          </cell>
          <cell r="G37">
            <v>62</v>
          </cell>
        </row>
        <row r="38">
          <cell r="B38">
            <v>38</v>
          </cell>
          <cell r="G38">
            <v>63</v>
          </cell>
        </row>
        <row r="39">
          <cell r="B39">
            <v>39</v>
          </cell>
          <cell r="G39">
            <v>66</v>
          </cell>
        </row>
        <row r="40">
          <cell r="B40">
            <v>40</v>
          </cell>
          <cell r="G40">
            <v>67</v>
          </cell>
        </row>
        <row r="41">
          <cell r="B41">
            <v>41</v>
          </cell>
          <cell r="G41">
            <v>68</v>
          </cell>
        </row>
        <row r="42">
          <cell r="B42">
            <v>42</v>
          </cell>
          <cell r="G42">
            <v>69</v>
          </cell>
        </row>
        <row r="43">
          <cell r="B43">
            <v>43</v>
          </cell>
          <cell r="G43">
            <v>70</v>
          </cell>
        </row>
        <row r="44">
          <cell r="B44">
            <v>44</v>
          </cell>
          <cell r="G44">
            <v>71</v>
          </cell>
        </row>
        <row r="45">
          <cell r="B45">
            <v>45</v>
          </cell>
          <cell r="G45">
            <v>72</v>
          </cell>
        </row>
        <row r="46">
          <cell r="B46">
            <v>46</v>
          </cell>
          <cell r="G46">
            <v>73</v>
          </cell>
        </row>
        <row r="47">
          <cell r="B47">
            <v>47</v>
          </cell>
          <cell r="G47">
            <v>75</v>
          </cell>
        </row>
        <row r="48">
          <cell r="B48">
            <v>48</v>
          </cell>
          <cell r="G48">
            <v>76</v>
          </cell>
        </row>
        <row r="49">
          <cell r="B49">
            <v>49</v>
          </cell>
          <cell r="G49">
            <v>77</v>
          </cell>
        </row>
        <row r="50">
          <cell r="B50">
            <v>50</v>
          </cell>
          <cell r="G50">
            <v>78</v>
          </cell>
        </row>
        <row r="51">
          <cell r="B51">
            <v>51</v>
          </cell>
          <cell r="G51">
            <v>79</v>
          </cell>
        </row>
        <row r="52">
          <cell r="B52">
            <v>52</v>
          </cell>
          <cell r="G52">
            <v>81</v>
          </cell>
        </row>
        <row r="53">
          <cell r="B53">
            <v>53</v>
          </cell>
          <cell r="G53">
            <v>83</v>
          </cell>
        </row>
        <row r="54">
          <cell r="B54">
            <v>54</v>
          </cell>
          <cell r="G54">
            <v>84</v>
          </cell>
        </row>
        <row r="55">
          <cell r="B55">
            <v>55</v>
          </cell>
          <cell r="G55">
            <v>88</v>
          </cell>
        </row>
        <row r="56">
          <cell r="B56">
            <v>56</v>
          </cell>
          <cell r="G56">
            <v>90</v>
          </cell>
        </row>
        <row r="57">
          <cell r="B57">
            <v>57</v>
          </cell>
          <cell r="G57">
            <v>94</v>
          </cell>
        </row>
        <row r="58">
          <cell r="B58">
            <v>58</v>
          </cell>
          <cell r="G58">
            <v>100</v>
          </cell>
        </row>
        <row r="59">
          <cell r="B59">
            <v>59</v>
          </cell>
          <cell r="G59">
            <v>101</v>
          </cell>
        </row>
        <row r="60">
          <cell r="B60">
            <v>60</v>
          </cell>
          <cell r="G60">
            <v>102</v>
          </cell>
        </row>
        <row r="61">
          <cell r="B61">
            <v>61</v>
          </cell>
          <cell r="G61">
            <v>103</v>
          </cell>
        </row>
        <row r="62">
          <cell r="B62">
            <v>62</v>
          </cell>
          <cell r="G62">
            <v>104</v>
          </cell>
        </row>
        <row r="63">
          <cell r="B63">
            <v>63</v>
          </cell>
          <cell r="G63">
            <v>105</v>
          </cell>
        </row>
        <row r="64">
          <cell r="B64">
            <v>64</v>
          </cell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2018 - 2015 Arrests"/>
      <sheetName val="Data Tables"/>
      <sheetName val="Scrap"/>
    </sheetNames>
    <sheetDataSet>
      <sheetData sheetId="0"/>
      <sheetData sheetId="1"/>
      <sheetData sheetId="2">
        <row r="1">
          <cell r="A1" t="str">
            <v>Yes</v>
          </cell>
          <cell r="F1" t="str">
            <v>Ali</v>
          </cell>
          <cell r="H1">
            <v>1</v>
          </cell>
          <cell r="K1" t="str">
            <v>M</v>
          </cell>
          <cell r="M1" t="str">
            <v>Male</v>
          </cell>
          <cell r="N1" t="str">
            <v>W</v>
          </cell>
          <cell r="O1" t="str">
            <v>H</v>
          </cell>
        </row>
        <row r="2">
          <cell r="A2" t="str">
            <v>No</v>
          </cell>
          <cell r="F2" t="str">
            <v>Breton</v>
          </cell>
          <cell r="H2">
            <v>5</v>
          </cell>
          <cell r="K2" t="str">
            <v>F</v>
          </cell>
          <cell r="M2" t="str">
            <v>Female</v>
          </cell>
          <cell r="N2" t="str">
            <v>B</v>
          </cell>
          <cell r="O2" t="str">
            <v>N</v>
          </cell>
        </row>
        <row r="3">
          <cell r="F3" t="str">
            <v>Carter</v>
          </cell>
          <cell r="H3">
            <v>6</v>
          </cell>
          <cell r="K3" t="str">
            <v>V</v>
          </cell>
          <cell r="N3" t="str">
            <v>A</v>
          </cell>
        </row>
        <row r="4">
          <cell r="F4" t="str">
            <v>Chichotky</v>
          </cell>
          <cell r="H4">
            <v>7</v>
          </cell>
          <cell r="N4" t="str">
            <v>I</v>
          </cell>
        </row>
        <row r="5">
          <cell r="F5" t="str">
            <v>Diaz</v>
          </cell>
          <cell r="H5">
            <v>9</v>
          </cell>
          <cell r="N5" t="str">
            <v>O</v>
          </cell>
        </row>
        <row r="6">
          <cell r="F6" t="str">
            <v>Downey</v>
          </cell>
          <cell r="H6">
            <v>10</v>
          </cell>
          <cell r="N6" t="str">
            <v>U</v>
          </cell>
        </row>
        <row r="7">
          <cell r="F7" t="str">
            <v>Fernandez</v>
          </cell>
          <cell r="H7">
            <v>13</v>
          </cell>
        </row>
        <row r="8">
          <cell r="F8" t="str">
            <v>Fisch</v>
          </cell>
          <cell r="H8">
            <v>14</v>
          </cell>
        </row>
        <row r="9">
          <cell r="F9" t="str">
            <v>Ford</v>
          </cell>
          <cell r="H9">
            <v>17</v>
          </cell>
        </row>
        <row r="10">
          <cell r="F10" t="str">
            <v>Fromkin</v>
          </cell>
          <cell r="H10">
            <v>18</v>
          </cell>
        </row>
        <row r="11">
          <cell r="F11" t="str">
            <v>Habib</v>
          </cell>
          <cell r="H11">
            <v>19</v>
          </cell>
        </row>
        <row r="12">
          <cell r="F12" t="str">
            <v>Hidalgo</v>
          </cell>
          <cell r="H12">
            <v>20</v>
          </cell>
        </row>
        <row r="13">
          <cell r="F13" t="str">
            <v>Kandil</v>
          </cell>
          <cell r="H13">
            <v>22</v>
          </cell>
        </row>
        <row r="14">
          <cell r="F14" t="str">
            <v>Li</v>
          </cell>
          <cell r="H14">
            <v>23</v>
          </cell>
        </row>
        <row r="15">
          <cell r="F15" t="str">
            <v>Moreno</v>
          </cell>
          <cell r="H15">
            <v>24</v>
          </cell>
        </row>
        <row r="16">
          <cell r="F16" t="str">
            <v>O'Donnell</v>
          </cell>
          <cell r="H16">
            <v>25</v>
          </cell>
        </row>
        <row r="17">
          <cell r="F17" t="str">
            <v>Pena</v>
          </cell>
          <cell r="H17">
            <v>26</v>
          </cell>
        </row>
        <row r="18">
          <cell r="F18" t="str">
            <v>Rodriguez, M.A.</v>
          </cell>
          <cell r="H18">
            <v>28</v>
          </cell>
        </row>
        <row r="19">
          <cell r="F19" t="str">
            <v>Rodriguez, M.C.</v>
          </cell>
          <cell r="H19">
            <v>30</v>
          </cell>
        </row>
        <row r="20">
          <cell r="F20" t="str">
            <v>Sanchez</v>
          </cell>
          <cell r="H20">
            <v>32</v>
          </cell>
        </row>
        <row r="21">
          <cell r="F21" t="str">
            <v>Schneider</v>
          </cell>
          <cell r="H21">
            <v>33</v>
          </cell>
        </row>
        <row r="22">
          <cell r="F22" t="str">
            <v>Smart</v>
          </cell>
          <cell r="H22">
            <v>34</v>
          </cell>
        </row>
        <row r="23">
          <cell r="H23">
            <v>40</v>
          </cell>
        </row>
        <row r="24">
          <cell r="H24">
            <v>41</v>
          </cell>
        </row>
        <row r="25">
          <cell r="H25">
            <v>42</v>
          </cell>
        </row>
        <row r="26">
          <cell r="H26">
            <v>43</v>
          </cell>
        </row>
        <row r="27">
          <cell r="H27">
            <v>44</v>
          </cell>
        </row>
        <row r="28">
          <cell r="H28">
            <v>45</v>
          </cell>
        </row>
        <row r="29">
          <cell r="H29">
            <v>46</v>
          </cell>
        </row>
        <row r="30">
          <cell r="H30">
            <v>47</v>
          </cell>
        </row>
        <row r="31">
          <cell r="H31">
            <v>48</v>
          </cell>
        </row>
        <row r="32">
          <cell r="H32">
            <v>49</v>
          </cell>
        </row>
        <row r="33">
          <cell r="H33">
            <v>50</v>
          </cell>
        </row>
        <row r="34">
          <cell r="H34">
            <v>52</v>
          </cell>
        </row>
        <row r="35">
          <cell r="H35">
            <v>60</v>
          </cell>
        </row>
        <row r="36">
          <cell r="H36">
            <v>61</v>
          </cell>
        </row>
        <row r="37">
          <cell r="H37">
            <v>62</v>
          </cell>
        </row>
        <row r="38">
          <cell r="H38">
            <v>63</v>
          </cell>
        </row>
        <row r="39">
          <cell r="H39">
            <v>66</v>
          </cell>
        </row>
        <row r="40">
          <cell r="H40">
            <v>67</v>
          </cell>
        </row>
        <row r="41">
          <cell r="H41">
            <v>68</v>
          </cell>
        </row>
        <row r="42">
          <cell r="H42">
            <v>69</v>
          </cell>
        </row>
        <row r="43">
          <cell r="H43">
            <v>70</v>
          </cell>
        </row>
        <row r="44">
          <cell r="H44">
            <v>71</v>
          </cell>
        </row>
        <row r="45">
          <cell r="H45">
            <v>72</v>
          </cell>
        </row>
        <row r="46">
          <cell r="H46">
            <v>73</v>
          </cell>
        </row>
        <row r="47">
          <cell r="H47">
            <v>75</v>
          </cell>
        </row>
        <row r="48">
          <cell r="H48">
            <v>76</v>
          </cell>
        </row>
        <row r="49">
          <cell r="H49">
            <v>77</v>
          </cell>
        </row>
        <row r="50">
          <cell r="H50">
            <v>78</v>
          </cell>
        </row>
        <row r="51">
          <cell r="H51">
            <v>79</v>
          </cell>
        </row>
        <row r="52">
          <cell r="H52">
            <v>81</v>
          </cell>
        </row>
        <row r="53">
          <cell r="H53">
            <v>83</v>
          </cell>
        </row>
        <row r="54">
          <cell r="H54">
            <v>84</v>
          </cell>
        </row>
        <row r="55">
          <cell r="H55">
            <v>88</v>
          </cell>
        </row>
        <row r="56">
          <cell r="H56">
            <v>90</v>
          </cell>
        </row>
        <row r="57">
          <cell r="H57">
            <v>94</v>
          </cell>
        </row>
        <row r="58">
          <cell r="H58">
            <v>100</v>
          </cell>
        </row>
        <row r="59">
          <cell r="H59">
            <v>101</v>
          </cell>
        </row>
        <row r="60">
          <cell r="H60">
            <v>102</v>
          </cell>
        </row>
        <row r="61">
          <cell r="H61">
            <v>103</v>
          </cell>
        </row>
        <row r="62">
          <cell r="H62">
            <v>104</v>
          </cell>
        </row>
        <row r="63">
          <cell r="H63">
            <v>105</v>
          </cell>
        </row>
        <row r="64">
          <cell r="H64">
            <v>106</v>
          </cell>
        </row>
        <row r="65">
          <cell r="H65">
            <v>107</v>
          </cell>
        </row>
        <row r="66">
          <cell r="H66">
            <v>108</v>
          </cell>
        </row>
        <row r="67">
          <cell r="H67">
            <v>109</v>
          </cell>
        </row>
        <row r="68">
          <cell r="H68">
            <v>110</v>
          </cell>
        </row>
        <row r="69">
          <cell r="H69">
            <v>111</v>
          </cell>
        </row>
        <row r="70">
          <cell r="H70">
            <v>112</v>
          </cell>
        </row>
        <row r="71">
          <cell r="H71">
            <v>113</v>
          </cell>
        </row>
        <row r="72">
          <cell r="H72">
            <v>114</v>
          </cell>
        </row>
        <row r="73">
          <cell r="H73">
            <v>115</v>
          </cell>
        </row>
        <row r="74">
          <cell r="H74">
            <v>120</v>
          </cell>
        </row>
        <row r="75">
          <cell r="H75">
            <v>121</v>
          </cell>
        </row>
        <row r="76">
          <cell r="H76">
            <v>122</v>
          </cell>
        </row>
        <row r="77">
          <cell r="H77">
            <v>123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0"/>
  <sheetViews>
    <sheetView tabSelected="1" workbookViewId="0">
      <selection activeCell="E29" sqref="E29"/>
    </sheetView>
  </sheetViews>
  <sheetFormatPr defaultRowHeight="15" x14ac:dyDescent="0.25"/>
  <cols>
    <col min="2" max="2" width="12.7109375" customWidth="1"/>
    <col min="3" max="4" width="14.7109375" customWidth="1"/>
    <col min="5" max="5" width="17.140625" customWidth="1"/>
  </cols>
  <sheetData>
    <row r="2" spans="2:6" ht="18.75" x14ac:dyDescent="0.25">
      <c r="B2" s="30" t="s">
        <v>0</v>
      </c>
      <c r="C2" s="30"/>
      <c r="D2" s="30"/>
      <c r="E2" s="1"/>
    </row>
    <row r="3" spans="2:6" ht="18.75" x14ac:dyDescent="0.25">
      <c r="B3" s="30" t="s">
        <v>1</v>
      </c>
      <c r="C3" s="30"/>
      <c r="D3" s="30"/>
      <c r="E3" s="1"/>
    </row>
    <row r="4" spans="2:6" ht="18.75" x14ac:dyDescent="0.3">
      <c r="B4" s="31" t="s">
        <v>9</v>
      </c>
      <c r="C4" s="31"/>
      <c r="D4" s="31"/>
      <c r="E4" s="2"/>
    </row>
    <row r="5" spans="2:6" ht="15.75" x14ac:dyDescent="0.25">
      <c r="B5" s="3"/>
      <c r="C5" s="3"/>
      <c r="D5" s="4"/>
      <c r="E5" s="3"/>
    </row>
    <row r="6" spans="2:6" x14ac:dyDescent="0.25">
      <c r="B6" s="5" t="s">
        <v>2</v>
      </c>
      <c r="C6" s="6" t="s">
        <v>3</v>
      </c>
      <c r="D6" s="6" t="s">
        <v>4</v>
      </c>
      <c r="E6" s="7"/>
      <c r="F6" s="7"/>
    </row>
    <row r="7" spans="2:6" x14ac:dyDescent="0.25">
      <c r="B7" s="8">
        <v>1</v>
      </c>
      <c r="C7" s="9">
        <v>0</v>
      </c>
      <c r="D7" s="9">
        <v>0</v>
      </c>
      <c r="E7" s="10"/>
      <c r="F7" s="11"/>
    </row>
    <row r="8" spans="2:6" x14ac:dyDescent="0.25">
      <c r="B8" s="8">
        <v>5</v>
      </c>
      <c r="C8" s="9">
        <v>2</v>
      </c>
      <c r="D8" s="9">
        <v>1</v>
      </c>
      <c r="E8" s="12"/>
      <c r="F8" s="13"/>
    </row>
    <row r="9" spans="2:6" x14ac:dyDescent="0.25">
      <c r="B9" s="8">
        <v>6</v>
      </c>
      <c r="C9" s="9">
        <v>2</v>
      </c>
      <c r="D9" s="9">
        <v>1</v>
      </c>
      <c r="E9" s="12"/>
      <c r="F9" s="13"/>
    </row>
    <row r="10" spans="2:6" x14ac:dyDescent="0.25">
      <c r="B10" s="8">
        <v>7</v>
      </c>
      <c r="C10" s="9">
        <v>1</v>
      </c>
      <c r="D10" s="9">
        <v>0</v>
      </c>
      <c r="E10" s="12"/>
      <c r="F10" s="13"/>
    </row>
    <row r="11" spans="2:6" x14ac:dyDescent="0.25">
      <c r="B11" s="8">
        <v>9</v>
      </c>
      <c r="C11" s="9">
        <v>0</v>
      </c>
      <c r="D11" s="9">
        <v>0</v>
      </c>
      <c r="E11" s="12"/>
      <c r="F11" s="13"/>
    </row>
    <row r="12" spans="2:6" x14ac:dyDescent="0.25">
      <c r="B12" s="8">
        <v>10</v>
      </c>
      <c r="C12" s="9">
        <v>4</v>
      </c>
      <c r="D12" s="9">
        <v>0</v>
      </c>
      <c r="E12" s="12"/>
      <c r="F12" s="13"/>
    </row>
    <row r="13" spans="2:6" x14ac:dyDescent="0.25">
      <c r="B13" s="8">
        <v>13</v>
      </c>
      <c r="C13" s="9">
        <v>1</v>
      </c>
      <c r="D13" s="9">
        <v>0</v>
      </c>
      <c r="E13" s="12"/>
      <c r="F13" s="13"/>
    </row>
    <row r="14" spans="2:6" x14ac:dyDescent="0.25">
      <c r="B14" s="8">
        <v>14</v>
      </c>
      <c r="C14" s="14">
        <v>0</v>
      </c>
      <c r="D14" s="9">
        <v>1</v>
      </c>
      <c r="E14" s="12"/>
      <c r="F14" s="13"/>
    </row>
    <row r="15" spans="2:6" x14ac:dyDescent="0.25">
      <c r="B15" s="8">
        <v>17</v>
      </c>
      <c r="C15" s="14">
        <v>1</v>
      </c>
      <c r="D15" s="9">
        <v>0</v>
      </c>
      <c r="E15" s="12"/>
      <c r="F15" s="13"/>
    </row>
    <row r="16" spans="2:6" x14ac:dyDescent="0.25">
      <c r="B16" s="8">
        <v>18</v>
      </c>
      <c r="C16" s="9">
        <v>0</v>
      </c>
      <c r="D16" s="9">
        <v>0</v>
      </c>
      <c r="E16" s="12"/>
      <c r="F16" s="13"/>
    </row>
    <row r="17" spans="2:6" x14ac:dyDescent="0.25">
      <c r="B17" s="8">
        <v>19</v>
      </c>
      <c r="C17" s="14">
        <v>1</v>
      </c>
      <c r="D17" s="9">
        <v>0</v>
      </c>
      <c r="E17" s="12"/>
      <c r="F17" s="13"/>
    </row>
    <row r="18" spans="2:6" x14ac:dyDescent="0.25">
      <c r="B18" s="8">
        <v>20</v>
      </c>
      <c r="C18" s="9">
        <v>3</v>
      </c>
      <c r="D18" s="9">
        <v>0</v>
      </c>
      <c r="E18" s="12"/>
      <c r="F18" s="13"/>
    </row>
    <row r="19" spans="2:6" x14ac:dyDescent="0.25">
      <c r="B19" s="8">
        <v>22</v>
      </c>
      <c r="C19" s="9">
        <v>0</v>
      </c>
      <c r="D19" s="9">
        <v>0</v>
      </c>
      <c r="E19" s="12"/>
      <c r="F19" s="13"/>
    </row>
    <row r="20" spans="2:6" x14ac:dyDescent="0.25">
      <c r="B20" s="8">
        <v>23</v>
      </c>
      <c r="C20" s="14">
        <v>1</v>
      </c>
      <c r="D20" s="9">
        <v>0</v>
      </c>
      <c r="E20" s="12"/>
      <c r="F20" s="13"/>
    </row>
    <row r="21" spans="2:6" x14ac:dyDescent="0.25">
      <c r="B21" s="8">
        <v>24</v>
      </c>
      <c r="C21" s="14">
        <v>1</v>
      </c>
      <c r="D21" s="9">
        <v>0</v>
      </c>
      <c r="E21" s="12"/>
      <c r="F21" s="13"/>
    </row>
    <row r="22" spans="2:6" x14ac:dyDescent="0.25">
      <c r="B22" s="8">
        <v>25</v>
      </c>
      <c r="C22" s="9">
        <v>1</v>
      </c>
      <c r="D22" s="9">
        <v>0</v>
      </c>
      <c r="E22" s="12"/>
      <c r="F22" s="13"/>
    </row>
    <row r="23" spans="2:6" x14ac:dyDescent="0.25">
      <c r="B23" s="8">
        <v>26</v>
      </c>
      <c r="C23" s="9">
        <v>0</v>
      </c>
      <c r="D23" s="9">
        <v>0</v>
      </c>
      <c r="E23" s="12"/>
      <c r="F23" s="13"/>
    </row>
    <row r="24" spans="2:6" x14ac:dyDescent="0.25">
      <c r="B24" s="8">
        <v>28</v>
      </c>
      <c r="C24" s="9">
        <v>0</v>
      </c>
      <c r="D24" s="9">
        <v>0</v>
      </c>
      <c r="E24" s="12"/>
      <c r="F24" s="13"/>
    </row>
    <row r="25" spans="2:6" x14ac:dyDescent="0.25">
      <c r="B25" s="8">
        <v>30</v>
      </c>
      <c r="C25" s="14">
        <v>0</v>
      </c>
      <c r="D25" s="9">
        <v>0</v>
      </c>
      <c r="E25" s="12"/>
      <c r="F25" s="13"/>
    </row>
    <row r="26" spans="2:6" x14ac:dyDescent="0.25">
      <c r="B26" s="8">
        <v>32</v>
      </c>
      <c r="C26" s="9">
        <v>0</v>
      </c>
      <c r="D26" s="9">
        <v>0</v>
      </c>
      <c r="E26" s="12"/>
      <c r="F26" s="13"/>
    </row>
    <row r="27" spans="2:6" x14ac:dyDescent="0.25">
      <c r="B27" s="8">
        <v>33</v>
      </c>
      <c r="C27" s="9">
        <v>0</v>
      </c>
      <c r="D27" s="9">
        <v>0</v>
      </c>
      <c r="E27" s="12"/>
      <c r="F27" s="13"/>
    </row>
    <row r="28" spans="2:6" x14ac:dyDescent="0.25">
      <c r="B28" s="8">
        <v>34</v>
      </c>
      <c r="C28" s="9">
        <v>0</v>
      </c>
      <c r="D28" s="9">
        <v>0</v>
      </c>
      <c r="E28" s="12"/>
      <c r="F28" s="13"/>
    </row>
    <row r="29" spans="2:6" x14ac:dyDescent="0.25">
      <c r="B29" s="8">
        <v>40</v>
      </c>
      <c r="C29" s="9">
        <v>0</v>
      </c>
      <c r="D29" s="9">
        <v>0</v>
      </c>
      <c r="E29" s="12"/>
      <c r="F29" s="13"/>
    </row>
    <row r="30" spans="2:6" x14ac:dyDescent="0.25">
      <c r="B30" s="8">
        <v>41</v>
      </c>
      <c r="C30" s="9">
        <v>0</v>
      </c>
      <c r="D30" s="9">
        <v>0</v>
      </c>
      <c r="E30" s="12"/>
      <c r="F30" s="13"/>
    </row>
    <row r="31" spans="2:6" x14ac:dyDescent="0.25">
      <c r="B31" s="8">
        <v>42</v>
      </c>
      <c r="C31" s="9">
        <v>0</v>
      </c>
      <c r="D31" s="9">
        <v>0</v>
      </c>
      <c r="E31" s="12"/>
      <c r="F31" s="13"/>
    </row>
    <row r="32" spans="2:6" x14ac:dyDescent="0.25">
      <c r="B32" s="8">
        <v>43</v>
      </c>
      <c r="C32" s="9">
        <v>0</v>
      </c>
      <c r="D32" s="9">
        <v>0</v>
      </c>
      <c r="E32" s="12"/>
      <c r="F32" s="13"/>
    </row>
    <row r="33" spans="2:6" x14ac:dyDescent="0.25">
      <c r="B33" s="8">
        <v>44</v>
      </c>
      <c r="C33" s="14">
        <v>1</v>
      </c>
      <c r="D33" s="9">
        <v>0</v>
      </c>
      <c r="E33" s="12"/>
      <c r="F33" s="13"/>
    </row>
    <row r="34" spans="2:6" x14ac:dyDescent="0.25">
      <c r="B34" s="8">
        <v>45</v>
      </c>
      <c r="C34" s="14">
        <v>1</v>
      </c>
      <c r="D34" s="9">
        <v>0</v>
      </c>
      <c r="E34" s="12"/>
      <c r="F34" s="13"/>
    </row>
    <row r="35" spans="2:6" x14ac:dyDescent="0.25">
      <c r="B35" s="8">
        <v>46</v>
      </c>
      <c r="C35" s="14">
        <v>0</v>
      </c>
      <c r="D35" s="9">
        <v>0</v>
      </c>
      <c r="E35" s="12"/>
      <c r="F35" s="13"/>
    </row>
    <row r="36" spans="2:6" x14ac:dyDescent="0.25">
      <c r="B36" s="8">
        <v>47</v>
      </c>
      <c r="C36" s="14">
        <v>0</v>
      </c>
      <c r="D36" s="9">
        <v>0</v>
      </c>
      <c r="E36" s="12"/>
      <c r="F36" s="13"/>
    </row>
    <row r="37" spans="2:6" x14ac:dyDescent="0.25">
      <c r="B37" s="8">
        <v>48</v>
      </c>
      <c r="C37" s="14">
        <v>0</v>
      </c>
      <c r="D37" s="9">
        <v>0</v>
      </c>
      <c r="E37" s="12"/>
      <c r="F37" s="13"/>
    </row>
    <row r="38" spans="2:6" x14ac:dyDescent="0.25">
      <c r="B38" s="8">
        <v>49</v>
      </c>
      <c r="C38" s="14">
        <v>1</v>
      </c>
      <c r="D38" s="9">
        <v>1</v>
      </c>
      <c r="E38" s="12"/>
      <c r="F38" s="13"/>
    </row>
    <row r="39" spans="2:6" x14ac:dyDescent="0.25">
      <c r="B39" s="8">
        <v>50</v>
      </c>
      <c r="C39" s="9">
        <v>0</v>
      </c>
      <c r="D39" s="9">
        <v>0</v>
      </c>
      <c r="E39" s="12"/>
      <c r="F39" s="13"/>
    </row>
    <row r="40" spans="2:6" x14ac:dyDescent="0.25">
      <c r="B40" s="8">
        <v>52</v>
      </c>
      <c r="C40" s="9">
        <v>0</v>
      </c>
      <c r="D40" s="9">
        <v>0</v>
      </c>
      <c r="E40" s="12"/>
      <c r="F40" s="13"/>
    </row>
    <row r="41" spans="2:6" x14ac:dyDescent="0.25">
      <c r="B41" s="8">
        <v>60</v>
      </c>
      <c r="C41" s="14">
        <v>0</v>
      </c>
      <c r="D41" s="9">
        <v>0</v>
      </c>
      <c r="E41" s="12"/>
      <c r="F41" s="13"/>
    </row>
    <row r="42" spans="2:6" x14ac:dyDescent="0.25">
      <c r="B42" s="8">
        <v>61</v>
      </c>
      <c r="C42" s="14">
        <v>0</v>
      </c>
      <c r="D42" s="9">
        <v>0</v>
      </c>
      <c r="E42" s="12"/>
      <c r="F42" s="13"/>
    </row>
    <row r="43" spans="2:6" x14ac:dyDescent="0.25">
      <c r="B43" s="8">
        <v>62</v>
      </c>
      <c r="C43" s="14">
        <v>0</v>
      </c>
      <c r="D43" s="9">
        <v>0</v>
      </c>
      <c r="E43" s="12"/>
      <c r="F43" s="13"/>
    </row>
    <row r="44" spans="2:6" x14ac:dyDescent="0.25">
      <c r="B44" s="8">
        <v>63</v>
      </c>
      <c r="C44" s="9">
        <v>0</v>
      </c>
      <c r="D44" s="9">
        <v>0</v>
      </c>
      <c r="E44" s="12"/>
      <c r="F44" s="13"/>
    </row>
    <row r="45" spans="2:6" x14ac:dyDescent="0.25">
      <c r="B45" s="8">
        <v>66</v>
      </c>
      <c r="C45" s="9">
        <v>2</v>
      </c>
      <c r="D45" s="9">
        <v>2</v>
      </c>
      <c r="E45" s="12"/>
      <c r="F45" s="13"/>
    </row>
    <row r="46" spans="2:6" x14ac:dyDescent="0.25">
      <c r="B46" s="8">
        <v>67</v>
      </c>
      <c r="C46" s="9">
        <v>1</v>
      </c>
      <c r="D46" s="9">
        <v>1</v>
      </c>
      <c r="E46" s="12"/>
      <c r="F46" s="13"/>
    </row>
    <row r="47" spans="2:6" x14ac:dyDescent="0.25">
      <c r="B47" s="8">
        <v>68</v>
      </c>
      <c r="C47" s="9">
        <v>0</v>
      </c>
      <c r="D47" s="9">
        <v>0</v>
      </c>
      <c r="E47" s="12"/>
      <c r="F47" s="13"/>
    </row>
    <row r="48" spans="2:6" x14ac:dyDescent="0.25">
      <c r="B48" s="8">
        <v>69</v>
      </c>
      <c r="C48" s="9">
        <v>0</v>
      </c>
      <c r="D48" s="9">
        <v>0</v>
      </c>
      <c r="E48" s="12"/>
      <c r="F48" s="13"/>
    </row>
    <row r="49" spans="2:6" x14ac:dyDescent="0.25">
      <c r="B49" s="8">
        <v>70</v>
      </c>
      <c r="C49" s="9">
        <v>3</v>
      </c>
      <c r="D49" s="9">
        <v>2</v>
      </c>
      <c r="E49" s="12"/>
      <c r="F49" s="13"/>
    </row>
    <row r="50" spans="2:6" x14ac:dyDescent="0.25">
      <c r="B50" s="8">
        <v>71</v>
      </c>
      <c r="C50" s="9">
        <v>0</v>
      </c>
      <c r="D50" s="9">
        <v>0</v>
      </c>
      <c r="E50" s="12"/>
      <c r="F50" s="13"/>
    </row>
    <row r="51" spans="2:6" x14ac:dyDescent="0.25">
      <c r="B51" s="8">
        <v>72</v>
      </c>
      <c r="C51" s="14">
        <v>0</v>
      </c>
      <c r="D51" s="9">
        <v>0</v>
      </c>
      <c r="E51" s="12"/>
      <c r="F51" s="13"/>
    </row>
    <row r="52" spans="2:6" x14ac:dyDescent="0.25">
      <c r="B52" s="8">
        <v>73</v>
      </c>
      <c r="C52" s="9">
        <v>0</v>
      </c>
      <c r="D52" s="9">
        <v>0</v>
      </c>
      <c r="E52" s="12"/>
      <c r="F52" s="13"/>
    </row>
    <row r="53" spans="2:6" x14ac:dyDescent="0.25">
      <c r="B53" s="8">
        <v>75</v>
      </c>
      <c r="C53" s="14">
        <v>1</v>
      </c>
      <c r="D53" s="9">
        <v>1</v>
      </c>
      <c r="E53" s="12"/>
      <c r="F53" s="13"/>
    </row>
    <row r="54" spans="2:6" x14ac:dyDescent="0.25">
      <c r="B54" s="8">
        <v>76</v>
      </c>
      <c r="C54" s="14">
        <v>0</v>
      </c>
      <c r="D54" s="9">
        <v>0</v>
      </c>
      <c r="E54" s="12"/>
      <c r="F54" s="13"/>
    </row>
    <row r="55" spans="2:6" x14ac:dyDescent="0.25">
      <c r="B55" s="8">
        <v>77</v>
      </c>
      <c r="C55" s="14">
        <v>1</v>
      </c>
      <c r="D55" s="9">
        <v>0</v>
      </c>
      <c r="E55" s="12"/>
      <c r="F55" s="13"/>
    </row>
    <row r="56" spans="2:6" x14ac:dyDescent="0.25">
      <c r="B56" s="8">
        <v>78</v>
      </c>
      <c r="C56" s="9">
        <v>0</v>
      </c>
      <c r="D56" s="9">
        <v>0</v>
      </c>
      <c r="E56" s="12"/>
      <c r="F56" s="13"/>
    </row>
    <row r="57" spans="2:6" x14ac:dyDescent="0.25">
      <c r="B57" s="8">
        <v>79</v>
      </c>
      <c r="C57" s="14">
        <v>0</v>
      </c>
      <c r="D57" s="9">
        <v>0</v>
      </c>
      <c r="E57" s="12"/>
      <c r="F57" s="13"/>
    </row>
    <row r="58" spans="2:6" x14ac:dyDescent="0.25">
      <c r="B58" s="8">
        <v>81</v>
      </c>
      <c r="C58" s="14">
        <v>0</v>
      </c>
      <c r="D58" s="9">
        <v>0</v>
      </c>
      <c r="E58" s="12"/>
      <c r="F58" s="13"/>
    </row>
    <row r="59" spans="2:6" x14ac:dyDescent="0.25">
      <c r="B59" s="8">
        <v>83</v>
      </c>
      <c r="C59" s="9">
        <v>0</v>
      </c>
      <c r="D59" s="9">
        <v>0</v>
      </c>
      <c r="E59" s="12"/>
      <c r="F59" s="13"/>
    </row>
    <row r="60" spans="2:6" x14ac:dyDescent="0.25">
      <c r="B60" s="8">
        <v>84</v>
      </c>
      <c r="C60" s="14">
        <v>0</v>
      </c>
      <c r="D60" s="9">
        <v>2</v>
      </c>
      <c r="E60" s="12"/>
      <c r="F60" s="13"/>
    </row>
    <row r="61" spans="2:6" x14ac:dyDescent="0.25">
      <c r="B61" s="8">
        <v>88</v>
      </c>
      <c r="C61" s="14">
        <v>1</v>
      </c>
      <c r="D61" s="9">
        <v>0</v>
      </c>
      <c r="E61" s="15"/>
      <c r="F61" s="16"/>
    </row>
    <row r="62" spans="2:6" x14ac:dyDescent="0.25">
      <c r="B62" s="8">
        <v>90</v>
      </c>
      <c r="C62" s="14">
        <v>2</v>
      </c>
      <c r="D62" s="9">
        <v>4</v>
      </c>
      <c r="E62" s="17"/>
      <c r="F62" s="17"/>
    </row>
    <row r="63" spans="2:6" x14ac:dyDescent="0.25">
      <c r="B63" s="8">
        <v>94</v>
      </c>
      <c r="C63" s="14">
        <v>1</v>
      </c>
      <c r="D63" s="9">
        <v>1</v>
      </c>
    </row>
    <row r="64" spans="2:6" x14ac:dyDescent="0.25">
      <c r="B64" s="8">
        <v>100</v>
      </c>
      <c r="C64" s="9">
        <v>1</v>
      </c>
      <c r="D64" s="9">
        <v>0</v>
      </c>
    </row>
    <row r="65" spans="2:4" x14ac:dyDescent="0.25">
      <c r="B65" s="8">
        <v>101</v>
      </c>
      <c r="C65" s="9">
        <v>0</v>
      </c>
      <c r="D65" s="9">
        <v>0</v>
      </c>
    </row>
    <row r="66" spans="2:4" x14ac:dyDescent="0.25">
      <c r="B66" s="8">
        <v>102</v>
      </c>
      <c r="C66" s="9">
        <v>0</v>
      </c>
      <c r="D66" s="9">
        <v>0</v>
      </c>
    </row>
    <row r="67" spans="2:4" x14ac:dyDescent="0.25">
      <c r="B67" s="8">
        <v>103</v>
      </c>
      <c r="C67" s="9">
        <v>0</v>
      </c>
      <c r="D67" s="9">
        <v>0</v>
      </c>
    </row>
    <row r="68" spans="2:4" x14ac:dyDescent="0.25">
      <c r="B68" s="8">
        <v>104</v>
      </c>
      <c r="C68" s="9">
        <v>0</v>
      </c>
      <c r="D68" s="9">
        <v>0</v>
      </c>
    </row>
    <row r="69" spans="2:4" x14ac:dyDescent="0.25">
      <c r="B69" s="8">
        <v>105</v>
      </c>
      <c r="C69" s="9">
        <v>0</v>
      </c>
      <c r="D69" s="9">
        <v>0</v>
      </c>
    </row>
    <row r="70" spans="2:4" x14ac:dyDescent="0.25">
      <c r="B70" s="8">
        <v>106</v>
      </c>
      <c r="C70" s="9">
        <v>0</v>
      </c>
      <c r="D70" s="9">
        <v>0</v>
      </c>
    </row>
    <row r="71" spans="2:4" x14ac:dyDescent="0.25">
      <c r="B71" s="8">
        <v>107</v>
      </c>
      <c r="C71" s="9">
        <v>1</v>
      </c>
      <c r="D71" s="9">
        <v>1</v>
      </c>
    </row>
    <row r="72" spans="2:4" x14ac:dyDescent="0.25">
      <c r="B72" s="8">
        <v>108</v>
      </c>
      <c r="C72" s="9">
        <v>0</v>
      </c>
      <c r="D72" s="9">
        <v>0</v>
      </c>
    </row>
    <row r="73" spans="2:4" x14ac:dyDescent="0.25">
      <c r="B73" s="8">
        <v>109</v>
      </c>
      <c r="C73" s="9">
        <v>0</v>
      </c>
      <c r="D73" s="9">
        <v>0</v>
      </c>
    </row>
    <row r="74" spans="2:4" x14ac:dyDescent="0.25">
      <c r="B74" s="8">
        <v>110</v>
      </c>
      <c r="C74" s="9">
        <v>2</v>
      </c>
      <c r="D74" s="9">
        <v>1</v>
      </c>
    </row>
    <row r="75" spans="2:4" x14ac:dyDescent="0.25">
      <c r="B75" s="8">
        <v>111</v>
      </c>
      <c r="C75" s="9">
        <v>0</v>
      </c>
      <c r="D75" s="9">
        <v>0</v>
      </c>
    </row>
    <row r="76" spans="2:4" x14ac:dyDescent="0.25">
      <c r="B76" s="8">
        <v>112</v>
      </c>
      <c r="C76" s="14">
        <v>2</v>
      </c>
      <c r="D76" s="9">
        <v>1</v>
      </c>
    </row>
    <row r="77" spans="2:4" x14ac:dyDescent="0.25">
      <c r="B77" s="8">
        <v>113</v>
      </c>
      <c r="C77" s="9">
        <v>0</v>
      </c>
      <c r="D77" s="9">
        <v>0</v>
      </c>
    </row>
    <row r="78" spans="2:4" x14ac:dyDescent="0.25">
      <c r="B78" s="8">
        <v>114</v>
      </c>
      <c r="C78" s="9">
        <v>0</v>
      </c>
      <c r="D78" s="9">
        <v>0</v>
      </c>
    </row>
    <row r="79" spans="2:4" x14ac:dyDescent="0.25">
      <c r="B79" s="8">
        <v>115</v>
      </c>
      <c r="C79" s="14">
        <v>1</v>
      </c>
      <c r="D79" s="9">
        <v>1</v>
      </c>
    </row>
    <row r="80" spans="2:4" x14ac:dyDescent="0.25">
      <c r="B80" s="8">
        <v>120</v>
      </c>
      <c r="C80" s="9">
        <v>3</v>
      </c>
      <c r="D80" s="9">
        <v>0</v>
      </c>
    </row>
    <row r="81" spans="2:6" x14ac:dyDescent="0.25">
      <c r="B81" s="8">
        <v>121</v>
      </c>
      <c r="C81" s="9">
        <v>1</v>
      </c>
      <c r="D81" s="9">
        <v>0</v>
      </c>
    </row>
    <row r="82" spans="2:6" x14ac:dyDescent="0.25">
      <c r="B82" s="8">
        <v>122</v>
      </c>
      <c r="C82" s="9">
        <v>0</v>
      </c>
      <c r="D82" s="9">
        <v>0</v>
      </c>
    </row>
    <row r="83" spans="2:6" x14ac:dyDescent="0.25">
      <c r="B83" s="8">
        <v>123</v>
      </c>
      <c r="C83" s="9">
        <v>0</v>
      </c>
      <c r="D83" s="9">
        <v>0</v>
      </c>
    </row>
    <row r="84" spans="2:6" x14ac:dyDescent="0.25">
      <c r="B84" s="18" t="s">
        <v>5</v>
      </c>
      <c r="C84" s="19">
        <f>SUM(C7:C83)</f>
        <v>44</v>
      </c>
      <c r="D84" s="18">
        <f>SUM(D7:D83)</f>
        <v>21</v>
      </c>
    </row>
    <row r="85" spans="2:6" x14ac:dyDescent="0.25">
      <c r="B85" s="20"/>
      <c r="C85" s="21"/>
      <c r="D85" s="22"/>
      <c r="E85" s="21"/>
      <c r="F85" s="20"/>
    </row>
    <row r="86" spans="2:6" ht="15.75" x14ac:dyDescent="0.25">
      <c r="B86" s="3" t="s">
        <v>6</v>
      </c>
      <c r="C86" s="21"/>
      <c r="D86" s="22"/>
      <c r="E86" s="21"/>
    </row>
    <row r="87" spans="2:6" ht="15.75" x14ac:dyDescent="0.25">
      <c r="B87" s="3" t="s">
        <v>7</v>
      </c>
      <c r="C87" s="21"/>
      <c r="D87" s="22"/>
      <c r="E87" s="21"/>
    </row>
    <row r="88" spans="2:6" x14ac:dyDescent="0.25">
      <c r="B88" t="s">
        <v>8</v>
      </c>
      <c r="C88" s="21"/>
      <c r="D88" s="22"/>
      <c r="E88" s="21"/>
    </row>
    <row r="89" spans="2:6" x14ac:dyDescent="0.25">
      <c r="C89" s="21"/>
      <c r="D89" s="22"/>
      <c r="E89" s="21"/>
    </row>
    <row r="90" spans="2:6" x14ac:dyDescent="0.25">
      <c r="C90" s="21"/>
      <c r="D90" s="22"/>
      <c r="E90" s="21"/>
    </row>
    <row r="91" spans="2:6" x14ac:dyDescent="0.25">
      <c r="C91" s="21"/>
      <c r="D91" s="22"/>
      <c r="E91" s="21"/>
    </row>
    <row r="92" spans="2:6" x14ac:dyDescent="0.25">
      <c r="C92" s="21"/>
      <c r="D92" s="22"/>
      <c r="E92" s="21"/>
    </row>
    <row r="93" spans="2:6" x14ac:dyDescent="0.25">
      <c r="C93" s="21"/>
      <c r="D93" s="22"/>
      <c r="E93" s="21"/>
    </row>
    <row r="94" spans="2:6" x14ac:dyDescent="0.25">
      <c r="C94" s="21"/>
      <c r="D94" s="22"/>
      <c r="E94" s="21"/>
    </row>
    <row r="95" spans="2:6" x14ac:dyDescent="0.25">
      <c r="C95" s="21"/>
      <c r="D95" s="22"/>
      <c r="E95" s="21"/>
    </row>
    <row r="96" spans="2:6" x14ac:dyDescent="0.25">
      <c r="C96" s="21"/>
      <c r="D96" s="22"/>
      <c r="E96" s="21"/>
    </row>
    <row r="97" spans="3:7" x14ac:dyDescent="0.25">
      <c r="C97" s="21"/>
      <c r="D97" s="22"/>
      <c r="E97" s="21"/>
    </row>
    <row r="98" spans="3:7" x14ac:dyDescent="0.25">
      <c r="C98" s="21"/>
      <c r="D98" s="22"/>
      <c r="E98" s="21"/>
    </row>
    <row r="99" spans="3:7" x14ac:dyDescent="0.25">
      <c r="C99" s="21"/>
      <c r="D99" s="22"/>
      <c r="E99" s="21"/>
    </row>
    <row r="100" spans="3:7" x14ac:dyDescent="0.25">
      <c r="C100" s="21"/>
      <c r="D100" s="22"/>
      <c r="E100" s="21"/>
    </row>
    <row r="101" spans="3:7" x14ac:dyDescent="0.25">
      <c r="C101" s="21"/>
      <c r="D101" s="22"/>
      <c r="E101" s="21"/>
    </row>
    <row r="102" spans="3:7" x14ac:dyDescent="0.25">
      <c r="C102" s="21"/>
      <c r="D102" s="22"/>
      <c r="E102" s="21"/>
    </row>
    <row r="103" spans="3:7" x14ac:dyDescent="0.25">
      <c r="C103" s="21"/>
      <c r="D103" s="22"/>
      <c r="E103" s="21"/>
    </row>
    <row r="104" spans="3:7" x14ac:dyDescent="0.25">
      <c r="C104" s="23"/>
      <c r="D104" s="24"/>
      <c r="E104" s="23"/>
      <c r="F104" s="17"/>
      <c r="G104" s="17"/>
    </row>
    <row r="105" spans="3:7" x14ac:dyDescent="0.25">
      <c r="C105" s="23"/>
      <c r="D105" s="24"/>
      <c r="E105" s="23"/>
      <c r="F105" s="17"/>
      <c r="G105" s="17"/>
    </row>
    <row r="106" spans="3:7" x14ac:dyDescent="0.25">
      <c r="C106" s="23"/>
      <c r="D106" s="24"/>
      <c r="E106" s="23"/>
      <c r="F106" s="17"/>
      <c r="G106" s="17"/>
    </row>
    <row r="107" spans="3:7" ht="15.75" x14ac:dyDescent="0.25">
      <c r="C107" s="25"/>
      <c r="D107" s="26"/>
      <c r="E107" s="26"/>
      <c r="F107" s="17"/>
      <c r="G107" s="17"/>
    </row>
    <row r="108" spans="3:7" x14ac:dyDescent="0.25">
      <c r="C108" s="27"/>
      <c r="D108" s="27"/>
      <c r="E108" s="27"/>
      <c r="F108" s="17"/>
      <c r="G108" s="17"/>
    </row>
    <row r="109" spans="3:7" ht="15.75" x14ac:dyDescent="0.25">
      <c r="C109" s="28"/>
      <c r="D109" s="29"/>
      <c r="E109" s="20"/>
    </row>
    <row r="110" spans="3:7" ht="15.75" x14ac:dyDescent="0.25">
      <c r="C110" s="3"/>
      <c r="D110" s="4"/>
    </row>
  </sheetData>
  <mergeCells count="3">
    <mergeCell ref="B2:D2"/>
    <mergeCell ref="B3:D3"/>
    <mergeCell ref="B4:D4"/>
  </mergeCells>
  <pageMargins left="0.7" right="0.7" top="0.75" bottom="0.75" header="0.3" footer="0.3"/>
  <pageSetup paperSize="5" scale="70" fitToWidth="0" orientation="portrait" r:id="rId1"/>
  <headerFooter>
    <oddFooter>&amp;LNYPD/OMAP&amp;C&amp;P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2Q2020 HC Summary Table</vt:lpstr>
      <vt:lpstr>'2Q2020 HC Summary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LAZARUS, NOREEN</dc:creator>
  <cp:lastModifiedBy>LAZARUS, NOREEN</cp:lastModifiedBy>
  <dcterms:created xsi:type="dcterms:W3CDTF">2020-07-30T18:16:50Z</dcterms:created>
  <dcterms:modified xsi:type="dcterms:W3CDTF">2020-07-30T18:28:13Z</dcterms:modified>
</cp:coreProperties>
</file>