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Z_Archive\nypd\downloads\excel\Hate Crime Report\"/>
    </mc:Choice>
  </mc:AlternateContent>
  <xr:revisionPtr revIDLastSave="0" documentId="13_ncr:1_{F86038C0-4836-41A0-ABAE-6017C660EF6F}" xr6:coauthVersionLast="45" xr6:coauthVersionMax="45" xr10:uidLastSave="{00000000-0000-0000-0000-000000000000}"/>
  <bookViews>
    <workbookView xWindow="2910" yWindow="60" windowWidth="21600" windowHeight="11145" xr2:uid="{00000000-000D-0000-FFFF-FFFF00000000}"/>
  </bookViews>
  <sheets>
    <sheet name="1Q2020 HC Comp" sheetId="2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BiasMotivation">'[1]Data Tables'!$B$1:$B$64</definedName>
    <definedName name="County">'[1]Data Tables'!$R$1:$R$5</definedName>
    <definedName name="Crime_Name">'[1]Data Tables'!$U$1:$U$34</definedName>
    <definedName name="de">'[1]Data Tables'!$E$1:$E$27</definedName>
    <definedName name="Det">'[2]Data Tables'!$F$1:$F$22</definedName>
    <definedName name="ethnicity">'[2]Data Tables'!$O$1:$O$2</definedName>
    <definedName name="Ethnicityspace">'[1]Data Tables'!$N$1:$N$3</definedName>
    <definedName name="fmv">'[2]Data Tables'!$K$1:$K$3</definedName>
    <definedName name="Gender">'[1]Data Tables'!$L$1:$L$2</definedName>
    <definedName name="GenderSpace">'[1]Data Tables'!$L$1:$L$3</definedName>
    <definedName name="LocationName">'[1]Data Tables'!$P$1:$P$14</definedName>
    <definedName name="LocationType">'[1]Data Tables'!$D$1:$D$6</definedName>
    <definedName name="Month">'[1]Data Tables'!$T$1:$T$12</definedName>
    <definedName name="morf">'[2]Data Tables'!$M$1:$M$2</definedName>
    <definedName name="Morf2">'[1]Data Tables'!$J$1:$J$4</definedName>
    <definedName name="MorFor">'[1]Data Tables'!$J$1:$J$4</definedName>
    <definedName name="Motivation">'[3]Data Tables'!$Q$1:$Q$12</definedName>
    <definedName name="Motivation2">'[1]Data Tables'!$Q$1:$Q$14</definedName>
    <definedName name="NYSP">'[1]Data Tables'!$V$1:$V$3</definedName>
    <definedName name="PatrolBorough">'[1]Data Tables'!$I$1:$I$8</definedName>
    <definedName name="PatrolTransitHousing">'[1]Data Tables'!$C$1:$C$3</definedName>
    <definedName name="pct">'[2]Data Tables'!$H$1:$H$79</definedName>
    <definedName name="Precinct">'[4]Data Tables'!$G$1:$G$78</definedName>
    <definedName name="preciunt2">'[1]Data Tables'!$G$1:$G$78</definedName>
    <definedName name="_xlnm.Print_Titles" localSheetId="0">'1Q2020 HC Comp'!$1:$5</definedName>
    <definedName name="Quarter">'[1]Data Tables'!$S$1:$S$4</definedName>
    <definedName name="race">'[2]Data Tables'!$N$1:$N$6</definedName>
    <definedName name="Racewspace">'[1]Data Tables'!$M$1:$M$7</definedName>
    <definedName name="racwe">'[1]Data Tables'!$M$1:$M$6</definedName>
    <definedName name="Status">'[1]Data Tables'!$O$1:$O$17</definedName>
    <definedName name="TypeofVictim">'[1]Data Tables'!$K$1:$K$2</definedName>
    <definedName name="Year">'[5]Data Tables'!$F$1:$F$6</definedName>
    <definedName name="year2">'[1]Data Tables'!$F$1:$F$6</definedName>
    <definedName name="yeorno">'[2]Data Tables'!$A$1:$A$2</definedName>
    <definedName name="YesorNo">'[1]Data Tables'!$A$1:$A$2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4" i="22" l="1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8" i="22"/>
  <c r="M67" i="22"/>
  <c r="M66" i="22"/>
  <c r="M65" i="22"/>
  <c r="M64" i="22"/>
  <c r="M63" i="22"/>
  <c r="M62" i="22"/>
  <c r="M61" i="22"/>
  <c r="M60" i="22"/>
  <c r="M59" i="22"/>
  <c r="M58" i="22"/>
  <c r="M57" i="22"/>
  <c r="M56" i="22"/>
  <c r="M55" i="22"/>
  <c r="M54" i="22"/>
  <c r="M53" i="22"/>
  <c r="M52" i="22"/>
  <c r="M51" i="22"/>
  <c r="M50" i="22"/>
  <c r="M49" i="22"/>
  <c r="M48" i="22"/>
  <c r="M47" i="22"/>
  <c r="M46" i="22"/>
  <c r="M45" i="22"/>
  <c r="M44" i="22"/>
  <c r="M43" i="22"/>
  <c r="M42" i="22"/>
  <c r="M41" i="22"/>
  <c r="M40" i="22"/>
  <c r="M39" i="22"/>
  <c r="M38" i="22"/>
  <c r="M37" i="22"/>
  <c r="M36" i="22"/>
  <c r="M35" i="22"/>
  <c r="M34" i="22"/>
  <c r="M33" i="22"/>
  <c r="M32" i="22"/>
  <c r="M31" i="22"/>
  <c r="M30" i="22"/>
  <c r="M29" i="22"/>
  <c r="M28" i="22"/>
  <c r="M27" i="22"/>
  <c r="M26" i="22"/>
  <c r="M25" i="22"/>
  <c r="M24" i="22"/>
  <c r="M23" i="22"/>
  <c r="M22" i="22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</calcChain>
</file>

<file path=xl/sharedStrings.xml><?xml version="1.0" encoding="utf-8"?>
<sst xmlns="http://schemas.openxmlformats.org/spreadsheetml/2006/main" count="17" uniqueCount="16">
  <si>
    <t>Anti-White</t>
  </si>
  <si>
    <t>Anti-Black</t>
  </si>
  <si>
    <t>Anti-Jewish</t>
  </si>
  <si>
    <t>Anti-Catholic</t>
  </si>
  <si>
    <t>Anti-Islamic (Muslim)</t>
  </si>
  <si>
    <t>Anti-Transgender</t>
  </si>
  <si>
    <t>Precinct</t>
  </si>
  <si>
    <t>Hate Crime Report</t>
  </si>
  <si>
    <t>Complaint Statistics Involving Hate Crime Incidents by Bias Motivation</t>
  </si>
  <si>
    <t>Total</t>
  </si>
  <si>
    <t>Anti-Female Homosexual (Lesbian)</t>
  </si>
  <si>
    <t>Anti-Male Homosexual (Gay)</t>
  </si>
  <si>
    <t>Anti-Other Ethnicity/National Origin</t>
  </si>
  <si>
    <t>Anti-Asian</t>
  </si>
  <si>
    <t>Anti-Hindu</t>
  </si>
  <si>
    <t>1st Quarter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</si>
</sst>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 wrapText="1"/>
    </xf>
    <xf numFmtId="0" fontId="0" fillId="2" borderId="1" xfId="0" applyNumberFormat="1" applyFill="1" applyBorder="1" applyAlignment="1">
      <alignment horizontal="center" wrapText="1"/>
    </xf>
    <xf numFmtId="0" fontId="1" fillId="3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pd.finest\Users\HATE%20CRIME%20TRACKING%20SHEETS\HCTF%20Case%20Tracking%20Spreadsheet%20as%20of%208-19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pd.finest\Users\HATE%20CRIME%20ARREST%20LOG\ARREST%20LOG%202018%20-%202015%20as%20of%204-15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CTF%20Case%20Tracking%20Spreadsheet%20as%20of%208-14-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l%20time\Desktop\HateCrime%20Email\HCTF%20Case%20Tracking%20Spreadsheet%202015%20v%202014%20as%20of%201-14-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uez914932\Desktop\HATE%20CRIME%20TRACKING%20SHEETS\Copy%20of%20HCTF%20Case%20Tracking%20Spreadsheet%20as%20of%201-14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Yes</v>
          </cell>
          <cell r="B1">
            <v>1</v>
          </cell>
          <cell r="C1" t="str">
            <v>Patrol</v>
          </cell>
          <cell r="D1">
            <v>61</v>
          </cell>
          <cell r="E1" t="str">
            <v>Ali</v>
          </cell>
          <cell r="F1">
            <v>2018</v>
          </cell>
          <cell r="G1">
            <v>1</v>
          </cell>
          <cell r="I1" t="str">
            <v>PBMS</v>
          </cell>
          <cell r="J1" t="str">
            <v>M</v>
          </cell>
          <cell r="K1">
            <v>72</v>
          </cell>
          <cell r="L1" t="str">
            <v>Male</v>
          </cell>
          <cell r="M1" t="str">
            <v>W</v>
          </cell>
          <cell r="N1" t="str">
            <v>H</v>
          </cell>
          <cell r="O1" t="str">
            <v>Open</v>
          </cell>
          <cell r="P1" t="str">
            <v>Street</v>
          </cell>
          <cell r="Q1" t="str">
            <v>Anti-Jewish</v>
          </cell>
          <cell r="R1" t="str">
            <v>Kings</v>
          </cell>
          <cell r="S1" t="str">
            <v>Q1</v>
          </cell>
          <cell r="T1" t="str">
            <v>January</v>
          </cell>
          <cell r="U1" t="str">
            <v>Aggravated Harassment 1</v>
          </cell>
          <cell r="V1" t="str">
            <v>NYSP initiated Hate Crime Case</v>
          </cell>
        </row>
        <row r="2">
          <cell r="A2" t="str">
            <v>No</v>
          </cell>
          <cell r="B2">
            <v>2</v>
          </cell>
          <cell r="C2" t="str">
            <v>Transit</v>
          </cell>
          <cell r="D2">
            <v>62</v>
          </cell>
          <cell r="E2" t="str">
            <v>Breton</v>
          </cell>
          <cell r="F2">
            <v>2017</v>
          </cell>
          <cell r="G2">
            <v>5</v>
          </cell>
          <cell r="I2" t="str">
            <v>PBMN</v>
          </cell>
          <cell r="J2" t="str">
            <v>F</v>
          </cell>
          <cell r="K2">
            <v>73</v>
          </cell>
          <cell r="L2" t="str">
            <v>Female</v>
          </cell>
          <cell r="M2" t="str">
            <v>B</v>
          </cell>
          <cell r="N2" t="str">
            <v>N</v>
          </cell>
          <cell r="O2" t="str">
            <v>A Arrest by Detectives</v>
          </cell>
          <cell r="P2" t="str">
            <v>Synagogue</v>
          </cell>
          <cell r="Q2" t="str">
            <v>SEXUAL ORIENTATION</v>
          </cell>
          <cell r="R2" t="str">
            <v>Queens</v>
          </cell>
          <cell r="S2" t="str">
            <v>Q2</v>
          </cell>
          <cell r="T2" t="str">
            <v>February</v>
          </cell>
          <cell r="U2" t="str">
            <v>Aggravated Harassment 2</v>
          </cell>
          <cell r="V2" t="str">
            <v xml:space="preserve">NYSP initiated Non-Bias </v>
          </cell>
        </row>
        <row r="3">
          <cell r="B3">
            <v>3</v>
          </cell>
          <cell r="C3" t="str">
            <v>Housing</v>
          </cell>
          <cell r="D3">
            <v>63</v>
          </cell>
          <cell r="E3" t="str">
            <v>Chichotky</v>
          </cell>
          <cell r="F3">
            <v>2016</v>
          </cell>
          <cell r="G3">
            <v>6</v>
          </cell>
          <cell r="I3" t="str">
            <v>PBBX</v>
          </cell>
          <cell r="J3" t="str">
            <v>V</v>
          </cell>
          <cell r="M3" t="str">
            <v>A</v>
          </cell>
          <cell r="O3" t="str">
            <v>B-4 Non-Criminal Investigation</v>
          </cell>
          <cell r="P3" t="str">
            <v>Church</v>
          </cell>
          <cell r="Q3" t="str">
            <v>BLACK</v>
          </cell>
          <cell r="R3" t="str">
            <v>New York</v>
          </cell>
          <cell r="S3" t="str">
            <v>Q3</v>
          </cell>
          <cell r="T3" t="str">
            <v>March</v>
          </cell>
          <cell r="U3" t="str">
            <v>Arson 1</v>
          </cell>
          <cell r="V3" t="str">
            <v>NYSPD notification prior Hate Crime Case</v>
          </cell>
        </row>
        <row r="4">
          <cell r="B4">
            <v>4</v>
          </cell>
          <cell r="D4">
            <v>64</v>
          </cell>
          <cell r="E4" t="str">
            <v>Diaz</v>
          </cell>
          <cell r="F4">
            <v>2015</v>
          </cell>
          <cell r="G4">
            <v>7</v>
          </cell>
          <cell r="I4" t="str">
            <v>PBBS</v>
          </cell>
          <cell r="M4" t="str">
            <v>I</v>
          </cell>
          <cell r="O4" t="str">
            <v>B-5 Referral to other unit for investigation</v>
          </cell>
          <cell r="P4" t="str">
            <v>Mosque</v>
          </cell>
          <cell r="Q4" t="str">
            <v>Anti-Islamic (Muslim)</v>
          </cell>
          <cell r="R4" t="str">
            <v>Bronx</v>
          </cell>
          <cell r="S4" t="str">
            <v>Q4</v>
          </cell>
          <cell r="T4" t="str">
            <v>April</v>
          </cell>
          <cell r="U4" t="str">
            <v>Arson 2</v>
          </cell>
        </row>
        <row r="5">
          <cell r="B5">
            <v>5</v>
          </cell>
          <cell r="D5">
            <v>65</v>
          </cell>
          <cell r="E5" t="str">
            <v>Espaillat</v>
          </cell>
          <cell r="F5">
            <v>2014</v>
          </cell>
          <cell r="G5">
            <v>9</v>
          </cell>
          <cell r="I5" t="str">
            <v>PBBN</v>
          </cell>
          <cell r="M5" t="str">
            <v>O</v>
          </cell>
          <cell r="O5" t="str">
            <v>B-6 Unfounded</v>
          </cell>
          <cell r="P5" t="str">
            <v>Temple</v>
          </cell>
          <cell r="Q5" t="str">
            <v>WHITE</v>
          </cell>
          <cell r="R5" t="str">
            <v>Richmond</v>
          </cell>
          <cell r="T5" t="str">
            <v>May</v>
          </cell>
          <cell r="U5" t="str">
            <v>Arson 4</v>
          </cell>
        </row>
        <row r="6">
          <cell r="B6">
            <v>6</v>
          </cell>
          <cell r="D6">
            <v>66</v>
          </cell>
          <cell r="E6" t="str">
            <v>Fernandez</v>
          </cell>
          <cell r="F6">
            <v>2013</v>
          </cell>
          <cell r="G6">
            <v>10</v>
          </cell>
          <cell r="I6" t="str">
            <v>PBQS</v>
          </cell>
          <cell r="M6" t="str">
            <v>U</v>
          </cell>
          <cell r="O6" t="str">
            <v>B-7 Omitted/Inaccurate Information</v>
          </cell>
          <cell r="P6" t="str">
            <v>Park</v>
          </cell>
          <cell r="Q6" t="str">
            <v>Anti-Asian</v>
          </cell>
          <cell r="T6" t="str">
            <v>June</v>
          </cell>
          <cell r="U6" t="str">
            <v>Assault 1</v>
          </cell>
        </row>
        <row r="7">
          <cell r="B7">
            <v>7</v>
          </cell>
          <cell r="E7" t="str">
            <v>Fisch</v>
          </cell>
          <cell r="G7">
            <v>13</v>
          </cell>
          <cell r="I7" t="str">
            <v>PBQN</v>
          </cell>
          <cell r="O7" t="str">
            <v>B-8 Arrest Enhancement</v>
          </cell>
          <cell r="P7" t="str">
            <v>School</v>
          </cell>
          <cell r="Q7" t="str">
            <v>Anti-Hispanic</v>
          </cell>
          <cell r="T7" t="str">
            <v>July</v>
          </cell>
          <cell r="U7" t="str">
            <v>Assault 2</v>
          </cell>
        </row>
        <row r="8">
          <cell r="B8">
            <v>8</v>
          </cell>
          <cell r="E8" t="str">
            <v>Ford</v>
          </cell>
          <cell r="G8">
            <v>14</v>
          </cell>
          <cell r="I8" t="str">
            <v>PBSI</v>
          </cell>
          <cell r="O8" t="str">
            <v>B-9 Improper Referral</v>
          </cell>
          <cell r="P8" t="str">
            <v>Commercial</v>
          </cell>
          <cell r="Q8" t="str">
            <v>ETHNIC</v>
          </cell>
          <cell r="T8" t="str">
            <v>August</v>
          </cell>
          <cell r="U8" t="str">
            <v>Assault 3</v>
          </cell>
        </row>
        <row r="9">
          <cell r="B9">
            <v>9</v>
          </cell>
          <cell r="E9" t="str">
            <v>Fromkin</v>
          </cell>
          <cell r="G9">
            <v>17</v>
          </cell>
          <cell r="O9" t="str">
            <v>C-1 Property Crime Only</v>
          </cell>
          <cell r="P9" t="str">
            <v>Residence</v>
          </cell>
          <cell r="Q9" t="str">
            <v>RELIGION</v>
          </cell>
          <cell r="T9" t="str">
            <v>September</v>
          </cell>
          <cell r="U9" t="str">
            <v>Burglary 2</v>
          </cell>
        </row>
        <row r="10">
          <cell r="B10">
            <v>10</v>
          </cell>
          <cell r="E10" t="str">
            <v>Genao</v>
          </cell>
          <cell r="G10">
            <v>18</v>
          </cell>
          <cell r="O10" t="str">
            <v>C-10 Closed Pending Receipt of Requested Telephone Records</v>
          </cell>
          <cell r="P10" t="str">
            <v>Government Building</v>
          </cell>
          <cell r="Q10" t="str">
            <v>Anti-multi-racial groups</v>
          </cell>
          <cell r="T10" t="str">
            <v>October</v>
          </cell>
          <cell r="U10" t="str">
            <v>Burglary 3</v>
          </cell>
        </row>
        <row r="11">
          <cell r="B11">
            <v>11</v>
          </cell>
          <cell r="E11" t="str">
            <v>Gomez</v>
          </cell>
          <cell r="G11">
            <v>19</v>
          </cell>
          <cell r="O11" t="str">
            <v>C-12 Only (1) Perpetrator and Perpetrator - Probable Cause to Arrest</v>
          </cell>
          <cell r="P11" t="str">
            <v>Hospital</v>
          </cell>
          <cell r="Q11" t="str">
            <v>DISABILITY</v>
          </cell>
          <cell r="T11" t="str">
            <v>November</v>
          </cell>
          <cell r="U11" t="str">
            <v>Criminal Mischief 2</v>
          </cell>
        </row>
        <row r="12">
          <cell r="B12">
            <v>12</v>
          </cell>
          <cell r="E12" t="str">
            <v>Habib</v>
          </cell>
          <cell r="G12">
            <v>20</v>
          </cell>
          <cell r="O12" t="str">
            <v>C-13 More than (1) Perpetrator and Perpetrator - Probable Cause to Arrest Investigation Card Activated</v>
          </cell>
          <cell r="P12" t="str">
            <v>Transit</v>
          </cell>
          <cell r="Q12" t="str">
            <v>Anti-LGBT</v>
          </cell>
          <cell r="T12" t="str">
            <v>December</v>
          </cell>
          <cell r="U12" t="str">
            <v xml:space="preserve">Criminal Mischief 3 </v>
          </cell>
        </row>
        <row r="13">
          <cell r="B13">
            <v>13</v>
          </cell>
          <cell r="E13" t="str">
            <v>Hidalgo</v>
          </cell>
          <cell r="G13">
            <v>22</v>
          </cell>
          <cell r="O13" t="str">
            <v>C-2 Complainant/Witness is unable to Identify perpetrators</v>
          </cell>
          <cell r="P13" t="str">
            <v>Other</v>
          </cell>
          <cell r="Q13" t="str">
            <v>GENDER</v>
          </cell>
          <cell r="U13" t="str">
            <v>Criminal Mischief 4</v>
          </cell>
        </row>
        <row r="14">
          <cell r="B14">
            <v>14</v>
          </cell>
          <cell r="E14" t="str">
            <v>Kandil</v>
          </cell>
          <cell r="G14">
            <v>23</v>
          </cell>
          <cell r="O14" t="str">
            <v>C-3 Uncooperative Complainant</v>
          </cell>
          <cell r="P14" t="str">
            <v>Temple</v>
          </cell>
          <cell r="Q14" t="str">
            <v>Anti-Arab</v>
          </cell>
          <cell r="U14" t="str">
            <v>Disruption  Religious Service</v>
          </cell>
        </row>
        <row r="15">
          <cell r="B15">
            <v>15</v>
          </cell>
          <cell r="E15" t="str">
            <v>Li</v>
          </cell>
          <cell r="G15">
            <v>24</v>
          </cell>
          <cell r="O15" t="str">
            <v>C-4 Investigative Leads Exhausted</v>
          </cell>
          <cell r="U15" t="str">
            <v>False Report Incident</v>
          </cell>
        </row>
        <row r="16">
          <cell r="B16">
            <v>16</v>
          </cell>
          <cell r="E16" t="str">
            <v>Martinez</v>
          </cell>
          <cell r="G16">
            <v>25</v>
          </cell>
          <cell r="O16" t="str">
            <v>D Arrest by Uniform or other Detective Personnel</v>
          </cell>
          <cell r="U16" t="str">
            <v>Gang Assault 1</v>
          </cell>
        </row>
        <row r="17">
          <cell r="B17">
            <v>17</v>
          </cell>
          <cell r="E17" t="str">
            <v>Moreno</v>
          </cell>
          <cell r="G17">
            <v>26</v>
          </cell>
          <cell r="O17" t="str">
            <v>E Case Closed by other than arrestee</v>
          </cell>
          <cell r="U17" t="str">
            <v>Gang Assault 2</v>
          </cell>
        </row>
        <row r="18">
          <cell r="B18">
            <v>18</v>
          </cell>
          <cell r="E18" t="str">
            <v>ODonnell</v>
          </cell>
          <cell r="G18">
            <v>28</v>
          </cell>
          <cell r="U18" t="str">
            <v>Grand Larceny 2</v>
          </cell>
        </row>
        <row r="19">
          <cell r="B19">
            <v>19</v>
          </cell>
          <cell r="E19" t="str">
            <v>Pena</v>
          </cell>
          <cell r="G19">
            <v>30</v>
          </cell>
          <cell r="U19" t="str">
            <v>Grand Larceny 3</v>
          </cell>
        </row>
        <row r="20">
          <cell r="B20">
            <v>20</v>
          </cell>
          <cell r="E20" t="str">
            <v>Rodriguez, M. A.</v>
          </cell>
          <cell r="G20">
            <v>32</v>
          </cell>
          <cell r="U20" t="str">
            <v>Grand Larceny 4</v>
          </cell>
        </row>
        <row r="21">
          <cell r="B21">
            <v>21</v>
          </cell>
          <cell r="E21" t="str">
            <v>Rodriguez, M.C.</v>
          </cell>
          <cell r="G21">
            <v>33</v>
          </cell>
          <cell r="U21" t="str">
            <v>Harassment 2</v>
          </cell>
        </row>
        <row r="22">
          <cell r="B22">
            <v>22</v>
          </cell>
          <cell r="E22" t="str">
            <v>Sanchez</v>
          </cell>
          <cell r="G22">
            <v>34</v>
          </cell>
          <cell r="U22" t="str">
            <v>Making  a Terroristic Threat</v>
          </cell>
        </row>
        <row r="23">
          <cell r="B23">
            <v>23</v>
          </cell>
          <cell r="E23" t="str">
            <v>Schneider</v>
          </cell>
          <cell r="G23">
            <v>40</v>
          </cell>
          <cell r="U23" t="str">
            <v>Menacing 1</v>
          </cell>
        </row>
        <row r="24">
          <cell r="B24">
            <v>24</v>
          </cell>
          <cell r="E24" t="str">
            <v>Smart</v>
          </cell>
          <cell r="G24">
            <v>41</v>
          </cell>
          <cell r="U24" t="str">
            <v>Menacing 2</v>
          </cell>
        </row>
        <row r="25">
          <cell r="B25">
            <v>25</v>
          </cell>
          <cell r="E25" t="str">
            <v>Vrlic</v>
          </cell>
          <cell r="G25">
            <v>42</v>
          </cell>
          <cell r="U25" t="str">
            <v>Menacing 3</v>
          </cell>
        </row>
        <row r="26">
          <cell r="B26">
            <v>26</v>
          </cell>
          <cell r="E26" t="str">
            <v>Wilson</v>
          </cell>
          <cell r="G26">
            <v>43</v>
          </cell>
          <cell r="U26" t="str">
            <v>Obstructing Government Administration 2</v>
          </cell>
        </row>
        <row r="27">
          <cell r="B27">
            <v>27</v>
          </cell>
          <cell r="E27" t="str">
            <v>Wolsky</v>
          </cell>
          <cell r="G27">
            <v>44</v>
          </cell>
          <cell r="U27" t="str">
            <v>Petit Larceny</v>
          </cell>
        </row>
        <row r="28">
          <cell r="B28">
            <v>28</v>
          </cell>
          <cell r="G28">
            <v>45</v>
          </cell>
          <cell r="U28" t="str">
            <v>Rape 1</v>
          </cell>
        </row>
        <row r="29">
          <cell r="B29">
            <v>29</v>
          </cell>
          <cell r="G29">
            <v>46</v>
          </cell>
          <cell r="U29" t="str">
            <v>Reckless Endangerment 1</v>
          </cell>
        </row>
        <row r="30">
          <cell r="B30">
            <v>30</v>
          </cell>
          <cell r="G30">
            <v>47</v>
          </cell>
          <cell r="U30" t="str">
            <v>Reckless Endangerment 2</v>
          </cell>
        </row>
        <row r="31">
          <cell r="B31">
            <v>31</v>
          </cell>
          <cell r="G31">
            <v>48</v>
          </cell>
          <cell r="U31" t="str">
            <v>Robbery 1</v>
          </cell>
        </row>
        <row r="32">
          <cell r="B32">
            <v>32</v>
          </cell>
          <cell r="G32">
            <v>49</v>
          </cell>
          <cell r="U32" t="str">
            <v>Robbery 2</v>
          </cell>
        </row>
        <row r="33">
          <cell r="B33">
            <v>33</v>
          </cell>
          <cell r="G33">
            <v>50</v>
          </cell>
          <cell r="U33" t="str">
            <v>Robbery 3</v>
          </cell>
        </row>
        <row r="34">
          <cell r="B34">
            <v>34</v>
          </cell>
          <cell r="G34">
            <v>52</v>
          </cell>
          <cell r="U34" t="str">
            <v>Stalking 3</v>
          </cell>
        </row>
        <row r="35">
          <cell r="B35">
            <v>35</v>
          </cell>
          <cell r="G35">
            <v>60</v>
          </cell>
        </row>
        <row r="36">
          <cell r="B36">
            <v>36</v>
          </cell>
          <cell r="G36">
            <v>61</v>
          </cell>
        </row>
        <row r="37">
          <cell r="B37">
            <v>37</v>
          </cell>
          <cell r="G37">
            <v>62</v>
          </cell>
        </row>
        <row r="38">
          <cell r="B38">
            <v>38</v>
          </cell>
          <cell r="G38">
            <v>63</v>
          </cell>
        </row>
        <row r="39">
          <cell r="B39">
            <v>39</v>
          </cell>
          <cell r="G39">
            <v>66</v>
          </cell>
        </row>
        <row r="40">
          <cell r="B40">
            <v>40</v>
          </cell>
          <cell r="G40">
            <v>67</v>
          </cell>
        </row>
        <row r="41">
          <cell r="B41">
            <v>41</v>
          </cell>
          <cell r="G41">
            <v>68</v>
          </cell>
        </row>
        <row r="42">
          <cell r="B42">
            <v>42</v>
          </cell>
          <cell r="G42">
            <v>69</v>
          </cell>
        </row>
        <row r="43">
          <cell r="B43">
            <v>43</v>
          </cell>
          <cell r="G43">
            <v>70</v>
          </cell>
        </row>
        <row r="44">
          <cell r="B44">
            <v>44</v>
          </cell>
          <cell r="G44">
            <v>71</v>
          </cell>
        </row>
        <row r="45">
          <cell r="B45">
            <v>45</v>
          </cell>
          <cell r="G45">
            <v>72</v>
          </cell>
        </row>
        <row r="46">
          <cell r="B46">
            <v>46</v>
          </cell>
          <cell r="G46">
            <v>73</v>
          </cell>
        </row>
        <row r="47">
          <cell r="B47">
            <v>47</v>
          </cell>
          <cell r="G47">
            <v>75</v>
          </cell>
        </row>
        <row r="48">
          <cell r="B48">
            <v>48</v>
          </cell>
          <cell r="G48">
            <v>76</v>
          </cell>
        </row>
        <row r="49">
          <cell r="B49">
            <v>49</v>
          </cell>
          <cell r="G49">
            <v>77</v>
          </cell>
        </row>
        <row r="50">
          <cell r="B50">
            <v>50</v>
          </cell>
          <cell r="G50">
            <v>78</v>
          </cell>
        </row>
        <row r="51">
          <cell r="B51">
            <v>51</v>
          </cell>
          <cell r="G51">
            <v>79</v>
          </cell>
        </row>
        <row r="52">
          <cell r="B52">
            <v>52</v>
          </cell>
          <cell r="G52">
            <v>81</v>
          </cell>
        </row>
        <row r="53">
          <cell r="B53">
            <v>53</v>
          </cell>
          <cell r="G53">
            <v>83</v>
          </cell>
        </row>
        <row r="54">
          <cell r="B54">
            <v>54</v>
          </cell>
          <cell r="G54">
            <v>84</v>
          </cell>
        </row>
        <row r="55">
          <cell r="B55">
            <v>55</v>
          </cell>
          <cell r="G55">
            <v>88</v>
          </cell>
        </row>
        <row r="56">
          <cell r="B56">
            <v>56</v>
          </cell>
          <cell r="G56">
            <v>90</v>
          </cell>
        </row>
        <row r="57">
          <cell r="B57">
            <v>57</v>
          </cell>
          <cell r="G57">
            <v>94</v>
          </cell>
        </row>
        <row r="58">
          <cell r="B58">
            <v>58</v>
          </cell>
          <cell r="G58">
            <v>100</v>
          </cell>
        </row>
        <row r="59">
          <cell r="B59">
            <v>59</v>
          </cell>
          <cell r="G59">
            <v>101</v>
          </cell>
        </row>
        <row r="60">
          <cell r="B60">
            <v>60</v>
          </cell>
          <cell r="G60">
            <v>102</v>
          </cell>
        </row>
        <row r="61">
          <cell r="B61">
            <v>61</v>
          </cell>
          <cell r="G61">
            <v>103</v>
          </cell>
        </row>
        <row r="62">
          <cell r="B62">
            <v>62</v>
          </cell>
          <cell r="G62">
            <v>104</v>
          </cell>
        </row>
        <row r="63">
          <cell r="B63">
            <v>63</v>
          </cell>
          <cell r="G63">
            <v>105</v>
          </cell>
        </row>
        <row r="64">
          <cell r="B64">
            <v>64</v>
          </cell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2018 - 2015 Arrests"/>
      <sheetName val="Data Tables"/>
      <sheetName val="Scrap"/>
    </sheetNames>
    <sheetDataSet>
      <sheetData sheetId="0"/>
      <sheetData sheetId="1"/>
      <sheetData sheetId="2">
        <row r="1">
          <cell r="A1" t="str">
            <v>Yes</v>
          </cell>
          <cell r="F1" t="str">
            <v>Ali</v>
          </cell>
          <cell r="H1">
            <v>1</v>
          </cell>
          <cell r="K1" t="str">
            <v>M</v>
          </cell>
          <cell r="M1" t="str">
            <v>Male</v>
          </cell>
          <cell r="N1" t="str">
            <v>W</v>
          </cell>
          <cell r="O1" t="str">
            <v>H</v>
          </cell>
        </row>
        <row r="2">
          <cell r="A2" t="str">
            <v>No</v>
          </cell>
          <cell r="F2" t="str">
            <v>Breton</v>
          </cell>
          <cell r="H2">
            <v>5</v>
          </cell>
          <cell r="K2" t="str">
            <v>F</v>
          </cell>
          <cell r="M2" t="str">
            <v>Female</v>
          </cell>
          <cell r="N2" t="str">
            <v>B</v>
          </cell>
          <cell r="O2" t="str">
            <v>N</v>
          </cell>
        </row>
        <row r="3">
          <cell r="F3" t="str">
            <v>Carter</v>
          </cell>
          <cell r="H3">
            <v>6</v>
          </cell>
          <cell r="K3" t="str">
            <v>V</v>
          </cell>
          <cell r="N3" t="str">
            <v>A</v>
          </cell>
        </row>
        <row r="4">
          <cell r="F4" t="str">
            <v>Chichotky</v>
          </cell>
          <cell r="H4">
            <v>7</v>
          </cell>
          <cell r="N4" t="str">
            <v>I</v>
          </cell>
        </row>
        <row r="5">
          <cell r="F5" t="str">
            <v>Diaz</v>
          </cell>
          <cell r="H5">
            <v>9</v>
          </cell>
          <cell r="N5" t="str">
            <v>O</v>
          </cell>
        </row>
        <row r="6">
          <cell r="F6" t="str">
            <v>Downey</v>
          </cell>
          <cell r="H6">
            <v>10</v>
          </cell>
          <cell r="N6" t="str">
            <v>U</v>
          </cell>
        </row>
        <row r="7">
          <cell r="F7" t="str">
            <v>Fernandez</v>
          </cell>
          <cell r="H7">
            <v>13</v>
          </cell>
        </row>
        <row r="8">
          <cell r="F8" t="str">
            <v>Fisch</v>
          </cell>
          <cell r="H8">
            <v>14</v>
          </cell>
        </row>
        <row r="9">
          <cell r="F9" t="str">
            <v>Ford</v>
          </cell>
          <cell r="H9">
            <v>17</v>
          </cell>
        </row>
        <row r="10">
          <cell r="F10" t="str">
            <v>Fromkin</v>
          </cell>
          <cell r="H10">
            <v>18</v>
          </cell>
        </row>
        <row r="11">
          <cell r="F11" t="str">
            <v>Habib</v>
          </cell>
          <cell r="H11">
            <v>19</v>
          </cell>
        </row>
        <row r="12">
          <cell r="F12" t="str">
            <v>Hidalgo</v>
          </cell>
          <cell r="H12">
            <v>20</v>
          </cell>
        </row>
        <row r="13">
          <cell r="F13" t="str">
            <v>Kandil</v>
          </cell>
          <cell r="H13">
            <v>22</v>
          </cell>
        </row>
        <row r="14">
          <cell r="F14" t="str">
            <v>Li</v>
          </cell>
          <cell r="H14">
            <v>23</v>
          </cell>
        </row>
        <row r="15">
          <cell r="F15" t="str">
            <v>Moreno</v>
          </cell>
          <cell r="H15">
            <v>24</v>
          </cell>
        </row>
        <row r="16">
          <cell r="F16" t="str">
            <v>O'Donnell</v>
          </cell>
          <cell r="H16">
            <v>25</v>
          </cell>
        </row>
        <row r="17">
          <cell r="F17" t="str">
            <v>Pena</v>
          </cell>
          <cell r="H17">
            <v>26</v>
          </cell>
        </row>
        <row r="18">
          <cell r="F18" t="str">
            <v>Rodriguez, M.A.</v>
          </cell>
          <cell r="H18">
            <v>28</v>
          </cell>
        </row>
        <row r="19">
          <cell r="F19" t="str">
            <v>Rodriguez, M.C.</v>
          </cell>
          <cell r="H19">
            <v>30</v>
          </cell>
        </row>
        <row r="20">
          <cell r="F20" t="str">
            <v>Sanchez</v>
          </cell>
          <cell r="H20">
            <v>32</v>
          </cell>
        </row>
        <row r="21">
          <cell r="F21" t="str">
            <v>Schneider</v>
          </cell>
          <cell r="H21">
            <v>33</v>
          </cell>
        </row>
        <row r="22">
          <cell r="F22" t="str">
            <v>Smart</v>
          </cell>
          <cell r="H22">
            <v>34</v>
          </cell>
        </row>
        <row r="23">
          <cell r="H23">
            <v>40</v>
          </cell>
        </row>
        <row r="24">
          <cell r="H24">
            <v>41</v>
          </cell>
        </row>
        <row r="25">
          <cell r="H25">
            <v>42</v>
          </cell>
        </row>
        <row r="26">
          <cell r="H26">
            <v>43</v>
          </cell>
        </row>
        <row r="27">
          <cell r="H27">
            <v>44</v>
          </cell>
        </row>
        <row r="28">
          <cell r="H28">
            <v>45</v>
          </cell>
        </row>
        <row r="29">
          <cell r="H29">
            <v>46</v>
          </cell>
        </row>
        <row r="30">
          <cell r="H30">
            <v>47</v>
          </cell>
        </row>
        <row r="31">
          <cell r="H31">
            <v>48</v>
          </cell>
        </row>
        <row r="32">
          <cell r="H32">
            <v>49</v>
          </cell>
        </row>
        <row r="33">
          <cell r="H33">
            <v>50</v>
          </cell>
        </row>
        <row r="34">
          <cell r="H34">
            <v>52</v>
          </cell>
        </row>
        <row r="35">
          <cell r="H35">
            <v>60</v>
          </cell>
        </row>
        <row r="36">
          <cell r="H36">
            <v>61</v>
          </cell>
        </row>
        <row r="37">
          <cell r="H37">
            <v>62</v>
          </cell>
        </row>
        <row r="38">
          <cell r="H38">
            <v>63</v>
          </cell>
        </row>
        <row r="39">
          <cell r="H39">
            <v>66</v>
          </cell>
        </row>
        <row r="40">
          <cell r="H40">
            <v>67</v>
          </cell>
        </row>
        <row r="41">
          <cell r="H41">
            <v>68</v>
          </cell>
        </row>
        <row r="42">
          <cell r="H42">
            <v>69</v>
          </cell>
        </row>
        <row r="43">
          <cell r="H43">
            <v>70</v>
          </cell>
        </row>
        <row r="44">
          <cell r="H44">
            <v>71</v>
          </cell>
        </row>
        <row r="45">
          <cell r="H45">
            <v>72</v>
          </cell>
        </row>
        <row r="46">
          <cell r="H46">
            <v>73</v>
          </cell>
        </row>
        <row r="47">
          <cell r="H47">
            <v>75</v>
          </cell>
        </row>
        <row r="48">
          <cell r="H48">
            <v>76</v>
          </cell>
        </row>
        <row r="49">
          <cell r="H49">
            <v>77</v>
          </cell>
        </row>
        <row r="50">
          <cell r="H50">
            <v>78</v>
          </cell>
        </row>
        <row r="51">
          <cell r="H51">
            <v>79</v>
          </cell>
        </row>
        <row r="52">
          <cell r="H52">
            <v>81</v>
          </cell>
        </row>
        <row r="53">
          <cell r="H53">
            <v>83</v>
          </cell>
        </row>
        <row r="54">
          <cell r="H54">
            <v>84</v>
          </cell>
        </row>
        <row r="55">
          <cell r="H55">
            <v>88</v>
          </cell>
        </row>
        <row r="56">
          <cell r="H56">
            <v>90</v>
          </cell>
        </row>
        <row r="57">
          <cell r="H57">
            <v>94</v>
          </cell>
        </row>
        <row r="58">
          <cell r="H58">
            <v>100</v>
          </cell>
        </row>
        <row r="59">
          <cell r="H59">
            <v>101</v>
          </cell>
        </row>
        <row r="60">
          <cell r="H60">
            <v>102</v>
          </cell>
        </row>
        <row r="61">
          <cell r="H61">
            <v>103</v>
          </cell>
        </row>
        <row r="62">
          <cell r="H62">
            <v>104</v>
          </cell>
        </row>
        <row r="63">
          <cell r="H63">
            <v>105</v>
          </cell>
        </row>
        <row r="64">
          <cell r="H64">
            <v>106</v>
          </cell>
        </row>
        <row r="65">
          <cell r="H65">
            <v>107</v>
          </cell>
        </row>
        <row r="66">
          <cell r="H66">
            <v>108</v>
          </cell>
        </row>
        <row r="67">
          <cell r="H67">
            <v>109</v>
          </cell>
        </row>
        <row r="68">
          <cell r="H68">
            <v>110</v>
          </cell>
        </row>
        <row r="69">
          <cell r="H69">
            <v>111</v>
          </cell>
        </row>
        <row r="70">
          <cell r="H70">
            <v>112</v>
          </cell>
        </row>
        <row r="71">
          <cell r="H71">
            <v>113</v>
          </cell>
        </row>
        <row r="72">
          <cell r="H72">
            <v>114</v>
          </cell>
        </row>
        <row r="73">
          <cell r="H73">
            <v>115</v>
          </cell>
        </row>
        <row r="74">
          <cell r="H74">
            <v>120</v>
          </cell>
        </row>
        <row r="75">
          <cell r="H75">
            <v>121</v>
          </cell>
        </row>
        <row r="76">
          <cell r="H76">
            <v>122</v>
          </cell>
        </row>
        <row r="77">
          <cell r="H77">
            <v>123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Hate Crime Incident Report"/>
      <sheetName val="Instructions"/>
      <sheetName val="2015 v 2014 Stats"/>
      <sheetName val="Data Tables"/>
      <sheetName val="Compstat Week Ranges"/>
      <sheetName val="Patrol Boro 2015 v 2014 Stats"/>
      <sheetName val="Scr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Q1" t="str">
            <v>SEMITIC</v>
          </cell>
        </row>
        <row r="2">
          <cell r="Q2" t="str">
            <v>SEXUAL ORIENTATION</v>
          </cell>
        </row>
        <row r="3">
          <cell r="Q3" t="str">
            <v>BLACK</v>
          </cell>
        </row>
        <row r="4">
          <cell r="Q4" t="str">
            <v>MUSLIM</v>
          </cell>
        </row>
        <row r="5">
          <cell r="Q5" t="str">
            <v>WHITE</v>
          </cell>
        </row>
        <row r="6">
          <cell r="Q6" t="str">
            <v>ASIAN</v>
          </cell>
        </row>
        <row r="7">
          <cell r="Q7" t="str">
            <v>HISPANIC</v>
          </cell>
        </row>
        <row r="8">
          <cell r="Q8" t="str">
            <v>ETHNIC</v>
          </cell>
        </row>
        <row r="9">
          <cell r="Q9" t="str">
            <v>RELIGION</v>
          </cell>
        </row>
        <row r="10">
          <cell r="Q10" t="str">
            <v>OTHER</v>
          </cell>
        </row>
        <row r="11">
          <cell r="Q11" t="str">
            <v>DISABILITY</v>
          </cell>
        </row>
        <row r="12">
          <cell r="Q12" t="str">
            <v>NON-BIAS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YTD CASES"/>
      <sheetName val="Hate Crime Incident Report"/>
      <sheetName val="Instructions"/>
      <sheetName val="Pivot Table"/>
      <sheetName val="Worksheet"/>
      <sheetName val="matrix"/>
      <sheetName val="Data Tables"/>
      <sheetName val="Compstat Week Ranges"/>
      <sheetName val="2015 v 2014 Sta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1</v>
          </cell>
        </row>
        <row r="2">
          <cell r="G2">
            <v>5</v>
          </cell>
        </row>
        <row r="3">
          <cell r="G3">
            <v>6</v>
          </cell>
        </row>
        <row r="4">
          <cell r="G4">
            <v>7</v>
          </cell>
        </row>
        <row r="5">
          <cell r="G5">
            <v>9</v>
          </cell>
        </row>
        <row r="6">
          <cell r="G6">
            <v>10</v>
          </cell>
        </row>
        <row r="7">
          <cell r="G7">
            <v>13</v>
          </cell>
        </row>
        <row r="8">
          <cell r="G8">
            <v>14</v>
          </cell>
        </row>
        <row r="9">
          <cell r="G9">
            <v>17</v>
          </cell>
        </row>
        <row r="10">
          <cell r="G10">
            <v>18</v>
          </cell>
        </row>
        <row r="11">
          <cell r="G11">
            <v>19</v>
          </cell>
        </row>
        <row r="12">
          <cell r="G12">
            <v>20</v>
          </cell>
        </row>
        <row r="13">
          <cell r="G13">
            <v>22</v>
          </cell>
        </row>
        <row r="14">
          <cell r="G14">
            <v>23</v>
          </cell>
        </row>
        <row r="15">
          <cell r="G15">
            <v>24</v>
          </cell>
        </row>
        <row r="16">
          <cell r="G16">
            <v>25</v>
          </cell>
        </row>
        <row r="17">
          <cell r="G17">
            <v>26</v>
          </cell>
        </row>
        <row r="18">
          <cell r="G18">
            <v>28</v>
          </cell>
        </row>
        <row r="19">
          <cell r="G19">
            <v>30</v>
          </cell>
        </row>
        <row r="20">
          <cell r="G20">
            <v>32</v>
          </cell>
        </row>
        <row r="21">
          <cell r="G21">
            <v>33</v>
          </cell>
        </row>
        <row r="22">
          <cell r="G22">
            <v>34</v>
          </cell>
        </row>
        <row r="23">
          <cell r="G23">
            <v>40</v>
          </cell>
        </row>
        <row r="24">
          <cell r="G24">
            <v>41</v>
          </cell>
        </row>
        <row r="25">
          <cell r="G25">
            <v>42</v>
          </cell>
        </row>
        <row r="26">
          <cell r="G26">
            <v>43</v>
          </cell>
        </row>
        <row r="27">
          <cell r="G27">
            <v>44</v>
          </cell>
        </row>
        <row r="28">
          <cell r="G28">
            <v>45</v>
          </cell>
        </row>
        <row r="29">
          <cell r="G29">
            <v>46</v>
          </cell>
        </row>
        <row r="30">
          <cell r="G30">
            <v>47</v>
          </cell>
        </row>
        <row r="31">
          <cell r="G31">
            <v>48</v>
          </cell>
        </row>
        <row r="32">
          <cell r="G32">
            <v>49</v>
          </cell>
        </row>
        <row r="33">
          <cell r="G33">
            <v>50</v>
          </cell>
        </row>
        <row r="34">
          <cell r="G34">
            <v>52</v>
          </cell>
        </row>
        <row r="35">
          <cell r="G35">
            <v>60</v>
          </cell>
        </row>
        <row r="36">
          <cell r="G36">
            <v>61</v>
          </cell>
        </row>
        <row r="37">
          <cell r="G37">
            <v>62</v>
          </cell>
        </row>
        <row r="38">
          <cell r="G38">
            <v>63</v>
          </cell>
        </row>
        <row r="39">
          <cell r="G39">
            <v>66</v>
          </cell>
        </row>
        <row r="40">
          <cell r="G40">
            <v>67</v>
          </cell>
        </row>
        <row r="41">
          <cell r="G41">
            <v>68</v>
          </cell>
        </row>
        <row r="42">
          <cell r="G42">
            <v>69</v>
          </cell>
        </row>
        <row r="43">
          <cell r="G43">
            <v>70</v>
          </cell>
        </row>
        <row r="44">
          <cell r="G44">
            <v>71</v>
          </cell>
        </row>
        <row r="45">
          <cell r="G45">
            <v>72</v>
          </cell>
        </row>
        <row r="46">
          <cell r="G46">
            <v>73</v>
          </cell>
        </row>
        <row r="47">
          <cell r="G47">
            <v>75</v>
          </cell>
        </row>
        <row r="48">
          <cell r="G48">
            <v>76</v>
          </cell>
        </row>
        <row r="49">
          <cell r="G49">
            <v>77</v>
          </cell>
        </row>
        <row r="50">
          <cell r="G50">
            <v>78</v>
          </cell>
        </row>
        <row r="51">
          <cell r="G51">
            <v>79</v>
          </cell>
        </row>
        <row r="52">
          <cell r="G52">
            <v>81</v>
          </cell>
        </row>
        <row r="53">
          <cell r="G53">
            <v>83</v>
          </cell>
        </row>
        <row r="54">
          <cell r="G54">
            <v>84</v>
          </cell>
        </row>
        <row r="55">
          <cell r="G55">
            <v>88</v>
          </cell>
        </row>
        <row r="56">
          <cell r="G56">
            <v>90</v>
          </cell>
        </row>
        <row r="57">
          <cell r="G57">
            <v>94</v>
          </cell>
        </row>
        <row r="58">
          <cell r="G58">
            <v>100</v>
          </cell>
        </row>
        <row r="59">
          <cell r="G59">
            <v>101</v>
          </cell>
        </row>
        <row r="60">
          <cell r="G60">
            <v>102</v>
          </cell>
        </row>
        <row r="61">
          <cell r="G61">
            <v>103</v>
          </cell>
        </row>
        <row r="62">
          <cell r="G62">
            <v>104</v>
          </cell>
        </row>
        <row r="63">
          <cell r="G63">
            <v>105</v>
          </cell>
        </row>
        <row r="64">
          <cell r="G64">
            <v>106</v>
          </cell>
        </row>
        <row r="65">
          <cell r="G65">
            <v>107</v>
          </cell>
        </row>
        <row r="66">
          <cell r="G66">
            <v>108</v>
          </cell>
        </row>
        <row r="67">
          <cell r="G67">
            <v>109</v>
          </cell>
        </row>
        <row r="68">
          <cell r="G68">
            <v>110</v>
          </cell>
        </row>
        <row r="69">
          <cell r="G69">
            <v>111</v>
          </cell>
        </row>
        <row r="70">
          <cell r="G70">
            <v>112</v>
          </cell>
        </row>
        <row r="71">
          <cell r="G71">
            <v>113</v>
          </cell>
        </row>
        <row r="72">
          <cell r="G72">
            <v>114</v>
          </cell>
        </row>
        <row r="73">
          <cell r="G73">
            <v>115</v>
          </cell>
        </row>
        <row r="74">
          <cell r="G74">
            <v>120</v>
          </cell>
        </row>
        <row r="75">
          <cell r="G75">
            <v>121</v>
          </cell>
        </row>
        <row r="76">
          <cell r="G76">
            <v>122</v>
          </cell>
        </row>
        <row r="77">
          <cell r="G77">
            <v>123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TF Cases 2014 to Present"/>
      <sheetName val="Pivot Table"/>
      <sheetName val="Scrap"/>
      <sheetName val="Hate Crime Incident Report"/>
      <sheetName val="Instructions"/>
      <sheetName val="Data Tables"/>
      <sheetName val="Compstat Week Ranges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2018</v>
          </cell>
        </row>
        <row r="2">
          <cell r="F2">
            <v>2017</v>
          </cell>
        </row>
        <row r="3">
          <cell r="F3">
            <v>2016</v>
          </cell>
        </row>
        <row r="4">
          <cell r="F4">
            <v>2015</v>
          </cell>
        </row>
        <row r="5">
          <cell r="F5">
            <v>2014</v>
          </cell>
        </row>
        <row r="6">
          <cell r="F6">
            <v>2013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workbookViewId="0">
      <selection sqref="A1:M1"/>
    </sheetView>
  </sheetViews>
  <sheetFormatPr defaultRowHeight="15" x14ac:dyDescent="0.25"/>
  <cols>
    <col min="1" max="1" width="11.42578125" style="2" customWidth="1"/>
    <col min="2" max="9" width="15.7109375" style="3" customWidth="1"/>
    <col min="10" max="10" width="18.28515625" style="3" customWidth="1"/>
    <col min="11" max="13" width="15.7109375" style="3" customWidth="1"/>
    <col min="14" max="16384" width="9.140625" style="2"/>
  </cols>
  <sheetData>
    <row r="1" spans="1:13" ht="18.75" x14ac:dyDescent="0.3">
      <c r="A1" s="11" t="s">
        <v>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5.75" x14ac:dyDescent="0.25">
      <c r="A2" s="12" t="s">
        <v>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15.75" x14ac:dyDescent="0.25">
      <c r="A3" s="12" t="s">
        <v>15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ht="15.75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s="5" customFormat="1" ht="43.5" customHeight="1" x14ac:dyDescent="0.25">
      <c r="A5" s="13" t="s">
        <v>6</v>
      </c>
      <c r="B5" s="14" t="s">
        <v>13</v>
      </c>
      <c r="C5" s="14" t="s">
        <v>1</v>
      </c>
      <c r="D5" s="14" t="s">
        <v>3</v>
      </c>
      <c r="E5" s="14" t="s">
        <v>10</v>
      </c>
      <c r="F5" s="14" t="s">
        <v>14</v>
      </c>
      <c r="G5" s="14" t="s">
        <v>4</v>
      </c>
      <c r="H5" s="14" t="s">
        <v>2</v>
      </c>
      <c r="I5" s="14" t="s">
        <v>11</v>
      </c>
      <c r="J5" s="14" t="s">
        <v>12</v>
      </c>
      <c r="K5" s="14" t="s">
        <v>5</v>
      </c>
      <c r="L5" s="14" t="s">
        <v>0</v>
      </c>
      <c r="M5" s="13" t="s">
        <v>9</v>
      </c>
    </row>
    <row r="6" spans="1:13" s="5" customForma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3"/>
    </row>
    <row r="7" spans="1:13" x14ac:dyDescent="0.25">
      <c r="A7" s="1">
        <v>1</v>
      </c>
      <c r="B7" s="8">
        <v>0</v>
      </c>
      <c r="C7" s="8">
        <v>1</v>
      </c>
      <c r="D7" s="8">
        <v>0</v>
      </c>
      <c r="E7" s="8">
        <v>0</v>
      </c>
      <c r="F7" s="8">
        <v>0</v>
      </c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1</v>
      </c>
      <c r="M7" s="7">
        <f>SUM(B7:L7)</f>
        <v>3</v>
      </c>
    </row>
    <row r="8" spans="1:13" x14ac:dyDescent="0.25">
      <c r="A8" s="1">
        <v>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2</v>
      </c>
      <c r="I8" s="8">
        <v>0</v>
      </c>
      <c r="J8" s="8">
        <v>0</v>
      </c>
      <c r="K8" s="8">
        <v>0</v>
      </c>
      <c r="L8" s="8">
        <v>0</v>
      </c>
      <c r="M8" s="7">
        <f t="shared" ref="M8:M71" si="0">SUM(B8:L8)</f>
        <v>2</v>
      </c>
    </row>
    <row r="9" spans="1:13" x14ac:dyDescent="0.25">
      <c r="A9" s="1">
        <v>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7">
        <f t="shared" si="0"/>
        <v>0</v>
      </c>
    </row>
    <row r="10" spans="1:13" x14ac:dyDescent="0.25">
      <c r="A10" s="1">
        <v>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</v>
      </c>
      <c r="I10" s="8">
        <v>0</v>
      </c>
      <c r="J10" s="8">
        <v>0</v>
      </c>
      <c r="K10" s="8">
        <v>0</v>
      </c>
      <c r="L10" s="8">
        <v>0</v>
      </c>
      <c r="M10" s="7">
        <f t="shared" si="0"/>
        <v>2</v>
      </c>
    </row>
    <row r="11" spans="1:13" x14ac:dyDescent="0.25">
      <c r="A11" s="1">
        <v>9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7">
        <f t="shared" si="0"/>
        <v>0</v>
      </c>
    </row>
    <row r="12" spans="1:13" x14ac:dyDescent="0.25">
      <c r="A12" s="1">
        <v>10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7">
        <f t="shared" si="0"/>
        <v>0</v>
      </c>
    </row>
    <row r="13" spans="1:13" x14ac:dyDescent="0.25">
      <c r="A13" s="1">
        <v>13</v>
      </c>
      <c r="B13" s="8">
        <v>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7">
        <f t="shared" si="0"/>
        <v>2</v>
      </c>
    </row>
    <row r="14" spans="1:13" x14ac:dyDescent="0.25">
      <c r="A14" s="1">
        <v>14</v>
      </c>
      <c r="B14" s="8">
        <v>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7">
        <f t="shared" si="0"/>
        <v>2</v>
      </c>
    </row>
    <row r="15" spans="1:13" x14ac:dyDescent="0.25">
      <c r="A15" s="1">
        <v>17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7">
        <f t="shared" si="0"/>
        <v>0</v>
      </c>
    </row>
    <row r="16" spans="1:13" x14ac:dyDescent="0.25">
      <c r="A16" s="1">
        <v>18</v>
      </c>
      <c r="B16" s="8">
        <v>0</v>
      </c>
      <c r="C16" s="8">
        <v>0</v>
      </c>
      <c r="D16" s="9">
        <v>0</v>
      </c>
      <c r="E16" s="8">
        <v>0</v>
      </c>
      <c r="F16" s="8">
        <v>0</v>
      </c>
      <c r="G16" s="8">
        <v>0</v>
      </c>
      <c r="H16" s="8">
        <v>2</v>
      </c>
      <c r="I16" s="8">
        <v>0</v>
      </c>
      <c r="J16" s="8">
        <v>1</v>
      </c>
      <c r="K16" s="8">
        <v>0</v>
      </c>
      <c r="L16" s="8">
        <v>0</v>
      </c>
      <c r="M16" s="7">
        <f t="shared" si="0"/>
        <v>3</v>
      </c>
    </row>
    <row r="17" spans="1:13" x14ac:dyDescent="0.25">
      <c r="A17" s="1">
        <v>19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7">
        <f t="shared" si="0"/>
        <v>1</v>
      </c>
    </row>
    <row r="18" spans="1:13" x14ac:dyDescent="0.25">
      <c r="A18" s="1">
        <v>20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0</v>
      </c>
      <c r="L18" s="8">
        <v>0</v>
      </c>
      <c r="M18" s="7">
        <f t="shared" si="0"/>
        <v>1</v>
      </c>
    </row>
    <row r="19" spans="1:13" x14ac:dyDescent="0.25">
      <c r="A19" s="1">
        <v>22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7">
        <f t="shared" si="0"/>
        <v>0</v>
      </c>
    </row>
    <row r="20" spans="1:13" x14ac:dyDescent="0.25">
      <c r="A20" s="1">
        <v>23</v>
      </c>
      <c r="B20" s="8">
        <v>2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7">
        <f t="shared" si="0"/>
        <v>3</v>
      </c>
    </row>
    <row r="21" spans="1:13" x14ac:dyDescent="0.25">
      <c r="A21" s="1">
        <v>24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7">
        <f t="shared" si="0"/>
        <v>0</v>
      </c>
    </row>
    <row r="22" spans="1:13" x14ac:dyDescent="0.25">
      <c r="A22" s="1">
        <v>25</v>
      </c>
      <c r="B22" s="8">
        <v>0</v>
      </c>
      <c r="C22" s="8">
        <v>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7">
        <f t="shared" si="0"/>
        <v>1</v>
      </c>
    </row>
    <row r="23" spans="1:13" x14ac:dyDescent="0.25">
      <c r="A23" s="1">
        <v>26</v>
      </c>
      <c r="B23" s="8">
        <v>0</v>
      </c>
      <c r="C23" s="8">
        <v>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7">
        <f t="shared" si="0"/>
        <v>1</v>
      </c>
    </row>
    <row r="24" spans="1:13" x14ac:dyDescent="0.25">
      <c r="A24" s="1">
        <v>28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1</v>
      </c>
      <c r="J24" s="8">
        <v>0</v>
      </c>
      <c r="K24" s="8">
        <v>0</v>
      </c>
      <c r="L24" s="8">
        <v>0</v>
      </c>
      <c r="M24" s="7">
        <f t="shared" si="0"/>
        <v>1</v>
      </c>
    </row>
    <row r="25" spans="1:13" x14ac:dyDescent="0.25">
      <c r="A25" s="1">
        <v>30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1</v>
      </c>
      <c r="L25" s="8">
        <v>0</v>
      </c>
      <c r="M25" s="7">
        <f t="shared" si="0"/>
        <v>1</v>
      </c>
    </row>
    <row r="26" spans="1:13" x14ac:dyDescent="0.25">
      <c r="A26" s="1">
        <v>32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</v>
      </c>
      <c r="I26" s="8">
        <v>0</v>
      </c>
      <c r="J26" s="8">
        <v>0</v>
      </c>
      <c r="K26" s="8">
        <v>0</v>
      </c>
      <c r="L26" s="8">
        <v>0</v>
      </c>
      <c r="M26" s="7">
        <f t="shared" si="0"/>
        <v>1</v>
      </c>
    </row>
    <row r="27" spans="1:13" x14ac:dyDescent="0.25">
      <c r="A27" s="1">
        <v>33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7">
        <f t="shared" si="0"/>
        <v>0</v>
      </c>
    </row>
    <row r="28" spans="1:13" x14ac:dyDescent="0.25">
      <c r="A28" s="1">
        <v>34</v>
      </c>
      <c r="B28" s="8">
        <v>0</v>
      </c>
      <c r="C28" s="8">
        <v>0</v>
      </c>
      <c r="D28" s="8">
        <v>1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7">
        <f t="shared" si="0"/>
        <v>2</v>
      </c>
    </row>
    <row r="29" spans="1:13" x14ac:dyDescent="0.25">
      <c r="A29" s="1">
        <v>40</v>
      </c>
      <c r="B29" s="8">
        <v>0</v>
      </c>
      <c r="C29" s="8">
        <v>2</v>
      </c>
      <c r="D29" s="8">
        <v>0</v>
      </c>
      <c r="E29" s="8">
        <v>1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7">
        <f t="shared" si="0"/>
        <v>3</v>
      </c>
    </row>
    <row r="30" spans="1:13" x14ac:dyDescent="0.25">
      <c r="A30" s="1">
        <v>41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7">
        <f t="shared" si="0"/>
        <v>0</v>
      </c>
    </row>
    <row r="31" spans="1:13" x14ac:dyDescent="0.25">
      <c r="A31" s="1">
        <v>42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7">
        <f t="shared" si="0"/>
        <v>0</v>
      </c>
    </row>
    <row r="32" spans="1:13" x14ac:dyDescent="0.25">
      <c r="A32" s="1">
        <v>43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7">
        <f t="shared" si="0"/>
        <v>0</v>
      </c>
    </row>
    <row r="33" spans="1:13" x14ac:dyDescent="0.25">
      <c r="A33" s="1">
        <v>44</v>
      </c>
      <c r="B33" s="8">
        <v>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2</v>
      </c>
      <c r="J33" s="8">
        <v>0</v>
      </c>
      <c r="K33" s="8">
        <v>0</v>
      </c>
      <c r="L33" s="8">
        <v>0</v>
      </c>
      <c r="M33" s="7">
        <f t="shared" si="0"/>
        <v>3</v>
      </c>
    </row>
    <row r="34" spans="1:13" x14ac:dyDescent="0.25">
      <c r="A34" s="1">
        <v>45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7">
        <f t="shared" si="0"/>
        <v>0</v>
      </c>
    </row>
    <row r="35" spans="1:13" x14ac:dyDescent="0.25">
      <c r="A35" s="1">
        <v>46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7">
        <f t="shared" si="0"/>
        <v>0</v>
      </c>
    </row>
    <row r="36" spans="1:13" x14ac:dyDescent="0.25">
      <c r="A36" s="1">
        <v>47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7">
        <f t="shared" si="0"/>
        <v>0</v>
      </c>
    </row>
    <row r="37" spans="1:13" x14ac:dyDescent="0.25">
      <c r="A37" s="1">
        <v>48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7">
        <f t="shared" si="0"/>
        <v>0</v>
      </c>
    </row>
    <row r="38" spans="1:13" x14ac:dyDescent="0.25">
      <c r="A38" s="1">
        <v>49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7">
        <f t="shared" si="0"/>
        <v>0</v>
      </c>
    </row>
    <row r="39" spans="1:13" x14ac:dyDescent="0.25">
      <c r="A39" s="1">
        <v>50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1</v>
      </c>
      <c r="I39" s="8">
        <v>0</v>
      </c>
      <c r="J39" s="8">
        <v>0</v>
      </c>
      <c r="K39" s="8">
        <v>0</v>
      </c>
      <c r="L39" s="8">
        <v>0</v>
      </c>
      <c r="M39" s="7">
        <f t="shared" si="0"/>
        <v>1</v>
      </c>
    </row>
    <row r="40" spans="1:13" x14ac:dyDescent="0.25">
      <c r="A40" s="1">
        <v>52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7">
        <f t="shared" si="0"/>
        <v>0</v>
      </c>
    </row>
    <row r="41" spans="1:13" x14ac:dyDescent="0.25">
      <c r="A41" s="1">
        <v>60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4</v>
      </c>
      <c r="I41" s="8">
        <v>0</v>
      </c>
      <c r="J41" s="8">
        <v>0</v>
      </c>
      <c r="K41" s="8">
        <v>0</v>
      </c>
      <c r="L41" s="8">
        <v>0</v>
      </c>
      <c r="M41" s="7">
        <f t="shared" si="0"/>
        <v>4</v>
      </c>
    </row>
    <row r="42" spans="1:13" x14ac:dyDescent="0.25">
      <c r="A42" s="1">
        <v>61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7">
        <f t="shared" si="0"/>
        <v>0</v>
      </c>
    </row>
    <row r="43" spans="1:13" x14ac:dyDescent="0.25">
      <c r="A43" s="1">
        <v>62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7">
        <f t="shared" si="0"/>
        <v>0</v>
      </c>
    </row>
    <row r="44" spans="1:13" x14ac:dyDescent="0.25">
      <c r="A44" s="1">
        <v>63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</v>
      </c>
      <c r="I44" s="8">
        <v>0</v>
      </c>
      <c r="J44" s="8">
        <v>0</v>
      </c>
      <c r="K44" s="8">
        <v>0</v>
      </c>
      <c r="L44" s="8">
        <v>0</v>
      </c>
      <c r="M44" s="7">
        <f t="shared" si="0"/>
        <v>1</v>
      </c>
    </row>
    <row r="45" spans="1:13" x14ac:dyDescent="0.25">
      <c r="A45" s="1">
        <v>66</v>
      </c>
      <c r="B45" s="8">
        <v>1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1</v>
      </c>
      <c r="I45" s="8">
        <v>0</v>
      </c>
      <c r="J45" s="8">
        <v>0</v>
      </c>
      <c r="K45" s="8">
        <v>0</v>
      </c>
      <c r="L45" s="8">
        <v>0</v>
      </c>
      <c r="M45" s="7">
        <f t="shared" si="0"/>
        <v>2</v>
      </c>
    </row>
    <row r="46" spans="1:13" x14ac:dyDescent="0.25">
      <c r="A46" s="1">
        <v>67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7">
        <f t="shared" si="0"/>
        <v>0</v>
      </c>
    </row>
    <row r="47" spans="1:13" x14ac:dyDescent="0.25">
      <c r="A47" s="1">
        <v>68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7">
        <f t="shared" si="0"/>
        <v>0</v>
      </c>
    </row>
    <row r="48" spans="1:13" x14ac:dyDescent="0.25">
      <c r="A48" s="1">
        <v>69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7">
        <f t="shared" si="0"/>
        <v>0</v>
      </c>
    </row>
    <row r="49" spans="1:13" x14ac:dyDescent="0.25">
      <c r="A49" s="1">
        <v>70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3</v>
      </c>
      <c r="I49" s="8">
        <v>0</v>
      </c>
      <c r="J49" s="8">
        <v>0</v>
      </c>
      <c r="K49" s="8">
        <v>0</v>
      </c>
      <c r="L49" s="8">
        <v>0</v>
      </c>
      <c r="M49" s="7">
        <f t="shared" si="0"/>
        <v>3</v>
      </c>
    </row>
    <row r="50" spans="1:13" x14ac:dyDescent="0.25">
      <c r="A50" s="1">
        <v>71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1</v>
      </c>
      <c r="I50" s="8">
        <v>1</v>
      </c>
      <c r="J50" s="8">
        <v>0</v>
      </c>
      <c r="K50" s="8">
        <v>0</v>
      </c>
      <c r="L50" s="8">
        <v>0</v>
      </c>
      <c r="M50" s="7">
        <f t="shared" si="0"/>
        <v>2</v>
      </c>
    </row>
    <row r="51" spans="1:13" x14ac:dyDescent="0.25">
      <c r="A51" s="1">
        <v>72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3</v>
      </c>
      <c r="I51" s="8">
        <v>0</v>
      </c>
      <c r="J51" s="8">
        <v>0</v>
      </c>
      <c r="K51" s="8">
        <v>0</v>
      </c>
      <c r="L51" s="8">
        <v>0</v>
      </c>
      <c r="M51" s="7">
        <f t="shared" si="0"/>
        <v>3</v>
      </c>
    </row>
    <row r="52" spans="1:13" x14ac:dyDescent="0.25">
      <c r="A52" s="1">
        <v>73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2</v>
      </c>
      <c r="I52" s="8">
        <v>0</v>
      </c>
      <c r="J52" s="8">
        <v>0</v>
      </c>
      <c r="K52" s="8">
        <v>0</v>
      </c>
      <c r="L52" s="8">
        <v>0</v>
      </c>
      <c r="M52" s="7">
        <f t="shared" si="0"/>
        <v>2</v>
      </c>
    </row>
    <row r="53" spans="1:13" x14ac:dyDescent="0.25">
      <c r="A53" s="1">
        <v>75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1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7">
        <f t="shared" si="0"/>
        <v>1</v>
      </c>
    </row>
    <row r="54" spans="1:13" x14ac:dyDescent="0.25">
      <c r="A54" s="1">
        <v>76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7">
        <f t="shared" si="0"/>
        <v>0</v>
      </c>
    </row>
    <row r="55" spans="1:13" x14ac:dyDescent="0.25">
      <c r="A55" s="1">
        <v>77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7">
        <f t="shared" si="0"/>
        <v>0</v>
      </c>
    </row>
    <row r="56" spans="1:13" x14ac:dyDescent="0.25">
      <c r="A56" s="1">
        <v>78</v>
      </c>
      <c r="B56" s="8">
        <v>1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1</v>
      </c>
      <c r="I56" s="8">
        <v>0</v>
      </c>
      <c r="J56" s="8">
        <v>0</v>
      </c>
      <c r="K56" s="8">
        <v>0</v>
      </c>
      <c r="L56" s="8">
        <v>0</v>
      </c>
      <c r="M56" s="7">
        <f t="shared" si="0"/>
        <v>2</v>
      </c>
    </row>
    <row r="57" spans="1:13" x14ac:dyDescent="0.25">
      <c r="A57" s="1">
        <v>79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1</v>
      </c>
      <c r="I57" s="8">
        <v>0</v>
      </c>
      <c r="J57" s="8">
        <v>0</v>
      </c>
      <c r="K57" s="8">
        <v>0</v>
      </c>
      <c r="L57" s="8">
        <v>0</v>
      </c>
      <c r="M57" s="7">
        <f t="shared" si="0"/>
        <v>1</v>
      </c>
    </row>
    <row r="58" spans="1:13" x14ac:dyDescent="0.25">
      <c r="A58" s="1">
        <v>81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7">
        <f t="shared" si="0"/>
        <v>0</v>
      </c>
    </row>
    <row r="59" spans="1:13" x14ac:dyDescent="0.25">
      <c r="A59" s="1">
        <v>83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1</v>
      </c>
      <c r="I59" s="8">
        <v>0</v>
      </c>
      <c r="J59" s="8">
        <v>0</v>
      </c>
      <c r="K59" s="8">
        <v>0</v>
      </c>
      <c r="L59" s="8">
        <v>0</v>
      </c>
      <c r="M59" s="7">
        <f t="shared" si="0"/>
        <v>1</v>
      </c>
    </row>
    <row r="60" spans="1:13" x14ac:dyDescent="0.25">
      <c r="A60" s="1">
        <v>84</v>
      </c>
      <c r="B60" s="8">
        <v>2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1</v>
      </c>
      <c r="K60" s="8">
        <v>0</v>
      </c>
      <c r="L60" s="8">
        <v>0</v>
      </c>
      <c r="M60" s="7">
        <f t="shared" si="0"/>
        <v>3</v>
      </c>
    </row>
    <row r="61" spans="1:13" x14ac:dyDescent="0.25">
      <c r="A61" s="1">
        <v>88</v>
      </c>
      <c r="B61" s="8">
        <v>0</v>
      </c>
      <c r="C61" s="8">
        <v>2</v>
      </c>
      <c r="D61" s="8">
        <v>0</v>
      </c>
      <c r="E61" s="8">
        <v>0</v>
      </c>
      <c r="F61" s="8">
        <v>0</v>
      </c>
      <c r="G61" s="8">
        <v>0</v>
      </c>
      <c r="H61" s="8">
        <v>2</v>
      </c>
      <c r="I61" s="8">
        <v>0</v>
      </c>
      <c r="J61" s="8">
        <v>0</v>
      </c>
      <c r="K61" s="8">
        <v>0</v>
      </c>
      <c r="L61" s="8">
        <v>1</v>
      </c>
      <c r="M61" s="7">
        <f t="shared" si="0"/>
        <v>5</v>
      </c>
    </row>
    <row r="62" spans="1:13" x14ac:dyDescent="0.25">
      <c r="A62" s="1">
        <v>90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2</v>
      </c>
      <c r="I62" s="8">
        <v>0</v>
      </c>
      <c r="J62" s="8">
        <v>0</v>
      </c>
      <c r="K62" s="8">
        <v>0</v>
      </c>
      <c r="L62" s="8">
        <v>0</v>
      </c>
      <c r="M62" s="7">
        <f t="shared" si="0"/>
        <v>2</v>
      </c>
    </row>
    <row r="63" spans="1:13" x14ac:dyDescent="0.25">
      <c r="A63" s="1">
        <v>94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1</v>
      </c>
      <c r="I63" s="8">
        <v>0</v>
      </c>
      <c r="J63" s="8">
        <v>0</v>
      </c>
      <c r="K63" s="8">
        <v>0</v>
      </c>
      <c r="L63" s="8">
        <v>0</v>
      </c>
      <c r="M63" s="7">
        <f t="shared" si="0"/>
        <v>1</v>
      </c>
    </row>
    <row r="64" spans="1:13" x14ac:dyDescent="0.25">
      <c r="A64" s="1">
        <v>100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1</v>
      </c>
      <c r="K64" s="8">
        <v>0</v>
      </c>
      <c r="L64" s="8">
        <v>0</v>
      </c>
      <c r="M64" s="7">
        <f t="shared" si="0"/>
        <v>1</v>
      </c>
    </row>
    <row r="65" spans="1:13" x14ac:dyDescent="0.25">
      <c r="A65" s="1">
        <v>101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1</v>
      </c>
      <c r="I65" s="8">
        <v>0</v>
      </c>
      <c r="J65" s="8">
        <v>0</v>
      </c>
      <c r="K65" s="8">
        <v>0</v>
      </c>
      <c r="L65" s="8">
        <v>0</v>
      </c>
      <c r="M65" s="7">
        <f t="shared" si="0"/>
        <v>1</v>
      </c>
    </row>
    <row r="66" spans="1:13" x14ac:dyDescent="0.25">
      <c r="A66" s="1">
        <v>102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7">
        <f t="shared" si="0"/>
        <v>0</v>
      </c>
    </row>
    <row r="67" spans="1:13" x14ac:dyDescent="0.25">
      <c r="A67" s="1">
        <v>103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7">
        <f t="shared" si="0"/>
        <v>0</v>
      </c>
    </row>
    <row r="68" spans="1:13" x14ac:dyDescent="0.25">
      <c r="A68" s="1">
        <v>104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7">
        <f t="shared" si="0"/>
        <v>0</v>
      </c>
    </row>
    <row r="69" spans="1:13" x14ac:dyDescent="0.25">
      <c r="A69" s="1">
        <v>105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7">
        <f t="shared" si="0"/>
        <v>0</v>
      </c>
    </row>
    <row r="70" spans="1:13" x14ac:dyDescent="0.25">
      <c r="A70" s="1">
        <v>106</v>
      </c>
      <c r="B70" s="8">
        <v>0</v>
      </c>
      <c r="C70" s="8">
        <v>0</v>
      </c>
      <c r="D70" s="8">
        <v>0</v>
      </c>
      <c r="E70" s="8">
        <v>0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7">
        <f t="shared" si="0"/>
        <v>1</v>
      </c>
    </row>
    <row r="71" spans="1:13" x14ac:dyDescent="0.25">
      <c r="A71" s="1">
        <v>107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5</v>
      </c>
      <c r="I71" s="8">
        <v>0</v>
      </c>
      <c r="J71" s="8">
        <v>0</v>
      </c>
      <c r="K71" s="8">
        <v>0</v>
      </c>
      <c r="L71" s="8">
        <v>0</v>
      </c>
      <c r="M71" s="7">
        <f t="shared" si="0"/>
        <v>5</v>
      </c>
    </row>
    <row r="72" spans="1:13" x14ac:dyDescent="0.25">
      <c r="A72" s="1">
        <v>108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7">
        <f t="shared" ref="M72:M84" si="1">SUM(B72:L72)</f>
        <v>0</v>
      </c>
    </row>
    <row r="73" spans="1:13" x14ac:dyDescent="0.25">
      <c r="A73" s="1">
        <v>109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7">
        <f t="shared" si="1"/>
        <v>0</v>
      </c>
    </row>
    <row r="74" spans="1:13" x14ac:dyDescent="0.25">
      <c r="A74" s="1">
        <v>110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7">
        <f t="shared" si="1"/>
        <v>1</v>
      </c>
    </row>
    <row r="75" spans="1:13" x14ac:dyDescent="0.25">
      <c r="A75" s="1">
        <v>111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2</v>
      </c>
      <c r="I75" s="8">
        <v>0</v>
      </c>
      <c r="J75" s="8">
        <v>0</v>
      </c>
      <c r="K75" s="8">
        <v>1</v>
      </c>
      <c r="L75" s="8">
        <v>0</v>
      </c>
      <c r="M75" s="7">
        <f t="shared" si="1"/>
        <v>3</v>
      </c>
    </row>
    <row r="76" spans="1:13" x14ac:dyDescent="0.25">
      <c r="A76" s="1">
        <v>112</v>
      </c>
      <c r="B76" s="8">
        <v>1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7">
        <f t="shared" si="1"/>
        <v>1</v>
      </c>
    </row>
    <row r="77" spans="1:13" x14ac:dyDescent="0.25">
      <c r="A77" s="1">
        <v>113</v>
      </c>
      <c r="B77" s="8">
        <v>0</v>
      </c>
      <c r="C77" s="8">
        <v>1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7">
        <f t="shared" si="1"/>
        <v>1</v>
      </c>
    </row>
    <row r="78" spans="1:13" x14ac:dyDescent="0.25">
      <c r="A78" s="1">
        <v>114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7">
        <f t="shared" si="1"/>
        <v>0</v>
      </c>
    </row>
    <row r="79" spans="1:13" x14ac:dyDescent="0.25">
      <c r="A79" s="1">
        <v>115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1</v>
      </c>
      <c r="J79" s="8">
        <v>0</v>
      </c>
      <c r="K79" s="8">
        <v>0</v>
      </c>
      <c r="L79" s="8">
        <v>0</v>
      </c>
      <c r="M79" s="7">
        <f t="shared" si="1"/>
        <v>1</v>
      </c>
    </row>
    <row r="80" spans="1:13" x14ac:dyDescent="0.25">
      <c r="A80" s="1">
        <v>120</v>
      </c>
      <c r="B80" s="8">
        <v>0</v>
      </c>
      <c r="C80" s="8">
        <v>2</v>
      </c>
      <c r="D80" s="8">
        <v>0</v>
      </c>
      <c r="E80" s="8">
        <v>0</v>
      </c>
      <c r="F80" s="8">
        <v>0</v>
      </c>
      <c r="G80" s="8">
        <v>0</v>
      </c>
      <c r="H80" s="8">
        <v>1</v>
      </c>
      <c r="I80" s="8">
        <v>0</v>
      </c>
      <c r="J80" s="8">
        <v>0</v>
      </c>
      <c r="K80" s="8">
        <v>0</v>
      </c>
      <c r="L80" s="8">
        <v>0</v>
      </c>
      <c r="M80" s="7">
        <f t="shared" si="1"/>
        <v>3</v>
      </c>
    </row>
    <row r="81" spans="1:13" x14ac:dyDescent="0.25">
      <c r="A81" s="1">
        <v>121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7">
        <f t="shared" si="1"/>
        <v>0</v>
      </c>
    </row>
    <row r="82" spans="1:13" x14ac:dyDescent="0.25">
      <c r="A82" s="1">
        <v>122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7">
        <f t="shared" si="1"/>
        <v>0</v>
      </c>
    </row>
    <row r="83" spans="1:13" s="5" customFormat="1" x14ac:dyDescent="0.25">
      <c r="A83" s="1">
        <v>123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7">
        <f t="shared" si="1"/>
        <v>0</v>
      </c>
    </row>
    <row r="84" spans="1:13" s="5" customFormat="1" x14ac:dyDescent="0.25">
      <c r="A84" s="4" t="s">
        <v>9</v>
      </c>
      <c r="B84" s="10">
        <v>11</v>
      </c>
      <c r="C84" s="10">
        <v>12</v>
      </c>
      <c r="D84" s="10">
        <v>1</v>
      </c>
      <c r="E84" s="10">
        <v>1</v>
      </c>
      <c r="F84" s="10">
        <v>1</v>
      </c>
      <c r="G84" s="10">
        <v>1</v>
      </c>
      <c r="H84" s="10">
        <v>45</v>
      </c>
      <c r="I84" s="10">
        <v>5</v>
      </c>
      <c r="J84" s="10">
        <v>3</v>
      </c>
      <c r="K84" s="10">
        <v>2</v>
      </c>
      <c r="L84" s="10">
        <v>2</v>
      </c>
      <c r="M84" s="4">
        <f t="shared" si="1"/>
        <v>84</v>
      </c>
    </row>
  </sheetData>
  <mergeCells count="16">
    <mergeCell ref="A1:M1"/>
    <mergeCell ref="A2:M2"/>
    <mergeCell ref="A3:M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  <pageSetup paperSize="5" scale="70" orientation="landscape" r:id="rId1"/>
  <headerFooter>
    <oddFooter>&amp;LNYPD/OMAP&amp;C&amp;P of &amp;N</oddFooter>
  </headerFooter>
  <ignoredErrors>
    <ignoredError sqref="M7:M8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1Q2020 HC Comp</vt:lpstr>
      <vt:lpstr>'1Q2020 HC Comp'!Print_Titles</vt:lpstr>
    </vt:vector>
  </TitlesOfParts>
  <Company>New York Police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GUILLERMO</dc:creator>
  <cp:lastModifiedBy>Mike C-R</cp:lastModifiedBy>
  <cp:lastPrinted>2020-04-30T18:58:24Z</cp:lastPrinted>
  <dcterms:created xsi:type="dcterms:W3CDTF">2019-05-08T12:09:21Z</dcterms:created>
  <dcterms:modified xsi:type="dcterms:W3CDTF">2020-05-06T11:22:42Z</dcterms:modified>
</cp:coreProperties>
</file>