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B:\1PP\OMAP\Operations Research Section\QUARTERLY REPORTS\4Q 2023\DCPI and ITB\Hate Crimes\Q4 2023\"/>
    </mc:Choice>
  </mc:AlternateContent>
  <bookViews>
    <workbookView xWindow="0" yWindow="0" windowWidth="21570" windowHeight="8055"/>
  </bookViews>
  <sheets>
    <sheet name="Data" sheetId="3" r:id="rId1"/>
  </sheets>
  <calcPr calcId="162913"/>
  <webPublishing codePage="1252"/>
</workbook>
</file>

<file path=xl/calcChain.xml><?xml version="1.0" encoding="utf-8"?>
<calcChain xmlns="http://schemas.openxmlformats.org/spreadsheetml/2006/main">
  <c r="M83" i="3" l="1"/>
  <c r="D83" i="3"/>
  <c r="K83" i="3" l="1"/>
  <c r="H83" i="3"/>
  <c r="G83" i="3"/>
  <c r="P7" i="3" l="1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6" i="3"/>
  <c r="E83" i="3" l="1"/>
  <c r="C83" i="3" l="1"/>
  <c r="F83" i="3" l="1"/>
  <c r="I83" i="3"/>
  <c r="J83" i="3"/>
  <c r="L83" i="3"/>
  <c r="N83" i="3"/>
  <c r="O83" i="3"/>
  <c r="P83" i="3"/>
  <c r="B83" i="3"/>
</calcChain>
</file>

<file path=xl/sharedStrings.xml><?xml version="1.0" encoding="utf-8"?>
<sst xmlns="http://schemas.openxmlformats.org/spreadsheetml/2006/main" count="97" uniqueCount="96">
  <si>
    <t>001</t>
  </si>
  <si>
    <t>ANTI-ASIAN</t>
  </si>
  <si>
    <t>ANTI-JEWISH</t>
  </si>
  <si>
    <t>005</t>
  </si>
  <si>
    <t>006</t>
  </si>
  <si>
    <t>ANTI-FEMALE HOMOSEXUAL (LESBIAN)</t>
  </si>
  <si>
    <t>007</t>
  </si>
  <si>
    <t>ANTI-BLACK</t>
  </si>
  <si>
    <t>009</t>
  </si>
  <si>
    <t>013</t>
  </si>
  <si>
    <t>ANTI-MALE HOMOSEXUAL (GAY)</t>
  </si>
  <si>
    <t>ANTI-TRANSGENDER</t>
  </si>
  <si>
    <t>014</t>
  </si>
  <si>
    <t>017</t>
  </si>
  <si>
    <t>019</t>
  </si>
  <si>
    <t>020</t>
  </si>
  <si>
    <t>022</t>
  </si>
  <si>
    <t>024</t>
  </si>
  <si>
    <t>ANTI-OTHER ETHNICITY</t>
  </si>
  <si>
    <t>028</t>
  </si>
  <si>
    <t>030</t>
  </si>
  <si>
    <t>032</t>
  </si>
  <si>
    <t>043</t>
  </si>
  <si>
    <t>048</t>
  </si>
  <si>
    <t>050</t>
  </si>
  <si>
    <t>052</t>
  </si>
  <si>
    <t>060</t>
  </si>
  <si>
    <t>061</t>
  </si>
  <si>
    <t>062</t>
  </si>
  <si>
    <t>066</t>
  </si>
  <si>
    <t>067</t>
  </si>
  <si>
    <t>068</t>
  </si>
  <si>
    <t>070</t>
  </si>
  <si>
    <t>072</t>
  </si>
  <si>
    <t>075</t>
  </si>
  <si>
    <t>077</t>
  </si>
  <si>
    <t>083</t>
  </si>
  <si>
    <t>084</t>
  </si>
  <si>
    <t>088</t>
  </si>
  <si>
    <t>090</t>
  </si>
  <si>
    <t>101</t>
  </si>
  <si>
    <t>104</t>
  </si>
  <si>
    <t>105</t>
  </si>
  <si>
    <t>108</t>
  </si>
  <si>
    <t>109</t>
  </si>
  <si>
    <t>110</t>
  </si>
  <si>
    <t>111</t>
  </si>
  <si>
    <t>112</t>
  </si>
  <si>
    <t>114</t>
  </si>
  <si>
    <t>115</t>
  </si>
  <si>
    <t>120</t>
  </si>
  <si>
    <t>122</t>
  </si>
  <si>
    <t>Grand Total</t>
  </si>
  <si>
    <t>010</t>
  </si>
  <si>
    <t>018</t>
  </si>
  <si>
    <t>023</t>
  </si>
  <si>
    <t>025</t>
  </si>
  <si>
    <t>026</t>
  </si>
  <si>
    <t>033</t>
  </si>
  <si>
    <t>034</t>
  </si>
  <si>
    <t>040</t>
  </si>
  <si>
    <t>041</t>
  </si>
  <si>
    <t>042</t>
  </si>
  <si>
    <t>044</t>
  </si>
  <si>
    <t>045</t>
  </si>
  <si>
    <t>046</t>
  </si>
  <si>
    <t>047</t>
  </si>
  <si>
    <t>049</t>
  </si>
  <si>
    <t>063</t>
  </si>
  <si>
    <t>069</t>
  </si>
  <si>
    <t>071</t>
  </si>
  <si>
    <t>073</t>
  </si>
  <si>
    <t>076</t>
  </si>
  <si>
    <t>078</t>
  </si>
  <si>
    <t>079</t>
  </si>
  <si>
    <t>081</t>
  </si>
  <si>
    <t>094</t>
  </si>
  <si>
    <t>100</t>
  </si>
  <si>
    <t>102</t>
  </si>
  <si>
    <t>103</t>
  </si>
  <si>
    <t>106</t>
  </si>
  <si>
    <t>107</t>
  </si>
  <si>
    <t>113</t>
  </si>
  <si>
    <t>121</t>
  </si>
  <si>
    <t>123</t>
  </si>
  <si>
    <t>PRECINCT</t>
  </si>
  <si>
    <t>Hate Crime Report</t>
  </si>
  <si>
    <t>Complaint Statistics Involving Hate Crimes Incidents by Bias Motivation</t>
  </si>
  <si>
    <t>ANTI-CATHOLIC</t>
  </si>
  <si>
    <t>ANTI-WHITE</t>
  </si>
  <si>
    <t>ANTI-GENDER NON CONFORMING</t>
  </si>
  <si>
    <t>ANTI-HISPANIC</t>
  </si>
  <si>
    <t>ANTI-MUSLIM</t>
  </si>
  <si>
    <t>4th Qtr 2023</t>
  </si>
  <si>
    <t>ANTI-BUDDHIST</t>
  </si>
  <si>
    <t>ANTI-SIKH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</si>
</sst>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3"/>
  <sheetViews>
    <sheetView tabSelected="1" workbookViewId="0">
      <selection activeCell="N71" sqref="N71"/>
    </sheetView>
  </sheetViews>
  <sheetFormatPr defaultRowHeight="12.75" x14ac:dyDescent="0.2"/>
  <cols>
    <col min="1" max="1" width="19.85546875" style="3" customWidth="1"/>
    <col min="2" max="8" width="19.85546875" style="2" customWidth="1"/>
    <col min="9" max="16" width="19.85546875" style="1" customWidth="1"/>
    <col min="17" max="16384" width="9.140625" style="1"/>
  </cols>
  <sheetData>
    <row r="1" spans="1:16" ht="22.5" x14ac:dyDescent="0.3">
      <c r="A1" s="10" t="s">
        <v>86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15" x14ac:dyDescent="0.2">
      <c r="A2" s="11" t="s">
        <v>87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" x14ac:dyDescent="0.2">
      <c r="A3" s="11" t="s">
        <v>93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5" spans="1:16" s="4" customFormat="1" ht="45" x14ac:dyDescent="0.2">
      <c r="A5" s="5" t="s">
        <v>85</v>
      </c>
      <c r="B5" s="5" t="s">
        <v>1</v>
      </c>
      <c r="C5" s="5" t="s">
        <v>7</v>
      </c>
      <c r="D5" s="5" t="s">
        <v>94</v>
      </c>
      <c r="E5" s="5" t="s">
        <v>88</v>
      </c>
      <c r="F5" s="5" t="s">
        <v>5</v>
      </c>
      <c r="G5" s="5" t="s">
        <v>90</v>
      </c>
      <c r="H5" s="5" t="s">
        <v>91</v>
      </c>
      <c r="I5" s="5" t="s">
        <v>2</v>
      </c>
      <c r="J5" s="5" t="s">
        <v>10</v>
      </c>
      <c r="K5" s="5" t="s">
        <v>92</v>
      </c>
      <c r="L5" s="5" t="s">
        <v>18</v>
      </c>
      <c r="M5" s="5" t="s">
        <v>95</v>
      </c>
      <c r="N5" s="5" t="s">
        <v>11</v>
      </c>
      <c r="O5" s="5" t="s">
        <v>89</v>
      </c>
      <c r="P5" s="5" t="s">
        <v>52</v>
      </c>
    </row>
    <row r="6" spans="1:16" ht="15" x14ac:dyDescent="0.2">
      <c r="A6" s="6" t="s">
        <v>0</v>
      </c>
      <c r="B6" s="7">
        <v>0</v>
      </c>
      <c r="C6" s="7">
        <v>1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3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f t="shared" ref="P6:P37" si="0">SUM(B6:O6)</f>
        <v>4</v>
      </c>
    </row>
    <row r="7" spans="1:16" ht="15" x14ac:dyDescent="0.2">
      <c r="A7" s="6" t="s">
        <v>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</v>
      </c>
      <c r="K7" s="7">
        <v>2</v>
      </c>
      <c r="L7" s="7">
        <v>0</v>
      </c>
      <c r="M7" s="7">
        <v>0</v>
      </c>
      <c r="N7" s="7">
        <v>0</v>
      </c>
      <c r="O7" s="7">
        <v>0</v>
      </c>
      <c r="P7" s="7">
        <f t="shared" si="0"/>
        <v>3</v>
      </c>
    </row>
    <row r="8" spans="1:16" ht="15" x14ac:dyDescent="0.2">
      <c r="A8" s="6" t="s">
        <v>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2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f t="shared" si="0"/>
        <v>3</v>
      </c>
    </row>
    <row r="9" spans="1:16" ht="15" x14ac:dyDescent="0.2">
      <c r="A9" s="6" t="s">
        <v>6</v>
      </c>
      <c r="B9" s="7">
        <v>0</v>
      </c>
      <c r="C9" s="7">
        <v>0</v>
      </c>
      <c r="D9" s="7">
        <v>0</v>
      </c>
      <c r="E9" s="7">
        <v>0</v>
      </c>
      <c r="F9" s="7">
        <v>1</v>
      </c>
      <c r="G9" s="7">
        <v>0</v>
      </c>
      <c r="H9" s="7">
        <v>0</v>
      </c>
      <c r="I9" s="7">
        <v>0</v>
      </c>
      <c r="J9" s="7">
        <v>0</v>
      </c>
      <c r="K9" s="7">
        <v>2</v>
      </c>
      <c r="L9" s="7">
        <v>0</v>
      </c>
      <c r="M9" s="7">
        <v>0</v>
      </c>
      <c r="N9" s="7">
        <v>0</v>
      </c>
      <c r="O9" s="7">
        <v>0</v>
      </c>
      <c r="P9" s="7">
        <f t="shared" si="0"/>
        <v>3</v>
      </c>
    </row>
    <row r="10" spans="1:16" ht="15" x14ac:dyDescent="0.2">
      <c r="A10" s="6" t="s">
        <v>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f t="shared" si="0"/>
        <v>1</v>
      </c>
    </row>
    <row r="11" spans="1:16" ht="15" x14ac:dyDescent="0.2">
      <c r="A11" s="6" t="s">
        <v>53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7</v>
      </c>
      <c r="J11" s="7">
        <v>0</v>
      </c>
      <c r="K11" s="7">
        <v>1</v>
      </c>
      <c r="L11" s="7">
        <v>0</v>
      </c>
      <c r="M11" s="7">
        <v>0</v>
      </c>
      <c r="N11" s="7">
        <v>0</v>
      </c>
      <c r="O11" s="7">
        <v>0</v>
      </c>
      <c r="P11" s="7">
        <f t="shared" si="0"/>
        <v>8</v>
      </c>
    </row>
    <row r="12" spans="1:16" ht="15" x14ac:dyDescent="0.2">
      <c r="A12" s="6" t="s">
        <v>9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3</v>
      </c>
      <c r="I12" s="7">
        <v>4</v>
      </c>
      <c r="J12" s="7">
        <v>1</v>
      </c>
      <c r="K12" s="7">
        <v>2</v>
      </c>
      <c r="L12" s="7">
        <v>0</v>
      </c>
      <c r="M12" s="7">
        <v>0</v>
      </c>
      <c r="N12" s="7">
        <v>0</v>
      </c>
      <c r="O12" s="7">
        <v>2</v>
      </c>
      <c r="P12" s="7">
        <f t="shared" si="0"/>
        <v>12</v>
      </c>
    </row>
    <row r="13" spans="1:16" ht="15" x14ac:dyDescent="0.2">
      <c r="A13" s="6" t="s">
        <v>12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2</v>
      </c>
      <c r="J13" s="7">
        <v>0</v>
      </c>
      <c r="K13" s="7">
        <v>1</v>
      </c>
      <c r="L13" s="7">
        <v>0</v>
      </c>
      <c r="M13" s="7">
        <v>0</v>
      </c>
      <c r="N13" s="7">
        <v>0</v>
      </c>
      <c r="O13" s="7">
        <v>0</v>
      </c>
      <c r="P13" s="7">
        <f t="shared" si="0"/>
        <v>3</v>
      </c>
    </row>
    <row r="14" spans="1:16" ht="15" x14ac:dyDescent="0.2">
      <c r="A14" s="6" t="s">
        <v>13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1</v>
      </c>
      <c r="I14" s="7">
        <v>5</v>
      </c>
      <c r="J14" s="7">
        <v>1</v>
      </c>
      <c r="K14" s="7">
        <v>0</v>
      </c>
      <c r="L14" s="7">
        <v>0</v>
      </c>
      <c r="M14" s="7">
        <v>1</v>
      </c>
      <c r="N14" s="7">
        <v>0</v>
      </c>
      <c r="O14" s="7">
        <v>0</v>
      </c>
      <c r="P14" s="7">
        <f t="shared" si="0"/>
        <v>8</v>
      </c>
    </row>
    <row r="15" spans="1:16" ht="15" x14ac:dyDescent="0.2">
      <c r="A15" s="6" t="s">
        <v>54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15</v>
      </c>
      <c r="J15" s="7">
        <v>1</v>
      </c>
      <c r="K15" s="7">
        <v>1</v>
      </c>
      <c r="L15" s="7">
        <v>0</v>
      </c>
      <c r="M15" s="7">
        <v>0</v>
      </c>
      <c r="N15" s="7">
        <v>0</v>
      </c>
      <c r="O15" s="7">
        <v>0</v>
      </c>
      <c r="P15" s="7">
        <f t="shared" si="0"/>
        <v>17</v>
      </c>
    </row>
    <row r="16" spans="1:16" ht="15" x14ac:dyDescent="0.2">
      <c r="A16" s="6" t="s">
        <v>14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8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f t="shared" si="0"/>
        <v>8</v>
      </c>
    </row>
    <row r="17" spans="1:16" ht="15" x14ac:dyDescent="0.2">
      <c r="A17" s="6" t="s">
        <v>15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1</v>
      </c>
      <c r="J17" s="7">
        <v>2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f t="shared" si="0"/>
        <v>3</v>
      </c>
    </row>
    <row r="18" spans="1:16" ht="15" x14ac:dyDescent="0.2">
      <c r="A18" s="6" t="s">
        <v>16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f t="shared" si="0"/>
        <v>0</v>
      </c>
    </row>
    <row r="19" spans="1:16" ht="15" x14ac:dyDescent="0.2">
      <c r="A19" s="6" t="s">
        <v>55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</v>
      </c>
      <c r="I19" s="7">
        <v>1</v>
      </c>
      <c r="J19" s="7">
        <v>0</v>
      </c>
      <c r="K19" s="7">
        <v>0</v>
      </c>
      <c r="L19" s="7">
        <v>1</v>
      </c>
      <c r="M19" s="7">
        <v>0</v>
      </c>
      <c r="N19" s="7">
        <v>0</v>
      </c>
      <c r="O19" s="7">
        <v>0</v>
      </c>
      <c r="P19" s="7">
        <f t="shared" si="0"/>
        <v>3</v>
      </c>
    </row>
    <row r="20" spans="1:16" ht="15" x14ac:dyDescent="0.2">
      <c r="A20" s="6" t="s">
        <v>17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10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f t="shared" si="0"/>
        <v>10</v>
      </c>
    </row>
    <row r="21" spans="1:16" ht="15" x14ac:dyDescent="0.2">
      <c r="A21" s="6" t="s">
        <v>56</v>
      </c>
      <c r="B21" s="7">
        <v>0</v>
      </c>
      <c r="C21" s="7">
        <v>1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</v>
      </c>
      <c r="K21" s="7">
        <v>0</v>
      </c>
      <c r="L21" s="7">
        <v>1</v>
      </c>
      <c r="M21" s="7">
        <v>0</v>
      </c>
      <c r="N21" s="7">
        <v>0</v>
      </c>
      <c r="O21" s="7">
        <v>0</v>
      </c>
      <c r="P21" s="7">
        <f t="shared" si="0"/>
        <v>3</v>
      </c>
    </row>
    <row r="22" spans="1:16" ht="15" x14ac:dyDescent="0.2">
      <c r="A22" s="6" t="s">
        <v>57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8</v>
      </c>
      <c r="J22" s="7">
        <v>1</v>
      </c>
      <c r="K22" s="7">
        <v>1</v>
      </c>
      <c r="L22" s="7">
        <v>0</v>
      </c>
      <c r="M22" s="7">
        <v>0</v>
      </c>
      <c r="N22" s="7">
        <v>0</v>
      </c>
      <c r="O22" s="7">
        <v>0</v>
      </c>
      <c r="P22" s="7">
        <f t="shared" si="0"/>
        <v>10</v>
      </c>
    </row>
    <row r="23" spans="1:16" ht="15" x14ac:dyDescent="0.2">
      <c r="A23" s="6" t="s">
        <v>19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f t="shared" si="0"/>
        <v>0</v>
      </c>
    </row>
    <row r="24" spans="1:16" ht="15" x14ac:dyDescent="0.2">
      <c r="A24" s="6" t="s">
        <v>20</v>
      </c>
      <c r="B24" s="7">
        <v>1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f t="shared" si="0"/>
        <v>1</v>
      </c>
    </row>
    <row r="25" spans="1:16" ht="15" x14ac:dyDescent="0.2">
      <c r="A25" s="6" t="s">
        <v>21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f t="shared" si="0"/>
        <v>0</v>
      </c>
    </row>
    <row r="26" spans="1:16" ht="15" x14ac:dyDescent="0.2">
      <c r="A26" s="6" t="s">
        <v>58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2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f t="shared" si="0"/>
        <v>2</v>
      </c>
    </row>
    <row r="27" spans="1:16" ht="15" x14ac:dyDescent="0.2">
      <c r="A27" s="6" t="s">
        <v>59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1</v>
      </c>
      <c r="P27" s="7">
        <f t="shared" si="0"/>
        <v>2</v>
      </c>
    </row>
    <row r="28" spans="1:16" ht="15" x14ac:dyDescent="0.2">
      <c r="A28" s="6" t="s">
        <v>60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f t="shared" si="0"/>
        <v>0</v>
      </c>
    </row>
    <row r="29" spans="1:16" ht="15" x14ac:dyDescent="0.2">
      <c r="A29" s="6" t="s">
        <v>61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f t="shared" si="0"/>
        <v>0</v>
      </c>
    </row>
    <row r="30" spans="1:16" ht="15" x14ac:dyDescent="0.2">
      <c r="A30" s="6" t="s">
        <v>62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f t="shared" si="0"/>
        <v>0</v>
      </c>
    </row>
    <row r="31" spans="1:16" ht="15" x14ac:dyDescent="0.2">
      <c r="A31" s="6" t="s">
        <v>22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f t="shared" si="0"/>
        <v>0</v>
      </c>
    </row>
    <row r="32" spans="1:16" ht="15" x14ac:dyDescent="0.2">
      <c r="A32" s="6" t="s">
        <v>63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f t="shared" si="0"/>
        <v>0</v>
      </c>
    </row>
    <row r="33" spans="1:16" ht="15" x14ac:dyDescent="0.2">
      <c r="A33" s="6" t="s">
        <v>64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f t="shared" si="0"/>
        <v>0</v>
      </c>
    </row>
    <row r="34" spans="1:16" ht="15" x14ac:dyDescent="0.2">
      <c r="A34" s="6" t="s">
        <v>65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1</v>
      </c>
      <c r="J34" s="7">
        <v>1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f t="shared" si="0"/>
        <v>2</v>
      </c>
    </row>
    <row r="35" spans="1:16" ht="15" x14ac:dyDescent="0.2">
      <c r="A35" s="6" t="s">
        <v>66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f t="shared" si="0"/>
        <v>0</v>
      </c>
    </row>
    <row r="36" spans="1:16" ht="15" x14ac:dyDescent="0.2">
      <c r="A36" s="6" t="s">
        <v>23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2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f t="shared" si="0"/>
        <v>2</v>
      </c>
    </row>
    <row r="37" spans="1:16" ht="15" x14ac:dyDescent="0.2">
      <c r="A37" s="6" t="s">
        <v>67</v>
      </c>
      <c r="B37" s="7">
        <v>0</v>
      </c>
      <c r="C37" s="7">
        <v>1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f t="shared" si="0"/>
        <v>2</v>
      </c>
    </row>
    <row r="38" spans="1:16" ht="15" x14ac:dyDescent="0.2">
      <c r="A38" s="6" t="s">
        <v>24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4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f t="shared" ref="P38:P69" si="1">SUM(B38:O38)</f>
        <v>4</v>
      </c>
    </row>
    <row r="39" spans="1:16" ht="15" x14ac:dyDescent="0.2">
      <c r="A39" s="6" t="s">
        <v>25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3</v>
      </c>
      <c r="J39" s="7">
        <v>1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f t="shared" si="1"/>
        <v>4</v>
      </c>
    </row>
    <row r="40" spans="1:16" ht="15" x14ac:dyDescent="0.2">
      <c r="A40" s="6" t="s">
        <v>26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1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f t="shared" si="1"/>
        <v>1</v>
      </c>
    </row>
    <row r="41" spans="1:16" ht="15" x14ac:dyDescent="0.2">
      <c r="A41" s="6" t="s">
        <v>27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7</v>
      </c>
      <c r="J41" s="7">
        <v>0</v>
      </c>
      <c r="K41" s="7">
        <v>0</v>
      </c>
      <c r="L41" s="7">
        <v>1</v>
      </c>
      <c r="M41" s="7">
        <v>0</v>
      </c>
      <c r="N41" s="7">
        <v>0</v>
      </c>
      <c r="O41" s="7">
        <v>0</v>
      </c>
      <c r="P41" s="7">
        <f t="shared" si="1"/>
        <v>8</v>
      </c>
    </row>
    <row r="42" spans="1:16" ht="15" x14ac:dyDescent="0.2">
      <c r="A42" s="6" t="s">
        <v>28</v>
      </c>
      <c r="B42" s="7">
        <v>1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5</v>
      </c>
      <c r="J42" s="7">
        <v>0</v>
      </c>
      <c r="K42" s="7">
        <v>1</v>
      </c>
      <c r="L42" s="7">
        <v>0</v>
      </c>
      <c r="M42" s="7">
        <v>0</v>
      </c>
      <c r="N42" s="7">
        <v>0</v>
      </c>
      <c r="O42" s="7">
        <v>0</v>
      </c>
      <c r="P42" s="7">
        <f t="shared" si="1"/>
        <v>7</v>
      </c>
    </row>
    <row r="43" spans="1:16" ht="15" x14ac:dyDescent="0.2">
      <c r="A43" s="6" t="s">
        <v>68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1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f t="shared" si="1"/>
        <v>1</v>
      </c>
    </row>
    <row r="44" spans="1:16" ht="15" x14ac:dyDescent="0.2">
      <c r="A44" s="6" t="s">
        <v>29</v>
      </c>
      <c r="B44" s="7">
        <v>0</v>
      </c>
      <c r="C44" s="7">
        <v>1</v>
      </c>
      <c r="D44" s="7">
        <v>1</v>
      </c>
      <c r="E44" s="7">
        <v>0</v>
      </c>
      <c r="F44" s="7">
        <v>0</v>
      </c>
      <c r="G44" s="7">
        <v>0</v>
      </c>
      <c r="H44" s="7">
        <v>0</v>
      </c>
      <c r="I44" s="7">
        <v>6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f t="shared" si="1"/>
        <v>8</v>
      </c>
    </row>
    <row r="45" spans="1:16" ht="15" x14ac:dyDescent="0.2">
      <c r="A45" s="6" t="s">
        <v>30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f t="shared" si="1"/>
        <v>0</v>
      </c>
    </row>
    <row r="46" spans="1:16" ht="15" x14ac:dyDescent="0.2">
      <c r="A46" s="6" t="s">
        <v>31</v>
      </c>
      <c r="B46" s="7">
        <v>0</v>
      </c>
      <c r="C46" s="7">
        <v>1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1</v>
      </c>
      <c r="J46" s="7">
        <v>0</v>
      </c>
      <c r="K46" s="7">
        <v>0</v>
      </c>
      <c r="L46" s="7">
        <v>2</v>
      </c>
      <c r="M46" s="7">
        <v>0</v>
      </c>
      <c r="N46" s="7">
        <v>0</v>
      </c>
      <c r="O46" s="7">
        <v>0</v>
      </c>
      <c r="P46" s="7">
        <f t="shared" si="1"/>
        <v>4</v>
      </c>
    </row>
    <row r="47" spans="1:16" ht="15" x14ac:dyDescent="0.2">
      <c r="A47" s="6" t="s">
        <v>69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f t="shared" si="1"/>
        <v>0</v>
      </c>
    </row>
    <row r="48" spans="1:16" ht="15" x14ac:dyDescent="0.2">
      <c r="A48" s="6" t="s">
        <v>32</v>
      </c>
      <c r="B48" s="7">
        <v>0</v>
      </c>
      <c r="C48" s="7">
        <v>2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8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f t="shared" si="1"/>
        <v>10</v>
      </c>
    </row>
    <row r="49" spans="1:16" ht="15" x14ac:dyDescent="0.2">
      <c r="A49" s="6" t="s">
        <v>70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4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f t="shared" si="1"/>
        <v>4</v>
      </c>
    </row>
    <row r="50" spans="1:16" ht="15" x14ac:dyDescent="0.2">
      <c r="A50" s="6" t="s">
        <v>33</v>
      </c>
      <c r="B50" s="7">
        <v>0</v>
      </c>
      <c r="C50" s="7">
        <v>1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3</v>
      </c>
      <c r="J50" s="7">
        <v>0</v>
      </c>
      <c r="K50" s="7">
        <v>1</v>
      </c>
      <c r="L50" s="7">
        <v>0</v>
      </c>
      <c r="M50" s="7">
        <v>0</v>
      </c>
      <c r="N50" s="7">
        <v>0</v>
      </c>
      <c r="O50" s="7">
        <v>0</v>
      </c>
      <c r="P50" s="7">
        <f t="shared" si="1"/>
        <v>5</v>
      </c>
    </row>
    <row r="51" spans="1:16" ht="15" x14ac:dyDescent="0.2">
      <c r="A51" s="6" t="s">
        <v>71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f t="shared" si="1"/>
        <v>0</v>
      </c>
    </row>
    <row r="52" spans="1:16" ht="15" x14ac:dyDescent="0.2">
      <c r="A52" s="6" t="s">
        <v>34</v>
      </c>
      <c r="B52" s="7">
        <v>0</v>
      </c>
      <c r="C52" s="7">
        <v>1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2</v>
      </c>
      <c r="J52" s="7">
        <v>0</v>
      </c>
      <c r="K52" s="7">
        <v>1</v>
      </c>
      <c r="L52" s="7">
        <v>2</v>
      </c>
      <c r="M52" s="7">
        <v>0</v>
      </c>
      <c r="N52" s="7">
        <v>0</v>
      </c>
      <c r="O52" s="7">
        <v>0</v>
      </c>
      <c r="P52" s="7">
        <f t="shared" si="1"/>
        <v>6</v>
      </c>
    </row>
    <row r="53" spans="1:16" ht="15" x14ac:dyDescent="0.2">
      <c r="A53" s="6" t="s">
        <v>72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f t="shared" si="1"/>
        <v>2</v>
      </c>
    </row>
    <row r="54" spans="1:16" ht="15" x14ac:dyDescent="0.2">
      <c r="A54" s="6" t="s">
        <v>35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4</v>
      </c>
      <c r="J54" s="7">
        <v>2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f t="shared" si="1"/>
        <v>6</v>
      </c>
    </row>
    <row r="55" spans="1:16" ht="15" x14ac:dyDescent="0.2">
      <c r="A55" s="6" t="s">
        <v>73</v>
      </c>
      <c r="B55" s="7">
        <v>1</v>
      </c>
      <c r="C55" s="7">
        <v>1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3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f t="shared" si="1"/>
        <v>5</v>
      </c>
    </row>
    <row r="56" spans="1:16" ht="15" x14ac:dyDescent="0.2">
      <c r="A56" s="6" t="s">
        <v>74</v>
      </c>
      <c r="B56" s="7">
        <v>1</v>
      </c>
      <c r="C56" s="7">
        <v>1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3</v>
      </c>
      <c r="J56" s="7">
        <v>0</v>
      </c>
      <c r="K56" s="7">
        <v>1</v>
      </c>
      <c r="L56" s="7">
        <v>0</v>
      </c>
      <c r="M56" s="7">
        <v>0</v>
      </c>
      <c r="N56" s="7">
        <v>0</v>
      </c>
      <c r="O56" s="7">
        <v>0</v>
      </c>
      <c r="P56" s="7">
        <f t="shared" si="1"/>
        <v>6</v>
      </c>
    </row>
    <row r="57" spans="1:16" ht="15" x14ac:dyDescent="0.2">
      <c r="A57" s="6" t="s">
        <v>75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f t="shared" si="1"/>
        <v>0</v>
      </c>
    </row>
    <row r="58" spans="1:16" ht="15" x14ac:dyDescent="0.2">
      <c r="A58" s="6" t="s">
        <v>36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1</v>
      </c>
      <c r="J58" s="7">
        <v>1</v>
      </c>
      <c r="K58" s="7">
        <v>0</v>
      </c>
      <c r="L58" s="7">
        <v>1</v>
      </c>
      <c r="M58" s="7">
        <v>0</v>
      </c>
      <c r="N58" s="7">
        <v>0</v>
      </c>
      <c r="O58" s="7">
        <v>0</v>
      </c>
      <c r="P58" s="7">
        <f t="shared" si="1"/>
        <v>3</v>
      </c>
    </row>
    <row r="59" spans="1:16" ht="15" x14ac:dyDescent="0.2">
      <c r="A59" s="6" t="s">
        <v>37</v>
      </c>
      <c r="B59" s="7">
        <v>1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4</v>
      </c>
      <c r="J59" s="7">
        <v>0</v>
      </c>
      <c r="K59" s="7">
        <v>0</v>
      </c>
      <c r="L59" s="7">
        <v>3</v>
      </c>
      <c r="M59" s="7">
        <v>0</v>
      </c>
      <c r="N59" s="7">
        <v>0</v>
      </c>
      <c r="O59" s="7">
        <v>0</v>
      </c>
      <c r="P59" s="7">
        <f t="shared" si="1"/>
        <v>8</v>
      </c>
    </row>
    <row r="60" spans="1:16" ht="15" x14ac:dyDescent="0.2">
      <c r="A60" s="6" t="s">
        <v>38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1</v>
      </c>
      <c r="J60" s="7">
        <v>0</v>
      </c>
      <c r="K60" s="7">
        <v>0</v>
      </c>
      <c r="L60" s="7">
        <v>1</v>
      </c>
      <c r="M60" s="7">
        <v>0</v>
      </c>
      <c r="N60" s="7">
        <v>0</v>
      </c>
      <c r="O60" s="7">
        <v>0</v>
      </c>
      <c r="P60" s="7">
        <f t="shared" si="1"/>
        <v>2</v>
      </c>
    </row>
    <row r="61" spans="1:16" ht="15" x14ac:dyDescent="0.2">
      <c r="A61" s="6" t="s">
        <v>39</v>
      </c>
      <c r="B61" s="7">
        <v>1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4</v>
      </c>
      <c r="J61" s="7">
        <v>1</v>
      </c>
      <c r="K61" s="7">
        <v>0</v>
      </c>
      <c r="L61" s="7">
        <v>0</v>
      </c>
      <c r="M61" s="7">
        <v>0</v>
      </c>
      <c r="N61" s="7">
        <v>1</v>
      </c>
      <c r="O61" s="7">
        <v>0</v>
      </c>
      <c r="P61" s="7">
        <f t="shared" si="1"/>
        <v>7</v>
      </c>
    </row>
    <row r="62" spans="1:16" ht="15" x14ac:dyDescent="0.2">
      <c r="A62" s="6" t="s">
        <v>76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1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f t="shared" si="1"/>
        <v>1</v>
      </c>
    </row>
    <row r="63" spans="1:16" ht="15" x14ac:dyDescent="0.2">
      <c r="A63" s="6" t="s">
        <v>77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1</v>
      </c>
      <c r="L63" s="7">
        <v>0</v>
      </c>
      <c r="M63" s="7">
        <v>0</v>
      </c>
      <c r="N63" s="7">
        <v>0</v>
      </c>
      <c r="O63" s="7">
        <v>0</v>
      </c>
      <c r="P63" s="7">
        <f t="shared" si="1"/>
        <v>1</v>
      </c>
    </row>
    <row r="64" spans="1:16" ht="15" x14ac:dyDescent="0.2">
      <c r="A64" s="6" t="s">
        <v>40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f t="shared" si="1"/>
        <v>0</v>
      </c>
    </row>
    <row r="65" spans="1:16" ht="15" x14ac:dyDescent="0.2">
      <c r="A65" s="6" t="s">
        <v>78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1</v>
      </c>
      <c r="J65" s="7">
        <v>1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f t="shared" si="1"/>
        <v>3</v>
      </c>
    </row>
    <row r="66" spans="1:16" ht="15" x14ac:dyDescent="0.2">
      <c r="A66" s="6" t="s">
        <v>79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f t="shared" si="1"/>
        <v>0</v>
      </c>
    </row>
    <row r="67" spans="1:16" ht="15" x14ac:dyDescent="0.2">
      <c r="A67" s="6" t="s">
        <v>41</v>
      </c>
      <c r="B67" s="7">
        <v>0</v>
      </c>
      <c r="C67" s="7">
        <v>1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3</v>
      </c>
      <c r="J67" s="7">
        <v>0</v>
      </c>
      <c r="K67" s="7">
        <v>1</v>
      </c>
      <c r="L67" s="7">
        <v>0</v>
      </c>
      <c r="M67" s="7">
        <v>0</v>
      </c>
      <c r="N67" s="7">
        <v>0</v>
      </c>
      <c r="O67" s="7">
        <v>0</v>
      </c>
      <c r="P67" s="7">
        <f t="shared" si="1"/>
        <v>5</v>
      </c>
    </row>
    <row r="68" spans="1:16" ht="15" x14ac:dyDescent="0.2">
      <c r="A68" s="6" t="s">
        <v>42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f t="shared" si="1"/>
        <v>0</v>
      </c>
    </row>
    <row r="69" spans="1:16" ht="15" x14ac:dyDescent="0.2">
      <c r="A69" s="6" t="s">
        <v>80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1</v>
      </c>
      <c r="J69" s="7">
        <v>0</v>
      </c>
      <c r="K69" s="7">
        <v>0</v>
      </c>
      <c r="L69" s="7">
        <v>0</v>
      </c>
      <c r="M69" s="7">
        <v>1</v>
      </c>
      <c r="N69" s="7">
        <v>0</v>
      </c>
      <c r="O69" s="7">
        <v>0</v>
      </c>
      <c r="P69" s="7">
        <f t="shared" si="1"/>
        <v>2</v>
      </c>
    </row>
    <row r="70" spans="1:16" ht="15" x14ac:dyDescent="0.2">
      <c r="A70" s="6" t="s">
        <v>81</v>
      </c>
      <c r="B70" s="7">
        <v>0</v>
      </c>
      <c r="C70" s="7">
        <v>1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6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f t="shared" ref="P70:P82" si="2">SUM(B70:O70)</f>
        <v>7</v>
      </c>
    </row>
    <row r="71" spans="1:16" ht="15" x14ac:dyDescent="0.2">
      <c r="A71" s="6" t="s">
        <v>43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1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1</v>
      </c>
      <c r="P71" s="7">
        <f t="shared" si="2"/>
        <v>3</v>
      </c>
    </row>
    <row r="72" spans="1:16" ht="15" x14ac:dyDescent="0.2">
      <c r="A72" s="6" t="s">
        <v>44</v>
      </c>
      <c r="B72" s="7">
        <v>1</v>
      </c>
      <c r="C72" s="7">
        <v>0</v>
      </c>
      <c r="D72" s="7">
        <v>0</v>
      </c>
      <c r="E72" s="7">
        <v>1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f t="shared" si="2"/>
        <v>2</v>
      </c>
    </row>
    <row r="73" spans="1:16" ht="15" x14ac:dyDescent="0.2">
      <c r="A73" s="6" t="s">
        <v>45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f t="shared" si="2"/>
        <v>0</v>
      </c>
    </row>
    <row r="74" spans="1:16" ht="15" x14ac:dyDescent="0.2">
      <c r="A74" s="6" t="s">
        <v>46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f t="shared" si="2"/>
        <v>0</v>
      </c>
    </row>
    <row r="75" spans="1:16" ht="15" x14ac:dyDescent="0.2">
      <c r="A75" s="6" t="s">
        <v>47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2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f t="shared" si="2"/>
        <v>2</v>
      </c>
    </row>
    <row r="76" spans="1:16" ht="15" x14ac:dyDescent="0.2">
      <c r="A76" s="6" t="s">
        <v>82</v>
      </c>
      <c r="B76" s="7">
        <v>0</v>
      </c>
      <c r="C76" s="7">
        <v>0</v>
      </c>
      <c r="D76" s="7">
        <v>0</v>
      </c>
      <c r="E76" s="7">
        <v>0</v>
      </c>
      <c r="F76" s="7">
        <v>1</v>
      </c>
      <c r="G76" s="7">
        <v>0</v>
      </c>
      <c r="H76" s="7">
        <v>0</v>
      </c>
      <c r="I76" s="7">
        <v>0</v>
      </c>
      <c r="J76" s="7">
        <v>1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f t="shared" si="2"/>
        <v>2</v>
      </c>
    </row>
    <row r="77" spans="1:16" ht="15" x14ac:dyDescent="0.2">
      <c r="A77" s="6" t="s">
        <v>48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2</v>
      </c>
      <c r="J77" s="7">
        <v>2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f t="shared" si="2"/>
        <v>4</v>
      </c>
    </row>
    <row r="78" spans="1:16" ht="15" x14ac:dyDescent="0.2">
      <c r="A78" s="6" t="s">
        <v>49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2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f t="shared" si="2"/>
        <v>2</v>
      </c>
    </row>
    <row r="79" spans="1:16" ht="15" x14ac:dyDescent="0.2">
      <c r="A79" s="6" t="s">
        <v>50</v>
      </c>
      <c r="B79" s="7">
        <v>0</v>
      </c>
      <c r="C79" s="7">
        <v>0</v>
      </c>
      <c r="D79" s="7">
        <v>0</v>
      </c>
      <c r="E79" s="7">
        <v>1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f t="shared" si="2"/>
        <v>1</v>
      </c>
    </row>
    <row r="80" spans="1:16" ht="15" x14ac:dyDescent="0.2">
      <c r="A80" s="6" t="s">
        <v>83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4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7">
        <f t="shared" si="2"/>
        <v>5</v>
      </c>
    </row>
    <row r="81" spans="1:16" ht="15" x14ac:dyDescent="0.2">
      <c r="A81" s="6" t="s">
        <v>51</v>
      </c>
      <c r="B81" s="7">
        <v>0</v>
      </c>
      <c r="C81" s="7">
        <v>1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2</v>
      </c>
      <c r="J81" s="7">
        <v>0</v>
      </c>
      <c r="K81" s="7">
        <v>1</v>
      </c>
      <c r="L81" s="7">
        <v>0</v>
      </c>
      <c r="M81" s="7">
        <v>0</v>
      </c>
      <c r="N81" s="7">
        <v>0</v>
      </c>
      <c r="O81" s="7">
        <v>0</v>
      </c>
      <c r="P81" s="7">
        <f t="shared" si="2"/>
        <v>4</v>
      </c>
    </row>
    <row r="82" spans="1:16" ht="15" x14ac:dyDescent="0.2">
      <c r="A82" s="6" t="s">
        <v>84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1</v>
      </c>
      <c r="J82" s="7">
        <v>0</v>
      </c>
      <c r="K82" s="7">
        <v>1</v>
      </c>
      <c r="L82" s="7">
        <v>0</v>
      </c>
      <c r="M82" s="7">
        <v>0</v>
      </c>
      <c r="N82" s="7">
        <v>0</v>
      </c>
      <c r="O82" s="7">
        <v>0</v>
      </c>
      <c r="P82" s="7">
        <f t="shared" si="2"/>
        <v>2</v>
      </c>
    </row>
    <row r="83" spans="1:16" s="3" customFormat="1" ht="15" x14ac:dyDescent="0.2">
      <c r="A83" s="8" t="s">
        <v>52</v>
      </c>
      <c r="B83" s="9">
        <f>SUM(B6:B82)</f>
        <v>7</v>
      </c>
      <c r="C83" s="9">
        <f>SUM(C6:C82)</f>
        <v>14</v>
      </c>
      <c r="D83" s="9">
        <f>SUM(D6:D82)</f>
        <v>1</v>
      </c>
      <c r="E83" s="9">
        <f>SUM(E6:E82)</f>
        <v>2</v>
      </c>
      <c r="F83" s="9">
        <f t="shared" ref="F83:P83" si="3">SUM(F6:F82)</f>
        <v>2</v>
      </c>
      <c r="G83" s="9">
        <f t="shared" si="3"/>
        <v>1</v>
      </c>
      <c r="H83" s="9">
        <f t="shared" si="3"/>
        <v>5</v>
      </c>
      <c r="I83" s="9">
        <f t="shared" si="3"/>
        <v>162</v>
      </c>
      <c r="J83" s="9">
        <f t="shared" si="3"/>
        <v>24</v>
      </c>
      <c r="K83" s="9">
        <f t="shared" si="3"/>
        <v>18</v>
      </c>
      <c r="L83" s="9">
        <f t="shared" si="3"/>
        <v>13</v>
      </c>
      <c r="M83" s="9">
        <f t="shared" si="3"/>
        <v>3</v>
      </c>
      <c r="N83" s="9">
        <f t="shared" si="3"/>
        <v>1</v>
      </c>
      <c r="O83" s="9">
        <f t="shared" si="3"/>
        <v>4</v>
      </c>
      <c r="P83" s="9">
        <f t="shared" si="3"/>
        <v>257</v>
      </c>
    </row>
  </sheetData>
  <mergeCells count="3">
    <mergeCell ref="A1:P1"/>
    <mergeCell ref="A2:P2"/>
    <mergeCell ref="A3:P3"/>
  </mergeCells>
  <pageMargins left="0.7" right="0.7" top="0.75" bottom="0.75" header="0.3" footer="0.3"/>
  <pageSetup paperSize="5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KAISER, MICHAEL</cp:lastModifiedBy>
  <cp:lastPrinted>2023-07-05T13:37:55Z</cp:lastPrinted>
  <dcterms:created xsi:type="dcterms:W3CDTF">2021-04-21T19:37:08Z</dcterms:created>
  <dcterms:modified xsi:type="dcterms:W3CDTF">2024-02-09T19:43:04Z</dcterms:modified>
</cp:coreProperties>
</file>