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hamakawa/Documents/Undergraduate Math Research Project - Organized/Mathematical Model/Bamboo Ceiling Model V7 (New Model, Leaving, No Scarcity)/"/>
    </mc:Choice>
  </mc:AlternateContent>
  <xr:revisionPtr revIDLastSave="0" documentId="13_ncr:1_{B3737D58-45EE-2E4A-B379-C35DC4ED0C01}" xr6:coauthVersionLast="47" xr6:coauthVersionMax="47" xr10:uidLastSave="{00000000-0000-0000-0000-000000000000}"/>
  <bookViews>
    <workbookView xWindow="0" yWindow="460" windowWidth="28800" windowHeight="17540" activeTab="2" xr2:uid="{19EC9F53-F1E9-A444-AADF-386EA9A74D15}"/>
  </bookViews>
  <sheets>
    <sheet name="a" sheetId="5" r:id="rId1"/>
    <sheet name=" alpha" sheetId="3" r:id="rId2"/>
    <sheet name="a_alpha" sheetId="7" r:id="rId3"/>
    <sheet name="beta" sheetId="16" r:id="rId4"/>
    <sheet name="a_diff_constant_prefilled" sheetId="15" r:id="rId5"/>
    <sheet name="alpha_diff_constant_prefilled" sheetId="12" r:id="rId6"/>
    <sheet name="a_alpha_diff_constant_prefilled" sheetId="10" r:id="rId7"/>
    <sheet name="beta_diff_constant_prefilled" sheetId="18" r:id="rId8"/>
    <sheet name="a_diff_var_prefilled" sheetId="17" r:id="rId9"/>
    <sheet name="alpha_diff_var_prefilled" sheetId="8" r:id="rId10"/>
    <sheet name="a_alpha_diff_var_prefilled" sheetId="14" r:id="rId11"/>
    <sheet name="beta_diff_var_prefilled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2" i="17"/>
  <c r="A3" i="17" s="1"/>
  <c r="A4" i="17" s="1"/>
  <c r="A3" i="16"/>
  <c r="A4" i="16" s="1"/>
  <c r="A5" i="16" s="1"/>
  <c r="A6" i="16" s="1"/>
  <c r="A2" i="10"/>
  <c r="A3" i="10" s="1"/>
  <c r="A4" i="10" s="1"/>
  <c r="A5" i="10" s="1"/>
  <c r="A4" i="8"/>
  <c r="A3" i="8"/>
  <c r="A2" i="8"/>
  <c r="A3" i="7"/>
  <c r="A4" i="7" s="1"/>
  <c r="A5" i="7" s="1"/>
  <c r="A6" i="7" s="1"/>
  <c r="A7" i="7" s="1"/>
  <c r="A3" i="3"/>
  <c r="A4" i="3" s="1"/>
  <c r="A5" i="3" s="1"/>
  <c r="A6" i="3" s="1"/>
  <c r="A7" i="3" s="1"/>
  <c r="A3" i="5"/>
  <c r="A4" i="5" s="1"/>
  <c r="A5" i="5" s="1"/>
  <c r="A6" i="5" s="1"/>
  <c r="A7" i="5" s="1"/>
</calcChain>
</file>

<file path=xl/sharedStrings.xml><?xml version="1.0" encoding="utf-8"?>
<sst xmlns="http://schemas.openxmlformats.org/spreadsheetml/2006/main" count="399" uniqueCount="87">
  <si>
    <t>t</t>
  </si>
  <si>
    <t>num_start</t>
  </si>
  <si>
    <t>asian_percentage</t>
  </si>
  <si>
    <t>sd</t>
  </si>
  <si>
    <t>num_levels</t>
  </si>
  <si>
    <t>﻿asian_assertiveness</t>
  </si>
  <si>
    <t>﻿nonAsian_assertiveness</t>
  </si>
  <si>
    <t>﻿Beta</t>
  </si>
  <si>
    <t>﻿num_incoming</t>
  </si>
  <si>
    <t>﻿group_parameters</t>
  </si>
  <si>
    <t>Simulations</t>
  </si>
  <si>
    <t>(0.1,0.1)</t>
  </si>
  <si>
    <t>[.5,.5]</t>
  </si>
  <si>
    <t>name_file</t>
  </si>
  <si>
    <t>[.3,.5]</t>
  </si>
  <si>
    <t>[.5,.3]</t>
  </si>
  <si>
    <t>NonEmpty_equal_a</t>
  </si>
  <si>
    <t>NonEmpty_diff_a1</t>
  </si>
  <si>
    <t>NonEmpty_diff_a2</t>
  </si>
  <si>
    <t>NonEmpty_diff_a3</t>
  </si>
  <si>
    <t>NonEmpty_diff_a4</t>
  </si>
  <si>
    <t>NonEmpty_diff_a5</t>
  </si>
  <si>
    <t>NonEmpty_equal_alpha</t>
  </si>
  <si>
    <t>NonEmpty_diff_alpha1</t>
  </si>
  <si>
    <t>NonEmpty_diff_alpha2</t>
  </si>
  <si>
    <t>NonEmpty_diff_alpha3</t>
  </si>
  <si>
    <t>NonEmpty_diff_alpha4</t>
  </si>
  <si>
    <t>NonEmpty_diff_alpha5</t>
  </si>
  <si>
    <t>[.3,.3]</t>
  </si>
  <si>
    <t>nonEmpty_equal_a_alpha</t>
  </si>
  <si>
    <t>nonEmpty_diff_a_alpha1</t>
  </si>
  <si>
    <t>nonEmpty_diff_a_alpha2</t>
  </si>
  <si>
    <t>nonEmpty_diff_a_alpha3</t>
  </si>
  <si>
    <t>nonEmpty_diff_a_alpha4</t>
  </si>
  <si>
    <t>nonEmpty_diff_a_alpha5</t>
  </si>
  <si>
    <t>diff_filled_a1</t>
  </si>
  <si>
    <t>diff_filled_a2</t>
  </si>
  <si>
    <t>diff_filled_a3</t>
  </si>
  <si>
    <t>diff_filled_a4</t>
  </si>
  <si>
    <t>diff_filled_alpha1</t>
  </si>
  <si>
    <t>diff_filled_alpha2</t>
  </si>
  <si>
    <t>diff_filled_alpha3</t>
  </si>
  <si>
    <t>diff_filled_alpha4</t>
  </si>
  <si>
    <t>diff_variable_filled_alpha1</t>
  </si>
  <si>
    <t>diff_variable_filled_alpha2</t>
  </si>
  <si>
    <t>diff_variable_filled_alpha3</t>
  </si>
  <si>
    <t>diff_variable_filled_a1</t>
  </si>
  <si>
    <t>diff_variable_filled_a2</t>
  </si>
  <si>
    <t>diff_variable_filled_a3</t>
  </si>
  <si>
    <t>diff_filled_both1</t>
  </si>
  <si>
    <t>diff_filled_both2</t>
  </si>
  <si>
    <t>diff_filled_both3</t>
  </si>
  <si>
    <t>diff_filled_both4</t>
  </si>
  <si>
    <t>diff_variable_filled_both1</t>
  </si>
  <si>
    <t>diff_variable_filled_both2</t>
  </si>
  <si>
    <t>diff_variable_filled_both3</t>
  </si>
  <si>
    <t>diff_filled_beta2</t>
  </si>
  <si>
    <t>diff_filled_beta3</t>
  </si>
  <si>
    <t>diff_filled_beta4</t>
  </si>
  <si>
    <t>diff_filled_beta1</t>
  </si>
  <si>
    <t>diff_variable_filled_beta1</t>
  </si>
  <si>
    <t>diff_variable_filled_beta2</t>
  </si>
  <si>
    <t>diff_variable_filled_beta3</t>
  </si>
  <si>
    <t>[[1, 500, .5], [2, 500, .5], [3, 500, .5], [4, 500, .5], [5, 500, .5], [6, 500, .5]]</t>
  </si>
  <si>
    <t>[[1, 100, .5], [2, 100, .5], [3, 100, .5], [4, 100, .5], [5, 100, .5], [6, 100, .5]]</t>
  </si>
  <si>
    <t>[[1, 750, .5], [2, 750, .5], [3, 750, .5], [4, 750, .5], [5, 750, .5], [6, 750, .5]]</t>
  </si>
  <si>
    <t>[[1, 1000, .5], [2, 250, .5], [3, 250, .5], [4, 125, .5], [5, 125, .5], [6, 125, .5]]</t>
  </si>
  <si>
    <t>[[1, 750, .5], [2, 187, .5], [3, 188, .5], [4, 93, .5], [5, 94, .5], [6, 93, .5]]</t>
  </si>
  <si>
    <t>[[1, 500, .5], [2, 125, .5], [3, 125, .5], [4, 62, .5], [5, 63, .5], [6, 62, .5]]</t>
  </si>
  <si>
    <t>[[1, 250, .5], [2, 250, .5], [3, 250, .5], [4, 250, .5], [5, 250, .5], [6, 250, .5]]</t>
  </si>
  <si>
    <t>[0.5,0.5]</t>
  </si>
  <si>
    <t>[0.5,0.3]</t>
  </si>
  <si>
    <t>[0.5,0.6]</t>
  </si>
  <si>
    <t>[0.5,0.7]</t>
  </si>
  <si>
    <t>[0.4, 0.5]</t>
  </si>
  <si>
    <t>[0.5, 0.5]</t>
  </si>
  <si>
    <t>[0.6,0.5]</t>
  </si>
  <si>
    <r>
      <t>[0.</t>
    </r>
    <r>
      <rPr>
        <sz val="12"/>
        <color rgb="FFFF0000"/>
        <rFont val="Calibri (Body)"/>
      </rPr>
      <t>3</t>
    </r>
    <r>
      <rPr>
        <sz val="12"/>
        <color theme="1"/>
        <rFont val="Calibri"/>
        <family val="2"/>
        <scheme val="minor"/>
      </rPr>
      <t>,0.5]</t>
    </r>
  </si>
  <si>
    <r>
      <t>[0</t>
    </r>
    <r>
      <rPr>
        <sz val="12"/>
        <color rgb="FFFF0000"/>
        <rFont val="Calibri (Body)"/>
      </rPr>
      <t>.5</t>
    </r>
    <r>
      <rPr>
        <sz val="12"/>
        <color theme="1"/>
        <rFont val="Calibri"/>
        <family val="2"/>
        <scheme val="minor"/>
      </rPr>
      <t>,0.5]</t>
    </r>
  </si>
  <si>
    <t>[0.7,0.5]</t>
  </si>
  <si>
    <r>
      <t>[0</t>
    </r>
    <r>
      <rPr>
        <sz val="12"/>
        <color rgb="FFFF0000"/>
        <rFont val="Calibri (Body)"/>
      </rPr>
      <t>.3</t>
    </r>
    <r>
      <rPr>
        <sz val="12"/>
        <color theme="1"/>
        <rFont val="Calibri"/>
        <family val="2"/>
        <scheme val="minor"/>
      </rPr>
      <t>,0.5]</t>
    </r>
  </si>
  <si>
    <r>
      <t>[0</t>
    </r>
    <r>
      <rPr>
        <sz val="12"/>
        <color rgb="FFFF0000"/>
        <rFont val="Calibri (Body)"/>
      </rPr>
      <t>.6</t>
    </r>
    <r>
      <rPr>
        <sz val="12"/>
        <color theme="1"/>
        <rFont val="Calibri"/>
        <family val="2"/>
        <scheme val="minor"/>
      </rPr>
      <t>,0.5]</t>
    </r>
  </si>
  <si>
    <t>[0.5,0.4]</t>
  </si>
  <si>
    <t>[0.3,0.3]</t>
  </si>
  <si>
    <t>[0.4,0.4]</t>
  </si>
  <si>
    <t>[0.7,0.7]</t>
  </si>
  <si>
    <t>[0.6,0.6]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</si>
</sst>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7EA9-662C-E44F-8F35-3AE05C026755}">
  <dimension ref="A1:N7"/>
  <sheetViews>
    <sheetView workbookViewId="0">
      <selection activeCell="C2" sqref="C2"/>
    </sheetView>
  </sheetViews>
  <sheetFormatPr baseColWidth="10" defaultRowHeight="16" x14ac:dyDescent="0.2"/>
  <cols>
    <col min="2" max="2" width="31.6640625" customWidth="1"/>
    <col min="3" max="3" width="31" customWidth="1"/>
    <col min="4" max="4" width="18.83203125" customWidth="1"/>
  </cols>
  <sheetData>
    <row r="1" spans="1:14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4" x14ac:dyDescent="0.2">
      <c r="A2">
        <v>1</v>
      </c>
      <c r="B2">
        <v>0.5</v>
      </c>
      <c r="C2" t="s">
        <v>70</v>
      </c>
      <c r="D2" t="s">
        <v>70</v>
      </c>
      <c r="E2">
        <v>0</v>
      </c>
      <c r="F2" t="s">
        <v>11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16</v>
      </c>
    </row>
    <row r="3" spans="1:14" x14ac:dyDescent="0.2">
      <c r="A3">
        <f>A2+1</f>
        <v>2</v>
      </c>
      <c r="B3">
        <v>0.5</v>
      </c>
      <c r="C3" t="s">
        <v>74</v>
      </c>
      <c r="D3" t="s">
        <v>70</v>
      </c>
      <c r="E3">
        <v>0</v>
      </c>
      <c r="F3" t="s">
        <v>11</v>
      </c>
      <c r="G3">
        <v>100</v>
      </c>
      <c r="H3">
        <v>100</v>
      </c>
      <c r="I3" t="s">
        <v>63</v>
      </c>
      <c r="J3">
        <v>3</v>
      </c>
      <c r="K3">
        <v>100</v>
      </c>
      <c r="L3">
        <v>50</v>
      </c>
      <c r="M3" t="s">
        <v>17</v>
      </c>
    </row>
    <row r="4" spans="1:14" x14ac:dyDescent="0.2">
      <c r="A4">
        <f t="shared" ref="A4:A7" si="0">A3+1</f>
        <v>3</v>
      </c>
      <c r="B4">
        <v>0.5</v>
      </c>
      <c r="C4" t="s">
        <v>75</v>
      </c>
      <c r="D4" t="s">
        <v>76</v>
      </c>
      <c r="E4">
        <v>0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t="s">
        <v>18</v>
      </c>
    </row>
    <row r="5" spans="1:14" s="2" customFormat="1" x14ac:dyDescent="0.2">
      <c r="A5" s="2">
        <f t="shared" si="0"/>
        <v>4</v>
      </c>
      <c r="B5" s="2">
        <v>0.5</v>
      </c>
      <c r="C5" s="2" t="s">
        <v>77</v>
      </c>
      <c r="D5" s="2" t="s">
        <v>78</v>
      </c>
      <c r="E5" s="2">
        <v>0</v>
      </c>
      <c r="F5" s="2" t="s">
        <v>11</v>
      </c>
      <c r="G5" s="2">
        <v>100</v>
      </c>
      <c r="H5" s="2">
        <v>100</v>
      </c>
      <c r="I5" t="s">
        <v>63</v>
      </c>
      <c r="J5" s="2">
        <v>3</v>
      </c>
      <c r="K5">
        <v>100</v>
      </c>
      <c r="L5">
        <v>50</v>
      </c>
      <c r="M5" s="3" t="s">
        <v>19</v>
      </c>
      <c r="N5"/>
    </row>
    <row r="6" spans="1:14" s="4" customFormat="1" x14ac:dyDescent="0.2">
      <c r="A6" s="4">
        <f t="shared" si="0"/>
        <v>5</v>
      </c>
      <c r="B6" s="4">
        <v>0.5</v>
      </c>
      <c r="C6" s="4" t="s">
        <v>70</v>
      </c>
      <c r="D6" s="4" t="s">
        <v>79</v>
      </c>
      <c r="E6" s="4">
        <v>0</v>
      </c>
      <c r="F6" s="4" t="s">
        <v>11</v>
      </c>
      <c r="G6" s="4">
        <v>100</v>
      </c>
      <c r="H6" s="4">
        <v>100</v>
      </c>
      <c r="I6" t="s">
        <v>63</v>
      </c>
      <c r="J6" s="4">
        <v>3</v>
      </c>
      <c r="K6">
        <v>100</v>
      </c>
      <c r="L6">
        <v>50</v>
      </c>
      <c r="M6" s="5" t="s">
        <v>20</v>
      </c>
      <c r="N6"/>
    </row>
    <row r="7" spans="1:14" s="2" customFormat="1" x14ac:dyDescent="0.2">
      <c r="A7" s="2">
        <f t="shared" si="0"/>
        <v>6</v>
      </c>
      <c r="B7" s="2">
        <v>0.5</v>
      </c>
      <c r="C7" s="2" t="s">
        <v>80</v>
      </c>
      <c r="D7" s="2" t="s">
        <v>81</v>
      </c>
      <c r="E7" s="2">
        <v>0</v>
      </c>
      <c r="F7" s="2" t="s">
        <v>11</v>
      </c>
      <c r="G7" s="2">
        <v>100</v>
      </c>
      <c r="H7" s="2">
        <v>100</v>
      </c>
      <c r="I7" t="s">
        <v>63</v>
      </c>
      <c r="J7" s="2">
        <v>3</v>
      </c>
      <c r="K7">
        <v>100</v>
      </c>
      <c r="L7">
        <v>50</v>
      </c>
      <c r="M7" s="3" t="s">
        <v>21</v>
      </c>
      <c r="N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73E7-7EAF-F44C-A9ED-698977848632}">
  <dimension ref="A1:M7"/>
  <sheetViews>
    <sheetView workbookViewId="0">
      <selection activeCell="I3" sqref="I3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4" si="0">A1+1</f>
        <v>1</v>
      </c>
      <c r="B2">
        <v>0.5</v>
      </c>
      <c r="C2" t="s">
        <v>15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66</v>
      </c>
      <c r="J2">
        <v>3</v>
      </c>
      <c r="K2">
        <v>100</v>
      </c>
      <c r="L2">
        <v>50</v>
      </c>
      <c r="M2" t="s">
        <v>43</v>
      </c>
    </row>
    <row r="3" spans="1:13" x14ac:dyDescent="0.2">
      <c r="A3">
        <f t="shared" si="0"/>
        <v>2</v>
      </c>
      <c r="B3">
        <v>0.5</v>
      </c>
      <c r="C3" t="s">
        <v>15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67</v>
      </c>
      <c r="J3">
        <v>3</v>
      </c>
      <c r="K3">
        <v>100</v>
      </c>
      <c r="L3">
        <v>50</v>
      </c>
      <c r="M3" t="s">
        <v>44</v>
      </c>
    </row>
    <row r="4" spans="1:13" x14ac:dyDescent="0.2">
      <c r="A4">
        <f t="shared" si="0"/>
        <v>3</v>
      </c>
      <c r="B4">
        <v>0.5</v>
      </c>
      <c r="C4" t="s">
        <v>15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68</v>
      </c>
      <c r="J4">
        <v>3</v>
      </c>
      <c r="K4">
        <v>100</v>
      </c>
      <c r="L4">
        <v>50</v>
      </c>
      <c r="M4" t="s">
        <v>45</v>
      </c>
    </row>
    <row r="5" spans="1:13" x14ac:dyDescent="0.2">
      <c r="K5" s="2"/>
      <c r="L5" s="2"/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CC84-C647-B542-BF19-80D0896E9484}">
  <dimension ref="A1:M7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4" si="0">A1+1</f>
        <v>1</v>
      </c>
      <c r="B2">
        <v>0.5</v>
      </c>
      <c r="C2" t="s">
        <v>28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66</v>
      </c>
      <c r="J2">
        <v>3</v>
      </c>
      <c r="K2">
        <v>100</v>
      </c>
      <c r="L2">
        <v>50</v>
      </c>
      <c r="M2" t="s">
        <v>53</v>
      </c>
    </row>
    <row r="3" spans="1:13" x14ac:dyDescent="0.2">
      <c r="A3">
        <f t="shared" si="0"/>
        <v>2</v>
      </c>
      <c r="B3">
        <v>0.5</v>
      </c>
      <c r="C3" t="s">
        <v>28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67</v>
      </c>
      <c r="J3">
        <v>3</v>
      </c>
      <c r="K3">
        <v>100</v>
      </c>
      <c r="L3">
        <v>50</v>
      </c>
      <c r="M3" t="s">
        <v>54</v>
      </c>
    </row>
    <row r="4" spans="1:13" x14ac:dyDescent="0.2">
      <c r="A4">
        <f t="shared" si="0"/>
        <v>3</v>
      </c>
      <c r="B4">
        <v>0.5</v>
      </c>
      <c r="C4" t="s">
        <v>28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68</v>
      </c>
      <c r="J4">
        <v>3</v>
      </c>
      <c r="K4">
        <v>100</v>
      </c>
      <c r="L4">
        <v>50</v>
      </c>
      <c r="M4" s="1" t="s">
        <v>55</v>
      </c>
    </row>
    <row r="5" spans="1:13" x14ac:dyDescent="0.2">
      <c r="K5" s="2"/>
      <c r="L5" s="2"/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EDE7-9727-F04F-A819-723A9F75DB2F}">
  <dimension ref="A1:M5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15</v>
      </c>
      <c r="D2" t="s">
        <v>12</v>
      </c>
      <c r="E2">
        <v>0.5</v>
      </c>
      <c r="F2" t="s">
        <v>11</v>
      </c>
      <c r="G2">
        <v>100</v>
      </c>
      <c r="H2">
        <v>100</v>
      </c>
      <c r="I2" s="1" t="s">
        <v>66</v>
      </c>
      <c r="J2">
        <v>3</v>
      </c>
      <c r="K2">
        <v>100</v>
      </c>
      <c r="L2">
        <v>50</v>
      </c>
      <c r="M2" t="s">
        <v>60</v>
      </c>
    </row>
    <row r="3" spans="1:13" x14ac:dyDescent="0.2">
      <c r="A3">
        <v>2</v>
      </c>
      <c r="B3">
        <v>0.5</v>
      </c>
      <c r="C3" t="s">
        <v>15</v>
      </c>
      <c r="D3" t="s">
        <v>12</v>
      </c>
      <c r="E3">
        <v>0.5</v>
      </c>
      <c r="F3" t="s">
        <v>11</v>
      </c>
      <c r="G3">
        <v>100</v>
      </c>
      <c r="H3">
        <v>100</v>
      </c>
      <c r="I3" s="1" t="s">
        <v>67</v>
      </c>
      <c r="J3">
        <v>3</v>
      </c>
      <c r="K3">
        <v>100</v>
      </c>
      <c r="L3">
        <v>50</v>
      </c>
      <c r="M3" t="s">
        <v>61</v>
      </c>
    </row>
    <row r="4" spans="1:13" x14ac:dyDescent="0.2">
      <c r="A4">
        <v>3</v>
      </c>
      <c r="B4">
        <v>0.5</v>
      </c>
      <c r="C4" t="s">
        <v>15</v>
      </c>
      <c r="D4" t="s">
        <v>12</v>
      </c>
      <c r="E4">
        <v>0.5</v>
      </c>
      <c r="F4" t="s">
        <v>11</v>
      </c>
      <c r="G4">
        <v>100</v>
      </c>
      <c r="H4">
        <v>100</v>
      </c>
      <c r="I4" s="1" t="s">
        <v>68</v>
      </c>
      <c r="J4">
        <v>3</v>
      </c>
      <c r="K4">
        <v>100</v>
      </c>
      <c r="L4">
        <v>50</v>
      </c>
      <c r="M4" s="1" t="s">
        <v>62</v>
      </c>
    </row>
    <row r="5" spans="1:13" x14ac:dyDescent="0.2">
      <c r="M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5E51-8144-B84B-9CEB-AE4C43EC5DC9}">
  <dimension ref="A1:M7"/>
  <sheetViews>
    <sheetView workbookViewId="0">
      <selection activeCell="C3" sqref="C3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70</v>
      </c>
      <c r="D2" t="s">
        <v>70</v>
      </c>
      <c r="E2">
        <v>1</v>
      </c>
      <c r="F2" t="s">
        <v>11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22</v>
      </c>
    </row>
    <row r="3" spans="1:13" x14ac:dyDescent="0.2">
      <c r="A3">
        <f>A2+1</f>
        <v>2</v>
      </c>
      <c r="B3">
        <v>0.5</v>
      </c>
      <c r="C3" t="s">
        <v>82</v>
      </c>
      <c r="D3" t="s">
        <v>70</v>
      </c>
      <c r="E3">
        <v>1</v>
      </c>
      <c r="F3" t="s">
        <v>11</v>
      </c>
      <c r="G3">
        <v>100</v>
      </c>
      <c r="H3">
        <v>100</v>
      </c>
      <c r="I3" t="s">
        <v>63</v>
      </c>
      <c r="J3">
        <v>3</v>
      </c>
      <c r="K3">
        <v>100</v>
      </c>
      <c r="L3">
        <v>50</v>
      </c>
      <c r="M3" t="s">
        <v>23</v>
      </c>
    </row>
    <row r="4" spans="1:13" x14ac:dyDescent="0.2">
      <c r="A4">
        <f t="shared" ref="A4:A7" si="0">A3+1</f>
        <v>3</v>
      </c>
      <c r="B4">
        <v>0.5</v>
      </c>
      <c r="C4" t="s">
        <v>70</v>
      </c>
      <c r="D4" t="s">
        <v>72</v>
      </c>
      <c r="E4">
        <v>1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t="s">
        <v>24</v>
      </c>
    </row>
    <row r="5" spans="1:13" x14ac:dyDescent="0.2">
      <c r="A5">
        <f t="shared" si="0"/>
        <v>4</v>
      </c>
      <c r="B5">
        <v>0.5</v>
      </c>
      <c r="C5" t="s">
        <v>71</v>
      </c>
      <c r="D5" t="s">
        <v>70</v>
      </c>
      <c r="E5">
        <v>1</v>
      </c>
      <c r="F5" t="s">
        <v>11</v>
      </c>
      <c r="G5">
        <v>100</v>
      </c>
      <c r="H5">
        <v>100</v>
      </c>
      <c r="I5" t="s">
        <v>63</v>
      </c>
      <c r="J5">
        <v>3</v>
      </c>
      <c r="K5">
        <v>100</v>
      </c>
      <c r="L5">
        <v>50</v>
      </c>
      <c r="M5" s="1" t="s">
        <v>25</v>
      </c>
    </row>
    <row r="6" spans="1:13" x14ac:dyDescent="0.2">
      <c r="A6">
        <f t="shared" si="0"/>
        <v>5</v>
      </c>
      <c r="B6">
        <v>0.5</v>
      </c>
      <c r="C6" t="s">
        <v>70</v>
      </c>
      <c r="D6" t="s">
        <v>73</v>
      </c>
      <c r="E6">
        <v>1</v>
      </c>
      <c r="F6" t="s">
        <v>11</v>
      </c>
      <c r="G6">
        <v>100</v>
      </c>
      <c r="H6">
        <v>100</v>
      </c>
      <c r="I6" t="s">
        <v>63</v>
      </c>
      <c r="J6">
        <v>3</v>
      </c>
      <c r="K6">
        <v>100</v>
      </c>
      <c r="L6">
        <v>50</v>
      </c>
      <c r="M6" s="1" t="s">
        <v>26</v>
      </c>
    </row>
    <row r="7" spans="1:13" x14ac:dyDescent="0.2">
      <c r="A7">
        <f t="shared" si="0"/>
        <v>6</v>
      </c>
      <c r="B7">
        <v>0.5</v>
      </c>
      <c r="C7" t="s">
        <v>71</v>
      </c>
      <c r="D7" t="s">
        <v>72</v>
      </c>
      <c r="E7">
        <v>1</v>
      </c>
      <c r="F7" t="s">
        <v>11</v>
      </c>
      <c r="G7">
        <v>100</v>
      </c>
      <c r="H7">
        <v>100</v>
      </c>
      <c r="I7" t="s">
        <v>63</v>
      </c>
      <c r="J7">
        <v>3</v>
      </c>
      <c r="K7" s="2">
        <v>100</v>
      </c>
      <c r="L7" s="2">
        <v>50</v>
      </c>
      <c r="M7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DC0-31CE-9F48-9533-2F46FBA1F554}">
  <dimension ref="A1:M7"/>
  <sheetViews>
    <sheetView tabSelected="1" workbookViewId="0">
      <selection activeCell="F14" sqref="F1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70</v>
      </c>
      <c r="D2" t="s">
        <v>70</v>
      </c>
      <c r="E2">
        <v>1</v>
      </c>
      <c r="F2" t="s">
        <v>11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29</v>
      </c>
    </row>
    <row r="3" spans="1:13" x14ac:dyDescent="0.2">
      <c r="A3">
        <f>A2+1</f>
        <v>2</v>
      </c>
      <c r="B3">
        <v>0.5</v>
      </c>
      <c r="C3" t="s">
        <v>83</v>
      </c>
      <c r="D3" t="s">
        <v>84</v>
      </c>
      <c r="E3">
        <v>1</v>
      </c>
      <c r="F3" t="s">
        <v>11</v>
      </c>
      <c r="G3">
        <v>100</v>
      </c>
      <c r="H3">
        <v>100</v>
      </c>
      <c r="I3" t="s">
        <v>63</v>
      </c>
      <c r="J3">
        <v>3</v>
      </c>
      <c r="K3">
        <v>100</v>
      </c>
      <c r="L3">
        <v>50</v>
      </c>
      <c r="M3" t="s">
        <v>30</v>
      </c>
    </row>
    <row r="4" spans="1:13" x14ac:dyDescent="0.2">
      <c r="A4">
        <f t="shared" ref="A4:A7" si="0">A3+1</f>
        <v>3</v>
      </c>
      <c r="B4">
        <v>0.5</v>
      </c>
      <c r="C4" t="s">
        <v>84</v>
      </c>
      <c r="D4" t="s">
        <v>70</v>
      </c>
      <c r="E4">
        <v>1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t="s">
        <v>31</v>
      </c>
    </row>
    <row r="5" spans="1:13" x14ac:dyDescent="0.2">
      <c r="A5">
        <f t="shared" si="0"/>
        <v>4</v>
      </c>
      <c r="B5">
        <v>0.5</v>
      </c>
      <c r="C5" t="s">
        <v>83</v>
      </c>
      <c r="D5" t="s">
        <v>70</v>
      </c>
      <c r="E5">
        <v>1</v>
      </c>
      <c r="F5" t="s">
        <v>11</v>
      </c>
      <c r="G5">
        <v>100</v>
      </c>
      <c r="H5">
        <v>100</v>
      </c>
      <c r="I5" t="s">
        <v>63</v>
      </c>
      <c r="J5">
        <v>3</v>
      </c>
      <c r="K5">
        <v>100</v>
      </c>
      <c r="L5">
        <v>50</v>
      </c>
      <c r="M5" s="1" t="s">
        <v>32</v>
      </c>
    </row>
    <row r="6" spans="1:13" x14ac:dyDescent="0.2">
      <c r="A6">
        <f t="shared" si="0"/>
        <v>5</v>
      </c>
      <c r="B6">
        <v>0.5</v>
      </c>
      <c r="C6" t="s">
        <v>70</v>
      </c>
      <c r="D6" t="s">
        <v>85</v>
      </c>
      <c r="E6">
        <v>1</v>
      </c>
      <c r="F6" t="s">
        <v>11</v>
      </c>
      <c r="G6">
        <v>100</v>
      </c>
      <c r="H6">
        <v>100</v>
      </c>
      <c r="I6" t="s">
        <v>63</v>
      </c>
      <c r="J6">
        <v>3</v>
      </c>
      <c r="K6">
        <v>100</v>
      </c>
      <c r="L6">
        <v>50</v>
      </c>
      <c r="M6" s="1" t="s">
        <v>33</v>
      </c>
    </row>
    <row r="7" spans="1:13" x14ac:dyDescent="0.2">
      <c r="A7">
        <f t="shared" si="0"/>
        <v>6</v>
      </c>
      <c r="B7">
        <v>0.5</v>
      </c>
      <c r="C7" t="s">
        <v>83</v>
      </c>
      <c r="D7" t="s">
        <v>86</v>
      </c>
      <c r="E7">
        <v>1</v>
      </c>
      <c r="F7" t="s">
        <v>11</v>
      </c>
      <c r="G7">
        <v>100</v>
      </c>
      <c r="H7">
        <v>100</v>
      </c>
      <c r="I7" t="s">
        <v>63</v>
      </c>
      <c r="J7">
        <v>3</v>
      </c>
      <c r="K7">
        <v>100</v>
      </c>
      <c r="L7">
        <v>50</v>
      </c>
      <c r="M7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319-1ABC-0E4E-8435-726A0C0DC5CC}">
  <dimension ref="A1:M7"/>
  <sheetViews>
    <sheetView workbookViewId="0">
      <selection activeCell="I4" sqref="I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15</v>
      </c>
      <c r="D2" t="s">
        <v>12</v>
      </c>
      <c r="E2">
        <v>0</v>
      </c>
      <c r="F2" t="s">
        <v>11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29</v>
      </c>
    </row>
    <row r="3" spans="1:13" x14ac:dyDescent="0.2">
      <c r="A3">
        <f>A2+1</f>
        <v>2</v>
      </c>
      <c r="B3">
        <v>0.5</v>
      </c>
      <c r="C3" t="s">
        <v>15</v>
      </c>
      <c r="D3" t="s">
        <v>12</v>
      </c>
      <c r="E3">
        <v>0.25</v>
      </c>
      <c r="F3" t="s">
        <v>11</v>
      </c>
      <c r="G3">
        <v>100</v>
      </c>
      <c r="H3">
        <v>100</v>
      </c>
      <c r="I3" t="s">
        <v>63</v>
      </c>
      <c r="J3">
        <v>3</v>
      </c>
      <c r="K3">
        <v>100</v>
      </c>
      <c r="L3">
        <v>50</v>
      </c>
      <c r="M3" t="s">
        <v>30</v>
      </c>
    </row>
    <row r="4" spans="1:13" x14ac:dyDescent="0.2">
      <c r="A4">
        <f t="shared" ref="A4:A6" si="0">A3+1</f>
        <v>3</v>
      </c>
      <c r="B4">
        <v>0.5</v>
      </c>
      <c r="C4" t="s">
        <v>15</v>
      </c>
      <c r="D4" t="s">
        <v>12</v>
      </c>
      <c r="E4">
        <v>0.5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t="s">
        <v>31</v>
      </c>
    </row>
    <row r="5" spans="1:13" x14ac:dyDescent="0.2">
      <c r="A5">
        <f t="shared" si="0"/>
        <v>4</v>
      </c>
      <c r="B5">
        <v>0.5</v>
      </c>
      <c r="C5" t="s">
        <v>15</v>
      </c>
      <c r="D5" t="s">
        <v>12</v>
      </c>
      <c r="E5">
        <v>0.75</v>
      </c>
      <c r="F5" t="s">
        <v>11</v>
      </c>
      <c r="G5">
        <v>100</v>
      </c>
      <c r="H5">
        <v>100</v>
      </c>
      <c r="I5" t="s">
        <v>63</v>
      </c>
      <c r="J5">
        <v>3</v>
      </c>
      <c r="K5">
        <v>100</v>
      </c>
      <c r="L5">
        <v>50</v>
      </c>
      <c r="M5" s="1" t="s">
        <v>32</v>
      </c>
    </row>
    <row r="6" spans="1:13" x14ac:dyDescent="0.2">
      <c r="A6">
        <f t="shared" si="0"/>
        <v>5</v>
      </c>
      <c r="B6">
        <v>0.5</v>
      </c>
      <c r="C6" t="s">
        <v>15</v>
      </c>
      <c r="D6" t="s">
        <v>12</v>
      </c>
      <c r="E6">
        <v>1</v>
      </c>
      <c r="F6" t="s">
        <v>11</v>
      </c>
      <c r="G6">
        <v>100</v>
      </c>
      <c r="H6">
        <v>100</v>
      </c>
      <c r="I6" t="s">
        <v>63</v>
      </c>
      <c r="J6">
        <v>3</v>
      </c>
      <c r="K6">
        <v>100</v>
      </c>
      <c r="L6">
        <v>50</v>
      </c>
      <c r="M6" s="1" t="s">
        <v>33</v>
      </c>
    </row>
    <row r="7" spans="1:13" x14ac:dyDescent="0.2">
      <c r="K7" s="2"/>
      <c r="L7" s="2"/>
      <c r="M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CD5C-53B7-6C40-8CD7-032EC3A63E59}">
  <dimension ref="A1:M6"/>
  <sheetViews>
    <sheetView workbookViewId="0">
      <selection activeCell="I3" sqref="I3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14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64</v>
      </c>
      <c r="J2">
        <v>3</v>
      </c>
      <c r="K2">
        <v>100</v>
      </c>
      <c r="L2">
        <v>50</v>
      </c>
      <c r="M2" t="s">
        <v>35</v>
      </c>
    </row>
    <row r="3" spans="1:13" x14ac:dyDescent="0.2">
      <c r="A3">
        <v>2</v>
      </c>
      <c r="B3">
        <v>0.5</v>
      </c>
      <c r="C3" t="s">
        <v>14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69</v>
      </c>
      <c r="J3">
        <v>3</v>
      </c>
      <c r="K3">
        <v>100</v>
      </c>
      <c r="L3">
        <v>50</v>
      </c>
      <c r="M3" t="s">
        <v>36</v>
      </c>
    </row>
    <row r="4" spans="1:13" x14ac:dyDescent="0.2">
      <c r="A4">
        <v>2</v>
      </c>
      <c r="B4">
        <v>0.5</v>
      </c>
      <c r="C4" t="s">
        <v>14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t="s">
        <v>37</v>
      </c>
    </row>
    <row r="5" spans="1:13" x14ac:dyDescent="0.2">
      <c r="A5">
        <v>3</v>
      </c>
      <c r="B5">
        <v>0.5</v>
      </c>
      <c r="C5" t="s">
        <v>14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65</v>
      </c>
      <c r="J5">
        <v>3</v>
      </c>
      <c r="K5">
        <v>100</v>
      </c>
      <c r="L5">
        <v>50</v>
      </c>
      <c r="M5" s="1" t="s">
        <v>38</v>
      </c>
    </row>
    <row r="6" spans="1:13" x14ac:dyDescent="0.2">
      <c r="M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63EE-DA2F-7442-BA08-072F12C1DC13}">
  <dimension ref="A1:M5"/>
  <sheetViews>
    <sheetView workbookViewId="0">
      <selection activeCell="I2" sqref="I2:I5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15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64</v>
      </c>
      <c r="J2">
        <v>3</v>
      </c>
      <c r="K2">
        <v>100</v>
      </c>
      <c r="L2">
        <v>50</v>
      </c>
      <c r="M2" t="s">
        <v>39</v>
      </c>
    </row>
    <row r="3" spans="1:13" x14ac:dyDescent="0.2">
      <c r="A3">
        <v>2</v>
      </c>
      <c r="B3">
        <v>0.5</v>
      </c>
      <c r="C3" t="s">
        <v>15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69</v>
      </c>
      <c r="J3">
        <v>3</v>
      </c>
      <c r="K3">
        <v>100</v>
      </c>
      <c r="L3">
        <v>50</v>
      </c>
      <c r="M3" t="s">
        <v>40</v>
      </c>
    </row>
    <row r="4" spans="1:13" x14ac:dyDescent="0.2">
      <c r="A4">
        <v>3</v>
      </c>
      <c r="B4">
        <v>0.5</v>
      </c>
      <c r="C4" t="s">
        <v>15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s="1" t="s">
        <v>41</v>
      </c>
    </row>
    <row r="5" spans="1:13" x14ac:dyDescent="0.2">
      <c r="A5">
        <v>4</v>
      </c>
      <c r="B5">
        <v>0.5</v>
      </c>
      <c r="C5" t="s">
        <v>15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65</v>
      </c>
      <c r="J5">
        <v>3</v>
      </c>
      <c r="K5">
        <v>100</v>
      </c>
      <c r="L5">
        <v>50</v>
      </c>
      <c r="M5" s="1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E0B3-F3F8-F848-9608-5FDA71FFC1EA}">
  <dimension ref="A1:M7"/>
  <sheetViews>
    <sheetView workbookViewId="0">
      <selection activeCell="I3" sqref="I3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5" si="0">A1+1</f>
        <v>1</v>
      </c>
      <c r="B2">
        <v>0.5</v>
      </c>
      <c r="C2" t="s">
        <v>28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64</v>
      </c>
      <c r="J2">
        <v>3</v>
      </c>
      <c r="K2">
        <v>100</v>
      </c>
      <c r="L2">
        <v>50</v>
      </c>
      <c r="M2" t="s">
        <v>49</v>
      </c>
    </row>
    <row r="3" spans="1:13" x14ac:dyDescent="0.2">
      <c r="A3">
        <f t="shared" si="0"/>
        <v>2</v>
      </c>
      <c r="B3">
        <v>0.5</v>
      </c>
      <c r="C3" t="s">
        <v>28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69</v>
      </c>
      <c r="J3">
        <v>3</v>
      </c>
      <c r="K3">
        <v>100</v>
      </c>
      <c r="L3">
        <v>50</v>
      </c>
      <c r="M3" t="s">
        <v>50</v>
      </c>
    </row>
    <row r="4" spans="1:13" x14ac:dyDescent="0.2">
      <c r="A4">
        <f t="shared" si="0"/>
        <v>3</v>
      </c>
      <c r="B4">
        <v>0.5</v>
      </c>
      <c r="C4" t="s">
        <v>28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63</v>
      </c>
      <c r="J4">
        <v>3</v>
      </c>
      <c r="K4">
        <v>100</v>
      </c>
      <c r="L4">
        <v>50</v>
      </c>
      <c r="M4" s="1" t="s">
        <v>51</v>
      </c>
    </row>
    <row r="5" spans="1:13" x14ac:dyDescent="0.2">
      <c r="A5">
        <f t="shared" si="0"/>
        <v>4</v>
      </c>
      <c r="B5">
        <v>0.5</v>
      </c>
      <c r="C5" t="s">
        <v>28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65</v>
      </c>
      <c r="J5">
        <v>3</v>
      </c>
      <c r="K5">
        <v>100</v>
      </c>
      <c r="L5">
        <v>50</v>
      </c>
      <c r="M5" t="s">
        <v>52</v>
      </c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FBDE-675D-4A47-A07A-B94DCF073C04}">
  <dimension ref="A1:M5"/>
  <sheetViews>
    <sheetView workbookViewId="0">
      <selection activeCell="M18" sqref="M18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15</v>
      </c>
      <c r="D2" t="s">
        <v>12</v>
      </c>
      <c r="E2">
        <v>0.5</v>
      </c>
      <c r="F2" t="s">
        <v>11</v>
      </c>
      <c r="G2">
        <v>100</v>
      </c>
      <c r="H2">
        <v>100</v>
      </c>
      <c r="I2" s="1" t="s">
        <v>64</v>
      </c>
      <c r="J2">
        <v>3</v>
      </c>
      <c r="K2">
        <v>100</v>
      </c>
      <c r="L2">
        <v>50</v>
      </c>
      <c r="M2" t="s">
        <v>59</v>
      </c>
    </row>
    <row r="3" spans="1:13" x14ac:dyDescent="0.2">
      <c r="A3">
        <v>2</v>
      </c>
      <c r="B3">
        <v>0.5</v>
      </c>
      <c r="C3" t="s">
        <v>15</v>
      </c>
      <c r="D3" t="s">
        <v>12</v>
      </c>
      <c r="E3">
        <v>0.5</v>
      </c>
      <c r="F3" t="s">
        <v>11</v>
      </c>
      <c r="G3">
        <v>100</v>
      </c>
      <c r="H3">
        <v>100</v>
      </c>
      <c r="I3" s="1" t="s">
        <v>69</v>
      </c>
      <c r="J3">
        <v>3</v>
      </c>
      <c r="K3">
        <v>100</v>
      </c>
      <c r="L3">
        <v>50</v>
      </c>
      <c r="M3" t="s">
        <v>56</v>
      </c>
    </row>
    <row r="4" spans="1:13" x14ac:dyDescent="0.2">
      <c r="A4">
        <v>3</v>
      </c>
      <c r="B4">
        <v>0.5</v>
      </c>
      <c r="C4" t="s">
        <v>15</v>
      </c>
      <c r="D4" t="s">
        <v>12</v>
      </c>
      <c r="E4">
        <v>0.5</v>
      </c>
      <c r="F4" t="s">
        <v>11</v>
      </c>
      <c r="G4">
        <v>100</v>
      </c>
      <c r="H4">
        <v>100</v>
      </c>
      <c r="I4" s="1" t="s">
        <v>63</v>
      </c>
      <c r="J4">
        <v>3</v>
      </c>
      <c r="K4">
        <v>100</v>
      </c>
      <c r="L4">
        <v>50</v>
      </c>
      <c r="M4" s="1" t="s">
        <v>57</v>
      </c>
    </row>
    <row r="5" spans="1:13" x14ac:dyDescent="0.2">
      <c r="A5">
        <v>4</v>
      </c>
      <c r="B5">
        <v>0.5</v>
      </c>
      <c r="C5" t="s">
        <v>15</v>
      </c>
      <c r="D5" t="s">
        <v>12</v>
      </c>
      <c r="E5">
        <v>0.5</v>
      </c>
      <c r="F5" t="s">
        <v>11</v>
      </c>
      <c r="G5">
        <v>100</v>
      </c>
      <c r="H5">
        <v>100</v>
      </c>
      <c r="I5" s="1" t="s">
        <v>65</v>
      </c>
      <c r="J5">
        <v>3</v>
      </c>
      <c r="K5">
        <v>100</v>
      </c>
      <c r="L5">
        <v>50</v>
      </c>
      <c r="M5" s="1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1F59-7D39-2E4A-93EC-83BD9D4FCEC4}">
  <dimension ref="A1:M7"/>
  <sheetViews>
    <sheetView workbookViewId="0">
      <selection activeCell="I4" sqref="I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4" si="0">A1+1</f>
        <v>1</v>
      </c>
      <c r="B2">
        <v>0.5</v>
      </c>
      <c r="C2" t="s">
        <v>14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66</v>
      </c>
      <c r="J2">
        <v>3</v>
      </c>
      <c r="K2">
        <v>100</v>
      </c>
      <c r="L2">
        <v>50</v>
      </c>
      <c r="M2" t="s">
        <v>46</v>
      </c>
    </row>
    <row r="3" spans="1:13" x14ac:dyDescent="0.2">
      <c r="A3">
        <f t="shared" si="0"/>
        <v>2</v>
      </c>
      <c r="B3">
        <v>0.5</v>
      </c>
      <c r="C3" t="s">
        <v>14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67</v>
      </c>
      <c r="J3">
        <v>3</v>
      </c>
      <c r="K3">
        <v>100</v>
      </c>
      <c r="L3">
        <v>50</v>
      </c>
      <c r="M3" t="s">
        <v>47</v>
      </c>
    </row>
    <row r="4" spans="1:13" x14ac:dyDescent="0.2">
      <c r="A4">
        <f t="shared" si="0"/>
        <v>3</v>
      </c>
      <c r="B4">
        <v>0.5</v>
      </c>
      <c r="C4" t="s">
        <v>14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68</v>
      </c>
      <c r="J4">
        <v>3</v>
      </c>
      <c r="K4">
        <v>100</v>
      </c>
      <c r="L4">
        <v>50</v>
      </c>
      <c r="M4" t="s">
        <v>48</v>
      </c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</vt:lpstr>
      <vt:lpstr> alpha</vt:lpstr>
      <vt:lpstr>a_alpha</vt:lpstr>
      <vt:lpstr>beta</vt:lpstr>
      <vt:lpstr>a_diff_constant_prefilled</vt:lpstr>
      <vt:lpstr>alpha_diff_constant_prefilled</vt:lpstr>
      <vt:lpstr>a_alpha_diff_constant_prefilled</vt:lpstr>
      <vt:lpstr>beta_diff_constant_prefilled</vt:lpstr>
      <vt:lpstr>a_diff_var_prefilled</vt:lpstr>
      <vt:lpstr>alpha_diff_var_prefilled</vt:lpstr>
      <vt:lpstr>a_alpha_diff_var_prefilled</vt:lpstr>
      <vt:lpstr>beta_diff_var_prefilled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2022-04-14T16:52:08Z</dcterms:created>
  <dcterms:modified xsi:type="dcterms:W3CDTF">2023-05-25T21:12:31Z</dcterms:modified>
</cp:coreProperties>
</file>