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<sst xmlns="http://schemas.openxmlformats.org/spreadsheetml/2006/main" count="71" uniqueCount="71">
  <si>
    <t>Fuselage    L = 1845.5419154</t>
  </si>
  <si>
    <t xml:space="preserve"> D = 1026.86270498</t>
  </si>
  <si>
    <t xml:space="preserve"> L/D = 1.79726258092</t>
  </si>
  <si>
    <t xml:space="preserve"> Fx = 0.002872205</t>
  </si>
  <si>
    <t xml:space="preserve"> Fz = 0.005906771</t>
  </si>
  <si>
    <t>Wing        L = 16675.2493209</t>
  </si>
  <si>
    <t xml:space="preserve"> D = 1675.86409217</t>
  </si>
  <si>
    <t xml:space="preserve"> L/D = 9.95023963986</t>
  </si>
  <si>
    <t xml:space="preserve"> Fx = 0.002345186</t>
  </si>
  <si>
    <t xml:space="preserve"> Fz = 0.0520669 </t>
  </si>
  <si>
    <t>HT          L = 2345.03811788</t>
  </si>
  <si>
    <t xml:space="preserve"> D = 839.340931327</t>
  </si>
  <si>
    <t xml:space="preserve"> L/D = 2.79390415784</t>
  </si>
  <si>
    <t xml:space="preserve"> Fx = 0.002204288</t>
  </si>
  <si>
    <t xml:space="preserve"> Fz = 0.007425648</t>
  </si>
  <si>
    <t>VT          L = -146.942598826</t>
  </si>
  <si>
    <t xml:space="preserve"> D = 319.589386846</t>
  </si>
  <si>
    <t xml:space="preserve"> L/D = -0.459785602632</t>
  </si>
  <si>
    <t xml:space="preserve"> Fx = 0.001017572</t>
  </si>
  <si>
    <t xml:space="preserve"> Fz = -0.000401495</t>
  </si>
  <si>
    <t>Fairing     L = 14.2880996344</t>
  </si>
  <si>
    <t xml:space="preserve"> D = 75.8507929183</t>
  </si>
  <si>
    <t xml:space="preserve"> L/D = 0.188371130804</t>
  </si>
  <si>
    <t xml:space="preserve"> Fx = 0.0002330807</t>
  </si>
  <si>
    <t xml:space="preserve"> Fz = 5.737032e-05</t>
  </si>
  <si>
    <t>Pylon       L = -9.57476031253</t>
  </si>
  <si>
    <t xml:space="preserve"> D = 35.7933702783</t>
  </si>
  <si>
    <t xml:space="preserve"> L/D = -0.267500943278</t>
  </si>
  <si>
    <t xml:space="preserve"> Fx = 0.0001127862</t>
  </si>
  <si>
    <t xml:space="preserve"> Fz = -2.35952e-05</t>
  </si>
  <si>
    <t>Engine      L = 75.6377960942</t>
  </si>
  <si>
    <t xml:space="preserve"> D = 174.387644762</t>
  </si>
  <si>
    <t xml:space="preserve"> L/D = 0.433733686796</t>
  </si>
  <si>
    <t xml:space="preserve"> Fx = 0.0005285377</t>
  </si>
  <si>
    <t xml:space="preserve"> Fz = 0.0002647644</t>
  </si>
  <si>
    <t>Inlet       L = -147.725323568</t>
  </si>
  <si>
    <t xml:space="preserve"> D = 2728.29541952</t>
  </si>
  <si>
    <t xml:space="preserve"> L/D = -0.0541456480522</t>
  </si>
  <si>
    <t xml:space="preserve"> Fx = 0.008497164</t>
  </si>
  <si>
    <t xml:space="preserve"> Fz = 9.003385e-06</t>
  </si>
  <si>
    <t>Nozzle      L = 696.590935747</t>
  </si>
  <si>
    <t xml:space="preserve"> D = -12617.479753</t>
  </si>
  <si>
    <t xml:space="preserve"> L/D = -0.0552084052746</t>
  </si>
  <si>
    <t xml:space="preserve"> Fx = -0.03929893</t>
  </si>
  <si>
    <t xml:space="preserve"> Fz = 5.242956e-10</t>
  </si>
  <si>
    <t>Inlet-IML   L = -32.6349463584</t>
  </si>
  <si>
    <t xml:space="preserve"> D = -533.385013297</t>
  </si>
  <si>
    <t xml:space="preserve"> L/D = 0.0611845956388</t>
  </si>
  <si>
    <t xml:space="preserve"> Fx = -0.00165066</t>
  </si>
  <si>
    <t xml:space="preserve"> Fz = -0.0001927764</t>
  </si>
  <si>
    <t>Nozzle-IML  L = -108.90565557</t>
  </si>
  <si>
    <t xml:space="preserve"> D = 1931.68376049</t>
  </si>
  <si>
    <t xml:space="preserve"> L/D = -0.0563786152772</t>
  </si>
  <si>
    <t xml:space="preserve"> Fx = 0.00601689</t>
  </si>
  <si>
    <t xml:space="preserve"> Fz = -7.019285e-06</t>
  </si>
  <si>
    <t>Spinner     L = -12.3799355594</t>
  </si>
  <si>
    <t xml:space="preserve"> D = 179.325254562</t>
  </si>
  <si>
    <t xml:space="preserve"> L/D = -0.0690362079211</t>
  </si>
  <si>
    <t xml:space="preserve"> Fx = 0.0005589589</t>
  </si>
  <si>
    <t xml:space="preserve"> Fz = -7.699832e-06</t>
  </si>
  <si>
    <t>Plug        L = -193.404460391</t>
  </si>
  <si>
    <t xml:space="preserve"> D = 3565.24335211</t>
  </si>
  <si>
    <t xml:space="preserve"> L/D = -0.0542471975374</t>
  </si>
  <si>
    <t xml:space="preserve"> Fx = 0.01110387</t>
  </si>
  <si>
    <t xml:space="preserve"> Fz = 1.064132e-05</t>
  </si>
  <si>
    <t>Inlet Drag (lbf)</t>
  </si>
  <si>
    <t>Nozzle Mass Flow (lbm/s)</t>
  </si>
  <si>
    <t>Inlet Recovery @Cruise Pt.</t>
  </si>
  <si>
    <t>Nozzle Gross Thrust (lbf)</t>
  </si>
  <si>
    <t>Inlet Mass Flow (Actual) (lbm/s)</t>
  </si>
  <si>
    <t>Thrust Target 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</si>
</sst>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2" sqref="D22"/>
    </sheetView>
  </sheetViews>
  <sheetFormatPr baseColWidth="10" defaultRowHeight="15" x14ac:dyDescent="0"/>
  <cols>
    <col min="1" max="1" width="27" bestFit="1" customWidth="1"/>
    <col min="2" max="2" width="18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7" spans="1:2">
      <c r="A17" t="s">
        <v>65</v>
      </c>
      <c r="B17">
        <f>2728.29-533.385</f>
        <v>2194.9049999999997</v>
      </c>
    </row>
    <row r="18" spans="1:2">
      <c r="A18" t="s">
        <v>68</v>
      </c>
      <c r="B18">
        <f>ABS(-12617.4797+1931.687)</f>
        <v>10685.7927</v>
      </c>
    </row>
    <row r="19" spans="1:2">
      <c r="A19" t="s">
        <v>69</v>
      </c>
      <c r="B19">
        <v>49.5</v>
      </c>
    </row>
    <row r="20" spans="1:2">
      <c r="A20" t="s">
        <v>66</v>
      </c>
      <c r="B20">
        <v>55.41</v>
      </c>
    </row>
    <row r="21" spans="1:2">
      <c r="A21" t="s">
        <v>67</v>
      </c>
      <c r="B21">
        <v>0.91700000000000004</v>
      </c>
    </row>
    <row r="22" spans="1:2">
      <c r="A22" t="s">
        <v>70</v>
      </c>
      <c r="B22">
        <v>4147.68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Heath, Christopher M. (GRC-RTM0)</dc:creator>
  <cp:lastModifiedBy>Heath, Christopher M. (GRC-RTM0)</cp:lastModifiedBy>
  <dcterms:created xsi:type="dcterms:W3CDTF">2016-03-14T15:45:03Z</dcterms:created>
  <dcterms:modified xsi:type="dcterms:W3CDTF">2016-03-14T20:58:05Z</dcterms:modified>
</cp:coreProperties>
</file>