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codeName="ThisWorkbook" defaultThemeVersion="124226"/>
  <bookViews>
    <workbookView xWindow="0" yWindow="0" windowWidth="20490" windowHeight="7530"/>
  </bookViews>
  <sheets>
    <sheet name="TD88-90" sheetId="1" r:id="rId1"/>
  </sheets>
  <definedNames>
    <definedName name="dx" localSheetId="0">'TD88-90'!$D$5:$D$111</definedName>
    <definedName name="l0" localSheetId="0">'TD88-90'!$B$5</definedName>
    <definedName name="lx" localSheetId="0">'TD88-90'!$B$5:$B$111</definedName>
    <definedName name="qx" localSheetId="0">'TD88-90'!$C$5:$C$111</definedName>
    <definedName name="x" localSheetId="0">'TD88-90'!$A$5:$A$111</definedName>
  </definedNames>
  <calcPr calcId="171027"/>
</workbook>
</file>

<file path=xl/calcChain.xml><?xml version="1.0" encoding="utf-8"?>
<calcChain xmlns="http://schemas.openxmlformats.org/spreadsheetml/2006/main">
  <c r="N19" i="1" l="1"/>
  <c r="N20" i="1" s="1"/>
  <c r="A6" i="1" l="1"/>
  <c r="D6" i="1" s="1"/>
  <c r="D5" i="1"/>
  <c r="C5" i="1"/>
  <c r="C6" i="1"/>
  <c r="A7" i="1" l="1"/>
  <c r="C7" i="1" s="1"/>
  <c r="D7" i="1"/>
  <c r="A8" i="1"/>
  <c r="D8" i="1" l="1"/>
  <c r="C8" i="1"/>
  <c r="A9" i="1"/>
  <c r="C9" i="1" l="1"/>
  <c r="D9" i="1"/>
  <c r="A10" i="1"/>
  <c r="D10" i="1" l="1"/>
  <c r="C10" i="1"/>
  <c r="A11" i="1"/>
  <c r="C11" i="1" l="1"/>
  <c r="D11" i="1"/>
  <c r="A12" i="1"/>
  <c r="D12" i="1" l="1"/>
  <c r="C12" i="1"/>
  <c r="A13" i="1"/>
  <c r="C13" i="1" l="1"/>
  <c r="D13" i="1"/>
  <c r="A14" i="1"/>
  <c r="D14" i="1" l="1"/>
  <c r="C14" i="1"/>
  <c r="A15" i="1"/>
  <c r="C15" i="1" l="1"/>
  <c r="D15" i="1"/>
  <c r="A16" i="1"/>
  <c r="D16" i="1" l="1"/>
  <c r="C16" i="1"/>
  <c r="A17" i="1"/>
  <c r="C17" i="1" l="1"/>
  <c r="D17" i="1"/>
  <c r="A18" i="1"/>
  <c r="D18" i="1" l="1"/>
  <c r="C18" i="1"/>
  <c r="A19" i="1"/>
  <c r="C19" i="1" l="1"/>
  <c r="D19" i="1"/>
  <c r="A20" i="1"/>
  <c r="D20" i="1" l="1"/>
  <c r="C20" i="1"/>
  <c r="A21" i="1"/>
  <c r="C21" i="1" l="1"/>
  <c r="D21" i="1"/>
  <c r="A22" i="1"/>
  <c r="D22" i="1" l="1"/>
  <c r="C22" i="1"/>
  <c r="A23" i="1"/>
  <c r="D23" i="1" l="1"/>
  <c r="C23" i="1"/>
  <c r="A24" i="1"/>
  <c r="D24" i="1" l="1"/>
  <c r="C24" i="1"/>
  <c r="A25" i="1"/>
  <c r="C25" i="1" l="1"/>
  <c r="D25" i="1"/>
  <c r="A26" i="1"/>
  <c r="D26" i="1" l="1"/>
  <c r="C26" i="1"/>
  <c r="A27" i="1"/>
  <c r="C27" i="1" l="1"/>
  <c r="D27" i="1"/>
  <c r="A28" i="1"/>
  <c r="D28" i="1" l="1"/>
  <c r="C28" i="1"/>
  <c r="A29" i="1"/>
  <c r="C29" i="1" l="1"/>
  <c r="D29" i="1"/>
  <c r="A30" i="1"/>
  <c r="D30" i="1" l="1"/>
  <c r="C30" i="1"/>
  <c r="A31" i="1"/>
  <c r="D31" i="1" l="1"/>
  <c r="C31" i="1"/>
  <c r="A32" i="1"/>
  <c r="D32" i="1" l="1"/>
  <c r="C32" i="1"/>
  <c r="A33" i="1"/>
  <c r="C33" i="1" l="1"/>
  <c r="D33" i="1"/>
  <c r="A34" i="1"/>
  <c r="D34" i="1" l="1"/>
  <c r="C34" i="1"/>
  <c r="A35" i="1"/>
  <c r="D35" i="1" l="1"/>
  <c r="C35" i="1"/>
  <c r="A36" i="1"/>
  <c r="D36" i="1" l="1"/>
  <c r="C36" i="1"/>
  <c r="A37" i="1"/>
  <c r="C37" i="1" l="1"/>
  <c r="D37" i="1"/>
  <c r="A38" i="1"/>
  <c r="D38" i="1" l="1"/>
  <c r="C38" i="1"/>
  <c r="A39" i="1"/>
  <c r="D39" i="1" l="1"/>
  <c r="C39" i="1"/>
  <c r="A40" i="1"/>
  <c r="D40" i="1" l="1"/>
  <c r="C40" i="1"/>
  <c r="A41" i="1"/>
  <c r="C41" i="1" l="1"/>
  <c r="D41" i="1"/>
  <c r="A42" i="1"/>
  <c r="D42" i="1" l="1"/>
  <c r="C42" i="1"/>
  <c r="A43" i="1"/>
  <c r="D43" i="1" l="1"/>
  <c r="C43" i="1"/>
  <c r="A44" i="1"/>
  <c r="D44" i="1" l="1"/>
  <c r="C44" i="1"/>
  <c r="A45" i="1"/>
  <c r="C45" i="1" l="1"/>
  <c r="D45" i="1"/>
  <c r="A46" i="1"/>
  <c r="D46" i="1" l="1"/>
  <c r="C46" i="1"/>
  <c r="A47" i="1"/>
  <c r="D47" i="1" l="1"/>
  <c r="C47" i="1"/>
  <c r="A48" i="1"/>
  <c r="D48" i="1" l="1"/>
  <c r="C48" i="1"/>
  <c r="A49" i="1"/>
  <c r="D49" i="1" l="1"/>
  <c r="C49" i="1"/>
  <c r="A50" i="1"/>
  <c r="D50" i="1" l="1"/>
  <c r="C50" i="1"/>
  <c r="A51" i="1"/>
  <c r="D51" i="1" l="1"/>
  <c r="C51" i="1"/>
  <c r="A52" i="1"/>
  <c r="D52" i="1" l="1"/>
  <c r="C52" i="1"/>
  <c r="A53" i="1"/>
  <c r="D53" i="1" l="1"/>
  <c r="C53" i="1"/>
  <c r="A54" i="1"/>
  <c r="C54" i="1" l="1"/>
  <c r="D54" i="1"/>
  <c r="A55" i="1"/>
  <c r="D55" i="1" l="1"/>
  <c r="C55" i="1"/>
  <c r="A56" i="1"/>
  <c r="C56" i="1" l="1"/>
  <c r="D56" i="1"/>
  <c r="A57" i="1"/>
  <c r="D57" i="1" l="1"/>
  <c r="C57" i="1"/>
  <c r="A58" i="1"/>
  <c r="D58" i="1" l="1"/>
  <c r="C58" i="1"/>
  <c r="A59" i="1"/>
  <c r="D59" i="1" l="1"/>
  <c r="C59" i="1"/>
  <c r="A60" i="1"/>
  <c r="C60" i="1" l="1"/>
  <c r="D60" i="1"/>
  <c r="A61" i="1"/>
  <c r="D61" i="1" l="1"/>
  <c r="C61" i="1"/>
  <c r="A62" i="1"/>
  <c r="D62" i="1" l="1"/>
  <c r="C62" i="1"/>
  <c r="A63" i="1"/>
  <c r="C63" i="1" l="1"/>
  <c r="D63" i="1"/>
  <c r="A64" i="1"/>
  <c r="D64" i="1" l="1"/>
  <c r="C64" i="1"/>
  <c r="A65" i="1"/>
  <c r="C65" i="1" l="1"/>
  <c r="D65" i="1"/>
  <c r="A66" i="1"/>
  <c r="D66" i="1" l="1"/>
  <c r="C66" i="1"/>
  <c r="A67" i="1"/>
  <c r="D67" i="1" l="1"/>
  <c r="C67" i="1"/>
  <c r="A68" i="1"/>
  <c r="D68" i="1" l="1"/>
  <c r="C68" i="1"/>
  <c r="A69" i="1"/>
  <c r="C69" i="1" l="1"/>
  <c r="D69" i="1"/>
  <c r="A70" i="1"/>
  <c r="D70" i="1" l="1"/>
  <c r="C70" i="1"/>
  <c r="A71" i="1"/>
  <c r="C71" i="1" l="1"/>
  <c r="D71" i="1"/>
  <c r="A72" i="1"/>
  <c r="C72" i="1" l="1"/>
  <c r="D72" i="1"/>
  <c r="A73" i="1"/>
  <c r="C73" i="1" l="1"/>
  <c r="D73" i="1"/>
  <c r="A74" i="1"/>
  <c r="D74" i="1" l="1"/>
  <c r="C74" i="1"/>
  <c r="A75" i="1"/>
  <c r="C75" i="1" l="1"/>
  <c r="D75" i="1"/>
  <c r="A76" i="1"/>
  <c r="C76" i="1" l="1"/>
  <c r="D76" i="1"/>
  <c r="A77" i="1"/>
  <c r="C77" i="1" l="1"/>
  <c r="D77" i="1"/>
  <c r="A78" i="1"/>
  <c r="D78" i="1" l="1"/>
  <c r="C78" i="1"/>
  <c r="A79" i="1"/>
  <c r="C79" i="1" l="1"/>
  <c r="D79" i="1"/>
  <c r="A80" i="1"/>
  <c r="C80" i="1" l="1"/>
  <c r="D80" i="1"/>
  <c r="A81" i="1"/>
  <c r="C81" i="1" l="1"/>
  <c r="D81" i="1"/>
  <c r="A82" i="1"/>
  <c r="D82" i="1" l="1"/>
  <c r="C82" i="1"/>
  <c r="A83" i="1"/>
  <c r="C83" i="1" l="1"/>
  <c r="D83" i="1"/>
  <c r="A84" i="1"/>
  <c r="C84" i="1" l="1"/>
  <c r="D84" i="1"/>
  <c r="A85" i="1"/>
  <c r="C85" i="1" l="1"/>
  <c r="D85" i="1"/>
  <c r="A86" i="1"/>
  <c r="D86" i="1" l="1"/>
  <c r="C86" i="1"/>
  <c r="A87" i="1"/>
  <c r="C87" i="1" l="1"/>
  <c r="D87" i="1"/>
  <c r="A88" i="1"/>
  <c r="D88" i="1" l="1"/>
  <c r="C88" i="1"/>
  <c r="A89" i="1"/>
  <c r="D89" i="1" l="1"/>
  <c r="C89" i="1"/>
  <c r="A90" i="1"/>
  <c r="C90" i="1" l="1"/>
  <c r="D90" i="1"/>
  <c r="A91" i="1"/>
  <c r="D91" i="1" l="1"/>
  <c r="C91" i="1"/>
  <c r="A92" i="1"/>
  <c r="D92" i="1" l="1"/>
  <c r="A93" i="1"/>
  <c r="C92" i="1"/>
  <c r="D93" i="1" l="1"/>
  <c r="C93" i="1"/>
  <c r="A94" i="1"/>
  <c r="C94" i="1" l="1"/>
  <c r="D94" i="1"/>
  <c r="A95" i="1"/>
  <c r="C95" i="1" l="1"/>
  <c r="D95" i="1"/>
  <c r="A96" i="1"/>
  <c r="D96" i="1" l="1"/>
  <c r="A97" i="1"/>
  <c r="C96" i="1"/>
  <c r="C97" i="1" l="1"/>
  <c r="D97" i="1"/>
  <c r="A98" i="1"/>
  <c r="C98" i="1" l="1"/>
  <c r="A99" i="1"/>
  <c r="D98" i="1"/>
  <c r="C99" i="1" l="1"/>
  <c r="D99" i="1"/>
  <c r="A100" i="1"/>
  <c r="C100" i="1" l="1"/>
  <c r="D100" i="1"/>
  <c r="A101" i="1"/>
  <c r="D101" i="1" l="1"/>
  <c r="C101" i="1"/>
  <c r="A102" i="1"/>
  <c r="C102" i="1" l="1"/>
  <c r="A103" i="1"/>
  <c r="D102" i="1"/>
  <c r="D103" i="1" l="1"/>
  <c r="C103" i="1"/>
  <c r="A104" i="1"/>
  <c r="D104" i="1" l="1"/>
  <c r="C104" i="1"/>
  <c r="A105" i="1"/>
  <c r="C105" i="1" l="1"/>
  <c r="D105" i="1"/>
  <c r="A106" i="1"/>
  <c r="D106" i="1" l="1"/>
  <c r="C106" i="1"/>
  <c r="A107" i="1"/>
  <c r="C107" i="1" l="1"/>
  <c r="A108" i="1"/>
  <c r="D107" i="1"/>
  <c r="D108" i="1" l="1"/>
  <c r="A109" i="1"/>
  <c r="C108" i="1"/>
  <c r="D109" i="1" l="1"/>
  <c r="C109" i="1"/>
  <c r="A110" i="1"/>
  <c r="C110" i="1" l="1"/>
  <c r="A111" i="1"/>
  <c r="D110" i="1"/>
  <c r="D111" i="1" l="1"/>
  <c r="C111" i="1"/>
</calcChain>
</file>

<file path=xl/sharedStrings.xml><?xml version="1.0" encoding="utf-8"?>
<sst xmlns="http://schemas.openxmlformats.org/spreadsheetml/2006/main" count="9" uniqueCount="9">
  <si>
    <t>lx</t>
  </si>
  <si>
    <t>dx</t>
  </si>
  <si>
    <t>qx</t>
  </si>
  <si>
    <t>Age</t>
  </si>
  <si>
    <t>Probability of dying between ages x to x+1</t>
  </si>
  <si>
    <t>Number dying between ages x to x+1</t>
  </si>
  <si>
    <t>Number surviving to age x</t>
  </si>
  <si>
    <t>x</t>
  </si>
  <si>
    <r>
      <t xml:space="preserve">Mortality Table, France, </t>
    </r>
    <r>
      <rPr>
        <b/>
        <sz val="11"/>
        <color rgb="FF0000FF"/>
        <rFont val="Calibri"/>
        <family val="2"/>
        <scheme val="minor"/>
      </rPr>
      <t>TD88-90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</si>
</sst>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1" xfId="1" applyNumberFormat="1" applyFont="1" applyBorder="1"/>
    <xf numFmtId="164" fontId="0" fillId="0" borderId="3" xfId="1" applyNumberFormat="1" applyFont="1" applyBorder="1"/>
    <xf numFmtId="3" fontId="0" fillId="0" borderId="1" xfId="0" applyNumberFormat="1" applyBorder="1"/>
    <xf numFmtId="3" fontId="0" fillId="0" borderId="3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3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lx, </a:t>
            </a:r>
            <a:r>
              <a:rPr lang="en-US">
                <a:solidFill>
                  <a:srgbClr val="0000FF"/>
                </a:solidFill>
              </a:rPr>
              <a:t>TD88-90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'TD88-90'!$A$5:$A$111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</c:numCache>
            </c:numRef>
          </c:cat>
          <c:val>
            <c:numRef>
              <c:f>'TD88-90'!$B$5:$B$111</c:f>
              <c:numCache>
                <c:formatCode>#,##0</c:formatCode>
                <c:ptCount val="107"/>
                <c:pt idx="0">
                  <c:v>100000</c:v>
                </c:pt>
                <c:pt idx="1">
                  <c:v>99129</c:v>
                </c:pt>
                <c:pt idx="2">
                  <c:v>99057</c:v>
                </c:pt>
                <c:pt idx="3">
                  <c:v>99010</c:v>
                </c:pt>
                <c:pt idx="4">
                  <c:v>98977</c:v>
                </c:pt>
                <c:pt idx="5">
                  <c:v>98948</c:v>
                </c:pt>
                <c:pt idx="6">
                  <c:v>98921</c:v>
                </c:pt>
                <c:pt idx="7">
                  <c:v>98897</c:v>
                </c:pt>
                <c:pt idx="8">
                  <c:v>98876</c:v>
                </c:pt>
                <c:pt idx="9">
                  <c:v>98855</c:v>
                </c:pt>
                <c:pt idx="10">
                  <c:v>98835</c:v>
                </c:pt>
                <c:pt idx="11">
                  <c:v>98814</c:v>
                </c:pt>
                <c:pt idx="12">
                  <c:v>98793</c:v>
                </c:pt>
                <c:pt idx="13">
                  <c:v>98771</c:v>
                </c:pt>
                <c:pt idx="14">
                  <c:v>98745</c:v>
                </c:pt>
                <c:pt idx="15">
                  <c:v>98712</c:v>
                </c:pt>
                <c:pt idx="16">
                  <c:v>98667</c:v>
                </c:pt>
                <c:pt idx="17">
                  <c:v>98606</c:v>
                </c:pt>
                <c:pt idx="18">
                  <c:v>98520</c:v>
                </c:pt>
                <c:pt idx="19">
                  <c:v>98406</c:v>
                </c:pt>
                <c:pt idx="20">
                  <c:v>98277</c:v>
                </c:pt>
                <c:pt idx="21">
                  <c:v>98137</c:v>
                </c:pt>
                <c:pt idx="22">
                  <c:v>97987</c:v>
                </c:pt>
                <c:pt idx="23">
                  <c:v>97830</c:v>
                </c:pt>
                <c:pt idx="24">
                  <c:v>97677</c:v>
                </c:pt>
                <c:pt idx="25">
                  <c:v>97524</c:v>
                </c:pt>
                <c:pt idx="26">
                  <c:v>97373</c:v>
                </c:pt>
                <c:pt idx="27">
                  <c:v>97222</c:v>
                </c:pt>
                <c:pt idx="28">
                  <c:v>97070</c:v>
                </c:pt>
                <c:pt idx="29">
                  <c:v>96916</c:v>
                </c:pt>
                <c:pt idx="30">
                  <c:v>96759</c:v>
                </c:pt>
                <c:pt idx="31">
                  <c:v>96597</c:v>
                </c:pt>
                <c:pt idx="32">
                  <c:v>96429</c:v>
                </c:pt>
                <c:pt idx="33">
                  <c:v>96255</c:v>
                </c:pt>
                <c:pt idx="34">
                  <c:v>96071</c:v>
                </c:pt>
                <c:pt idx="35">
                  <c:v>95878</c:v>
                </c:pt>
                <c:pt idx="36">
                  <c:v>95676</c:v>
                </c:pt>
                <c:pt idx="37">
                  <c:v>95463</c:v>
                </c:pt>
                <c:pt idx="38">
                  <c:v>95237</c:v>
                </c:pt>
                <c:pt idx="39">
                  <c:v>94997</c:v>
                </c:pt>
                <c:pt idx="40">
                  <c:v>94746</c:v>
                </c:pt>
                <c:pt idx="41">
                  <c:v>94476</c:v>
                </c:pt>
                <c:pt idx="42">
                  <c:v>94182</c:v>
                </c:pt>
                <c:pt idx="43">
                  <c:v>93868</c:v>
                </c:pt>
                <c:pt idx="44">
                  <c:v>93515</c:v>
                </c:pt>
                <c:pt idx="45">
                  <c:v>93133</c:v>
                </c:pt>
                <c:pt idx="46">
                  <c:v>92727</c:v>
                </c:pt>
                <c:pt idx="47">
                  <c:v>92295</c:v>
                </c:pt>
                <c:pt idx="48">
                  <c:v>91833</c:v>
                </c:pt>
                <c:pt idx="49">
                  <c:v>91332</c:v>
                </c:pt>
                <c:pt idx="50">
                  <c:v>90778</c:v>
                </c:pt>
                <c:pt idx="51">
                  <c:v>90171</c:v>
                </c:pt>
                <c:pt idx="52">
                  <c:v>89511</c:v>
                </c:pt>
                <c:pt idx="53">
                  <c:v>88791</c:v>
                </c:pt>
                <c:pt idx="54">
                  <c:v>88011</c:v>
                </c:pt>
                <c:pt idx="55">
                  <c:v>87165</c:v>
                </c:pt>
                <c:pt idx="56">
                  <c:v>86241</c:v>
                </c:pt>
                <c:pt idx="57">
                  <c:v>85256</c:v>
                </c:pt>
                <c:pt idx="58">
                  <c:v>84211</c:v>
                </c:pt>
                <c:pt idx="59">
                  <c:v>83083</c:v>
                </c:pt>
                <c:pt idx="60">
                  <c:v>81884</c:v>
                </c:pt>
                <c:pt idx="61">
                  <c:v>80602</c:v>
                </c:pt>
                <c:pt idx="62">
                  <c:v>79243</c:v>
                </c:pt>
                <c:pt idx="63">
                  <c:v>77807</c:v>
                </c:pt>
                <c:pt idx="64">
                  <c:v>76295</c:v>
                </c:pt>
                <c:pt idx="65">
                  <c:v>74720</c:v>
                </c:pt>
                <c:pt idx="66">
                  <c:v>73075</c:v>
                </c:pt>
                <c:pt idx="67">
                  <c:v>71366</c:v>
                </c:pt>
                <c:pt idx="68">
                  <c:v>69559</c:v>
                </c:pt>
                <c:pt idx="69">
                  <c:v>67655</c:v>
                </c:pt>
                <c:pt idx="70">
                  <c:v>65649</c:v>
                </c:pt>
                <c:pt idx="71">
                  <c:v>63543</c:v>
                </c:pt>
                <c:pt idx="72">
                  <c:v>61285</c:v>
                </c:pt>
                <c:pt idx="73">
                  <c:v>58911</c:v>
                </c:pt>
                <c:pt idx="74">
                  <c:v>56416</c:v>
                </c:pt>
                <c:pt idx="75">
                  <c:v>53818</c:v>
                </c:pt>
                <c:pt idx="76">
                  <c:v>51086</c:v>
                </c:pt>
                <c:pt idx="77">
                  <c:v>48251</c:v>
                </c:pt>
                <c:pt idx="78">
                  <c:v>45284</c:v>
                </c:pt>
                <c:pt idx="79">
                  <c:v>42203</c:v>
                </c:pt>
                <c:pt idx="80">
                  <c:v>39041</c:v>
                </c:pt>
                <c:pt idx="81">
                  <c:v>35824</c:v>
                </c:pt>
                <c:pt idx="82">
                  <c:v>32518</c:v>
                </c:pt>
                <c:pt idx="83">
                  <c:v>29220</c:v>
                </c:pt>
                <c:pt idx="84">
                  <c:v>25962</c:v>
                </c:pt>
                <c:pt idx="85">
                  <c:v>22780</c:v>
                </c:pt>
                <c:pt idx="86">
                  <c:v>19725</c:v>
                </c:pt>
                <c:pt idx="87">
                  <c:v>16843</c:v>
                </c:pt>
                <c:pt idx="88">
                  <c:v>14133</c:v>
                </c:pt>
                <c:pt idx="89">
                  <c:v>11625</c:v>
                </c:pt>
                <c:pt idx="90">
                  <c:v>9389</c:v>
                </c:pt>
                <c:pt idx="91">
                  <c:v>7438</c:v>
                </c:pt>
                <c:pt idx="92">
                  <c:v>5763</c:v>
                </c:pt>
                <c:pt idx="93">
                  <c:v>4350</c:v>
                </c:pt>
                <c:pt idx="94">
                  <c:v>3211</c:v>
                </c:pt>
                <c:pt idx="95">
                  <c:v>2315</c:v>
                </c:pt>
                <c:pt idx="96">
                  <c:v>1635</c:v>
                </c:pt>
                <c:pt idx="97">
                  <c:v>1115</c:v>
                </c:pt>
                <c:pt idx="98" formatCode="General">
                  <c:v>740</c:v>
                </c:pt>
                <c:pt idx="99" formatCode="General">
                  <c:v>453</c:v>
                </c:pt>
                <c:pt idx="100" formatCode="General">
                  <c:v>263</c:v>
                </c:pt>
                <c:pt idx="101" formatCode="General">
                  <c:v>145</c:v>
                </c:pt>
                <c:pt idx="102" formatCode="General">
                  <c:v>76</c:v>
                </c:pt>
                <c:pt idx="103" formatCode="General">
                  <c:v>37</c:v>
                </c:pt>
                <c:pt idx="104" formatCode="General">
                  <c:v>17</c:v>
                </c:pt>
                <c:pt idx="105" formatCode="General">
                  <c:v>7</c:v>
                </c:pt>
                <c:pt idx="106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0-4E1F-9893-D3594B6E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5472"/>
        <c:axId val="29758208"/>
      </c:barChart>
      <c:catAx>
        <c:axId val="241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58208"/>
        <c:crosses val="autoZero"/>
        <c:auto val="1"/>
        <c:lblAlgn val="ctr"/>
        <c:lblOffset val="100"/>
        <c:noMultiLvlLbl val="0"/>
      </c:catAx>
      <c:valAx>
        <c:axId val="29758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418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qx, </a:t>
            </a:r>
            <a:r>
              <a:rPr lang="en-US">
                <a:solidFill>
                  <a:srgbClr val="0000FF"/>
                </a:solidFill>
              </a:rPr>
              <a:t>TD88-90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'TD88-90'!$A$5:$A$111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</c:numCache>
            </c:numRef>
          </c:cat>
          <c:val>
            <c:numRef>
              <c:f>'TD88-90'!$C$5:$C$111</c:f>
              <c:numCache>
                <c:formatCode>0.000%</c:formatCode>
                <c:ptCount val="107"/>
                <c:pt idx="0">
                  <c:v>8.7100000000000007E-3</c:v>
                </c:pt>
                <c:pt idx="1">
                  <c:v>7.2632630209121447E-4</c:v>
                </c:pt>
                <c:pt idx="2">
                  <c:v>4.7447429257902016E-4</c:v>
                </c:pt>
                <c:pt idx="3">
                  <c:v>3.332996667003333E-4</c:v>
                </c:pt>
                <c:pt idx="4">
                  <c:v>2.9299736302373279E-4</c:v>
                </c:pt>
                <c:pt idx="5">
                  <c:v>2.7287059869830619E-4</c:v>
                </c:pt>
                <c:pt idx="6">
                  <c:v>2.426178465644302E-4</c:v>
                </c:pt>
                <c:pt idx="7">
                  <c:v>2.1234213373509813E-4</c:v>
                </c:pt>
                <c:pt idx="8">
                  <c:v>2.1238723249322384E-4</c:v>
                </c:pt>
                <c:pt idx="9">
                  <c:v>2.0231652420211422E-4</c:v>
                </c:pt>
                <c:pt idx="10">
                  <c:v>2.1247533768401882E-4</c:v>
                </c:pt>
                <c:pt idx="11">
                  <c:v>2.1252049304754388E-4</c:v>
                </c:pt>
                <c:pt idx="12">
                  <c:v>2.2268784225603028E-4</c:v>
                </c:pt>
                <c:pt idx="13">
                  <c:v>2.6323516011784835E-4</c:v>
                </c:pt>
                <c:pt idx="14">
                  <c:v>3.3419413641197021E-4</c:v>
                </c:pt>
                <c:pt idx="15">
                  <c:v>4.5587162654996355E-4</c:v>
                </c:pt>
                <c:pt idx="16">
                  <c:v>6.1824115459069393E-4</c:v>
                </c:pt>
                <c:pt idx="17">
                  <c:v>8.7215788085917697E-4</c:v>
                </c:pt>
                <c:pt idx="18">
                  <c:v>1.1571254567600488E-3</c:v>
                </c:pt>
                <c:pt idx="19">
                  <c:v>1.3108956770928602E-3</c:v>
                </c:pt>
                <c:pt idx="20">
                  <c:v>1.4245449087782493E-3</c:v>
                </c:pt>
                <c:pt idx="21">
                  <c:v>1.5284754985377584E-3</c:v>
                </c:pt>
                <c:pt idx="22">
                  <c:v>1.6022533601396103E-3</c:v>
                </c:pt>
                <c:pt idx="23">
                  <c:v>1.5639374425022998E-3</c:v>
                </c:pt>
                <c:pt idx="24">
                  <c:v>1.5663871740532571E-3</c:v>
                </c:pt>
                <c:pt idx="25">
                  <c:v>1.548336819654649E-3</c:v>
                </c:pt>
                <c:pt idx="26">
                  <c:v>1.5507378842184178E-3</c:v>
                </c:pt>
                <c:pt idx="27">
                  <c:v>1.5634321449877599E-3</c:v>
                </c:pt>
                <c:pt idx="28">
                  <c:v>1.5864839806325332E-3</c:v>
                </c:pt>
                <c:pt idx="29">
                  <c:v>1.6199595526022535E-3</c:v>
                </c:pt>
                <c:pt idx="30">
                  <c:v>1.6742628592689053E-3</c:v>
                </c:pt>
                <c:pt idx="31">
                  <c:v>1.7391844467219478E-3</c:v>
                </c:pt>
                <c:pt idx="32">
                  <c:v>1.8044364247270012E-3</c:v>
                </c:pt>
                <c:pt idx="33">
                  <c:v>1.9115890083632018E-3</c:v>
                </c:pt>
                <c:pt idx="34">
                  <c:v>2.0089308948590106E-3</c:v>
                </c:pt>
                <c:pt idx="35">
                  <c:v>2.1068441143953774E-3</c:v>
                </c:pt>
                <c:pt idx="36">
                  <c:v>2.226263639784272E-3</c:v>
                </c:pt>
                <c:pt idx="37">
                  <c:v>2.3674093627897718E-3</c:v>
                </c:pt>
                <c:pt idx="38">
                  <c:v>2.5200289803332739E-3</c:v>
                </c:pt>
                <c:pt idx="39">
                  <c:v>2.6421887006958114E-3</c:v>
                </c:pt>
                <c:pt idx="40">
                  <c:v>2.8497245266290924E-3</c:v>
                </c:pt>
                <c:pt idx="41">
                  <c:v>3.1119014352851519E-3</c:v>
                </c:pt>
                <c:pt idx="42">
                  <c:v>3.3339703977405448E-3</c:v>
                </c:pt>
                <c:pt idx="43">
                  <c:v>3.760599991477394E-3</c:v>
                </c:pt>
                <c:pt idx="44">
                  <c:v>4.0849061647863982E-3</c:v>
                </c:pt>
                <c:pt idx="45">
                  <c:v>4.3593570485220062E-3</c:v>
                </c:pt>
                <c:pt idx="46">
                  <c:v>4.6588372318742115E-3</c:v>
                </c:pt>
                <c:pt idx="47">
                  <c:v>5.0056882821387944E-3</c:v>
                </c:pt>
                <c:pt idx="48">
                  <c:v>5.4555551925778312E-3</c:v>
                </c:pt>
                <c:pt idx="49">
                  <c:v>6.0657819822187188E-3</c:v>
                </c:pt>
                <c:pt idx="50">
                  <c:v>6.6866421379629427E-3</c:v>
                </c:pt>
                <c:pt idx="51">
                  <c:v>7.3194264231293878E-3</c:v>
                </c:pt>
                <c:pt idx="52">
                  <c:v>8.0437041257499075E-3</c:v>
                </c:pt>
                <c:pt idx="53">
                  <c:v>8.7846741223772673E-3</c:v>
                </c:pt>
                <c:pt idx="54">
                  <c:v>9.6124348092852026E-3</c:v>
                </c:pt>
                <c:pt idx="55">
                  <c:v>1.0600585097229392E-2</c:v>
                </c:pt>
                <c:pt idx="56">
                  <c:v>1.142148166185457E-2</c:v>
                </c:pt>
                <c:pt idx="57">
                  <c:v>1.2257201839166745E-2</c:v>
                </c:pt>
                <c:pt idx="58">
                  <c:v>1.3394924653548823E-2</c:v>
                </c:pt>
                <c:pt idx="59">
                  <c:v>1.4431351780749372E-2</c:v>
                </c:pt>
                <c:pt idx="60">
                  <c:v>1.5656294269942847E-2</c:v>
                </c:pt>
                <c:pt idx="61">
                  <c:v>1.6860623805860897E-2</c:v>
                </c:pt>
                <c:pt idx="62">
                  <c:v>1.812147445200207E-2</c:v>
                </c:pt>
                <c:pt idx="63">
                  <c:v>1.9432698857429279E-2</c:v>
                </c:pt>
                <c:pt idx="64">
                  <c:v>2.0643554623500884E-2</c:v>
                </c:pt>
                <c:pt idx="65">
                  <c:v>2.2015524625267666E-2</c:v>
                </c:pt>
                <c:pt idx="66">
                  <c:v>2.33869312350325E-2</c:v>
                </c:pt>
                <c:pt idx="67">
                  <c:v>2.5320180478098815E-2</c:v>
                </c:pt>
                <c:pt idx="68">
                  <c:v>2.7372446412398107E-2</c:v>
                </c:pt>
                <c:pt idx="69">
                  <c:v>2.9650432340551328E-2</c:v>
                </c:pt>
                <c:pt idx="70">
                  <c:v>3.2079696568112236E-2</c:v>
                </c:pt>
                <c:pt idx="71">
                  <c:v>3.553499205262578E-2</c:v>
                </c:pt>
                <c:pt idx="72">
                  <c:v>3.8737048217345194E-2</c:v>
                </c:pt>
                <c:pt idx="73">
                  <c:v>4.2352022542479335E-2</c:v>
                </c:pt>
                <c:pt idx="74">
                  <c:v>4.6050765740215542E-2</c:v>
                </c:pt>
                <c:pt idx="75">
                  <c:v>5.0763685012449364E-2</c:v>
                </c:pt>
                <c:pt idx="76">
                  <c:v>5.5494656070156211E-2</c:v>
                </c:pt>
                <c:pt idx="77">
                  <c:v>6.1490953555366726E-2</c:v>
                </c:pt>
                <c:pt idx="78">
                  <c:v>6.8037275859023055E-2</c:v>
                </c:pt>
                <c:pt idx="79">
                  <c:v>7.4923583631495386E-2</c:v>
                </c:pt>
                <c:pt idx="80">
                  <c:v>8.2400553264516785E-2</c:v>
                </c:pt>
                <c:pt idx="81">
                  <c:v>9.2284502009825811E-2</c:v>
                </c:pt>
                <c:pt idx="82">
                  <c:v>0.10142075158373824</c:v>
                </c:pt>
                <c:pt idx="83">
                  <c:v>0.11149897330595483</c:v>
                </c:pt>
                <c:pt idx="84">
                  <c:v>0.12256374701486789</c:v>
                </c:pt>
                <c:pt idx="85">
                  <c:v>0.13410886742756803</c:v>
                </c:pt>
                <c:pt idx="86">
                  <c:v>0.14610899873257288</c:v>
                </c:pt>
                <c:pt idx="87">
                  <c:v>0.16089770230956479</c:v>
                </c:pt>
                <c:pt idx="88">
                  <c:v>0.17745701549564849</c:v>
                </c:pt>
                <c:pt idx="89">
                  <c:v>0.19234408602150538</c:v>
                </c:pt>
                <c:pt idx="90">
                  <c:v>0.20779635743955693</c:v>
                </c:pt>
                <c:pt idx="91">
                  <c:v>0.22519494487765529</c:v>
                </c:pt>
                <c:pt idx="92">
                  <c:v>0.24518479958355024</c:v>
                </c:pt>
                <c:pt idx="93">
                  <c:v>0.26183908045977011</c:v>
                </c:pt>
                <c:pt idx="94">
                  <c:v>0.27904079725942071</c:v>
                </c:pt>
                <c:pt idx="95">
                  <c:v>0.29373650107991361</c:v>
                </c:pt>
                <c:pt idx="96">
                  <c:v>0.31804281345565749</c:v>
                </c:pt>
                <c:pt idx="97">
                  <c:v>0.33632286995515698</c:v>
                </c:pt>
                <c:pt idx="98">
                  <c:v>0.38783783783783782</c:v>
                </c:pt>
                <c:pt idx="99">
                  <c:v>0.41942604856512139</c:v>
                </c:pt>
                <c:pt idx="100">
                  <c:v>0.44866920152091255</c:v>
                </c:pt>
                <c:pt idx="101">
                  <c:v>0.47586206896551725</c:v>
                </c:pt>
                <c:pt idx="102">
                  <c:v>0.51315789473684215</c:v>
                </c:pt>
                <c:pt idx="103">
                  <c:v>0.54054054054054057</c:v>
                </c:pt>
                <c:pt idx="104">
                  <c:v>0.58823529411764708</c:v>
                </c:pt>
                <c:pt idx="105">
                  <c:v>0.7142857142857143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1-4520-8C22-14086AA9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38656"/>
        <c:axId val="61257216"/>
      </c:lineChart>
      <c:catAx>
        <c:axId val="612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57216"/>
        <c:crosses val="autoZero"/>
        <c:auto val="1"/>
        <c:lblAlgn val="ctr"/>
        <c:lblOffset val="100"/>
        <c:noMultiLvlLbl val="0"/>
      </c:catAx>
      <c:valAx>
        <c:axId val="6125721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612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</xdr:row>
      <xdr:rowOff>528637</xdr:rowOff>
    </xdr:from>
    <xdr:to>
      <xdr:col>12</xdr:col>
      <xdr:colOff>357187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</xdr:colOff>
      <xdr:row>17</xdr:row>
      <xdr:rowOff>71437</xdr:rowOff>
    </xdr:from>
    <xdr:to>
      <xdr:col>12</xdr:col>
      <xdr:colOff>366712</xdr:colOff>
      <xdr:row>31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N112"/>
  <sheetViews>
    <sheetView showGridLines="0" tabSelected="1" workbookViewId="0">
      <selection activeCell="B5" sqref="B5"/>
    </sheetView>
  </sheetViews>
  <sheetFormatPr baseColWidth="10" defaultColWidth="9.140625" defaultRowHeight="15" x14ac:dyDescent="0.25"/>
  <cols>
    <col min="1" max="1" width="6" customWidth="1"/>
    <col min="2" max="4" width="20.28515625" customWidth="1"/>
  </cols>
  <sheetData>
    <row r="1" spans="1:4" x14ac:dyDescent="0.25">
      <c r="A1" s="9" t="s">
        <v>8</v>
      </c>
    </row>
    <row r="2" spans="1:4" ht="15.75" thickBot="1" x14ac:dyDescent="0.3"/>
    <row r="3" spans="1:4" ht="45.75" thickBot="1" x14ac:dyDescent="0.3">
      <c r="A3" s="10" t="s">
        <v>3</v>
      </c>
      <c r="B3" s="7" t="s">
        <v>6</v>
      </c>
      <c r="C3" s="8" t="s">
        <v>4</v>
      </c>
      <c r="D3" s="8" t="s">
        <v>5</v>
      </c>
    </row>
    <row r="4" spans="1:4" ht="15.75" thickBot="1" x14ac:dyDescent="0.3">
      <c r="A4" s="13" t="s">
        <v>7</v>
      </c>
      <c r="B4" s="5" t="s">
        <v>0</v>
      </c>
      <c r="C4" s="6" t="s">
        <v>2</v>
      </c>
      <c r="D4" s="6" t="s">
        <v>1</v>
      </c>
    </row>
    <row r="5" spans="1:4" x14ac:dyDescent="0.25">
      <c r="A5" s="14">
        <v>0</v>
      </c>
      <c r="B5" s="15">
        <v>100000</v>
      </c>
      <c r="C5" s="1">
        <f t="shared" ref="C5:C36" ca="1" si="0">(lx-OFFSET(l0,x+1,0))/lx</f>
        <v>8.7100000000000007E-3</v>
      </c>
      <c r="D5" s="3">
        <f t="shared" ref="D5:D36" ca="1" si="1">lx-OFFSET(l0,x+1,0)</f>
        <v>871</v>
      </c>
    </row>
    <row r="6" spans="1:4" x14ac:dyDescent="0.25">
      <c r="A6" s="11">
        <f>A5+1</f>
        <v>1</v>
      </c>
      <c r="B6" s="15">
        <v>99129</v>
      </c>
      <c r="C6" s="1">
        <f t="shared" ca="1" si="0"/>
        <v>7.2632630209121447E-4</v>
      </c>
      <c r="D6" s="3">
        <f t="shared" ca="1" si="1"/>
        <v>72</v>
      </c>
    </row>
    <row r="7" spans="1:4" x14ac:dyDescent="0.25">
      <c r="A7" s="11">
        <f t="shared" ref="A7:A70" si="2">A6+1</f>
        <v>2</v>
      </c>
      <c r="B7" s="15">
        <v>99057</v>
      </c>
      <c r="C7" s="1">
        <f t="shared" ca="1" si="0"/>
        <v>4.7447429257902016E-4</v>
      </c>
      <c r="D7" s="3">
        <f t="shared" ca="1" si="1"/>
        <v>47</v>
      </c>
    </row>
    <row r="8" spans="1:4" x14ac:dyDescent="0.25">
      <c r="A8" s="11">
        <f t="shared" si="2"/>
        <v>3</v>
      </c>
      <c r="B8" s="15">
        <v>99010</v>
      </c>
      <c r="C8" s="1">
        <f t="shared" ca="1" si="0"/>
        <v>3.332996667003333E-4</v>
      </c>
      <c r="D8" s="3">
        <f t="shared" ca="1" si="1"/>
        <v>33</v>
      </c>
    </row>
    <row r="9" spans="1:4" x14ac:dyDescent="0.25">
      <c r="A9" s="11">
        <f t="shared" si="2"/>
        <v>4</v>
      </c>
      <c r="B9" s="15">
        <v>98977</v>
      </c>
      <c r="C9" s="1">
        <f t="shared" ca="1" si="0"/>
        <v>2.9299736302373279E-4</v>
      </c>
      <c r="D9" s="3">
        <f t="shared" ca="1" si="1"/>
        <v>29</v>
      </c>
    </row>
    <row r="10" spans="1:4" x14ac:dyDescent="0.25">
      <c r="A10" s="11">
        <f t="shared" si="2"/>
        <v>5</v>
      </c>
      <c r="B10" s="15">
        <v>98948</v>
      </c>
      <c r="C10" s="1">
        <f t="shared" ca="1" si="0"/>
        <v>2.7287059869830619E-4</v>
      </c>
      <c r="D10" s="3">
        <f t="shared" ca="1" si="1"/>
        <v>27</v>
      </c>
    </row>
    <row r="11" spans="1:4" x14ac:dyDescent="0.25">
      <c r="A11" s="11">
        <f t="shared" si="2"/>
        <v>6</v>
      </c>
      <c r="B11" s="15">
        <v>98921</v>
      </c>
      <c r="C11" s="1">
        <f t="shared" ca="1" si="0"/>
        <v>2.426178465644302E-4</v>
      </c>
      <c r="D11" s="3">
        <f t="shared" ca="1" si="1"/>
        <v>24</v>
      </c>
    </row>
    <row r="12" spans="1:4" x14ac:dyDescent="0.25">
      <c r="A12" s="11">
        <f t="shared" si="2"/>
        <v>7</v>
      </c>
      <c r="B12" s="15">
        <v>98897</v>
      </c>
      <c r="C12" s="1">
        <f t="shared" ca="1" si="0"/>
        <v>2.1234213373509813E-4</v>
      </c>
      <c r="D12" s="3">
        <f t="shared" ca="1" si="1"/>
        <v>21</v>
      </c>
    </row>
    <row r="13" spans="1:4" x14ac:dyDescent="0.25">
      <c r="A13" s="11">
        <f t="shared" si="2"/>
        <v>8</v>
      </c>
      <c r="B13" s="15">
        <v>98876</v>
      </c>
      <c r="C13" s="1">
        <f t="shared" ca="1" si="0"/>
        <v>2.1238723249322384E-4</v>
      </c>
      <c r="D13" s="3">
        <f t="shared" ca="1" si="1"/>
        <v>21</v>
      </c>
    </row>
    <row r="14" spans="1:4" x14ac:dyDescent="0.25">
      <c r="A14" s="11">
        <f t="shared" si="2"/>
        <v>9</v>
      </c>
      <c r="B14" s="15">
        <v>98855</v>
      </c>
      <c r="C14" s="1">
        <f t="shared" ca="1" si="0"/>
        <v>2.0231652420211422E-4</v>
      </c>
      <c r="D14" s="3">
        <f t="shared" ca="1" si="1"/>
        <v>20</v>
      </c>
    </row>
    <row r="15" spans="1:4" x14ac:dyDescent="0.25">
      <c r="A15" s="11">
        <f t="shared" si="2"/>
        <v>10</v>
      </c>
      <c r="B15" s="15">
        <v>98835</v>
      </c>
      <c r="C15" s="1">
        <f t="shared" ca="1" si="0"/>
        <v>2.1247533768401882E-4</v>
      </c>
      <c r="D15" s="3">
        <f t="shared" ca="1" si="1"/>
        <v>21</v>
      </c>
    </row>
    <row r="16" spans="1:4" x14ac:dyDescent="0.25">
      <c r="A16" s="11">
        <f t="shared" si="2"/>
        <v>11</v>
      </c>
      <c r="B16" s="15">
        <v>98814</v>
      </c>
      <c r="C16" s="1">
        <f t="shared" ca="1" si="0"/>
        <v>2.1252049304754388E-4</v>
      </c>
      <c r="D16" s="3">
        <f t="shared" ca="1" si="1"/>
        <v>21</v>
      </c>
    </row>
    <row r="17" spans="1:14" x14ac:dyDescent="0.25">
      <c r="A17" s="11">
        <f t="shared" si="2"/>
        <v>12</v>
      </c>
      <c r="B17" s="15">
        <v>98793</v>
      </c>
      <c r="C17" s="1">
        <f t="shared" ca="1" si="0"/>
        <v>2.2268784225603028E-4</v>
      </c>
      <c r="D17" s="3">
        <f t="shared" ca="1" si="1"/>
        <v>22</v>
      </c>
    </row>
    <row r="18" spans="1:14" x14ac:dyDescent="0.25">
      <c r="A18" s="11">
        <f t="shared" si="2"/>
        <v>13</v>
      </c>
      <c r="B18" s="15">
        <v>98771</v>
      </c>
      <c r="C18" s="1">
        <f t="shared" ca="1" si="0"/>
        <v>2.6323516011784835E-4</v>
      </c>
      <c r="D18" s="3">
        <f t="shared" ca="1" si="1"/>
        <v>26</v>
      </c>
    </row>
    <row r="19" spans="1:14" x14ac:dyDescent="0.25">
      <c r="A19" s="11">
        <f t="shared" si="2"/>
        <v>14</v>
      </c>
      <c r="B19" s="15">
        <v>98745</v>
      </c>
      <c r="C19" s="1">
        <f t="shared" ca="1" si="0"/>
        <v>3.3419413641197021E-4</v>
      </c>
      <c r="D19" s="3">
        <f t="shared" ca="1" si="1"/>
        <v>33</v>
      </c>
      <c r="N19">
        <f>B27/B26</f>
        <v>0.99847152450146226</v>
      </c>
    </row>
    <row r="20" spans="1:14" x14ac:dyDescent="0.25">
      <c r="A20" s="11">
        <f t="shared" si="2"/>
        <v>15</v>
      </c>
      <c r="B20" s="15">
        <v>98712</v>
      </c>
      <c r="C20" s="1">
        <f t="shared" ca="1" si="0"/>
        <v>4.5587162654996355E-4</v>
      </c>
      <c r="D20" s="3">
        <f t="shared" ca="1" si="1"/>
        <v>45</v>
      </c>
      <c r="N20">
        <f>(1-N19)*100</f>
        <v>0.15284754985377402</v>
      </c>
    </row>
    <row r="21" spans="1:14" x14ac:dyDescent="0.25">
      <c r="A21" s="11">
        <f t="shared" si="2"/>
        <v>16</v>
      </c>
      <c r="B21" s="15">
        <v>98667</v>
      </c>
      <c r="C21" s="1">
        <f t="shared" ca="1" si="0"/>
        <v>6.1824115459069393E-4</v>
      </c>
      <c r="D21" s="3">
        <f t="shared" ca="1" si="1"/>
        <v>61</v>
      </c>
    </row>
    <row r="22" spans="1:14" x14ac:dyDescent="0.25">
      <c r="A22" s="11">
        <f t="shared" si="2"/>
        <v>17</v>
      </c>
      <c r="B22" s="15">
        <v>98606</v>
      </c>
      <c r="C22" s="1">
        <f t="shared" ca="1" si="0"/>
        <v>8.7215788085917697E-4</v>
      </c>
      <c r="D22" s="3">
        <f t="shared" ca="1" si="1"/>
        <v>86</v>
      </c>
    </row>
    <row r="23" spans="1:14" x14ac:dyDescent="0.25">
      <c r="A23" s="11">
        <f t="shared" si="2"/>
        <v>18</v>
      </c>
      <c r="B23" s="15">
        <v>98520</v>
      </c>
      <c r="C23" s="1">
        <f t="shared" ca="1" si="0"/>
        <v>1.1571254567600488E-3</v>
      </c>
      <c r="D23" s="3">
        <f t="shared" ca="1" si="1"/>
        <v>114</v>
      </c>
    </row>
    <row r="24" spans="1:14" x14ac:dyDescent="0.25">
      <c r="A24" s="11">
        <f t="shared" si="2"/>
        <v>19</v>
      </c>
      <c r="B24" s="15">
        <v>98406</v>
      </c>
      <c r="C24" s="1">
        <f t="shared" ca="1" si="0"/>
        <v>1.3108956770928602E-3</v>
      </c>
      <c r="D24" s="3">
        <f t="shared" ca="1" si="1"/>
        <v>129</v>
      </c>
    </row>
    <row r="25" spans="1:14" x14ac:dyDescent="0.25">
      <c r="A25" s="11">
        <f t="shared" si="2"/>
        <v>20</v>
      </c>
      <c r="B25" s="15">
        <v>98277</v>
      </c>
      <c r="C25" s="1">
        <f t="shared" ca="1" si="0"/>
        <v>1.4245449087782493E-3</v>
      </c>
      <c r="D25" s="3">
        <f t="shared" ca="1" si="1"/>
        <v>140</v>
      </c>
    </row>
    <row r="26" spans="1:14" x14ac:dyDescent="0.25">
      <c r="A26" s="11">
        <f t="shared" si="2"/>
        <v>21</v>
      </c>
      <c r="B26" s="15">
        <v>98137</v>
      </c>
      <c r="C26" s="1">
        <f t="shared" ca="1" si="0"/>
        <v>1.5284754985377584E-3</v>
      </c>
      <c r="D26" s="3">
        <f t="shared" ca="1" si="1"/>
        <v>150</v>
      </c>
    </row>
    <row r="27" spans="1:14" x14ac:dyDescent="0.25">
      <c r="A27" s="11">
        <f t="shared" si="2"/>
        <v>22</v>
      </c>
      <c r="B27" s="15">
        <v>97987</v>
      </c>
      <c r="C27" s="1">
        <f t="shared" ca="1" si="0"/>
        <v>1.6022533601396103E-3</v>
      </c>
      <c r="D27" s="3">
        <f t="shared" ca="1" si="1"/>
        <v>157</v>
      </c>
    </row>
    <row r="28" spans="1:14" x14ac:dyDescent="0.25">
      <c r="A28" s="11">
        <f t="shared" si="2"/>
        <v>23</v>
      </c>
      <c r="B28" s="15">
        <v>97830</v>
      </c>
      <c r="C28" s="1">
        <f t="shared" ca="1" si="0"/>
        <v>1.5639374425022998E-3</v>
      </c>
      <c r="D28" s="3">
        <f t="shared" ca="1" si="1"/>
        <v>153</v>
      </c>
    </row>
    <row r="29" spans="1:14" x14ac:dyDescent="0.25">
      <c r="A29" s="11">
        <f t="shared" si="2"/>
        <v>24</v>
      </c>
      <c r="B29" s="15">
        <v>97677</v>
      </c>
      <c r="C29" s="1">
        <f t="shared" ca="1" si="0"/>
        <v>1.5663871740532571E-3</v>
      </c>
      <c r="D29" s="3">
        <f t="shared" ca="1" si="1"/>
        <v>153</v>
      </c>
    </row>
    <row r="30" spans="1:14" x14ac:dyDescent="0.25">
      <c r="A30" s="11">
        <f t="shared" si="2"/>
        <v>25</v>
      </c>
      <c r="B30" s="15">
        <v>97524</v>
      </c>
      <c r="C30" s="1">
        <f t="shared" ca="1" si="0"/>
        <v>1.548336819654649E-3</v>
      </c>
      <c r="D30" s="3">
        <f t="shared" ca="1" si="1"/>
        <v>151</v>
      </c>
    </row>
    <row r="31" spans="1:14" x14ac:dyDescent="0.25">
      <c r="A31" s="11">
        <f t="shared" si="2"/>
        <v>26</v>
      </c>
      <c r="B31" s="15">
        <v>97373</v>
      </c>
      <c r="C31" s="1">
        <f t="shared" ca="1" si="0"/>
        <v>1.5507378842184178E-3</v>
      </c>
      <c r="D31" s="3">
        <f t="shared" ca="1" si="1"/>
        <v>151</v>
      </c>
    </row>
    <row r="32" spans="1:14" x14ac:dyDescent="0.25">
      <c r="A32" s="11">
        <f t="shared" si="2"/>
        <v>27</v>
      </c>
      <c r="B32" s="15">
        <v>97222</v>
      </c>
      <c r="C32" s="1">
        <f t="shared" ca="1" si="0"/>
        <v>1.5634321449877599E-3</v>
      </c>
      <c r="D32" s="3">
        <f t="shared" ca="1" si="1"/>
        <v>152</v>
      </c>
    </row>
    <row r="33" spans="1:4" x14ac:dyDescent="0.25">
      <c r="A33" s="11">
        <f t="shared" si="2"/>
        <v>28</v>
      </c>
      <c r="B33" s="15">
        <v>97070</v>
      </c>
      <c r="C33" s="1">
        <f t="shared" ca="1" si="0"/>
        <v>1.5864839806325332E-3</v>
      </c>
      <c r="D33" s="3">
        <f t="shared" ca="1" si="1"/>
        <v>154</v>
      </c>
    </row>
    <row r="34" spans="1:4" x14ac:dyDescent="0.25">
      <c r="A34" s="11">
        <f t="shared" si="2"/>
        <v>29</v>
      </c>
      <c r="B34" s="15">
        <v>96916</v>
      </c>
      <c r="C34" s="1">
        <f t="shared" ca="1" si="0"/>
        <v>1.6199595526022535E-3</v>
      </c>
      <c r="D34" s="3">
        <f t="shared" ca="1" si="1"/>
        <v>157</v>
      </c>
    </row>
    <row r="35" spans="1:4" x14ac:dyDescent="0.25">
      <c r="A35" s="11">
        <f t="shared" si="2"/>
        <v>30</v>
      </c>
      <c r="B35" s="15">
        <v>96759</v>
      </c>
      <c r="C35" s="1">
        <f t="shared" ca="1" si="0"/>
        <v>1.6742628592689053E-3</v>
      </c>
      <c r="D35" s="3">
        <f t="shared" ca="1" si="1"/>
        <v>162</v>
      </c>
    </row>
    <row r="36" spans="1:4" x14ac:dyDescent="0.25">
      <c r="A36" s="11">
        <f t="shared" si="2"/>
        <v>31</v>
      </c>
      <c r="B36" s="15">
        <v>96597</v>
      </c>
      <c r="C36" s="1">
        <f t="shared" ca="1" si="0"/>
        <v>1.7391844467219478E-3</v>
      </c>
      <c r="D36" s="3">
        <f t="shared" ca="1" si="1"/>
        <v>168</v>
      </c>
    </row>
    <row r="37" spans="1:4" x14ac:dyDescent="0.25">
      <c r="A37" s="11">
        <f t="shared" si="2"/>
        <v>32</v>
      </c>
      <c r="B37" s="15">
        <v>96429</v>
      </c>
      <c r="C37" s="1">
        <f t="shared" ref="C37:C68" ca="1" si="3">(lx-OFFSET(l0,x+1,0))/lx</f>
        <v>1.8044364247270012E-3</v>
      </c>
      <c r="D37" s="3">
        <f t="shared" ref="D37:D68" ca="1" si="4">lx-OFFSET(l0,x+1,0)</f>
        <v>174</v>
      </c>
    </row>
    <row r="38" spans="1:4" x14ac:dyDescent="0.25">
      <c r="A38" s="11">
        <f t="shared" si="2"/>
        <v>33</v>
      </c>
      <c r="B38" s="15">
        <v>96255</v>
      </c>
      <c r="C38" s="1">
        <f t="shared" ca="1" si="3"/>
        <v>1.9115890083632018E-3</v>
      </c>
      <c r="D38" s="3">
        <f t="shared" ca="1" si="4"/>
        <v>184</v>
      </c>
    </row>
    <row r="39" spans="1:4" x14ac:dyDescent="0.25">
      <c r="A39" s="11">
        <f t="shared" si="2"/>
        <v>34</v>
      </c>
      <c r="B39" s="15">
        <v>96071</v>
      </c>
      <c r="C39" s="1">
        <f t="shared" ca="1" si="3"/>
        <v>2.0089308948590106E-3</v>
      </c>
      <c r="D39" s="3">
        <f t="shared" ca="1" si="4"/>
        <v>193</v>
      </c>
    </row>
    <row r="40" spans="1:4" x14ac:dyDescent="0.25">
      <c r="A40" s="11">
        <f t="shared" si="2"/>
        <v>35</v>
      </c>
      <c r="B40" s="15">
        <v>95878</v>
      </c>
      <c r="C40" s="1">
        <f t="shared" ca="1" si="3"/>
        <v>2.1068441143953774E-3</v>
      </c>
      <c r="D40" s="3">
        <f t="shared" ca="1" si="4"/>
        <v>202</v>
      </c>
    </row>
    <row r="41" spans="1:4" x14ac:dyDescent="0.25">
      <c r="A41" s="11">
        <f t="shared" si="2"/>
        <v>36</v>
      </c>
      <c r="B41" s="15">
        <v>95676</v>
      </c>
      <c r="C41" s="1">
        <f t="shared" ca="1" si="3"/>
        <v>2.226263639784272E-3</v>
      </c>
      <c r="D41" s="3">
        <f t="shared" ca="1" si="4"/>
        <v>213</v>
      </c>
    </row>
    <row r="42" spans="1:4" x14ac:dyDescent="0.25">
      <c r="A42" s="11">
        <f t="shared" si="2"/>
        <v>37</v>
      </c>
      <c r="B42" s="15">
        <v>95463</v>
      </c>
      <c r="C42" s="1">
        <f t="shared" ca="1" si="3"/>
        <v>2.3674093627897718E-3</v>
      </c>
      <c r="D42" s="3">
        <f t="shared" ca="1" si="4"/>
        <v>226</v>
      </c>
    </row>
    <row r="43" spans="1:4" x14ac:dyDescent="0.25">
      <c r="A43" s="11">
        <f t="shared" si="2"/>
        <v>38</v>
      </c>
      <c r="B43" s="15">
        <v>95237</v>
      </c>
      <c r="C43" s="1">
        <f t="shared" ca="1" si="3"/>
        <v>2.5200289803332739E-3</v>
      </c>
      <c r="D43" s="3">
        <f t="shared" ca="1" si="4"/>
        <v>240</v>
      </c>
    </row>
    <row r="44" spans="1:4" x14ac:dyDescent="0.25">
      <c r="A44" s="11">
        <f t="shared" si="2"/>
        <v>39</v>
      </c>
      <c r="B44" s="15">
        <v>94997</v>
      </c>
      <c r="C44" s="1">
        <f t="shared" ca="1" si="3"/>
        <v>2.6421887006958114E-3</v>
      </c>
      <c r="D44" s="3">
        <f t="shared" ca="1" si="4"/>
        <v>251</v>
      </c>
    </row>
    <row r="45" spans="1:4" x14ac:dyDescent="0.25">
      <c r="A45" s="11">
        <f t="shared" si="2"/>
        <v>40</v>
      </c>
      <c r="B45" s="15">
        <v>94746</v>
      </c>
      <c r="C45" s="1">
        <f t="shared" ca="1" si="3"/>
        <v>2.8497245266290924E-3</v>
      </c>
      <c r="D45" s="3">
        <f t="shared" ca="1" si="4"/>
        <v>270</v>
      </c>
    </row>
    <row r="46" spans="1:4" x14ac:dyDescent="0.25">
      <c r="A46" s="11">
        <f t="shared" si="2"/>
        <v>41</v>
      </c>
      <c r="B46" s="15">
        <v>94476</v>
      </c>
      <c r="C46" s="1">
        <f t="shared" ca="1" si="3"/>
        <v>3.1119014352851519E-3</v>
      </c>
      <c r="D46" s="3">
        <f t="shared" ca="1" si="4"/>
        <v>294</v>
      </c>
    </row>
    <row r="47" spans="1:4" x14ac:dyDescent="0.25">
      <c r="A47" s="11">
        <f t="shared" si="2"/>
        <v>42</v>
      </c>
      <c r="B47" s="15">
        <v>94182</v>
      </c>
      <c r="C47" s="1">
        <f t="shared" ca="1" si="3"/>
        <v>3.3339703977405448E-3</v>
      </c>
      <c r="D47" s="3">
        <f t="shared" ca="1" si="4"/>
        <v>314</v>
      </c>
    </row>
    <row r="48" spans="1:4" x14ac:dyDescent="0.25">
      <c r="A48" s="11">
        <f t="shared" si="2"/>
        <v>43</v>
      </c>
      <c r="B48" s="15">
        <v>93868</v>
      </c>
      <c r="C48" s="1">
        <f t="shared" ca="1" si="3"/>
        <v>3.760599991477394E-3</v>
      </c>
      <c r="D48" s="3">
        <f t="shared" ca="1" si="4"/>
        <v>353</v>
      </c>
    </row>
    <row r="49" spans="1:4" x14ac:dyDescent="0.25">
      <c r="A49" s="11">
        <f t="shared" si="2"/>
        <v>44</v>
      </c>
      <c r="B49" s="15">
        <v>93515</v>
      </c>
      <c r="C49" s="1">
        <f t="shared" ca="1" si="3"/>
        <v>4.0849061647863982E-3</v>
      </c>
      <c r="D49" s="3">
        <f t="shared" ca="1" si="4"/>
        <v>382</v>
      </c>
    </row>
    <row r="50" spans="1:4" x14ac:dyDescent="0.25">
      <c r="A50" s="11">
        <f t="shared" si="2"/>
        <v>45</v>
      </c>
      <c r="B50" s="15">
        <v>93133</v>
      </c>
      <c r="C50" s="1">
        <f t="shared" ca="1" si="3"/>
        <v>4.3593570485220062E-3</v>
      </c>
      <c r="D50" s="3">
        <f t="shared" ca="1" si="4"/>
        <v>406</v>
      </c>
    </row>
    <row r="51" spans="1:4" x14ac:dyDescent="0.25">
      <c r="A51" s="11">
        <f t="shared" si="2"/>
        <v>46</v>
      </c>
      <c r="B51" s="15">
        <v>92727</v>
      </c>
      <c r="C51" s="1">
        <f t="shared" ca="1" si="3"/>
        <v>4.6588372318742115E-3</v>
      </c>
      <c r="D51" s="3">
        <f t="shared" ca="1" si="4"/>
        <v>432</v>
      </c>
    </row>
    <row r="52" spans="1:4" x14ac:dyDescent="0.25">
      <c r="A52" s="11">
        <f t="shared" si="2"/>
        <v>47</v>
      </c>
      <c r="B52" s="15">
        <v>92295</v>
      </c>
      <c r="C52" s="1">
        <f t="shared" ca="1" si="3"/>
        <v>5.0056882821387944E-3</v>
      </c>
      <c r="D52" s="3">
        <f t="shared" ca="1" si="4"/>
        <v>462</v>
      </c>
    </row>
    <row r="53" spans="1:4" x14ac:dyDescent="0.25">
      <c r="A53" s="11">
        <f t="shared" si="2"/>
        <v>48</v>
      </c>
      <c r="B53" s="15">
        <v>91833</v>
      </c>
      <c r="C53" s="1">
        <f t="shared" ca="1" si="3"/>
        <v>5.4555551925778312E-3</v>
      </c>
      <c r="D53" s="3">
        <f t="shared" ca="1" si="4"/>
        <v>501</v>
      </c>
    </row>
    <row r="54" spans="1:4" x14ac:dyDescent="0.25">
      <c r="A54" s="11">
        <f t="shared" si="2"/>
        <v>49</v>
      </c>
      <c r="B54" s="15">
        <v>91332</v>
      </c>
      <c r="C54" s="1">
        <f t="shared" ca="1" si="3"/>
        <v>6.0657819822187188E-3</v>
      </c>
      <c r="D54" s="3">
        <f t="shared" ca="1" si="4"/>
        <v>554</v>
      </c>
    </row>
    <row r="55" spans="1:4" x14ac:dyDescent="0.25">
      <c r="A55" s="11">
        <f t="shared" si="2"/>
        <v>50</v>
      </c>
      <c r="B55" s="15">
        <v>90778</v>
      </c>
      <c r="C55" s="1">
        <f t="shared" ca="1" si="3"/>
        <v>6.6866421379629427E-3</v>
      </c>
      <c r="D55" s="3">
        <f t="shared" ca="1" si="4"/>
        <v>607</v>
      </c>
    </row>
    <row r="56" spans="1:4" x14ac:dyDescent="0.25">
      <c r="A56" s="11">
        <f t="shared" si="2"/>
        <v>51</v>
      </c>
      <c r="B56" s="15">
        <v>90171</v>
      </c>
      <c r="C56" s="1">
        <f t="shared" ca="1" si="3"/>
        <v>7.3194264231293878E-3</v>
      </c>
      <c r="D56" s="3">
        <f t="shared" ca="1" si="4"/>
        <v>660</v>
      </c>
    </row>
    <row r="57" spans="1:4" x14ac:dyDescent="0.25">
      <c r="A57" s="11">
        <f t="shared" si="2"/>
        <v>52</v>
      </c>
      <c r="B57" s="15">
        <v>89511</v>
      </c>
      <c r="C57" s="1">
        <f t="shared" ca="1" si="3"/>
        <v>8.0437041257499075E-3</v>
      </c>
      <c r="D57" s="3">
        <f t="shared" ca="1" si="4"/>
        <v>720</v>
      </c>
    </row>
    <row r="58" spans="1:4" x14ac:dyDescent="0.25">
      <c r="A58" s="11">
        <f t="shared" si="2"/>
        <v>53</v>
      </c>
      <c r="B58" s="15">
        <v>88791</v>
      </c>
      <c r="C58" s="1">
        <f t="shared" ca="1" si="3"/>
        <v>8.7846741223772673E-3</v>
      </c>
      <c r="D58" s="3">
        <f t="shared" ca="1" si="4"/>
        <v>780</v>
      </c>
    </row>
    <row r="59" spans="1:4" x14ac:dyDescent="0.25">
      <c r="A59" s="11">
        <f t="shared" si="2"/>
        <v>54</v>
      </c>
      <c r="B59" s="15">
        <v>88011</v>
      </c>
      <c r="C59" s="1">
        <f t="shared" ca="1" si="3"/>
        <v>9.6124348092852026E-3</v>
      </c>
      <c r="D59" s="3">
        <f t="shared" ca="1" si="4"/>
        <v>846</v>
      </c>
    </row>
    <row r="60" spans="1:4" x14ac:dyDescent="0.25">
      <c r="A60" s="11">
        <f t="shared" si="2"/>
        <v>55</v>
      </c>
      <c r="B60" s="15">
        <v>87165</v>
      </c>
      <c r="C60" s="1">
        <f t="shared" ca="1" si="3"/>
        <v>1.0600585097229392E-2</v>
      </c>
      <c r="D60" s="3">
        <f t="shared" ca="1" si="4"/>
        <v>924</v>
      </c>
    </row>
    <row r="61" spans="1:4" x14ac:dyDescent="0.25">
      <c r="A61" s="11">
        <f t="shared" si="2"/>
        <v>56</v>
      </c>
      <c r="B61" s="15">
        <v>86241</v>
      </c>
      <c r="C61" s="1">
        <f t="shared" ca="1" si="3"/>
        <v>1.142148166185457E-2</v>
      </c>
      <c r="D61" s="3">
        <f t="shared" ca="1" si="4"/>
        <v>985</v>
      </c>
    </row>
    <row r="62" spans="1:4" x14ac:dyDescent="0.25">
      <c r="A62" s="11">
        <f t="shared" si="2"/>
        <v>57</v>
      </c>
      <c r="B62" s="15">
        <v>85256</v>
      </c>
      <c r="C62" s="1">
        <f t="shared" ca="1" si="3"/>
        <v>1.2257201839166745E-2</v>
      </c>
      <c r="D62" s="3">
        <f t="shared" ca="1" si="4"/>
        <v>1045</v>
      </c>
    </row>
    <row r="63" spans="1:4" x14ac:dyDescent="0.25">
      <c r="A63" s="11">
        <f t="shared" si="2"/>
        <v>58</v>
      </c>
      <c r="B63" s="15">
        <v>84211</v>
      </c>
      <c r="C63" s="1">
        <f t="shared" ca="1" si="3"/>
        <v>1.3394924653548823E-2</v>
      </c>
      <c r="D63" s="3">
        <f t="shared" ca="1" si="4"/>
        <v>1128</v>
      </c>
    </row>
    <row r="64" spans="1:4" x14ac:dyDescent="0.25">
      <c r="A64" s="11">
        <f t="shared" si="2"/>
        <v>59</v>
      </c>
      <c r="B64" s="15">
        <v>83083</v>
      </c>
      <c r="C64" s="1">
        <f t="shared" ca="1" si="3"/>
        <v>1.4431351780749372E-2</v>
      </c>
      <c r="D64" s="3">
        <f t="shared" ca="1" si="4"/>
        <v>1199</v>
      </c>
    </row>
    <row r="65" spans="1:4" x14ac:dyDescent="0.25">
      <c r="A65" s="11">
        <f t="shared" si="2"/>
        <v>60</v>
      </c>
      <c r="B65" s="15">
        <v>81884</v>
      </c>
      <c r="C65" s="1">
        <f t="shared" ca="1" si="3"/>
        <v>1.5656294269942847E-2</v>
      </c>
      <c r="D65" s="3">
        <f t="shared" ca="1" si="4"/>
        <v>1282</v>
      </c>
    </row>
    <row r="66" spans="1:4" x14ac:dyDescent="0.25">
      <c r="A66" s="11">
        <f t="shared" si="2"/>
        <v>61</v>
      </c>
      <c r="B66" s="15">
        <v>80602</v>
      </c>
      <c r="C66" s="1">
        <f t="shared" ca="1" si="3"/>
        <v>1.6860623805860897E-2</v>
      </c>
      <c r="D66" s="3">
        <f t="shared" ca="1" si="4"/>
        <v>1359</v>
      </c>
    </row>
    <row r="67" spans="1:4" x14ac:dyDescent="0.25">
      <c r="A67" s="11">
        <f t="shared" si="2"/>
        <v>62</v>
      </c>
      <c r="B67" s="15">
        <v>79243</v>
      </c>
      <c r="C67" s="1">
        <f t="shared" ca="1" si="3"/>
        <v>1.812147445200207E-2</v>
      </c>
      <c r="D67" s="3">
        <f t="shared" ca="1" si="4"/>
        <v>1436</v>
      </c>
    </row>
    <row r="68" spans="1:4" x14ac:dyDescent="0.25">
      <c r="A68" s="11">
        <f t="shared" si="2"/>
        <v>63</v>
      </c>
      <c r="B68" s="15">
        <v>77807</v>
      </c>
      <c r="C68" s="1">
        <f t="shared" ca="1" si="3"/>
        <v>1.9432698857429279E-2</v>
      </c>
      <c r="D68" s="3">
        <f t="shared" ca="1" si="4"/>
        <v>1512</v>
      </c>
    </row>
    <row r="69" spans="1:4" x14ac:dyDescent="0.25">
      <c r="A69" s="11">
        <f t="shared" si="2"/>
        <v>64</v>
      </c>
      <c r="B69" s="15">
        <v>76295</v>
      </c>
      <c r="C69" s="1">
        <f t="shared" ref="C69:C100" ca="1" si="5">(lx-OFFSET(l0,x+1,0))/lx</f>
        <v>2.0643554623500884E-2</v>
      </c>
      <c r="D69" s="3">
        <f t="shared" ref="D69:D100" ca="1" si="6">lx-OFFSET(l0,x+1,0)</f>
        <v>1575</v>
      </c>
    </row>
    <row r="70" spans="1:4" x14ac:dyDescent="0.25">
      <c r="A70" s="11">
        <f t="shared" si="2"/>
        <v>65</v>
      </c>
      <c r="B70" s="15">
        <v>74720</v>
      </c>
      <c r="C70" s="1">
        <f t="shared" ca="1" si="5"/>
        <v>2.2015524625267666E-2</v>
      </c>
      <c r="D70" s="3">
        <f t="shared" ca="1" si="6"/>
        <v>1645</v>
      </c>
    </row>
    <row r="71" spans="1:4" x14ac:dyDescent="0.25">
      <c r="A71" s="11">
        <f t="shared" ref="A71:A111" si="7">A70+1</f>
        <v>66</v>
      </c>
      <c r="B71" s="15">
        <v>73075</v>
      </c>
      <c r="C71" s="1">
        <f t="shared" ca="1" si="5"/>
        <v>2.33869312350325E-2</v>
      </c>
      <c r="D71" s="3">
        <f t="shared" ca="1" si="6"/>
        <v>1709</v>
      </c>
    </row>
    <row r="72" spans="1:4" x14ac:dyDescent="0.25">
      <c r="A72" s="11">
        <f t="shared" si="7"/>
        <v>67</v>
      </c>
      <c r="B72" s="15">
        <v>71366</v>
      </c>
      <c r="C72" s="1">
        <f t="shared" ca="1" si="5"/>
        <v>2.5320180478098815E-2</v>
      </c>
      <c r="D72" s="3">
        <f t="shared" ca="1" si="6"/>
        <v>1807</v>
      </c>
    </row>
    <row r="73" spans="1:4" x14ac:dyDescent="0.25">
      <c r="A73" s="11">
        <f t="shared" si="7"/>
        <v>68</v>
      </c>
      <c r="B73" s="15">
        <v>69559</v>
      </c>
      <c r="C73" s="1">
        <f t="shared" ca="1" si="5"/>
        <v>2.7372446412398107E-2</v>
      </c>
      <c r="D73" s="3">
        <f t="shared" ca="1" si="6"/>
        <v>1904</v>
      </c>
    </row>
    <row r="74" spans="1:4" x14ac:dyDescent="0.25">
      <c r="A74" s="11">
        <f t="shared" si="7"/>
        <v>69</v>
      </c>
      <c r="B74" s="15">
        <v>67655</v>
      </c>
      <c r="C74" s="1">
        <f t="shared" ca="1" si="5"/>
        <v>2.9650432340551328E-2</v>
      </c>
      <c r="D74" s="3">
        <f t="shared" ca="1" si="6"/>
        <v>2006</v>
      </c>
    </row>
    <row r="75" spans="1:4" x14ac:dyDescent="0.25">
      <c r="A75" s="11">
        <f t="shared" si="7"/>
        <v>70</v>
      </c>
      <c r="B75" s="15">
        <v>65649</v>
      </c>
      <c r="C75" s="1">
        <f t="shared" ca="1" si="5"/>
        <v>3.2079696568112236E-2</v>
      </c>
      <c r="D75" s="3">
        <f t="shared" ca="1" si="6"/>
        <v>2106</v>
      </c>
    </row>
    <row r="76" spans="1:4" x14ac:dyDescent="0.25">
      <c r="A76" s="11">
        <f t="shared" si="7"/>
        <v>71</v>
      </c>
      <c r="B76" s="15">
        <v>63543</v>
      </c>
      <c r="C76" s="1">
        <f t="shared" ca="1" si="5"/>
        <v>3.553499205262578E-2</v>
      </c>
      <c r="D76" s="3">
        <f t="shared" ca="1" si="6"/>
        <v>2258</v>
      </c>
    </row>
    <row r="77" spans="1:4" x14ac:dyDescent="0.25">
      <c r="A77" s="11">
        <f t="shared" si="7"/>
        <v>72</v>
      </c>
      <c r="B77" s="15">
        <v>61285</v>
      </c>
      <c r="C77" s="1">
        <f t="shared" ca="1" si="5"/>
        <v>3.8737048217345194E-2</v>
      </c>
      <c r="D77" s="3">
        <f t="shared" ca="1" si="6"/>
        <v>2374</v>
      </c>
    </row>
    <row r="78" spans="1:4" x14ac:dyDescent="0.25">
      <c r="A78" s="11">
        <f t="shared" si="7"/>
        <v>73</v>
      </c>
      <c r="B78" s="15">
        <v>58911</v>
      </c>
      <c r="C78" s="1">
        <f t="shared" ca="1" si="5"/>
        <v>4.2352022542479335E-2</v>
      </c>
      <c r="D78" s="3">
        <f t="shared" ca="1" si="6"/>
        <v>2495</v>
      </c>
    </row>
    <row r="79" spans="1:4" x14ac:dyDescent="0.25">
      <c r="A79" s="11">
        <f t="shared" si="7"/>
        <v>74</v>
      </c>
      <c r="B79" s="15">
        <v>56416</v>
      </c>
      <c r="C79" s="1">
        <f t="shared" ca="1" si="5"/>
        <v>4.6050765740215542E-2</v>
      </c>
      <c r="D79" s="3">
        <f t="shared" ca="1" si="6"/>
        <v>2598</v>
      </c>
    </row>
    <row r="80" spans="1:4" x14ac:dyDescent="0.25">
      <c r="A80" s="11">
        <f t="shared" si="7"/>
        <v>75</v>
      </c>
      <c r="B80" s="15">
        <v>53818</v>
      </c>
      <c r="C80" s="1">
        <f t="shared" ca="1" si="5"/>
        <v>5.0763685012449364E-2</v>
      </c>
      <c r="D80" s="3">
        <f t="shared" ca="1" si="6"/>
        <v>2732</v>
      </c>
    </row>
    <row r="81" spans="1:4" x14ac:dyDescent="0.25">
      <c r="A81" s="11">
        <f t="shared" si="7"/>
        <v>76</v>
      </c>
      <c r="B81" s="15">
        <v>51086</v>
      </c>
      <c r="C81" s="1">
        <f t="shared" ca="1" si="5"/>
        <v>5.5494656070156211E-2</v>
      </c>
      <c r="D81" s="3">
        <f t="shared" ca="1" si="6"/>
        <v>2835</v>
      </c>
    </row>
    <row r="82" spans="1:4" x14ac:dyDescent="0.25">
      <c r="A82" s="11">
        <f t="shared" si="7"/>
        <v>77</v>
      </c>
      <c r="B82" s="15">
        <v>48251</v>
      </c>
      <c r="C82" s="1">
        <f t="shared" ca="1" si="5"/>
        <v>6.1490953555366726E-2</v>
      </c>
      <c r="D82" s="3">
        <f t="shared" ca="1" si="6"/>
        <v>2967</v>
      </c>
    </row>
    <row r="83" spans="1:4" x14ac:dyDescent="0.25">
      <c r="A83" s="11">
        <f t="shared" si="7"/>
        <v>78</v>
      </c>
      <c r="B83" s="15">
        <v>45284</v>
      </c>
      <c r="C83" s="1">
        <f t="shared" ca="1" si="5"/>
        <v>6.8037275859023055E-2</v>
      </c>
      <c r="D83" s="3">
        <f t="shared" ca="1" si="6"/>
        <v>3081</v>
      </c>
    </row>
    <row r="84" spans="1:4" x14ac:dyDescent="0.25">
      <c r="A84" s="11">
        <f t="shared" si="7"/>
        <v>79</v>
      </c>
      <c r="B84" s="15">
        <v>42203</v>
      </c>
      <c r="C84" s="1">
        <f t="shared" ca="1" si="5"/>
        <v>7.4923583631495386E-2</v>
      </c>
      <c r="D84" s="3">
        <f t="shared" ca="1" si="6"/>
        <v>3162</v>
      </c>
    </row>
    <row r="85" spans="1:4" x14ac:dyDescent="0.25">
      <c r="A85" s="11">
        <f t="shared" si="7"/>
        <v>80</v>
      </c>
      <c r="B85" s="15">
        <v>39041</v>
      </c>
      <c r="C85" s="1">
        <f t="shared" ca="1" si="5"/>
        <v>8.2400553264516785E-2</v>
      </c>
      <c r="D85" s="3">
        <f t="shared" ca="1" si="6"/>
        <v>3217</v>
      </c>
    </row>
    <row r="86" spans="1:4" x14ac:dyDescent="0.25">
      <c r="A86" s="11">
        <f t="shared" si="7"/>
        <v>81</v>
      </c>
      <c r="B86" s="15">
        <v>35824</v>
      </c>
      <c r="C86" s="1">
        <f t="shared" ca="1" si="5"/>
        <v>9.2284502009825811E-2</v>
      </c>
      <c r="D86" s="3">
        <f t="shared" ca="1" si="6"/>
        <v>3306</v>
      </c>
    </row>
    <row r="87" spans="1:4" x14ac:dyDescent="0.25">
      <c r="A87" s="11">
        <f t="shared" si="7"/>
        <v>82</v>
      </c>
      <c r="B87" s="15">
        <v>32518</v>
      </c>
      <c r="C87" s="1">
        <f t="shared" ca="1" si="5"/>
        <v>0.10142075158373824</v>
      </c>
      <c r="D87" s="3">
        <f t="shared" ca="1" si="6"/>
        <v>3298</v>
      </c>
    </row>
    <row r="88" spans="1:4" x14ac:dyDescent="0.25">
      <c r="A88" s="11">
        <f t="shared" si="7"/>
        <v>83</v>
      </c>
      <c r="B88" s="15">
        <v>29220</v>
      </c>
      <c r="C88" s="1">
        <f t="shared" ca="1" si="5"/>
        <v>0.11149897330595483</v>
      </c>
      <c r="D88" s="3">
        <f t="shared" ca="1" si="6"/>
        <v>3258</v>
      </c>
    </row>
    <row r="89" spans="1:4" x14ac:dyDescent="0.25">
      <c r="A89" s="11">
        <f t="shared" si="7"/>
        <v>84</v>
      </c>
      <c r="B89" s="15">
        <v>25962</v>
      </c>
      <c r="C89" s="1">
        <f t="shared" ca="1" si="5"/>
        <v>0.12256374701486789</v>
      </c>
      <c r="D89" s="3">
        <f t="shared" ca="1" si="6"/>
        <v>3182</v>
      </c>
    </row>
    <row r="90" spans="1:4" x14ac:dyDescent="0.25">
      <c r="A90" s="11">
        <f t="shared" si="7"/>
        <v>85</v>
      </c>
      <c r="B90" s="15">
        <v>22780</v>
      </c>
      <c r="C90" s="1">
        <f t="shared" ca="1" si="5"/>
        <v>0.13410886742756803</v>
      </c>
      <c r="D90" s="3">
        <f t="shared" ca="1" si="6"/>
        <v>3055</v>
      </c>
    </row>
    <row r="91" spans="1:4" x14ac:dyDescent="0.25">
      <c r="A91" s="11">
        <f t="shared" si="7"/>
        <v>86</v>
      </c>
      <c r="B91" s="15">
        <v>19725</v>
      </c>
      <c r="C91" s="1">
        <f t="shared" ca="1" si="5"/>
        <v>0.14610899873257288</v>
      </c>
      <c r="D91" s="3">
        <f t="shared" ca="1" si="6"/>
        <v>2882</v>
      </c>
    </row>
    <row r="92" spans="1:4" x14ac:dyDescent="0.25">
      <c r="A92" s="11">
        <f t="shared" si="7"/>
        <v>87</v>
      </c>
      <c r="B92" s="15">
        <v>16843</v>
      </c>
      <c r="C92" s="1">
        <f t="shared" ca="1" si="5"/>
        <v>0.16089770230956479</v>
      </c>
      <c r="D92" s="3">
        <f t="shared" ca="1" si="6"/>
        <v>2710</v>
      </c>
    </row>
    <row r="93" spans="1:4" x14ac:dyDescent="0.25">
      <c r="A93" s="11">
        <f t="shared" si="7"/>
        <v>88</v>
      </c>
      <c r="B93" s="15">
        <v>14133</v>
      </c>
      <c r="C93" s="1">
        <f t="shared" ca="1" si="5"/>
        <v>0.17745701549564849</v>
      </c>
      <c r="D93" s="3">
        <f t="shared" ca="1" si="6"/>
        <v>2508</v>
      </c>
    </row>
    <row r="94" spans="1:4" x14ac:dyDescent="0.25">
      <c r="A94" s="11">
        <f t="shared" si="7"/>
        <v>89</v>
      </c>
      <c r="B94" s="15">
        <v>11625</v>
      </c>
      <c r="C94" s="1">
        <f t="shared" ca="1" si="5"/>
        <v>0.19234408602150538</v>
      </c>
      <c r="D94" s="3">
        <f t="shared" ca="1" si="6"/>
        <v>2236</v>
      </c>
    </row>
    <row r="95" spans="1:4" x14ac:dyDescent="0.25">
      <c r="A95" s="11">
        <f t="shared" si="7"/>
        <v>90</v>
      </c>
      <c r="B95" s="15">
        <v>9389</v>
      </c>
      <c r="C95" s="1">
        <f t="shared" ca="1" si="5"/>
        <v>0.20779635743955693</v>
      </c>
      <c r="D95" s="3">
        <f t="shared" ca="1" si="6"/>
        <v>1951</v>
      </c>
    </row>
    <row r="96" spans="1:4" x14ac:dyDescent="0.25">
      <c r="A96" s="11">
        <f t="shared" si="7"/>
        <v>91</v>
      </c>
      <c r="B96" s="15">
        <v>7438</v>
      </c>
      <c r="C96" s="1">
        <f t="shared" ca="1" si="5"/>
        <v>0.22519494487765529</v>
      </c>
      <c r="D96" s="3">
        <f t="shared" ca="1" si="6"/>
        <v>1675</v>
      </c>
    </row>
    <row r="97" spans="1:4" x14ac:dyDescent="0.25">
      <c r="A97" s="11">
        <f t="shared" si="7"/>
        <v>92</v>
      </c>
      <c r="B97" s="15">
        <v>5763</v>
      </c>
      <c r="C97" s="1">
        <f t="shared" ca="1" si="5"/>
        <v>0.24518479958355024</v>
      </c>
      <c r="D97" s="3">
        <f t="shared" ca="1" si="6"/>
        <v>1413</v>
      </c>
    </row>
    <row r="98" spans="1:4" x14ac:dyDescent="0.25">
      <c r="A98" s="11">
        <f t="shared" si="7"/>
        <v>93</v>
      </c>
      <c r="B98" s="15">
        <v>4350</v>
      </c>
      <c r="C98" s="1">
        <f t="shared" ca="1" si="5"/>
        <v>0.26183908045977011</v>
      </c>
      <c r="D98" s="3">
        <f t="shared" ca="1" si="6"/>
        <v>1139</v>
      </c>
    </row>
    <row r="99" spans="1:4" x14ac:dyDescent="0.25">
      <c r="A99" s="11">
        <f t="shared" si="7"/>
        <v>94</v>
      </c>
      <c r="B99" s="15">
        <v>3211</v>
      </c>
      <c r="C99" s="1">
        <f t="shared" ca="1" si="5"/>
        <v>0.27904079725942071</v>
      </c>
      <c r="D99" s="3">
        <f t="shared" ca="1" si="6"/>
        <v>896</v>
      </c>
    </row>
    <row r="100" spans="1:4" x14ac:dyDescent="0.25">
      <c r="A100" s="11">
        <f t="shared" si="7"/>
        <v>95</v>
      </c>
      <c r="B100" s="15">
        <v>2315</v>
      </c>
      <c r="C100" s="1">
        <f t="shared" ca="1" si="5"/>
        <v>0.29373650107991361</v>
      </c>
      <c r="D100" s="3">
        <f t="shared" ca="1" si="6"/>
        <v>680</v>
      </c>
    </row>
    <row r="101" spans="1:4" x14ac:dyDescent="0.25">
      <c r="A101" s="11">
        <f t="shared" si="7"/>
        <v>96</v>
      </c>
      <c r="B101" s="15">
        <v>1635</v>
      </c>
      <c r="C101" s="1">
        <f t="shared" ref="C101:C111" ca="1" si="8">(lx-OFFSET(l0,x+1,0))/lx</f>
        <v>0.31804281345565749</v>
      </c>
      <c r="D101" s="3">
        <f t="shared" ref="D101:D111" ca="1" si="9">lx-OFFSET(l0,x+1,0)</f>
        <v>520</v>
      </c>
    </row>
    <row r="102" spans="1:4" x14ac:dyDescent="0.25">
      <c r="A102" s="11">
        <f t="shared" si="7"/>
        <v>97</v>
      </c>
      <c r="B102" s="15">
        <v>1115</v>
      </c>
      <c r="C102" s="1">
        <f t="shared" ca="1" si="8"/>
        <v>0.33632286995515698</v>
      </c>
      <c r="D102" s="3">
        <f t="shared" ca="1" si="9"/>
        <v>375</v>
      </c>
    </row>
    <row r="103" spans="1:4" x14ac:dyDescent="0.25">
      <c r="A103" s="11">
        <f t="shared" si="7"/>
        <v>98</v>
      </c>
      <c r="B103" s="16">
        <v>740</v>
      </c>
      <c r="C103" s="1">
        <f t="shared" ca="1" si="8"/>
        <v>0.38783783783783782</v>
      </c>
      <c r="D103" s="3">
        <f t="shared" ca="1" si="9"/>
        <v>287</v>
      </c>
    </row>
    <row r="104" spans="1:4" x14ac:dyDescent="0.25">
      <c r="A104" s="11">
        <f t="shared" si="7"/>
        <v>99</v>
      </c>
      <c r="B104" s="16">
        <v>453</v>
      </c>
      <c r="C104" s="1">
        <f t="shared" ca="1" si="8"/>
        <v>0.41942604856512139</v>
      </c>
      <c r="D104" s="3">
        <f t="shared" ca="1" si="9"/>
        <v>190</v>
      </c>
    </row>
    <row r="105" spans="1:4" x14ac:dyDescent="0.25">
      <c r="A105" s="11">
        <f t="shared" si="7"/>
        <v>100</v>
      </c>
      <c r="B105" s="16">
        <v>263</v>
      </c>
      <c r="C105" s="1">
        <f t="shared" ca="1" si="8"/>
        <v>0.44866920152091255</v>
      </c>
      <c r="D105" s="3">
        <f t="shared" ca="1" si="9"/>
        <v>118</v>
      </c>
    </row>
    <row r="106" spans="1:4" x14ac:dyDescent="0.25">
      <c r="A106" s="11">
        <f t="shared" si="7"/>
        <v>101</v>
      </c>
      <c r="B106" s="16">
        <v>145</v>
      </c>
      <c r="C106" s="1">
        <f t="shared" ca="1" si="8"/>
        <v>0.47586206896551725</v>
      </c>
      <c r="D106" s="3">
        <f t="shared" ca="1" si="9"/>
        <v>69</v>
      </c>
    </row>
    <row r="107" spans="1:4" x14ac:dyDescent="0.25">
      <c r="A107" s="11">
        <f t="shared" si="7"/>
        <v>102</v>
      </c>
      <c r="B107" s="16">
        <v>76</v>
      </c>
      <c r="C107" s="1">
        <f t="shared" ca="1" si="8"/>
        <v>0.51315789473684215</v>
      </c>
      <c r="D107" s="3">
        <f t="shared" ca="1" si="9"/>
        <v>39</v>
      </c>
    </row>
    <row r="108" spans="1:4" x14ac:dyDescent="0.25">
      <c r="A108" s="11">
        <f t="shared" si="7"/>
        <v>103</v>
      </c>
      <c r="B108" s="16">
        <v>37</v>
      </c>
      <c r="C108" s="1">
        <f t="shared" ca="1" si="8"/>
        <v>0.54054054054054057</v>
      </c>
      <c r="D108" s="3">
        <f t="shared" ca="1" si="9"/>
        <v>20</v>
      </c>
    </row>
    <row r="109" spans="1:4" x14ac:dyDescent="0.25">
      <c r="A109" s="11">
        <f t="shared" si="7"/>
        <v>104</v>
      </c>
      <c r="B109" s="16">
        <v>17</v>
      </c>
      <c r="C109" s="1">
        <f t="shared" ca="1" si="8"/>
        <v>0.58823529411764708</v>
      </c>
      <c r="D109" s="3">
        <f t="shared" ca="1" si="9"/>
        <v>10</v>
      </c>
    </row>
    <row r="110" spans="1:4" x14ac:dyDescent="0.25">
      <c r="A110" s="11">
        <f t="shared" si="7"/>
        <v>105</v>
      </c>
      <c r="B110" s="16">
        <v>7</v>
      </c>
      <c r="C110" s="1">
        <f t="shared" ca="1" si="8"/>
        <v>0.7142857142857143</v>
      </c>
      <c r="D110" s="3">
        <f t="shared" ca="1" si="9"/>
        <v>5</v>
      </c>
    </row>
    <row r="111" spans="1:4" ht="15.75" thickBot="1" x14ac:dyDescent="0.3">
      <c r="A111" s="12">
        <f t="shared" si="7"/>
        <v>106</v>
      </c>
      <c r="B111" s="17">
        <v>2</v>
      </c>
      <c r="C111" s="2">
        <f t="shared" ca="1" si="8"/>
        <v>1</v>
      </c>
      <c r="D111" s="4">
        <f t="shared" ca="1" si="9"/>
        <v>2</v>
      </c>
    </row>
    <row r="112" spans="1:4" x14ac:dyDescent="0.25">
      <c r="A112" s="18"/>
      <c r="B112" s="18"/>
      <c r="C112" s="18"/>
      <c r="D112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TD88-90</vt:lpstr>
      <vt:lpstr>'TD88-90'!dx</vt:lpstr>
      <vt:lpstr>'TD88-90'!l0</vt:lpstr>
      <vt:lpstr>'TD88-90'!lx</vt:lpstr>
      <vt:lpstr>'TD88-90'!qx</vt:lpstr>
      <vt:lpstr>'TD88-90'!x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2017-12-05T19:12:46Z</dcterms:modified>
</cp:coreProperties>
</file>