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88-90" sheetId="1" state="visible" r:id="rId2"/>
  </sheets>
  <definedNames>
    <definedName function="false" hidden="false" localSheetId="0" name="dx" vbProcedure="false">'TD88-90'!$D$5:$D$111</definedName>
    <definedName function="false" hidden="false" localSheetId="0" name="l0" vbProcedure="false">'TD88-90'!$B$5</definedName>
    <definedName function="false" hidden="false" localSheetId="0" name="lx" vbProcedure="false">'TD88-90'!$B$5:$B$111</definedName>
    <definedName function="false" hidden="false" localSheetId="0" name="qx" vbProcedure="false">'TD88-90'!$C$5:$C$111</definedName>
    <definedName function="false" hidden="false" localSheetId="0" name="x" vbProcedure="false">'TD88-90'!$A$5:$A$111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<sst xmlns="http://schemas.openxmlformats.org/spreadsheetml/2006/main" count="9" uniqueCount="9">
  <si>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b val="true"/>
        <sz val="11"/>
        <color rgb="FF000000"/>
        <rFont val="Calibri"/>
        <family val="2"/>
        <charset val="1"/>
      </rPr>
      <t xml:space="preserve">Mortality Table, France, </t>
    </r>
    <r>
      <rPr>
        <b val="true"/>
        <sz val="11"/>
        <color rgb="FF0000FF"/>
        <rFont val="Calibri"/>
        <family val="2"/>
        <charset val="1"/>
      </rPr>
      <t xml:space="preserve">TD88-90</t>
    </r>
  </si>
  <si>
    <t xml:space="preserve">Age</t>
  </si>
  <si>
    <t xml:space="preserve">Number surviving to age x</t>
  </si>
  <si>
    <t xml:space="preserve">Probability of dying between ages x to x+1</t>
  </si>
  <si>
    <t xml:space="preserve">Number dying between ages x to x+1</t>
  </si>
  <si>
    <t xml:space="preserve">x</t>
  </si>
  <si>
    <t xml:space="preserve">lx</t>
  </si>
  <si>
    <t xml:space="preserve">qx</t>
  </si>
  <si>
    <t xml:space="preserve">dx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</si>
</sst>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\ %"/>
    <numFmt numFmtId="167" formatCode="0.0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4" min="2" style="0" width="20.28"/>
    <col collapsed="false" customWidth="true" hidden="false" outlineLevel="0" max="1025" min="5" style="0" width="9.14"/>
  </cols>
  <sheetData>
    <row r="1" customFormat="false" ht="15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45.75" hidden="false" customHeight="false" outlineLevel="0" collapsed="false">
      <c r="A3" s="2" t="s">
        <v>1</v>
      </c>
      <c r="B3" s="3" t="s">
        <v>2</v>
      </c>
      <c r="C3" s="4" t="s">
        <v>3</v>
      </c>
      <c r="D3" s="4" t="s">
        <v>4</v>
      </c>
    </row>
    <row r="4" customFormat="false" ht="15.75" hidden="false" customHeight="false" outlineLevel="0" collapsed="false">
      <c r="A4" s="5" t="s">
        <v>5</v>
      </c>
      <c r="B4" s="6" t="s">
        <v>6</v>
      </c>
      <c r="C4" s="7" t="s">
        <v>7</v>
      </c>
      <c r="D4" s="7" t="s">
        <v>8</v>
      </c>
    </row>
    <row r="5" customFormat="false" ht="15" hidden="false" customHeight="false" outlineLevel="0" collapsed="false">
      <c r="A5" s="8" t="n">
        <v>0</v>
      </c>
      <c r="B5" s="9" t="n">
        <v>100000</v>
      </c>
      <c r="C5" s="10" t="n">
        <f aca="true">(lx-OFFSET(l0,x+1,0))/lx</f>
        <v>0.00871</v>
      </c>
      <c r="D5" s="11" t="n">
        <f aca="true">lx-OFFSET(l0,x+1,0)</f>
        <v>871</v>
      </c>
    </row>
    <row r="6" customFormat="false" ht="15" hidden="false" customHeight="false" outlineLevel="0" collapsed="false">
      <c r="A6" s="12" t="n">
        <f aca="false">A5+1</f>
        <v>1</v>
      </c>
      <c r="B6" s="9" t="n">
        <v>99129</v>
      </c>
      <c r="C6" s="10" t="n">
        <f aca="true">(lx-OFFSET(l0,x+1,0))/lx</f>
        <v>0.000726326302091214</v>
      </c>
      <c r="D6" s="11" t="n">
        <f aca="true">lx-OFFSET(l0,x+1,0)</f>
        <v>72</v>
      </c>
    </row>
    <row r="7" customFormat="false" ht="15" hidden="false" customHeight="false" outlineLevel="0" collapsed="false">
      <c r="A7" s="12" t="n">
        <f aca="false">A6+1</f>
        <v>2</v>
      </c>
      <c r="B7" s="9" t="n">
        <v>99057</v>
      </c>
      <c r="C7" s="10" t="n">
        <f aca="true">(lx-OFFSET(l0,x+1,0))/lx</f>
        <v>0.00047447429257902</v>
      </c>
      <c r="D7" s="11" t="n">
        <f aca="true">lx-OFFSET(l0,x+1,0)</f>
        <v>47</v>
      </c>
    </row>
    <row r="8" customFormat="false" ht="15" hidden="false" customHeight="false" outlineLevel="0" collapsed="false">
      <c r="A8" s="12" t="n">
        <f aca="false">A7+1</f>
        <v>3</v>
      </c>
      <c r="B8" s="9" t="n">
        <v>99010</v>
      </c>
      <c r="C8" s="10" t="n">
        <f aca="true">(lx-OFFSET(l0,x+1,0))/lx</f>
        <v>0.000333299666700333</v>
      </c>
      <c r="D8" s="11" t="n">
        <f aca="true">lx-OFFSET(l0,x+1,0)</f>
        <v>33</v>
      </c>
    </row>
    <row r="9" customFormat="false" ht="15" hidden="false" customHeight="false" outlineLevel="0" collapsed="false">
      <c r="A9" s="12" t="n">
        <f aca="false">A8+1</f>
        <v>4</v>
      </c>
      <c r="B9" s="9" t="n">
        <v>98977</v>
      </c>
      <c r="C9" s="10" t="n">
        <f aca="true">(lx-OFFSET(l0,x+1,0))/lx</f>
        <v>0.000292997363023733</v>
      </c>
      <c r="D9" s="11" t="n">
        <f aca="true">lx-OFFSET(l0,x+1,0)</f>
        <v>29</v>
      </c>
    </row>
    <row r="10" customFormat="false" ht="15" hidden="false" customHeight="false" outlineLevel="0" collapsed="false">
      <c r="A10" s="12" t="n">
        <f aca="false">A9+1</f>
        <v>5</v>
      </c>
      <c r="B10" s="9" t="n">
        <v>98948</v>
      </c>
      <c r="C10" s="10" t="n">
        <f aca="true">(lx-OFFSET(l0,x+1,0))/lx</f>
        <v>0.000272870598698306</v>
      </c>
      <c r="D10" s="11" t="n">
        <f aca="true">lx-OFFSET(l0,x+1,0)</f>
        <v>27</v>
      </c>
    </row>
    <row r="11" customFormat="false" ht="15" hidden="false" customHeight="false" outlineLevel="0" collapsed="false">
      <c r="A11" s="12" t="n">
        <f aca="false">A10+1</f>
        <v>6</v>
      </c>
      <c r="B11" s="9" t="n">
        <v>98921</v>
      </c>
      <c r="C11" s="10" t="n">
        <f aca="true">(lx-OFFSET(l0,x+1,0))/lx</f>
        <v>0.00024261784656443</v>
      </c>
      <c r="D11" s="11" t="n">
        <f aca="true">lx-OFFSET(l0,x+1,0)</f>
        <v>24</v>
      </c>
    </row>
    <row r="12" customFormat="false" ht="15" hidden="false" customHeight="false" outlineLevel="0" collapsed="false">
      <c r="A12" s="12" t="n">
        <f aca="false">A11+1</f>
        <v>7</v>
      </c>
      <c r="B12" s="9" t="n">
        <v>98897</v>
      </c>
      <c r="C12" s="10" t="n">
        <f aca="true">(lx-OFFSET(l0,x+1,0))/lx</f>
        <v>0.000212342133735098</v>
      </c>
      <c r="D12" s="11" t="n">
        <f aca="true">lx-OFFSET(l0,x+1,0)</f>
        <v>21</v>
      </c>
    </row>
    <row r="13" customFormat="false" ht="15" hidden="false" customHeight="false" outlineLevel="0" collapsed="false">
      <c r="A13" s="12" t="n">
        <f aca="false">A12+1</f>
        <v>8</v>
      </c>
      <c r="B13" s="9" t="n">
        <v>98876</v>
      </c>
      <c r="C13" s="10" t="n">
        <f aca="true">(lx-OFFSET(l0,x+1,0))/lx</f>
        <v>0.000212387232493224</v>
      </c>
      <c r="D13" s="11" t="n">
        <f aca="true">lx-OFFSET(l0,x+1,0)</f>
        <v>21</v>
      </c>
    </row>
    <row r="14" customFormat="false" ht="15" hidden="false" customHeight="false" outlineLevel="0" collapsed="false">
      <c r="A14" s="12" t="n">
        <f aca="false">A13+1</f>
        <v>9</v>
      </c>
      <c r="B14" s="9" t="n">
        <v>98855</v>
      </c>
      <c r="C14" s="10" t="n">
        <f aca="true">(lx-OFFSET(l0,x+1,0))/lx</f>
        <v>0.000202316524202114</v>
      </c>
      <c r="D14" s="11" t="n">
        <f aca="true">lx-OFFSET(l0,x+1,0)</f>
        <v>20</v>
      </c>
    </row>
    <row r="15" customFormat="false" ht="15" hidden="false" customHeight="false" outlineLevel="0" collapsed="false">
      <c r="A15" s="12" t="n">
        <f aca="false">A14+1</f>
        <v>10</v>
      </c>
      <c r="B15" s="9" t="n">
        <v>98835</v>
      </c>
      <c r="C15" s="10" t="n">
        <f aca="true">(lx-OFFSET(l0,x+1,0))/lx</f>
        <v>0.000212475337684019</v>
      </c>
      <c r="D15" s="11" t="n">
        <f aca="true">lx-OFFSET(l0,x+1,0)</f>
        <v>21</v>
      </c>
    </row>
    <row r="16" customFormat="false" ht="15" hidden="false" customHeight="false" outlineLevel="0" collapsed="false">
      <c r="A16" s="12" t="n">
        <f aca="false">A15+1</f>
        <v>11</v>
      </c>
      <c r="B16" s="9" t="n">
        <v>98814</v>
      </c>
      <c r="C16" s="10" t="n">
        <f aca="true">(lx-OFFSET(l0,x+1,0))/lx</f>
        <v>0.000212520493047544</v>
      </c>
      <c r="D16" s="11" t="n">
        <f aca="true">lx-OFFSET(l0,x+1,0)</f>
        <v>21</v>
      </c>
    </row>
    <row r="17" customFormat="false" ht="15" hidden="false" customHeight="false" outlineLevel="0" collapsed="false">
      <c r="A17" s="12" t="n">
        <f aca="false">A16+1</f>
        <v>12</v>
      </c>
      <c r="B17" s="9" t="n">
        <v>98793</v>
      </c>
      <c r="C17" s="10" t="n">
        <f aca="true">(lx-OFFSET(l0,x+1,0))/lx</f>
        <v>0.00022268784225603</v>
      </c>
      <c r="D17" s="11" t="n">
        <f aca="true">lx-OFFSET(l0,x+1,0)</f>
        <v>22</v>
      </c>
    </row>
    <row r="18" customFormat="false" ht="15" hidden="false" customHeight="false" outlineLevel="0" collapsed="false">
      <c r="A18" s="12" t="n">
        <f aca="false">A17+1</f>
        <v>13</v>
      </c>
      <c r="B18" s="9" t="n">
        <v>98771</v>
      </c>
      <c r="C18" s="10" t="n">
        <f aca="true">(lx-OFFSET(l0,x+1,0))/lx</f>
        <v>0.000263235160117848</v>
      </c>
      <c r="D18" s="11" t="n">
        <f aca="true">lx-OFFSET(l0,x+1,0)</f>
        <v>26</v>
      </c>
    </row>
    <row r="19" customFormat="false" ht="15" hidden="false" customHeight="false" outlineLevel="0" collapsed="false">
      <c r="A19" s="12" t="n">
        <f aca="false">A18+1</f>
        <v>14</v>
      </c>
      <c r="B19" s="9" t="n">
        <v>98745</v>
      </c>
      <c r="C19" s="10" t="n">
        <f aca="true">(lx-OFFSET(l0,x+1,0))/lx</f>
        <v>0.00033419413641197</v>
      </c>
      <c r="D19" s="11" t="n">
        <f aca="true">lx-OFFSET(l0,x+1,0)</f>
        <v>33</v>
      </c>
      <c r="N19" s="0" t="n">
        <f aca="false">B27/B26</f>
        <v>0.998471524501462</v>
      </c>
    </row>
    <row r="20" customFormat="false" ht="15" hidden="false" customHeight="false" outlineLevel="0" collapsed="false">
      <c r="A20" s="12" t="n">
        <f aca="false">A19+1</f>
        <v>15</v>
      </c>
      <c r="B20" s="9" t="n">
        <v>98712</v>
      </c>
      <c r="C20" s="10" t="n">
        <f aca="true">(lx-OFFSET(l0,x+1,0))/lx</f>
        <v>0.000455871626549964</v>
      </c>
      <c r="D20" s="11" t="n">
        <f aca="true">lx-OFFSET(l0,x+1,0)</f>
        <v>45</v>
      </c>
      <c r="N20" s="0" t="n">
        <f aca="false">(1-N19)*100</f>
        <v>0.152847549853774</v>
      </c>
    </row>
    <row r="21" customFormat="false" ht="15" hidden="false" customHeight="false" outlineLevel="0" collapsed="false">
      <c r="A21" s="12" t="n">
        <f aca="false">A20+1</f>
        <v>16</v>
      </c>
      <c r="B21" s="9" t="n">
        <v>98667</v>
      </c>
      <c r="C21" s="10" t="n">
        <f aca="true">(lx-OFFSET(l0,x+1,0))/lx</f>
        <v>0.000618241154590694</v>
      </c>
      <c r="D21" s="11" t="n">
        <f aca="true">lx-OFFSET(l0,x+1,0)</f>
        <v>61</v>
      </c>
    </row>
    <row r="22" customFormat="false" ht="15" hidden="false" customHeight="false" outlineLevel="0" collapsed="false">
      <c r="A22" s="12" t="n">
        <f aca="false">A21+1</f>
        <v>17</v>
      </c>
      <c r="B22" s="9" t="n">
        <v>98606</v>
      </c>
      <c r="C22" s="10" t="n">
        <f aca="true">(lx-OFFSET(l0,x+1,0))/lx</f>
        <v>0.000872157880859177</v>
      </c>
      <c r="D22" s="11" t="n">
        <f aca="true">lx-OFFSET(l0,x+1,0)</f>
        <v>86</v>
      </c>
    </row>
    <row r="23" customFormat="false" ht="15" hidden="false" customHeight="false" outlineLevel="0" collapsed="false">
      <c r="A23" s="12" t="n">
        <f aca="false">A22+1</f>
        <v>18</v>
      </c>
      <c r="B23" s="9" t="n">
        <v>98520</v>
      </c>
      <c r="C23" s="10" t="n">
        <f aca="true">(lx-OFFSET(l0,x+1,0))/lx</f>
        <v>0.00115712545676005</v>
      </c>
      <c r="D23" s="11" t="n">
        <f aca="true">lx-OFFSET(l0,x+1,0)</f>
        <v>114</v>
      </c>
    </row>
    <row r="24" customFormat="false" ht="15" hidden="false" customHeight="false" outlineLevel="0" collapsed="false">
      <c r="A24" s="12" t="n">
        <f aca="false">A23+1</f>
        <v>19</v>
      </c>
      <c r="B24" s="9" t="n">
        <v>98406</v>
      </c>
      <c r="C24" s="10" t="n">
        <f aca="true">(lx-OFFSET(l0,x+1,0))/lx</f>
        <v>0.00131089567709286</v>
      </c>
      <c r="D24" s="11" t="n">
        <f aca="true">lx-OFFSET(l0,x+1,0)</f>
        <v>129</v>
      </c>
    </row>
    <row r="25" customFormat="false" ht="15" hidden="false" customHeight="false" outlineLevel="0" collapsed="false">
      <c r="A25" s="12" t="n">
        <f aca="false">A24+1</f>
        <v>20</v>
      </c>
      <c r="B25" s="9" t="n">
        <v>98277</v>
      </c>
      <c r="C25" s="10" t="n">
        <f aca="true">(lx-OFFSET(l0,x+1,0))/lx</f>
        <v>0.00142454490877825</v>
      </c>
      <c r="D25" s="11" t="n">
        <f aca="true">lx-OFFSET(l0,x+1,0)</f>
        <v>140</v>
      </c>
    </row>
    <row r="26" customFormat="false" ht="15" hidden="false" customHeight="false" outlineLevel="0" collapsed="false">
      <c r="A26" s="12" t="n">
        <f aca="false">A25+1</f>
        <v>21</v>
      </c>
      <c r="B26" s="9" t="n">
        <v>98137</v>
      </c>
      <c r="C26" s="10" t="n">
        <f aca="true">(lx-OFFSET(l0,x+1,0))/lx</f>
        <v>0.00152847549853776</v>
      </c>
      <c r="D26" s="11" t="n">
        <f aca="true">lx-OFFSET(l0,x+1,0)</f>
        <v>150</v>
      </c>
    </row>
    <row r="27" customFormat="false" ht="15" hidden="false" customHeight="false" outlineLevel="0" collapsed="false">
      <c r="A27" s="12" t="n">
        <f aca="false">A26+1</f>
        <v>22</v>
      </c>
      <c r="B27" s="9" t="n">
        <v>97987</v>
      </c>
      <c r="C27" s="10" t="n">
        <f aca="true">(lx-OFFSET(l0,x+1,0))/lx</f>
        <v>0.00160225336013961</v>
      </c>
      <c r="D27" s="11" t="n">
        <f aca="true">lx-OFFSET(l0,x+1,0)</f>
        <v>157</v>
      </c>
    </row>
    <row r="28" customFormat="false" ht="15" hidden="false" customHeight="false" outlineLevel="0" collapsed="false">
      <c r="A28" s="12" t="n">
        <f aca="false">A27+1</f>
        <v>23</v>
      </c>
      <c r="B28" s="9" t="n">
        <v>97830</v>
      </c>
      <c r="C28" s="10" t="n">
        <f aca="true">(lx-OFFSET(l0,x+1,0))/lx</f>
        <v>0.0015639374425023</v>
      </c>
      <c r="D28" s="11" t="n">
        <f aca="true">lx-OFFSET(l0,x+1,0)</f>
        <v>153</v>
      </c>
    </row>
    <row r="29" customFormat="false" ht="15" hidden="false" customHeight="false" outlineLevel="0" collapsed="false">
      <c r="A29" s="12" t="n">
        <f aca="false">A28+1</f>
        <v>24</v>
      </c>
      <c r="B29" s="9" t="n">
        <v>97677</v>
      </c>
      <c r="C29" s="10" t="n">
        <f aca="true">(lx-OFFSET(l0,x+1,0))/lx</f>
        <v>0.00156638717405326</v>
      </c>
      <c r="D29" s="11" t="n">
        <f aca="true">lx-OFFSET(l0,x+1,0)</f>
        <v>153</v>
      </c>
    </row>
    <row r="30" customFormat="false" ht="15" hidden="false" customHeight="false" outlineLevel="0" collapsed="false">
      <c r="A30" s="12" t="n">
        <f aca="false">A29+1</f>
        <v>25</v>
      </c>
      <c r="B30" s="9" t="n">
        <v>97524</v>
      </c>
      <c r="C30" s="10" t="n">
        <f aca="true">(lx-OFFSET(l0,x+1,0))/lx</f>
        <v>0.00154833681965465</v>
      </c>
      <c r="D30" s="11" t="n">
        <f aca="true">lx-OFFSET(l0,x+1,0)</f>
        <v>151</v>
      </c>
    </row>
    <row r="31" customFormat="false" ht="15" hidden="false" customHeight="false" outlineLevel="0" collapsed="false">
      <c r="A31" s="12" t="n">
        <f aca="false">A30+1</f>
        <v>26</v>
      </c>
      <c r="B31" s="9" t="n">
        <v>97373</v>
      </c>
      <c r="C31" s="10" t="n">
        <f aca="true">(lx-OFFSET(l0,x+1,0))/lx</f>
        <v>0.00155073788421842</v>
      </c>
      <c r="D31" s="11" t="n">
        <f aca="true">lx-OFFSET(l0,x+1,0)</f>
        <v>151</v>
      </c>
    </row>
    <row r="32" customFormat="false" ht="15" hidden="false" customHeight="false" outlineLevel="0" collapsed="false">
      <c r="A32" s="12" t="n">
        <f aca="false">A31+1</f>
        <v>27</v>
      </c>
      <c r="B32" s="9" t="n">
        <v>97222</v>
      </c>
      <c r="C32" s="10" t="n">
        <f aca="true">(lx-OFFSET(l0,x+1,0))/lx</f>
        <v>0.00156343214498776</v>
      </c>
      <c r="D32" s="11" t="n">
        <f aca="true">lx-OFFSET(l0,x+1,0)</f>
        <v>152</v>
      </c>
    </row>
    <row r="33" customFormat="false" ht="15" hidden="false" customHeight="false" outlineLevel="0" collapsed="false">
      <c r="A33" s="12" t="n">
        <f aca="false">A32+1</f>
        <v>28</v>
      </c>
      <c r="B33" s="9" t="n">
        <v>97070</v>
      </c>
      <c r="C33" s="10" t="n">
        <f aca="true">(lx-OFFSET(l0,x+1,0))/lx</f>
        <v>0.00158648398063253</v>
      </c>
      <c r="D33" s="11" t="n">
        <f aca="true">lx-OFFSET(l0,x+1,0)</f>
        <v>154</v>
      </c>
    </row>
    <row r="34" customFormat="false" ht="15" hidden="false" customHeight="false" outlineLevel="0" collapsed="false">
      <c r="A34" s="12" t="n">
        <f aca="false">A33+1</f>
        <v>29</v>
      </c>
      <c r="B34" s="9" t="n">
        <v>96916</v>
      </c>
      <c r="C34" s="10" t="n">
        <f aca="true">(lx-OFFSET(l0,x+1,0))/lx</f>
        <v>0.00161995955260225</v>
      </c>
      <c r="D34" s="11" t="n">
        <f aca="true">lx-OFFSET(l0,x+1,0)</f>
        <v>157</v>
      </c>
    </row>
    <row r="35" customFormat="false" ht="15" hidden="false" customHeight="false" outlineLevel="0" collapsed="false">
      <c r="A35" s="12" t="n">
        <f aca="false">A34+1</f>
        <v>30</v>
      </c>
      <c r="B35" s="9" t="n">
        <v>96759</v>
      </c>
      <c r="C35" s="10" t="n">
        <f aca="true">(lx-OFFSET(l0,x+1,0))/lx</f>
        <v>0.00167426285926891</v>
      </c>
      <c r="D35" s="11" t="n">
        <f aca="true">lx-OFFSET(l0,x+1,0)</f>
        <v>162</v>
      </c>
    </row>
    <row r="36" customFormat="false" ht="15" hidden="false" customHeight="false" outlineLevel="0" collapsed="false">
      <c r="A36" s="12" t="n">
        <f aca="false">A35+1</f>
        <v>31</v>
      </c>
      <c r="B36" s="9" t="n">
        <v>96597</v>
      </c>
      <c r="C36" s="10" t="n">
        <f aca="true">(lx-OFFSET(l0,x+1,0))/lx</f>
        <v>0.00173918444672195</v>
      </c>
      <c r="D36" s="11" t="n">
        <f aca="true">lx-OFFSET(l0,x+1,0)</f>
        <v>168</v>
      </c>
    </row>
    <row r="37" customFormat="false" ht="15" hidden="false" customHeight="false" outlineLevel="0" collapsed="false">
      <c r="A37" s="12" t="n">
        <f aca="false">A36+1</f>
        <v>32</v>
      </c>
      <c r="B37" s="9" t="n">
        <v>96429</v>
      </c>
      <c r="C37" s="10" t="n">
        <f aca="true">(lx-OFFSET(l0,x+1,0))/lx</f>
        <v>0.001804436424727</v>
      </c>
      <c r="D37" s="11" t="n">
        <f aca="true">lx-OFFSET(l0,x+1,0)</f>
        <v>174</v>
      </c>
    </row>
    <row r="38" customFormat="false" ht="15" hidden="false" customHeight="false" outlineLevel="0" collapsed="false">
      <c r="A38" s="12" t="n">
        <f aca="false">A37+1</f>
        <v>33</v>
      </c>
      <c r="B38" s="9" t="n">
        <v>96255</v>
      </c>
      <c r="C38" s="10" t="n">
        <f aca="true">(lx-OFFSET(l0,x+1,0))/lx</f>
        <v>0.0019115890083632</v>
      </c>
      <c r="D38" s="11" t="n">
        <f aca="true">lx-OFFSET(l0,x+1,0)</f>
        <v>184</v>
      </c>
    </row>
    <row r="39" customFormat="false" ht="15" hidden="false" customHeight="false" outlineLevel="0" collapsed="false">
      <c r="A39" s="12" t="n">
        <f aca="false">A38+1</f>
        <v>34</v>
      </c>
      <c r="B39" s="9" t="n">
        <v>96071</v>
      </c>
      <c r="C39" s="10" t="n">
        <f aca="true">(lx-OFFSET(l0,x+1,0))/lx</f>
        <v>0.00200893089485901</v>
      </c>
      <c r="D39" s="11" t="n">
        <f aca="true">lx-OFFSET(l0,x+1,0)</f>
        <v>193</v>
      </c>
    </row>
    <row r="40" customFormat="false" ht="15" hidden="false" customHeight="false" outlineLevel="0" collapsed="false">
      <c r="A40" s="12" t="n">
        <f aca="false">A39+1</f>
        <v>35</v>
      </c>
      <c r="B40" s="9" t="n">
        <v>95878</v>
      </c>
      <c r="C40" s="10" t="n">
        <f aca="true">(lx-OFFSET(l0,x+1,0))/lx</f>
        <v>0.00210684411439538</v>
      </c>
      <c r="D40" s="11" t="n">
        <f aca="true">lx-OFFSET(l0,x+1,0)</f>
        <v>202</v>
      </c>
    </row>
    <row r="41" customFormat="false" ht="15" hidden="false" customHeight="false" outlineLevel="0" collapsed="false">
      <c r="A41" s="12" t="n">
        <f aca="false">A40+1</f>
        <v>36</v>
      </c>
      <c r="B41" s="9" t="n">
        <v>95676</v>
      </c>
      <c r="C41" s="10" t="n">
        <f aca="true">(lx-OFFSET(l0,x+1,0))/lx</f>
        <v>0.00222626363978427</v>
      </c>
      <c r="D41" s="11" t="n">
        <f aca="true">lx-OFFSET(l0,x+1,0)</f>
        <v>213</v>
      </c>
    </row>
    <row r="42" customFormat="false" ht="15" hidden="false" customHeight="false" outlineLevel="0" collapsed="false">
      <c r="A42" s="12" t="n">
        <f aca="false">A41+1</f>
        <v>37</v>
      </c>
      <c r="B42" s="9" t="n">
        <v>95463</v>
      </c>
      <c r="C42" s="10" t="n">
        <f aca="true">(lx-OFFSET(l0,x+1,0))/lx</f>
        <v>0.00236740936278977</v>
      </c>
      <c r="D42" s="11" t="n">
        <f aca="true">lx-OFFSET(l0,x+1,0)</f>
        <v>226</v>
      </c>
    </row>
    <row r="43" customFormat="false" ht="15" hidden="false" customHeight="false" outlineLevel="0" collapsed="false">
      <c r="A43" s="12" t="n">
        <f aca="false">A42+1</f>
        <v>38</v>
      </c>
      <c r="B43" s="9" t="n">
        <v>95237</v>
      </c>
      <c r="C43" s="10" t="n">
        <f aca="true">(lx-OFFSET(l0,x+1,0))/lx</f>
        <v>0.00252002898033327</v>
      </c>
      <c r="D43" s="11" t="n">
        <f aca="true">lx-OFFSET(l0,x+1,0)</f>
        <v>240</v>
      </c>
    </row>
    <row r="44" customFormat="false" ht="15" hidden="false" customHeight="false" outlineLevel="0" collapsed="false">
      <c r="A44" s="12" t="n">
        <f aca="false">A43+1</f>
        <v>39</v>
      </c>
      <c r="B44" s="9" t="n">
        <v>94997</v>
      </c>
      <c r="C44" s="10" t="n">
        <f aca="true">(lx-OFFSET(l0,x+1,0))/lx</f>
        <v>0.00264218870069581</v>
      </c>
      <c r="D44" s="11" t="n">
        <f aca="true">lx-OFFSET(l0,x+1,0)</f>
        <v>251</v>
      </c>
    </row>
    <row r="45" customFormat="false" ht="15" hidden="false" customHeight="false" outlineLevel="0" collapsed="false">
      <c r="A45" s="12" t="n">
        <f aca="false">A44+1</f>
        <v>40</v>
      </c>
      <c r="B45" s="9" t="n">
        <v>94746</v>
      </c>
      <c r="C45" s="10" t="n">
        <f aca="true">(lx-OFFSET(l0,x+1,0))/lx</f>
        <v>0.00284972452662909</v>
      </c>
      <c r="D45" s="11" t="n">
        <f aca="true">lx-OFFSET(l0,x+1,0)</f>
        <v>270</v>
      </c>
    </row>
    <row r="46" customFormat="false" ht="15" hidden="false" customHeight="false" outlineLevel="0" collapsed="false">
      <c r="A46" s="12" t="n">
        <f aca="false">A45+1</f>
        <v>41</v>
      </c>
      <c r="B46" s="9" t="n">
        <v>94476</v>
      </c>
      <c r="C46" s="10" t="n">
        <f aca="true">(lx-OFFSET(l0,x+1,0))/lx</f>
        <v>0.00311190143528515</v>
      </c>
      <c r="D46" s="11" t="n">
        <f aca="true">lx-OFFSET(l0,x+1,0)</f>
        <v>294</v>
      </c>
    </row>
    <row r="47" customFormat="false" ht="15" hidden="false" customHeight="false" outlineLevel="0" collapsed="false">
      <c r="A47" s="12" t="n">
        <f aca="false">A46+1</f>
        <v>42</v>
      </c>
      <c r="B47" s="9" t="n">
        <v>94182</v>
      </c>
      <c r="C47" s="10" t="n">
        <f aca="true">(lx-OFFSET(l0,x+1,0))/lx</f>
        <v>0.00333397039774054</v>
      </c>
      <c r="D47" s="11" t="n">
        <f aca="true">lx-OFFSET(l0,x+1,0)</f>
        <v>314</v>
      </c>
    </row>
    <row r="48" customFormat="false" ht="15" hidden="false" customHeight="false" outlineLevel="0" collapsed="false">
      <c r="A48" s="12" t="n">
        <f aca="false">A47+1</f>
        <v>43</v>
      </c>
      <c r="B48" s="9" t="n">
        <v>93868</v>
      </c>
      <c r="C48" s="10" t="n">
        <f aca="true">(lx-OFFSET(l0,x+1,0))/lx</f>
        <v>0.00376059999147739</v>
      </c>
      <c r="D48" s="11" t="n">
        <f aca="true">lx-OFFSET(l0,x+1,0)</f>
        <v>353</v>
      </c>
    </row>
    <row r="49" customFormat="false" ht="15" hidden="false" customHeight="false" outlineLevel="0" collapsed="false">
      <c r="A49" s="12" t="n">
        <f aca="false">A48+1</f>
        <v>44</v>
      </c>
      <c r="B49" s="9" t="n">
        <v>93515</v>
      </c>
      <c r="C49" s="10" t="n">
        <f aca="true">(lx-OFFSET(l0,x+1,0))/lx</f>
        <v>0.0040849061647864</v>
      </c>
      <c r="D49" s="11" t="n">
        <f aca="true">lx-OFFSET(l0,x+1,0)</f>
        <v>382</v>
      </c>
    </row>
    <row r="50" customFormat="false" ht="15" hidden="false" customHeight="false" outlineLevel="0" collapsed="false">
      <c r="A50" s="12" t="n">
        <f aca="false">A49+1</f>
        <v>45</v>
      </c>
      <c r="B50" s="9" t="n">
        <v>93133</v>
      </c>
      <c r="C50" s="10" t="n">
        <f aca="true">(lx-OFFSET(l0,x+1,0))/lx</f>
        <v>0.00435935704852201</v>
      </c>
      <c r="D50" s="11" t="n">
        <f aca="true">lx-OFFSET(l0,x+1,0)</f>
        <v>406</v>
      </c>
    </row>
    <row r="51" customFormat="false" ht="15" hidden="false" customHeight="false" outlineLevel="0" collapsed="false">
      <c r="A51" s="12" t="n">
        <f aca="false">A50+1</f>
        <v>46</v>
      </c>
      <c r="B51" s="9" t="n">
        <v>92727</v>
      </c>
      <c r="C51" s="10" t="n">
        <f aca="true">(lx-OFFSET(l0,x+1,0))/lx</f>
        <v>0.00465883723187421</v>
      </c>
      <c r="D51" s="11" t="n">
        <f aca="true">lx-OFFSET(l0,x+1,0)</f>
        <v>432</v>
      </c>
    </row>
    <row r="52" customFormat="false" ht="15" hidden="false" customHeight="false" outlineLevel="0" collapsed="false">
      <c r="A52" s="12" t="n">
        <f aca="false">A51+1</f>
        <v>47</v>
      </c>
      <c r="B52" s="9" t="n">
        <v>92295</v>
      </c>
      <c r="C52" s="10" t="n">
        <f aca="true">(lx-OFFSET(l0,x+1,0))/lx</f>
        <v>0.00500568828213879</v>
      </c>
      <c r="D52" s="11" t="n">
        <f aca="true">lx-OFFSET(l0,x+1,0)</f>
        <v>462</v>
      </c>
    </row>
    <row r="53" customFormat="false" ht="15" hidden="false" customHeight="false" outlineLevel="0" collapsed="false">
      <c r="A53" s="12" t="n">
        <f aca="false">A52+1</f>
        <v>48</v>
      </c>
      <c r="B53" s="9" t="n">
        <v>91833</v>
      </c>
      <c r="C53" s="10" t="n">
        <f aca="true">(lx-OFFSET(l0,x+1,0))/lx</f>
        <v>0.00545555519257783</v>
      </c>
      <c r="D53" s="11" t="n">
        <f aca="true">lx-OFFSET(l0,x+1,0)</f>
        <v>501</v>
      </c>
    </row>
    <row r="54" customFormat="false" ht="15" hidden="false" customHeight="false" outlineLevel="0" collapsed="false">
      <c r="A54" s="12" t="n">
        <f aca="false">A53+1</f>
        <v>49</v>
      </c>
      <c r="B54" s="9" t="n">
        <v>91332</v>
      </c>
      <c r="C54" s="10" t="n">
        <f aca="true">(lx-OFFSET(l0,x+1,0))/lx</f>
        <v>0.00606578198221872</v>
      </c>
      <c r="D54" s="11" t="n">
        <f aca="true">lx-OFFSET(l0,x+1,0)</f>
        <v>554</v>
      </c>
    </row>
    <row r="55" customFormat="false" ht="15" hidden="false" customHeight="false" outlineLevel="0" collapsed="false">
      <c r="A55" s="12" t="n">
        <f aca="false">A54+1</f>
        <v>50</v>
      </c>
      <c r="B55" s="9" t="n">
        <v>90778</v>
      </c>
      <c r="C55" s="10" t="n">
        <f aca="true">(lx-OFFSET(l0,x+1,0))/lx</f>
        <v>0.00668664213796294</v>
      </c>
      <c r="D55" s="11" t="n">
        <f aca="true">lx-OFFSET(l0,x+1,0)</f>
        <v>607</v>
      </c>
    </row>
    <row r="56" customFormat="false" ht="15" hidden="false" customHeight="false" outlineLevel="0" collapsed="false">
      <c r="A56" s="12" t="n">
        <f aca="false">A55+1</f>
        <v>51</v>
      </c>
      <c r="B56" s="9" t="n">
        <v>90171</v>
      </c>
      <c r="C56" s="10" t="n">
        <f aca="true">(lx-OFFSET(l0,x+1,0))/lx</f>
        <v>0.00731942642312939</v>
      </c>
      <c r="D56" s="11" t="n">
        <f aca="true">lx-OFFSET(l0,x+1,0)</f>
        <v>660</v>
      </c>
    </row>
    <row r="57" customFormat="false" ht="15" hidden="false" customHeight="false" outlineLevel="0" collapsed="false">
      <c r="A57" s="12" t="n">
        <f aca="false">A56+1</f>
        <v>52</v>
      </c>
      <c r="B57" s="9" t="n">
        <v>89511</v>
      </c>
      <c r="C57" s="10" t="n">
        <f aca="true">(lx-OFFSET(l0,x+1,0))/lx</f>
        <v>0.00804370412574991</v>
      </c>
      <c r="D57" s="11" t="n">
        <f aca="true">lx-OFFSET(l0,x+1,0)</f>
        <v>720</v>
      </c>
    </row>
    <row r="58" customFormat="false" ht="15" hidden="false" customHeight="false" outlineLevel="0" collapsed="false">
      <c r="A58" s="12" t="n">
        <f aca="false">A57+1</f>
        <v>53</v>
      </c>
      <c r="B58" s="9" t="n">
        <v>88791</v>
      </c>
      <c r="C58" s="10" t="n">
        <f aca="true">(lx-OFFSET(l0,x+1,0))/lx</f>
        <v>0.00878467412237727</v>
      </c>
      <c r="D58" s="11" t="n">
        <f aca="true">lx-OFFSET(l0,x+1,0)</f>
        <v>780</v>
      </c>
    </row>
    <row r="59" customFormat="false" ht="15" hidden="false" customHeight="false" outlineLevel="0" collapsed="false">
      <c r="A59" s="12" t="n">
        <f aca="false">A58+1</f>
        <v>54</v>
      </c>
      <c r="B59" s="9" t="n">
        <v>88011</v>
      </c>
      <c r="C59" s="10" t="n">
        <f aca="true">(lx-OFFSET(l0,x+1,0))/lx</f>
        <v>0.0096124348092852</v>
      </c>
      <c r="D59" s="11" t="n">
        <f aca="true">lx-OFFSET(l0,x+1,0)</f>
        <v>846</v>
      </c>
    </row>
    <row r="60" customFormat="false" ht="15" hidden="false" customHeight="false" outlineLevel="0" collapsed="false">
      <c r="A60" s="12" t="n">
        <f aca="false">A59+1</f>
        <v>55</v>
      </c>
      <c r="B60" s="9" t="n">
        <v>87165</v>
      </c>
      <c r="C60" s="10" t="n">
        <f aca="true">(lx-OFFSET(l0,x+1,0))/lx</f>
        <v>0.0106005850972294</v>
      </c>
      <c r="D60" s="11" t="n">
        <f aca="true">lx-OFFSET(l0,x+1,0)</f>
        <v>924</v>
      </c>
    </row>
    <row r="61" customFormat="false" ht="15" hidden="false" customHeight="false" outlineLevel="0" collapsed="false">
      <c r="A61" s="12" t="n">
        <f aca="false">A60+1</f>
        <v>56</v>
      </c>
      <c r="B61" s="9" t="n">
        <v>86241</v>
      </c>
      <c r="C61" s="10" t="n">
        <f aca="true">(lx-OFFSET(l0,x+1,0))/lx</f>
        <v>0.0114214816618546</v>
      </c>
      <c r="D61" s="11" t="n">
        <f aca="true">lx-OFFSET(l0,x+1,0)</f>
        <v>985</v>
      </c>
    </row>
    <row r="62" customFormat="false" ht="15" hidden="false" customHeight="false" outlineLevel="0" collapsed="false">
      <c r="A62" s="12" t="n">
        <f aca="false">A61+1</f>
        <v>57</v>
      </c>
      <c r="B62" s="9" t="n">
        <v>85256</v>
      </c>
      <c r="C62" s="10" t="n">
        <f aca="true">(lx-OFFSET(l0,x+1,0))/lx</f>
        <v>0.0122572018391667</v>
      </c>
      <c r="D62" s="11" t="n">
        <f aca="true">lx-OFFSET(l0,x+1,0)</f>
        <v>1045</v>
      </c>
    </row>
    <row r="63" customFormat="false" ht="15" hidden="false" customHeight="false" outlineLevel="0" collapsed="false">
      <c r="A63" s="12" t="n">
        <f aca="false">A62+1</f>
        <v>58</v>
      </c>
      <c r="B63" s="9" t="n">
        <v>84211</v>
      </c>
      <c r="C63" s="10" t="n">
        <f aca="true">(lx-OFFSET(l0,x+1,0))/lx</f>
        <v>0.0133949246535488</v>
      </c>
      <c r="D63" s="11" t="n">
        <f aca="true">lx-OFFSET(l0,x+1,0)</f>
        <v>1128</v>
      </c>
    </row>
    <row r="64" customFormat="false" ht="15" hidden="false" customHeight="false" outlineLevel="0" collapsed="false">
      <c r="A64" s="12" t="n">
        <f aca="false">A63+1</f>
        <v>59</v>
      </c>
      <c r="B64" s="9" t="n">
        <v>83083</v>
      </c>
      <c r="C64" s="10" t="n">
        <f aca="true">(lx-OFFSET(l0,x+1,0))/lx</f>
        <v>0.0144313517807494</v>
      </c>
      <c r="D64" s="11" t="n">
        <f aca="true">lx-OFFSET(l0,x+1,0)</f>
        <v>1199</v>
      </c>
    </row>
    <row r="65" customFormat="false" ht="15" hidden="false" customHeight="false" outlineLevel="0" collapsed="false">
      <c r="A65" s="12" t="n">
        <f aca="false">A64+1</f>
        <v>60</v>
      </c>
      <c r="B65" s="9" t="n">
        <v>81884</v>
      </c>
      <c r="C65" s="10" t="n">
        <f aca="true">(lx-OFFSET(l0,x+1,0))/lx</f>
        <v>0.0156562942699428</v>
      </c>
      <c r="D65" s="11" t="n">
        <f aca="true">lx-OFFSET(l0,x+1,0)</f>
        <v>1282</v>
      </c>
    </row>
    <row r="66" customFormat="false" ht="15" hidden="false" customHeight="false" outlineLevel="0" collapsed="false">
      <c r="A66" s="12" t="n">
        <f aca="false">A65+1</f>
        <v>61</v>
      </c>
      <c r="B66" s="9" t="n">
        <v>80602</v>
      </c>
      <c r="C66" s="10" t="n">
        <f aca="true">(lx-OFFSET(l0,x+1,0))/lx</f>
        <v>0.0168606238058609</v>
      </c>
      <c r="D66" s="11" t="n">
        <f aca="true">lx-OFFSET(l0,x+1,0)</f>
        <v>1359</v>
      </c>
    </row>
    <row r="67" customFormat="false" ht="15" hidden="false" customHeight="false" outlineLevel="0" collapsed="false">
      <c r="A67" s="12" t="n">
        <f aca="false">A66+1</f>
        <v>62</v>
      </c>
      <c r="B67" s="9" t="n">
        <v>79243</v>
      </c>
      <c r="C67" s="10" t="n">
        <f aca="true">(lx-OFFSET(l0,x+1,0))/lx</f>
        <v>0.0181214744520021</v>
      </c>
      <c r="D67" s="11" t="n">
        <f aca="true">lx-OFFSET(l0,x+1,0)</f>
        <v>1436</v>
      </c>
    </row>
    <row r="68" customFormat="false" ht="15" hidden="false" customHeight="false" outlineLevel="0" collapsed="false">
      <c r="A68" s="12" t="n">
        <f aca="false">A67+1</f>
        <v>63</v>
      </c>
      <c r="B68" s="9" t="n">
        <v>77807</v>
      </c>
      <c r="C68" s="10" t="n">
        <f aca="true">(lx-OFFSET(l0,x+1,0))/lx</f>
        <v>0.0194326988574293</v>
      </c>
      <c r="D68" s="11" t="n">
        <f aca="true">lx-OFFSET(l0,x+1,0)</f>
        <v>1512</v>
      </c>
    </row>
    <row r="69" customFormat="false" ht="15" hidden="false" customHeight="false" outlineLevel="0" collapsed="false">
      <c r="A69" s="12" t="n">
        <f aca="false">A68+1</f>
        <v>64</v>
      </c>
      <c r="B69" s="9" t="n">
        <v>76295</v>
      </c>
      <c r="C69" s="10" t="n">
        <f aca="true">(lx-OFFSET(l0,x+1,0))/lx</f>
        <v>0.0206435546235009</v>
      </c>
      <c r="D69" s="11" t="n">
        <f aca="true">lx-OFFSET(l0,x+1,0)</f>
        <v>1575</v>
      </c>
    </row>
    <row r="70" customFormat="false" ht="15" hidden="false" customHeight="false" outlineLevel="0" collapsed="false">
      <c r="A70" s="12" t="n">
        <f aca="false">A69+1</f>
        <v>65</v>
      </c>
      <c r="B70" s="9" t="n">
        <v>74720</v>
      </c>
      <c r="C70" s="10" t="n">
        <f aca="true">(lx-OFFSET(l0,x+1,0))/lx</f>
        <v>0.0220155246252677</v>
      </c>
      <c r="D70" s="11" t="n">
        <f aca="true">lx-OFFSET(l0,x+1,0)</f>
        <v>1645</v>
      </c>
    </row>
    <row r="71" customFormat="false" ht="15" hidden="false" customHeight="false" outlineLevel="0" collapsed="false">
      <c r="A71" s="12" t="n">
        <f aca="false">A70+1</f>
        <v>66</v>
      </c>
      <c r="B71" s="9" t="n">
        <v>73075</v>
      </c>
      <c r="C71" s="10" t="n">
        <f aca="true">(lx-OFFSET(l0,x+1,0))/lx</f>
        <v>0.0233869312350325</v>
      </c>
      <c r="D71" s="11" t="n">
        <f aca="true">lx-OFFSET(l0,x+1,0)</f>
        <v>1709</v>
      </c>
    </row>
    <row r="72" customFormat="false" ht="15" hidden="false" customHeight="false" outlineLevel="0" collapsed="false">
      <c r="A72" s="12" t="n">
        <f aca="false">A71+1</f>
        <v>67</v>
      </c>
      <c r="B72" s="9" t="n">
        <v>71366</v>
      </c>
      <c r="C72" s="10" t="n">
        <f aca="true">(lx-OFFSET(l0,x+1,0))/lx</f>
        <v>0.0253201804780988</v>
      </c>
      <c r="D72" s="11" t="n">
        <f aca="true">lx-OFFSET(l0,x+1,0)</f>
        <v>1807</v>
      </c>
    </row>
    <row r="73" customFormat="false" ht="15" hidden="false" customHeight="false" outlineLevel="0" collapsed="false">
      <c r="A73" s="12" t="n">
        <f aca="false">A72+1</f>
        <v>68</v>
      </c>
      <c r="B73" s="9" t="n">
        <v>69559</v>
      </c>
      <c r="C73" s="10" t="n">
        <f aca="true">(lx-OFFSET(l0,x+1,0))/lx</f>
        <v>0.0273724464123981</v>
      </c>
      <c r="D73" s="11" t="n">
        <f aca="true">lx-OFFSET(l0,x+1,0)</f>
        <v>1904</v>
      </c>
    </row>
    <row r="74" customFormat="false" ht="15" hidden="false" customHeight="false" outlineLevel="0" collapsed="false">
      <c r="A74" s="12" t="n">
        <f aca="false">A73+1</f>
        <v>69</v>
      </c>
      <c r="B74" s="9" t="n">
        <v>67655</v>
      </c>
      <c r="C74" s="10" t="n">
        <f aca="true">(lx-OFFSET(l0,x+1,0))/lx</f>
        <v>0.0296504323405513</v>
      </c>
      <c r="D74" s="11" t="n">
        <f aca="true">lx-OFFSET(l0,x+1,0)</f>
        <v>2006</v>
      </c>
    </row>
    <row r="75" customFormat="false" ht="15" hidden="false" customHeight="false" outlineLevel="0" collapsed="false">
      <c r="A75" s="12" t="n">
        <f aca="false">A74+1</f>
        <v>70</v>
      </c>
      <c r="B75" s="9" t="n">
        <v>65649</v>
      </c>
      <c r="C75" s="10" t="n">
        <f aca="true">(lx-OFFSET(l0,x+1,0))/lx</f>
        <v>0.0320796965681122</v>
      </c>
      <c r="D75" s="11" t="n">
        <f aca="true">lx-OFFSET(l0,x+1,0)</f>
        <v>2106</v>
      </c>
    </row>
    <row r="76" customFormat="false" ht="15" hidden="false" customHeight="false" outlineLevel="0" collapsed="false">
      <c r="A76" s="12" t="n">
        <f aca="false">A75+1</f>
        <v>71</v>
      </c>
      <c r="B76" s="9" t="n">
        <v>63543</v>
      </c>
      <c r="C76" s="10" t="n">
        <f aca="true">(lx-OFFSET(l0,x+1,0))/lx</f>
        <v>0.0355349920526258</v>
      </c>
      <c r="D76" s="11" t="n">
        <f aca="true">lx-OFFSET(l0,x+1,0)</f>
        <v>2258</v>
      </c>
    </row>
    <row r="77" customFormat="false" ht="15" hidden="false" customHeight="false" outlineLevel="0" collapsed="false">
      <c r="A77" s="12" t="n">
        <f aca="false">A76+1</f>
        <v>72</v>
      </c>
      <c r="B77" s="9" t="n">
        <v>61285</v>
      </c>
      <c r="C77" s="10" t="n">
        <f aca="true">(lx-OFFSET(l0,x+1,0))/lx</f>
        <v>0.0387370482173452</v>
      </c>
      <c r="D77" s="11" t="n">
        <f aca="true">lx-OFFSET(l0,x+1,0)</f>
        <v>2374</v>
      </c>
    </row>
    <row r="78" customFormat="false" ht="15" hidden="false" customHeight="false" outlineLevel="0" collapsed="false">
      <c r="A78" s="12" t="n">
        <f aca="false">A77+1</f>
        <v>73</v>
      </c>
      <c r="B78" s="9" t="n">
        <v>58911</v>
      </c>
      <c r="C78" s="10" t="n">
        <f aca="true">(lx-OFFSET(l0,x+1,0))/lx</f>
        <v>0.0423520225424793</v>
      </c>
      <c r="D78" s="11" t="n">
        <f aca="true">lx-OFFSET(l0,x+1,0)</f>
        <v>2495</v>
      </c>
    </row>
    <row r="79" customFormat="false" ht="15" hidden="false" customHeight="false" outlineLevel="0" collapsed="false">
      <c r="A79" s="12" t="n">
        <f aca="false">A78+1</f>
        <v>74</v>
      </c>
      <c r="B79" s="9" t="n">
        <v>56416</v>
      </c>
      <c r="C79" s="10" t="n">
        <f aca="true">(lx-OFFSET(l0,x+1,0))/lx</f>
        <v>0.0460507657402155</v>
      </c>
      <c r="D79" s="11" t="n">
        <f aca="true">lx-OFFSET(l0,x+1,0)</f>
        <v>2598</v>
      </c>
    </row>
    <row r="80" customFormat="false" ht="15" hidden="false" customHeight="false" outlineLevel="0" collapsed="false">
      <c r="A80" s="12" t="n">
        <f aca="false">A79+1</f>
        <v>75</v>
      </c>
      <c r="B80" s="9" t="n">
        <v>53818</v>
      </c>
      <c r="C80" s="10" t="n">
        <f aca="true">(lx-OFFSET(l0,x+1,0))/lx</f>
        <v>0.0507636850124494</v>
      </c>
      <c r="D80" s="11" t="n">
        <f aca="true">lx-OFFSET(l0,x+1,0)</f>
        <v>2732</v>
      </c>
    </row>
    <row r="81" customFormat="false" ht="15" hidden="false" customHeight="false" outlineLevel="0" collapsed="false">
      <c r="A81" s="12" t="n">
        <f aca="false">A80+1</f>
        <v>76</v>
      </c>
      <c r="B81" s="9" t="n">
        <v>51086</v>
      </c>
      <c r="C81" s="10" t="n">
        <f aca="true">(lx-OFFSET(l0,x+1,0))/lx</f>
        <v>0.0554946560701562</v>
      </c>
      <c r="D81" s="11" t="n">
        <f aca="true">lx-OFFSET(l0,x+1,0)</f>
        <v>2835</v>
      </c>
    </row>
    <row r="82" customFormat="false" ht="15" hidden="false" customHeight="false" outlineLevel="0" collapsed="false">
      <c r="A82" s="12" t="n">
        <f aca="false">A81+1</f>
        <v>77</v>
      </c>
      <c r="B82" s="9" t="n">
        <v>48251</v>
      </c>
      <c r="C82" s="10" t="n">
        <f aca="true">(lx-OFFSET(l0,x+1,0))/lx</f>
        <v>0.0614909535553667</v>
      </c>
      <c r="D82" s="11" t="n">
        <f aca="true">lx-OFFSET(l0,x+1,0)</f>
        <v>2967</v>
      </c>
    </row>
    <row r="83" customFormat="false" ht="15" hidden="false" customHeight="false" outlineLevel="0" collapsed="false">
      <c r="A83" s="12" t="n">
        <f aca="false">A82+1</f>
        <v>78</v>
      </c>
      <c r="B83" s="9" t="n">
        <v>45284</v>
      </c>
      <c r="C83" s="10" t="n">
        <f aca="true">(lx-OFFSET(l0,x+1,0))/lx</f>
        <v>0.0680372758590231</v>
      </c>
      <c r="D83" s="11" t="n">
        <f aca="true">lx-OFFSET(l0,x+1,0)</f>
        <v>3081</v>
      </c>
    </row>
    <row r="84" customFormat="false" ht="15" hidden="false" customHeight="false" outlineLevel="0" collapsed="false">
      <c r="A84" s="12" t="n">
        <f aca="false">A83+1</f>
        <v>79</v>
      </c>
      <c r="B84" s="9" t="n">
        <v>42203</v>
      </c>
      <c r="C84" s="10" t="n">
        <f aca="true">(lx-OFFSET(l0,x+1,0))/lx</f>
        <v>0.0749235836314954</v>
      </c>
      <c r="D84" s="11" t="n">
        <f aca="true">lx-OFFSET(l0,x+1,0)</f>
        <v>3162</v>
      </c>
    </row>
    <row r="85" customFormat="false" ht="15" hidden="false" customHeight="false" outlineLevel="0" collapsed="false">
      <c r="A85" s="12" t="n">
        <f aca="false">A84+1</f>
        <v>80</v>
      </c>
      <c r="B85" s="9" t="n">
        <v>39041</v>
      </c>
      <c r="C85" s="10" t="n">
        <f aca="true">(lx-OFFSET(l0,x+1,0))/lx</f>
        <v>0.0824005532645168</v>
      </c>
      <c r="D85" s="11" t="n">
        <f aca="true">lx-OFFSET(l0,x+1,0)</f>
        <v>3217</v>
      </c>
    </row>
    <row r="86" customFormat="false" ht="15" hidden="false" customHeight="false" outlineLevel="0" collapsed="false">
      <c r="A86" s="12" t="n">
        <f aca="false">A85+1</f>
        <v>81</v>
      </c>
      <c r="B86" s="9" t="n">
        <v>35824</v>
      </c>
      <c r="C86" s="10" t="n">
        <f aca="true">(lx-OFFSET(l0,x+1,0))/lx</f>
        <v>0.0922845020098258</v>
      </c>
      <c r="D86" s="11" t="n">
        <f aca="true">lx-OFFSET(l0,x+1,0)</f>
        <v>3306</v>
      </c>
    </row>
    <row r="87" customFormat="false" ht="15" hidden="false" customHeight="false" outlineLevel="0" collapsed="false">
      <c r="A87" s="12" t="n">
        <f aca="false">A86+1</f>
        <v>82</v>
      </c>
      <c r="B87" s="9" t="n">
        <v>32518</v>
      </c>
      <c r="C87" s="10" t="n">
        <f aca="true">(lx-OFFSET(l0,x+1,0))/lx</f>
        <v>0.101420751583738</v>
      </c>
      <c r="D87" s="11" t="n">
        <f aca="true">lx-OFFSET(l0,x+1,0)</f>
        <v>3298</v>
      </c>
    </row>
    <row r="88" customFormat="false" ht="15" hidden="false" customHeight="false" outlineLevel="0" collapsed="false">
      <c r="A88" s="12" t="n">
        <f aca="false">A87+1</f>
        <v>83</v>
      </c>
      <c r="B88" s="9" t="n">
        <v>29220</v>
      </c>
      <c r="C88" s="10" t="n">
        <f aca="true">(lx-OFFSET(l0,x+1,0))/lx</f>
        <v>0.111498973305955</v>
      </c>
      <c r="D88" s="11" t="n">
        <f aca="true">lx-OFFSET(l0,x+1,0)</f>
        <v>3258</v>
      </c>
    </row>
    <row r="89" customFormat="false" ht="15" hidden="false" customHeight="false" outlineLevel="0" collapsed="false">
      <c r="A89" s="12" t="n">
        <f aca="false">A88+1</f>
        <v>84</v>
      </c>
      <c r="B89" s="9" t="n">
        <v>25962</v>
      </c>
      <c r="C89" s="10" t="n">
        <f aca="true">(lx-OFFSET(l0,x+1,0))/lx</f>
        <v>0.122563747014868</v>
      </c>
      <c r="D89" s="11" t="n">
        <f aca="true">lx-OFFSET(l0,x+1,0)</f>
        <v>3182</v>
      </c>
    </row>
    <row r="90" customFormat="false" ht="15" hidden="false" customHeight="false" outlineLevel="0" collapsed="false">
      <c r="A90" s="12" t="n">
        <f aca="false">A89+1</f>
        <v>85</v>
      </c>
      <c r="B90" s="9" t="n">
        <v>22780</v>
      </c>
      <c r="C90" s="10" t="n">
        <f aca="true">(lx-OFFSET(l0,x+1,0))/lx</f>
        <v>0.134108867427568</v>
      </c>
      <c r="D90" s="11" t="n">
        <f aca="true">lx-OFFSET(l0,x+1,0)</f>
        <v>3055</v>
      </c>
    </row>
    <row r="91" customFormat="false" ht="15" hidden="false" customHeight="false" outlineLevel="0" collapsed="false">
      <c r="A91" s="12" t="n">
        <f aca="false">A90+1</f>
        <v>86</v>
      </c>
      <c r="B91" s="9" t="n">
        <v>19725</v>
      </c>
      <c r="C91" s="10" t="n">
        <f aca="true">(lx-OFFSET(l0,x+1,0))/lx</f>
        <v>0.146108998732573</v>
      </c>
      <c r="D91" s="11" t="n">
        <f aca="true">lx-OFFSET(l0,x+1,0)</f>
        <v>2882</v>
      </c>
    </row>
    <row r="92" customFormat="false" ht="15" hidden="false" customHeight="false" outlineLevel="0" collapsed="false">
      <c r="A92" s="12" t="n">
        <f aca="false">A91+1</f>
        <v>87</v>
      </c>
      <c r="B92" s="9" t="n">
        <v>16843</v>
      </c>
      <c r="C92" s="10" t="n">
        <f aca="true">(lx-OFFSET(l0,x+1,0))/lx</f>
        <v>0.160897702309565</v>
      </c>
      <c r="D92" s="11" t="n">
        <f aca="true">lx-OFFSET(l0,x+1,0)</f>
        <v>2710</v>
      </c>
    </row>
    <row r="93" customFormat="false" ht="15" hidden="false" customHeight="false" outlineLevel="0" collapsed="false">
      <c r="A93" s="12" t="n">
        <f aca="false">A92+1</f>
        <v>88</v>
      </c>
      <c r="B93" s="9" t="n">
        <v>14133</v>
      </c>
      <c r="C93" s="10" t="n">
        <f aca="true">(lx-OFFSET(l0,x+1,0))/lx</f>
        <v>0.177457015495648</v>
      </c>
      <c r="D93" s="11" t="n">
        <f aca="true">lx-OFFSET(l0,x+1,0)</f>
        <v>2508</v>
      </c>
    </row>
    <row r="94" customFormat="false" ht="15" hidden="false" customHeight="false" outlineLevel="0" collapsed="false">
      <c r="A94" s="12" t="n">
        <f aca="false">A93+1</f>
        <v>89</v>
      </c>
      <c r="B94" s="9" t="n">
        <v>11625</v>
      </c>
      <c r="C94" s="10" t="n">
        <f aca="true">(lx-OFFSET(l0,x+1,0))/lx</f>
        <v>0.192344086021505</v>
      </c>
      <c r="D94" s="11" t="n">
        <f aca="true">lx-OFFSET(l0,x+1,0)</f>
        <v>2236</v>
      </c>
    </row>
    <row r="95" customFormat="false" ht="15" hidden="false" customHeight="false" outlineLevel="0" collapsed="false">
      <c r="A95" s="12" t="n">
        <f aca="false">A94+1</f>
        <v>90</v>
      </c>
      <c r="B95" s="9" t="n">
        <v>9389</v>
      </c>
      <c r="C95" s="10" t="n">
        <f aca="true">(lx-OFFSET(l0,x+1,0))/lx</f>
        <v>0.207796357439557</v>
      </c>
      <c r="D95" s="11" t="n">
        <f aca="true">lx-OFFSET(l0,x+1,0)</f>
        <v>1951</v>
      </c>
    </row>
    <row r="96" customFormat="false" ht="15" hidden="false" customHeight="false" outlineLevel="0" collapsed="false">
      <c r="A96" s="12" t="n">
        <f aca="false">A95+1</f>
        <v>91</v>
      </c>
      <c r="B96" s="9" t="n">
        <v>7438</v>
      </c>
      <c r="C96" s="10" t="n">
        <f aca="true">(lx-OFFSET(l0,x+1,0))/lx</f>
        <v>0.225194944877655</v>
      </c>
      <c r="D96" s="11" t="n">
        <f aca="true">lx-OFFSET(l0,x+1,0)</f>
        <v>1675</v>
      </c>
    </row>
    <row r="97" customFormat="false" ht="15" hidden="false" customHeight="false" outlineLevel="0" collapsed="false">
      <c r="A97" s="12" t="n">
        <f aca="false">A96+1</f>
        <v>92</v>
      </c>
      <c r="B97" s="9" t="n">
        <v>5763</v>
      </c>
      <c r="C97" s="10" t="n">
        <f aca="true">(lx-OFFSET(l0,x+1,0))/lx</f>
        <v>0.24518479958355</v>
      </c>
      <c r="D97" s="11" t="n">
        <f aca="true">lx-OFFSET(l0,x+1,0)</f>
        <v>1413</v>
      </c>
    </row>
    <row r="98" customFormat="false" ht="15" hidden="false" customHeight="false" outlineLevel="0" collapsed="false">
      <c r="A98" s="12" t="n">
        <f aca="false">A97+1</f>
        <v>93</v>
      </c>
      <c r="B98" s="9" t="n">
        <v>4350</v>
      </c>
      <c r="C98" s="10" t="n">
        <f aca="true">(lx-OFFSET(l0,x+1,0))/lx</f>
        <v>0.26183908045977</v>
      </c>
      <c r="D98" s="11" t="n">
        <f aca="true">lx-OFFSET(l0,x+1,0)</f>
        <v>1139</v>
      </c>
    </row>
    <row r="99" customFormat="false" ht="15" hidden="false" customHeight="false" outlineLevel="0" collapsed="false">
      <c r="A99" s="12" t="n">
        <f aca="false">A98+1</f>
        <v>94</v>
      </c>
      <c r="B99" s="9" t="n">
        <v>3211</v>
      </c>
      <c r="C99" s="10" t="n">
        <f aca="true">(lx-OFFSET(l0,x+1,0))/lx</f>
        <v>0.279040797259421</v>
      </c>
      <c r="D99" s="11" t="n">
        <f aca="true">lx-OFFSET(l0,x+1,0)</f>
        <v>896</v>
      </c>
    </row>
    <row r="100" customFormat="false" ht="15" hidden="false" customHeight="false" outlineLevel="0" collapsed="false">
      <c r="A100" s="12" t="n">
        <f aca="false">A99+1</f>
        <v>95</v>
      </c>
      <c r="B100" s="9" t="n">
        <v>2315</v>
      </c>
      <c r="C100" s="10" t="n">
        <f aca="true">(lx-OFFSET(l0,x+1,0))/lx</f>
        <v>0.293736501079914</v>
      </c>
      <c r="D100" s="11" t="n">
        <f aca="true">lx-OFFSET(l0,x+1,0)</f>
        <v>680</v>
      </c>
    </row>
    <row r="101" customFormat="false" ht="15" hidden="false" customHeight="false" outlineLevel="0" collapsed="false">
      <c r="A101" s="12" t="n">
        <f aca="false">A100+1</f>
        <v>96</v>
      </c>
      <c r="B101" s="9" t="n">
        <v>1635</v>
      </c>
      <c r="C101" s="10" t="n">
        <f aca="true">(lx-OFFSET(l0,x+1,0))/lx</f>
        <v>0.318042813455657</v>
      </c>
      <c r="D101" s="11" t="n">
        <f aca="true">lx-OFFSET(l0,x+1,0)</f>
        <v>520</v>
      </c>
    </row>
    <row r="102" customFormat="false" ht="15" hidden="false" customHeight="false" outlineLevel="0" collapsed="false">
      <c r="A102" s="12" t="n">
        <f aca="false">A101+1</f>
        <v>97</v>
      </c>
      <c r="B102" s="9" t="n">
        <v>1115</v>
      </c>
      <c r="C102" s="10" t="n">
        <f aca="true">(lx-OFFSET(l0,x+1,0))/lx</f>
        <v>0.336322869955157</v>
      </c>
      <c r="D102" s="11" t="n">
        <f aca="true">lx-OFFSET(l0,x+1,0)</f>
        <v>375</v>
      </c>
    </row>
    <row r="103" customFormat="false" ht="15" hidden="false" customHeight="false" outlineLevel="0" collapsed="false">
      <c r="A103" s="12" t="n">
        <f aca="false">A102+1</f>
        <v>98</v>
      </c>
      <c r="B103" s="13" t="n">
        <v>740</v>
      </c>
      <c r="C103" s="10" t="n">
        <f aca="true">(lx-OFFSET(l0,x+1,0))/lx</f>
        <v>0.387837837837838</v>
      </c>
      <c r="D103" s="11" t="n">
        <f aca="true">lx-OFFSET(l0,x+1,0)</f>
        <v>287</v>
      </c>
    </row>
    <row r="104" customFormat="false" ht="15" hidden="false" customHeight="false" outlineLevel="0" collapsed="false">
      <c r="A104" s="12" t="n">
        <f aca="false">A103+1</f>
        <v>99</v>
      </c>
      <c r="B104" s="13" t="n">
        <v>453</v>
      </c>
      <c r="C104" s="10" t="n">
        <f aca="true">(lx-OFFSET(l0,x+1,0))/lx</f>
        <v>0.419426048565121</v>
      </c>
      <c r="D104" s="11" t="n">
        <f aca="true">lx-OFFSET(l0,x+1,0)</f>
        <v>190</v>
      </c>
    </row>
    <row r="105" customFormat="false" ht="15" hidden="false" customHeight="false" outlineLevel="0" collapsed="false">
      <c r="A105" s="12" t="n">
        <f aca="false">A104+1</f>
        <v>100</v>
      </c>
      <c r="B105" s="13" t="n">
        <v>263</v>
      </c>
      <c r="C105" s="10" t="n">
        <f aca="true">(lx-OFFSET(l0,x+1,0))/lx</f>
        <v>0.448669201520913</v>
      </c>
      <c r="D105" s="11" t="n">
        <f aca="true">lx-OFFSET(l0,x+1,0)</f>
        <v>118</v>
      </c>
    </row>
    <row r="106" customFormat="false" ht="15" hidden="false" customHeight="false" outlineLevel="0" collapsed="false">
      <c r="A106" s="12" t="n">
        <f aca="false">A105+1</f>
        <v>101</v>
      </c>
      <c r="B106" s="13" t="n">
        <v>145</v>
      </c>
      <c r="C106" s="10" t="n">
        <f aca="true">(lx-OFFSET(l0,x+1,0))/lx</f>
        <v>0.475862068965517</v>
      </c>
      <c r="D106" s="11" t="n">
        <f aca="true">lx-OFFSET(l0,x+1,0)</f>
        <v>69</v>
      </c>
    </row>
    <row r="107" customFormat="false" ht="15" hidden="false" customHeight="false" outlineLevel="0" collapsed="false">
      <c r="A107" s="12" t="n">
        <f aca="false">A106+1</f>
        <v>102</v>
      </c>
      <c r="B107" s="13" t="n">
        <v>76</v>
      </c>
      <c r="C107" s="10" t="n">
        <f aca="true">(lx-OFFSET(l0,x+1,0))/lx</f>
        <v>0.513157894736842</v>
      </c>
      <c r="D107" s="11" t="n">
        <f aca="true">lx-OFFSET(l0,x+1,0)</f>
        <v>39</v>
      </c>
    </row>
    <row r="108" customFormat="false" ht="15" hidden="false" customHeight="false" outlineLevel="0" collapsed="false">
      <c r="A108" s="12" t="n">
        <f aca="false">A107+1</f>
        <v>103</v>
      </c>
      <c r="B108" s="13" t="n">
        <v>37</v>
      </c>
      <c r="C108" s="10" t="n">
        <f aca="true">(lx-OFFSET(l0,x+1,0))/lx</f>
        <v>0.540540540540541</v>
      </c>
      <c r="D108" s="11" t="n">
        <f aca="true">lx-OFFSET(l0,x+1,0)</f>
        <v>20</v>
      </c>
    </row>
    <row r="109" customFormat="false" ht="15" hidden="false" customHeight="false" outlineLevel="0" collapsed="false">
      <c r="A109" s="12" t="n">
        <f aca="false">A108+1</f>
        <v>104</v>
      </c>
      <c r="B109" s="13" t="n">
        <v>17</v>
      </c>
      <c r="C109" s="10" t="n">
        <f aca="true">(lx-OFFSET(l0,x+1,0))/lx</f>
        <v>0.588235294117647</v>
      </c>
      <c r="D109" s="11" t="n">
        <f aca="true">lx-OFFSET(l0,x+1,0)</f>
        <v>10</v>
      </c>
    </row>
    <row r="110" customFormat="false" ht="15" hidden="false" customHeight="false" outlineLevel="0" collapsed="false">
      <c r="A110" s="12" t="n">
        <f aca="false">A109+1</f>
        <v>105</v>
      </c>
      <c r="B110" s="13" t="n">
        <v>7</v>
      </c>
      <c r="C110" s="10" t="n">
        <f aca="true">(lx-OFFSET(l0,x+1,0))/lx</f>
        <v>0.714285714285714</v>
      </c>
      <c r="D110" s="11" t="n">
        <f aca="true">lx-OFFSET(l0,x+1,0)</f>
        <v>5</v>
      </c>
    </row>
    <row r="111" customFormat="false" ht="15.75" hidden="false" customHeight="false" outlineLevel="0" collapsed="false">
      <c r="A111" s="14" t="n">
        <f aca="false">A110+1</f>
        <v>106</v>
      </c>
      <c r="B111" s="15" t="n">
        <v>2</v>
      </c>
      <c r="C111" s="16" t="n">
        <f aca="true">(lx-OFFSET(l0,x+1,0))/lx</f>
        <v>1</v>
      </c>
      <c r="D111" s="17" t="n">
        <f aca="true">lx-OFFSET(l0,x+1,0)</f>
        <v>2</v>
      </c>
    </row>
    <row r="112" customFormat="false" ht="15" hidden="false" customHeight="false" outlineLevel="0" collapsed="false">
      <c r="A112" s="18"/>
      <c r="B112" s="18"/>
      <c r="C112" s="18"/>
      <c r="D11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2017-12-05T23:09:44Z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