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<sst xmlns="http://schemas.openxmlformats.org/spreadsheetml/2006/main" count="34" uniqueCount="34">
  <si>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Basin </t>
  </si>
  <si>
    <t xml:space="preserve">8-norm</t>
  </si>
  <si>
    <t xml:space="preserve">8-drought</t>
  </si>
  <si>
    <t xml:space="preserve">9-norm</t>
  </si>
  <si>
    <t xml:space="preserve">9-drought</t>
  </si>
  <si>
    <t xml:space="preserve">10-norm</t>
  </si>
  <si>
    <t xml:space="preserve">10-drought</t>
  </si>
  <si>
    <t xml:space="preserve">11-norm</t>
  </si>
  <si>
    <t xml:space="preserve">11-drought</t>
  </si>
  <si>
    <t xml:space="preserve">12-norm</t>
  </si>
  <si>
    <t xml:space="preserve">12-drought</t>
  </si>
  <si>
    <t xml:space="preserve">13-norm</t>
  </si>
  <si>
    <t xml:space="preserve">13-drought</t>
  </si>
  <si>
    <t xml:space="preserve">6-norm</t>
  </si>
  <si>
    <t xml:space="preserve">6-drought</t>
  </si>
  <si>
    <t xml:space="preserve">victoria-norm</t>
  </si>
  <si>
    <t xml:space="preserve">victoria-drought</t>
  </si>
  <si>
    <t xml:space="preserve">kariba-norm</t>
  </si>
  <si>
    <t xml:space="preserve">kariba-drought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</si>
  <si>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</si>
  <si>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</si>
  <si>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</si>
  <si>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</si>
  <si>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</si>
  <si>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</si>
  <si>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</si>
  <si>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</si>
  <si>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</si>
  <si>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</si>
  <si>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</si>
  <si>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</si>
  <si>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mean annual</t>
  </si>
  <si>
    <t xml:space="preserve">Victoria percent</t>
  </si>
  <si>
    <t xml:space="preserve">kariba percent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</si>
</sst>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4.5"/>
  <cols>
    <col collapsed="false" hidden="false" max="1025" min="1" style="0" width="8.57085020242915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4.5" hidden="false" customHeight="false" outlineLevel="0" collapsed="false">
      <c r="A2" s="0" t="s">
        <v>19</v>
      </c>
      <c r="B2" s="0" t="n">
        <v>29.8</v>
      </c>
      <c r="C2" s="0" t="n">
        <v>15.3</v>
      </c>
      <c r="D2" s="0" t="n">
        <v>715</v>
      </c>
      <c r="E2" s="0" t="n">
        <v>389.6</v>
      </c>
      <c r="F2" s="0" t="n">
        <v>52</v>
      </c>
      <c r="G2" s="0" t="n">
        <v>9.3</v>
      </c>
      <c r="H2" s="0" t="n">
        <v>85.2</v>
      </c>
      <c r="I2" s="0" t="n">
        <v>16.3</v>
      </c>
      <c r="J2" s="0" t="n">
        <v>795.3</v>
      </c>
      <c r="K2" s="0" t="n">
        <v>157.5</v>
      </c>
      <c r="L2" s="0" t="n">
        <v>354.5</v>
      </c>
      <c r="M2" s="0" t="n">
        <v>190.6</v>
      </c>
      <c r="N2" s="0" t="n">
        <v>1265.3</v>
      </c>
      <c r="O2" s="0" t="n">
        <v>327.1</v>
      </c>
      <c r="P2" s="0" t="n">
        <f aca="false">N2*0.1</f>
        <v>126.53</v>
      </c>
      <c r="Q2" s="0" t="n">
        <f aca="false">O2*0.1</f>
        <v>32.71</v>
      </c>
      <c r="R2" s="0" t="n">
        <f aca="false">N2*0.9</f>
        <v>1138.77</v>
      </c>
      <c r="S2" s="0" t="n">
        <f aca="false">O2*0.9</f>
        <v>294.39</v>
      </c>
    </row>
    <row r="3" customFormat="false" ht="14.5" hidden="false" customHeight="false" outlineLevel="0" collapsed="false">
      <c r="A3" s="0" t="s">
        <v>20</v>
      </c>
      <c r="B3" s="0" t="n">
        <v>33</v>
      </c>
      <c r="C3" s="0" t="n">
        <v>17.2</v>
      </c>
      <c r="D3" s="0" t="n">
        <v>1324.8</v>
      </c>
      <c r="E3" s="0" t="n">
        <v>500.6</v>
      </c>
      <c r="F3" s="0" t="n">
        <v>119.6</v>
      </c>
      <c r="G3" s="0" t="n">
        <v>9.3</v>
      </c>
      <c r="H3" s="0" t="n">
        <v>196.1</v>
      </c>
      <c r="I3" s="0" t="n">
        <v>15.3</v>
      </c>
      <c r="J3" s="0" t="n">
        <v>1674</v>
      </c>
      <c r="K3" s="0" t="n">
        <v>310.1</v>
      </c>
      <c r="L3" s="0" t="n">
        <v>532.9</v>
      </c>
      <c r="M3" s="0" t="n">
        <v>204.8</v>
      </c>
      <c r="N3" s="0" t="n">
        <v>2073.2</v>
      </c>
      <c r="O3" s="0" t="n">
        <v>464</v>
      </c>
      <c r="P3" s="0" t="n">
        <f aca="false">N3*0.1</f>
        <v>207.32</v>
      </c>
      <c r="Q3" s="0" t="n">
        <f aca="false">O3*0.1</f>
        <v>46.4</v>
      </c>
      <c r="R3" s="0" t="n">
        <f aca="false">N3*0.9</f>
        <v>1865.88</v>
      </c>
      <c r="S3" s="0" t="n">
        <f aca="false">O3*0.9</f>
        <v>417.6</v>
      </c>
    </row>
    <row r="4" customFormat="false" ht="14.5" hidden="false" customHeight="false" outlineLevel="0" collapsed="false">
      <c r="A4" s="0" t="s">
        <v>21</v>
      </c>
      <c r="B4" s="0" t="n">
        <v>34.6</v>
      </c>
      <c r="C4" s="0" t="n">
        <v>19.1</v>
      </c>
      <c r="D4" s="0" t="n">
        <v>2398.4</v>
      </c>
      <c r="E4" s="0" t="n">
        <v>730.5</v>
      </c>
      <c r="F4" s="0" t="n">
        <v>227.7</v>
      </c>
      <c r="G4" s="0" t="n">
        <v>17.6</v>
      </c>
      <c r="H4" s="0" t="n">
        <v>373.4</v>
      </c>
      <c r="I4" s="0" t="n">
        <v>28.9</v>
      </c>
      <c r="J4" s="0" t="n">
        <v>2304.1</v>
      </c>
      <c r="K4" s="0" t="n">
        <v>873.9</v>
      </c>
      <c r="L4" s="0" t="n">
        <v>664.6</v>
      </c>
      <c r="M4" s="0" t="n">
        <v>339.8</v>
      </c>
      <c r="N4" s="0" t="n">
        <v>2485.3</v>
      </c>
      <c r="O4" s="0" t="n">
        <v>725.2</v>
      </c>
      <c r="P4" s="0" t="n">
        <f aca="false">N4*0.1</f>
        <v>248.53</v>
      </c>
      <c r="Q4" s="0" t="n">
        <f aca="false">O4*0.1</f>
        <v>72.52</v>
      </c>
      <c r="R4" s="0" t="n">
        <f aca="false">N4*0.9</f>
        <v>2236.77</v>
      </c>
      <c r="S4" s="0" t="n">
        <f aca="false">O4*0.9</f>
        <v>652.68</v>
      </c>
    </row>
    <row r="5" customFormat="false" ht="14.5" hidden="false" customHeight="false" outlineLevel="0" collapsed="false">
      <c r="A5" s="0" t="s">
        <v>22</v>
      </c>
      <c r="B5" s="0" t="n">
        <v>35.1</v>
      </c>
      <c r="C5" s="0" t="n">
        <v>16.1</v>
      </c>
      <c r="D5" s="0" t="n">
        <v>3157.3</v>
      </c>
      <c r="E5" s="0" t="n">
        <v>1047.9</v>
      </c>
      <c r="F5" s="0" t="n">
        <v>181.6</v>
      </c>
      <c r="G5" s="0" t="n">
        <v>30.1</v>
      </c>
      <c r="H5" s="0" t="n">
        <v>297.7</v>
      </c>
      <c r="I5" s="0" t="n">
        <v>49.3</v>
      </c>
      <c r="J5" s="0" t="n">
        <v>2037</v>
      </c>
      <c r="K5" s="0" t="n">
        <v>758.5</v>
      </c>
      <c r="L5" s="0" t="n">
        <v>558.4</v>
      </c>
      <c r="M5" s="0" t="n">
        <v>230.9</v>
      </c>
      <c r="N5" s="0" t="n">
        <v>2927.6</v>
      </c>
      <c r="O5" s="0" t="n">
        <v>1369.8</v>
      </c>
      <c r="P5" s="0" t="n">
        <f aca="false">N5*0.1</f>
        <v>292.76</v>
      </c>
      <c r="Q5" s="0" t="n">
        <f aca="false">O5*0.1</f>
        <v>136.98</v>
      </c>
      <c r="R5" s="0" t="n">
        <f aca="false">N5*0.9</f>
        <v>2634.84</v>
      </c>
      <c r="S5" s="0" t="n">
        <f aca="false">O5*0.9</f>
        <v>1232.82</v>
      </c>
    </row>
    <row r="6" customFormat="false" ht="14.5" hidden="false" customHeight="false" outlineLevel="0" collapsed="false">
      <c r="A6" s="0" t="s">
        <v>23</v>
      </c>
      <c r="B6" s="0" t="n">
        <v>33.8</v>
      </c>
      <c r="C6" s="0" t="n">
        <v>15.1</v>
      </c>
      <c r="D6" s="0" t="n">
        <v>2534.5</v>
      </c>
      <c r="E6" s="0" t="n">
        <v>1018</v>
      </c>
      <c r="F6" s="0" t="n">
        <v>88.7</v>
      </c>
      <c r="G6" s="0" t="n">
        <v>22.8</v>
      </c>
      <c r="H6" s="0" t="n">
        <v>145.5</v>
      </c>
      <c r="I6" s="0" t="n">
        <v>37.4</v>
      </c>
      <c r="J6" s="0" t="n">
        <v>799.3</v>
      </c>
      <c r="K6" s="0" t="n">
        <v>333</v>
      </c>
      <c r="L6" s="0" t="n">
        <v>270</v>
      </c>
      <c r="M6" s="0" t="n">
        <v>125.59</v>
      </c>
      <c r="N6" s="0" t="n">
        <v>2612.4</v>
      </c>
      <c r="O6" s="0" t="n">
        <v>1224.3</v>
      </c>
      <c r="P6" s="0" t="n">
        <f aca="false">N6*0.1</f>
        <v>261.24</v>
      </c>
      <c r="Q6" s="0" t="n">
        <f aca="false">O6*0.1</f>
        <v>122.43</v>
      </c>
      <c r="R6" s="0" t="n">
        <f aca="false">N6*0.9</f>
        <v>2351.16</v>
      </c>
      <c r="S6" s="0" t="n">
        <f aca="false">O6*0.9</f>
        <v>1101.87</v>
      </c>
    </row>
    <row r="7" customFormat="false" ht="14.5" hidden="false" customHeight="false" outlineLevel="0" collapsed="false">
      <c r="A7" s="0" t="s">
        <v>24</v>
      </c>
      <c r="B7" s="0" t="n">
        <v>33</v>
      </c>
      <c r="C7" s="0" t="n">
        <v>14.9</v>
      </c>
      <c r="D7" s="0" t="n">
        <v>1427.6</v>
      </c>
      <c r="E7" s="0" t="n">
        <v>480.7</v>
      </c>
      <c r="F7" s="0" t="n">
        <v>49</v>
      </c>
      <c r="G7" s="0" t="n">
        <v>17.6</v>
      </c>
      <c r="H7" s="0" t="n">
        <v>80.3</v>
      </c>
      <c r="I7" s="0" t="n">
        <v>28.9</v>
      </c>
      <c r="J7" s="0" t="n">
        <v>366.2</v>
      </c>
      <c r="K7" s="0" t="n">
        <v>180.3</v>
      </c>
      <c r="L7" s="0" t="n">
        <v>166.7</v>
      </c>
      <c r="M7" s="0" t="n">
        <v>90</v>
      </c>
      <c r="N7" s="0" t="n">
        <v>1657.4</v>
      </c>
      <c r="O7" s="0" t="n">
        <v>473.5</v>
      </c>
      <c r="P7" s="0" t="n">
        <f aca="false">N7*0.1</f>
        <v>165.74</v>
      </c>
      <c r="Q7" s="0" t="n">
        <f aca="false">O7*0.1</f>
        <v>47.35</v>
      </c>
      <c r="R7" s="0" t="n">
        <f aca="false">N7*0.9</f>
        <v>1491.66</v>
      </c>
      <c r="S7" s="0" t="n">
        <f aca="false">O7*0.9</f>
        <v>426.15</v>
      </c>
    </row>
    <row r="8" customFormat="false" ht="14.5" hidden="false" customHeight="false" outlineLevel="0" collapsed="false">
      <c r="A8" s="0" t="s">
        <v>25</v>
      </c>
      <c r="B8" s="0" t="n">
        <v>35.3</v>
      </c>
      <c r="C8" s="0" t="n">
        <v>13.9</v>
      </c>
      <c r="D8" s="0" t="n">
        <v>738.2</v>
      </c>
      <c r="E8" s="0" t="n">
        <v>333.5</v>
      </c>
      <c r="F8" s="0" t="n">
        <v>30.8</v>
      </c>
      <c r="G8" s="0" t="n">
        <v>15.6</v>
      </c>
      <c r="H8" s="0" t="n">
        <v>50.5</v>
      </c>
      <c r="I8" s="0" t="n">
        <v>25.5</v>
      </c>
      <c r="J8" s="0" t="n">
        <v>221.6</v>
      </c>
      <c r="K8" s="0" t="n">
        <v>113</v>
      </c>
      <c r="L8" s="0" t="n">
        <v>137.3</v>
      </c>
      <c r="M8" s="0" t="n">
        <v>80.5</v>
      </c>
      <c r="N8" s="0" t="n">
        <v>910.1</v>
      </c>
      <c r="O8" s="0" t="n">
        <v>296.4</v>
      </c>
      <c r="P8" s="0" t="n">
        <f aca="false">N8*0.1</f>
        <v>91.01</v>
      </c>
      <c r="Q8" s="0" t="n">
        <f aca="false">O8*0.1</f>
        <v>29.64</v>
      </c>
      <c r="R8" s="0" t="n">
        <f aca="false">N8*0.9</f>
        <v>819.09</v>
      </c>
      <c r="S8" s="0" t="n">
        <f aca="false">O8*0.9</f>
        <v>266.76</v>
      </c>
    </row>
    <row r="9" customFormat="false" ht="14.5" hidden="false" customHeight="false" outlineLevel="0" collapsed="false">
      <c r="A9" s="0" t="s">
        <v>26</v>
      </c>
      <c r="B9" s="0" t="n">
        <v>35.3</v>
      </c>
      <c r="C9" s="0" t="n">
        <v>12.9</v>
      </c>
      <c r="D9" s="0" t="n">
        <v>474.7</v>
      </c>
      <c r="E9" s="0" t="n">
        <v>274.8</v>
      </c>
      <c r="F9" s="0" t="n">
        <v>21.9</v>
      </c>
      <c r="G9" s="0" t="n">
        <v>12.4</v>
      </c>
      <c r="H9" s="0" t="n">
        <v>35.9</v>
      </c>
      <c r="I9" s="0" t="n">
        <v>20.4</v>
      </c>
      <c r="J9" s="0" t="n">
        <v>144</v>
      </c>
      <c r="K9" s="0" t="n">
        <v>80.5</v>
      </c>
      <c r="L9" s="0" t="n">
        <v>113.8</v>
      </c>
      <c r="M9" s="0" t="n">
        <v>72.2</v>
      </c>
      <c r="N9" s="0" t="n">
        <v>605</v>
      </c>
      <c r="O9" s="0" t="n">
        <v>344.6</v>
      </c>
      <c r="P9" s="0" t="n">
        <f aca="false">N9*0.1</f>
        <v>60.5</v>
      </c>
      <c r="Q9" s="0" t="n">
        <f aca="false">O9*0.1</f>
        <v>34.46</v>
      </c>
      <c r="R9" s="0" t="n">
        <f aca="false">N9*0.9</f>
        <v>544.5</v>
      </c>
      <c r="S9" s="0" t="n">
        <f aca="false">O9*0.9</f>
        <v>310.14</v>
      </c>
    </row>
    <row r="10" customFormat="false" ht="14.5" hidden="false" customHeight="false" outlineLevel="0" collapsed="false">
      <c r="A10" s="0" t="s">
        <v>27</v>
      </c>
      <c r="B10" s="0" t="n">
        <v>34</v>
      </c>
      <c r="C10" s="0" t="n">
        <v>12.3</v>
      </c>
      <c r="D10" s="0" t="n">
        <v>357.8</v>
      </c>
      <c r="E10" s="0" t="n">
        <v>237.1</v>
      </c>
      <c r="F10" s="0" t="n">
        <v>16.2</v>
      </c>
      <c r="G10" s="0" t="n">
        <v>10.4</v>
      </c>
      <c r="H10" s="0" t="n">
        <v>26.6</v>
      </c>
      <c r="I10" s="0" t="n">
        <v>17</v>
      </c>
      <c r="J10" s="0" t="n">
        <v>96.3</v>
      </c>
      <c r="K10" s="0" t="n">
        <v>55.3</v>
      </c>
      <c r="L10" s="0" t="n">
        <v>89.8</v>
      </c>
      <c r="M10" s="0" t="n">
        <v>60.4</v>
      </c>
      <c r="N10" s="0" t="n">
        <v>490.4</v>
      </c>
      <c r="O10" s="0" t="n">
        <v>335.1</v>
      </c>
      <c r="P10" s="0" t="n">
        <f aca="false">N10*0.1</f>
        <v>49.04</v>
      </c>
      <c r="Q10" s="0" t="n">
        <f aca="false">O10*0.1</f>
        <v>33.51</v>
      </c>
      <c r="R10" s="0" t="n">
        <f aca="false">N10*0.9</f>
        <v>441.36</v>
      </c>
      <c r="S10" s="0" t="n">
        <f aca="false">O10*0.9</f>
        <v>301.59</v>
      </c>
    </row>
    <row r="11" customFormat="false" ht="13.8" hidden="false" customHeight="false" outlineLevel="0" collapsed="false">
      <c r="A11" s="0" t="s">
        <v>28</v>
      </c>
      <c r="B11" s="0" t="n">
        <v>31.4</v>
      </c>
      <c r="C11" s="0" t="n">
        <v>14.9</v>
      </c>
      <c r="D11" s="0" t="n">
        <v>294.2</v>
      </c>
      <c r="E11" s="0" t="n">
        <v>266.6</v>
      </c>
      <c r="F11" s="0" t="n">
        <v>13.5</v>
      </c>
      <c r="G11" s="0" t="n">
        <v>11.4</v>
      </c>
      <c r="H11" s="0" t="n">
        <v>22.1</v>
      </c>
      <c r="I11" s="0" t="n">
        <v>18.7</v>
      </c>
      <c r="J11" s="0" t="n">
        <v>79.5</v>
      </c>
      <c r="K11" s="0" t="n">
        <v>37.3</v>
      </c>
      <c r="L11" s="0" t="n">
        <v>82</v>
      </c>
      <c r="M11" s="0" t="n">
        <v>73.4</v>
      </c>
      <c r="N11" s="0" t="n">
        <v>386.7</v>
      </c>
      <c r="O11" s="0" t="n">
        <v>200</v>
      </c>
      <c r="P11" s="0" t="n">
        <f aca="false">N11*0.1</f>
        <v>38.67</v>
      </c>
      <c r="Q11" s="0" t="n">
        <f aca="false">O11*0.1</f>
        <v>20</v>
      </c>
      <c r="R11" s="0" t="n">
        <f aca="false">N11*0.9</f>
        <v>348.03</v>
      </c>
      <c r="S11" s="0" t="n">
        <f aca="false">O11*0.9</f>
        <v>180</v>
      </c>
    </row>
    <row r="12" customFormat="false" ht="13.8" hidden="false" customHeight="false" outlineLevel="0" collapsed="false">
      <c r="A12" s="0" t="s">
        <v>29</v>
      </c>
      <c r="B12" s="0" t="n">
        <v>28.1</v>
      </c>
      <c r="C12" s="0" t="n">
        <v>13.4</v>
      </c>
      <c r="D12" s="0" t="n">
        <v>304.1</v>
      </c>
      <c r="E12" s="0" t="n">
        <v>259.2</v>
      </c>
      <c r="F12" s="0" t="n">
        <v>13.3</v>
      </c>
      <c r="G12" s="0" t="n">
        <v>9.3</v>
      </c>
      <c r="H12" s="0" t="n">
        <v>21.9</v>
      </c>
      <c r="I12" s="0" t="n">
        <v>15.3</v>
      </c>
      <c r="J12" s="0" t="n">
        <v>110.5</v>
      </c>
      <c r="K12" s="0" t="n">
        <v>43.3</v>
      </c>
      <c r="L12" s="0" t="n">
        <v>102.8</v>
      </c>
      <c r="M12" s="0" t="n">
        <v>80.5</v>
      </c>
      <c r="N12" s="0" t="n">
        <v>402.3</v>
      </c>
      <c r="O12" s="0" t="n">
        <v>292.6</v>
      </c>
      <c r="P12" s="0" t="n">
        <f aca="false">N12*0.1</f>
        <v>40.23</v>
      </c>
      <c r="Q12" s="0" t="n">
        <f aca="false">O12*0.1</f>
        <v>29.26</v>
      </c>
      <c r="R12" s="0" t="n">
        <f aca="false">N12*0.9</f>
        <v>362.07</v>
      </c>
      <c r="S12" s="0" t="n">
        <f aca="false">O12*0.9</f>
        <v>263.34</v>
      </c>
    </row>
    <row r="13" customFormat="false" ht="13.8" hidden="false" customHeight="false" outlineLevel="0" collapsed="false">
      <c r="A13" s="0" t="s">
        <v>30</v>
      </c>
      <c r="B13" s="0" t="n">
        <v>27.3</v>
      </c>
      <c r="C13" s="0" t="n">
        <v>13.9</v>
      </c>
      <c r="D13" s="0" t="n">
        <v>437.6</v>
      </c>
      <c r="E13" s="0" t="n">
        <v>275.3</v>
      </c>
      <c r="F13" s="0" t="n">
        <v>18.3</v>
      </c>
      <c r="G13" s="0" t="n">
        <v>9.3</v>
      </c>
      <c r="H13" s="0" t="n">
        <v>29.9</v>
      </c>
      <c r="I13" s="0" t="n">
        <v>15.3</v>
      </c>
      <c r="J13" s="0" t="n">
        <v>274.6</v>
      </c>
      <c r="K13" s="0" t="n">
        <v>80.5</v>
      </c>
      <c r="L13" s="0" t="n">
        <v>203.3</v>
      </c>
      <c r="M13" s="0" t="n">
        <v>104.2</v>
      </c>
      <c r="N13" s="0" t="n">
        <v>817.4</v>
      </c>
      <c r="O13" s="0" t="n">
        <v>215.2</v>
      </c>
      <c r="P13" s="0" t="n">
        <f aca="false">N13*0.1</f>
        <v>81.74</v>
      </c>
      <c r="Q13" s="0" t="n">
        <f aca="false">O13*0.1</f>
        <v>21.52</v>
      </c>
      <c r="R13" s="0" t="n">
        <f aca="false">N13*0.9</f>
        <v>735.66</v>
      </c>
      <c r="S13" s="0" t="n">
        <f aca="false">O13*0.9</f>
        <v>193.68</v>
      </c>
    </row>
    <row r="14" customFormat="false" ht="14.5" hidden="false" customHeight="false" outlineLevel="0" collapsed="false">
      <c r="A14" s="0" t="s">
        <v>31</v>
      </c>
      <c r="B14" s="0" t="n">
        <v>32.5</v>
      </c>
      <c r="C14" s="0" t="n">
        <v>14.9</v>
      </c>
      <c r="D14" s="0" t="n">
        <v>1180.3</v>
      </c>
      <c r="E14" s="0" t="n">
        <v>484.5</v>
      </c>
      <c r="F14" s="0" t="n">
        <v>69.4</v>
      </c>
      <c r="G14" s="0" t="n">
        <v>14.6</v>
      </c>
      <c r="H14" s="0" t="n">
        <v>113.8</v>
      </c>
      <c r="I14" s="0" t="n">
        <v>23.9</v>
      </c>
      <c r="J14" s="0" t="n">
        <v>741.9</v>
      </c>
      <c r="K14" s="0" t="n">
        <v>251.9</v>
      </c>
      <c r="L14" s="0" t="n">
        <v>273</v>
      </c>
      <c r="M14" s="0" t="n">
        <v>137.7</v>
      </c>
      <c r="N14" s="0" t="n">
        <v>1386.1</v>
      </c>
      <c r="O14" s="0" t="n">
        <v>522.3</v>
      </c>
      <c r="P14" s="0" t="n">
        <f aca="false">N14*0.1</f>
        <v>138.61</v>
      </c>
      <c r="Q14" s="0" t="n">
        <f aca="false">O14*0.1</f>
        <v>52.23</v>
      </c>
      <c r="R14" s="0" t="n">
        <f aca="false">N14*0.9</f>
        <v>1247.49</v>
      </c>
      <c r="S14" s="0" t="n">
        <f aca="false">O14*0.9</f>
        <v>470.07</v>
      </c>
    </row>
    <row r="15" customFormat="false" ht="14.5" hidden="false" customHeight="false" outlineLevel="0" collapsed="false">
      <c r="P15" s="0" t="s">
        <v>32</v>
      </c>
      <c r="Q15" s="0" t="n">
        <v>0.1</v>
      </c>
      <c r="R15" s="0" t="s">
        <v>33</v>
      </c>
      <c r="S15" s="0" t="n">
        <v>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2017-01-21T00:23:11Z</dcterms:created>
  <dc:creator>Dina</dc:creator>
  <dc:description/>
  <dc:language>en-US</dc:language>
  <cp:lastModifiedBy/>
  <dcterms:modified xsi:type="dcterms:W3CDTF">2017-01-22T15:20:55Z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