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blackin/Desktop/SUMMER2023/ResearchRotation/github_acres/synthpop-bookdown/"/>
    </mc:Choice>
  </mc:AlternateContent>
  <xr:revisionPtr revIDLastSave="0" documentId="13_ncr:1_{35B595B6-11B4-164D-BACC-B3FB8343308B}" xr6:coauthVersionLast="47" xr6:coauthVersionMax="47" xr10:uidLastSave="{00000000-0000-0000-0000-000000000000}"/>
  <bookViews>
    <workbookView xWindow="1680" yWindow="1400" windowWidth="27640" windowHeight="16940" xr2:uid="{9757DA40-1C4D-5840-8E2D-D605A76A9DB2}"/>
  </bookViews>
  <sheets>
    <sheet name="B01001" sheetId="1" r:id="rId1"/>
    <sheet name="B15001" sheetId="2" r:id="rId2"/>
    <sheet name="B19037_age" sheetId="3" r:id="rId3"/>
    <sheet name="B19037_income" sheetId="4" r:id="rId4"/>
    <sheet name="B25007_age" sheetId="5" r:id="rId5"/>
    <sheet name="B25007_tenur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</calcChain>
</file>

<file path=xl/sharedStrings.xml><?xml version="1.0" encoding="utf-8"?>
<sst xmlns="http://schemas.openxmlformats.org/spreadsheetml/2006/main" count="186" uniqueCount="119">
  <si>
    <t>ACS Category</t>
  </si>
  <si>
    <t>Corresponding PUMS Factor</t>
  </si>
  <si>
    <t>Recategorization</t>
  </si>
  <si>
    <t xml:space="preserve">Under 5 years     </t>
  </si>
  <si>
    <t xml:space="preserve">18 and 19 years   </t>
  </si>
  <si>
    <t xml:space="preserve">20 years          </t>
  </si>
  <si>
    <t xml:space="preserve">21 years          </t>
  </si>
  <si>
    <t xml:space="preserve">60 and 61 years   </t>
  </si>
  <si>
    <t xml:space="preserve">65 and 66 years   </t>
  </si>
  <si>
    <t xml:space="preserve">85 years and over </t>
  </si>
  <si>
    <t>&lt;18</t>
  </si>
  <si>
    <t>18-24</t>
  </si>
  <si>
    <t>25-34</t>
  </si>
  <si>
    <t>35-44</t>
  </si>
  <si>
    <t>45-64</t>
  </si>
  <si>
    <t>65+</t>
  </si>
  <si>
    <t>Less than 9th grade</t>
  </si>
  <si>
    <t>9th to 12th grade no diploma</t>
  </si>
  <si>
    <t>High school graduate GED or alternative</t>
  </si>
  <si>
    <t>Some college no degree</t>
  </si>
  <si>
    <t>Associate degree</t>
  </si>
  <si>
    <t>Bachelor degree</t>
  </si>
  <si>
    <t>Graduate or professional degree</t>
  </si>
  <si>
    <t xml:space="preserve">bb 	N/A (less than 3 years old)     </t>
  </si>
  <si>
    <t>6th to 12th grade no diploma</t>
  </si>
  <si>
    <t>7th to 12th grade no diploma</t>
  </si>
  <si>
    <t>8th to 12th grade no diploma</t>
  </si>
  <si>
    <t>Below 18 years Old</t>
  </si>
  <si>
    <t>Not included in PUMS</t>
  </si>
  <si>
    <t xml:space="preserve">1 	(No schooling completed)            </t>
  </si>
  <si>
    <t>2 	(Nursery school, preschool)</t>
  </si>
  <si>
    <t xml:space="preserve">3 	(Kindergarten )                 </t>
  </si>
  <si>
    <t xml:space="preserve">4 	(Grade 1)                          </t>
  </si>
  <si>
    <t xml:space="preserve">5 	(Grade 2)              </t>
  </si>
  <si>
    <t xml:space="preserve">6 	(Grade 3)                           </t>
  </si>
  <si>
    <t xml:space="preserve">7 	(Grade 4)                         </t>
  </si>
  <si>
    <t xml:space="preserve">8 	(Grade 5)                           </t>
  </si>
  <si>
    <t xml:space="preserve">9 	(Grade 6)                           </t>
  </si>
  <si>
    <t xml:space="preserve">10 	(Grade 7)                        </t>
  </si>
  <si>
    <t xml:space="preserve">11 	(Grade 8 )                        </t>
  </si>
  <si>
    <t xml:space="preserve">12 	(Grade 9)                      </t>
  </si>
  <si>
    <t xml:space="preserve">13 	(Grade 10)                       </t>
  </si>
  <si>
    <t xml:space="preserve">14 	(Grade 11)                        </t>
  </si>
  <si>
    <t xml:space="preserve">15 	(12th grade - no diploma)        </t>
  </si>
  <si>
    <t>&lt;25</t>
  </si>
  <si>
    <t>25-44</t>
  </si>
  <si>
    <t>&gt;64</t>
  </si>
  <si>
    <t>200000 or more</t>
  </si>
  <si>
    <t>NA</t>
  </si>
  <si>
    <t>Less than 10000</t>
  </si>
  <si>
    <t>&lt;10000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</si>
  <si>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</si>
  <si>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</si>
  <si>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</si>
  <si>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</si>
  <si>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</si>
  <si>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</si>
  <si>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</si>
  <si>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</si>
  <si>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50000-59999</t>
  </si>
  <si>
    <t>60000-74999</t>
  </si>
  <si>
    <t>75000-99999</t>
  </si>
  <si>
    <t>100000-124999</t>
  </si>
  <si>
    <t>125000-149999</t>
  </si>
  <si>
    <t>150000-199999</t>
  </si>
  <si>
    <t>&gt;=200000</t>
  </si>
  <si>
    <t>45-54</t>
  </si>
  <si>
    <t>55-59</t>
  </si>
  <si>
    <t>60-64</t>
  </si>
  <si>
    <t>65-74</t>
  </si>
  <si>
    <t>&gt;-85</t>
  </si>
  <si>
    <t>75-84</t>
  </si>
  <si>
    <t>Householder 85 years and over</t>
  </si>
  <si>
    <t>Owner occupied</t>
  </si>
  <si>
    <t>Renter occupied</t>
  </si>
  <si>
    <t xml:space="preserve">N/A (GQ/vacant) </t>
  </si>
  <si>
    <t>1 (Owned with mortgage or loan (include home equity loans))</t>
  </si>
  <si>
    <t>2 (Owned free and clear)</t>
  </si>
  <si>
    <t>3 (Rented)</t>
  </si>
  <si>
    <t>4 (Occupied without payment of rent)</t>
  </si>
  <si>
    <t>NA (Created column where all rows == 0 to match number of PUMS  categories)</t>
  </si>
  <si>
    <t xml:space="preserve">16 	(Regular high school diploma)     </t>
  </si>
  <si>
    <t xml:space="preserve">17 	(GED or alternative credential)   </t>
  </si>
  <si>
    <t xml:space="preserve">18 	(Some college, but less than 1 year)  </t>
  </si>
  <si>
    <t xml:space="preserve">19 	(1 or more years of college credit, no degree)  </t>
  </si>
  <si>
    <t xml:space="preserve">20 	(Associate's degree)  </t>
  </si>
  <si>
    <t xml:space="preserve">21 	(Bachelor's degree) </t>
  </si>
  <si>
    <t xml:space="preserve">22 	(Master's degree) </t>
  </si>
  <si>
    <t xml:space="preserve">23 	(Professional degree beyond a bachelor's degree)  </t>
  </si>
  <si>
    <t xml:space="preserve">24 	(Doctorate degree)  </t>
  </si>
  <si>
    <t>Corresponding PUMS Factor (continuous integer breaks)</t>
  </si>
  <si>
    <t>Householder 15-24 years</t>
  </si>
  <si>
    <t>Householder 25-34 years</t>
  </si>
  <si>
    <t>Householder 35-44 years</t>
  </si>
  <si>
    <t>Householder 45-54 years</t>
  </si>
  <si>
    <t>Householder 55-59 years</t>
  </si>
  <si>
    <t>Householder 60-64 years</t>
  </si>
  <si>
    <t>Householder 65-74 years</t>
  </si>
  <si>
    <t>Householder 75-84 years</t>
  </si>
  <si>
    <t>Householder under 25 years</t>
  </si>
  <si>
    <t>Householder 65 years and over</t>
  </si>
  <si>
    <t xml:space="preserve">5-9 years      </t>
  </si>
  <si>
    <t xml:space="preserve">10-14 years    </t>
  </si>
  <si>
    <t xml:space="preserve">15-17 years    </t>
  </si>
  <si>
    <t xml:space="preserve">22-24 years    </t>
  </si>
  <si>
    <t xml:space="preserve">25-29 years    </t>
  </si>
  <si>
    <t xml:space="preserve">30-34 years    </t>
  </si>
  <si>
    <t xml:space="preserve">35-39 years    </t>
  </si>
  <si>
    <t xml:space="preserve">40-44 years    </t>
  </si>
  <si>
    <t xml:space="preserve">45-49 years    </t>
  </si>
  <si>
    <t xml:space="preserve">50-54 years    </t>
  </si>
  <si>
    <t xml:space="preserve">55-59 years    </t>
  </si>
  <si>
    <t xml:space="preserve">62-64 years    </t>
  </si>
  <si>
    <t xml:space="preserve">67-69 years    </t>
  </si>
  <si>
    <t xml:space="preserve">70-74 years    </t>
  </si>
  <si>
    <t xml:space="preserve">75-79 years    </t>
  </si>
  <si>
    <t xml:space="preserve">80-84 years    </t>
  </si>
  <si>
    <t>Householder 25-44 years</t>
  </si>
  <si>
    <t>Householder 45-64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</si>
</sst>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D653-B9DC-7049-B563-84BF8E10600B}">
  <dimension ref="A1:C24"/>
  <sheetViews>
    <sheetView tabSelected="1" workbookViewId="0">
      <selection activeCell="G30" sqref="G30"/>
    </sheetView>
  </sheetViews>
  <sheetFormatPr baseColWidth="10" defaultRowHeight="16" x14ac:dyDescent="0.2"/>
  <cols>
    <col min="1" max="1" width="12" bestFit="1" customWidth="1"/>
    <col min="2" max="2" width="17.1640625" bestFit="1" customWidth="1"/>
    <col min="3" max="3" width="24.33203125" bestFit="1" customWidth="1"/>
  </cols>
  <sheetData>
    <row r="1" spans="1:3" x14ac:dyDescent="0.2">
      <c r="A1" t="s">
        <v>0</v>
      </c>
      <c r="B1" t="s">
        <v>2</v>
      </c>
      <c r="C1" t="s">
        <v>90</v>
      </c>
    </row>
    <row r="2" spans="1:3" x14ac:dyDescent="0.2">
      <c r="A2" t="s">
        <v>3</v>
      </c>
      <c r="B2">
        <v>1</v>
      </c>
      <c r="C2" t="s">
        <v>10</v>
      </c>
    </row>
    <row r="3" spans="1:3" x14ac:dyDescent="0.2">
      <c r="A3" t="s">
        <v>101</v>
      </c>
      <c r="B3">
        <v>1</v>
      </c>
      <c r="C3" t="s">
        <v>10</v>
      </c>
    </row>
    <row r="4" spans="1:3" x14ac:dyDescent="0.2">
      <c r="A4" t="s">
        <v>102</v>
      </c>
      <c r="B4">
        <v>1</v>
      </c>
      <c r="C4" t="s">
        <v>10</v>
      </c>
    </row>
    <row r="5" spans="1:3" x14ac:dyDescent="0.2">
      <c r="A5" t="s">
        <v>103</v>
      </c>
      <c r="B5">
        <v>1</v>
      </c>
      <c r="C5" t="s">
        <v>10</v>
      </c>
    </row>
    <row r="6" spans="1:3" x14ac:dyDescent="0.2">
      <c r="A6" t="s">
        <v>4</v>
      </c>
      <c r="B6">
        <v>2</v>
      </c>
      <c r="C6" t="s">
        <v>11</v>
      </c>
    </row>
    <row r="7" spans="1:3" x14ac:dyDescent="0.2">
      <c r="A7" t="s">
        <v>5</v>
      </c>
      <c r="B7">
        <v>2</v>
      </c>
      <c r="C7" t="s">
        <v>11</v>
      </c>
    </row>
    <row r="8" spans="1:3" x14ac:dyDescent="0.2">
      <c r="A8" t="s">
        <v>6</v>
      </c>
      <c r="B8">
        <v>2</v>
      </c>
      <c r="C8" t="s">
        <v>11</v>
      </c>
    </row>
    <row r="9" spans="1:3" x14ac:dyDescent="0.2">
      <c r="A9" t="s">
        <v>104</v>
      </c>
      <c r="B9">
        <v>2</v>
      </c>
      <c r="C9" t="s">
        <v>11</v>
      </c>
    </row>
    <row r="10" spans="1:3" x14ac:dyDescent="0.2">
      <c r="A10" t="s">
        <v>105</v>
      </c>
      <c r="B10">
        <v>3</v>
      </c>
      <c r="C10" t="s">
        <v>12</v>
      </c>
    </row>
    <row r="11" spans="1:3" x14ac:dyDescent="0.2">
      <c r="A11" t="s">
        <v>106</v>
      </c>
      <c r="B11">
        <v>3</v>
      </c>
      <c r="C11" t="s">
        <v>12</v>
      </c>
    </row>
    <row r="12" spans="1:3" x14ac:dyDescent="0.2">
      <c r="A12" t="s">
        <v>107</v>
      </c>
      <c r="B12">
        <v>4</v>
      </c>
      <c r="C12" t="s">
        <v>13</v>
      </c>
    </row>
    <row r="13" spans="1:3" x14ac:dyDescent="0.2">
      <c r="A13" t="s">
        <v>108</v>
      </c>
      <c r="B13">
        <v>4</v>
      </c>
      <c r="C13" t="s">
        <v>13</v>
      </c>
    </row>
    <row r="14" spans="1:3" x14ac:dyDescent="0.2">
      <c r="A14" t="s">
        <v>109</v>
      </c>
      <c r="B14">
        <v>5</v>
      </c>
      <c r="C14" t="s">
        <v>14</v>
      </c>
    </row>
    <row r="15" spans="1:3" x14ac:dyDescent="0.2">
      <c r="A15" t="s">
        <v>110</v>
      </c>
      <c r="B15">
        <v>5</v>
      </c>
      <c r="C15" t="s">
        <v>14</v>
      </c>
    </row>
    <row r="16" spans="1:3" x14ac:dyDescent="0.2">
      <c r="A16" t="s">
        <v>111</v>
      </c>
      <c r="B16">
        <v>5</v>
      </c>
      <c r="C16" t="s">
        <v>14</v>
      </c>
    </row>
    <row r="17" spans="1:3" x14ac:dyDescent="0.2">
      <c r="A17" t="s">
        <v>7</v>
      </c>
      <c r="B17">
        <v>5</v>
      </c>
      <c r="C17" t="s">
        <v>14</v>
      </c>
    </row>
    <row r="18" spans="1:3" x14ac:dyDescent="0.2">
      <c r="A18" t="s">
        <v>112</v>
      </c>
      <c r="B18">
        <v>5</v>
      </c>
      <c r="C18" t="s">
        <v>14</v>
      </c>
    </row>
    <row r="19" spans="1:3" x14ac:dyDescent="0.2">
      <c r="A19" t="s">
        <v>8</v>
      </c>
      <c r="B19">
        <v>6</v>
      </c>
      <c r="C19" t="s">
        <v>15</v>
      </c>
    </row>
    <row r="20" spans="1:3" x14ac:dyDescent="0.2">
      <c r="A20" t="s">
        <v>113</v>
      </c>
      <c r="B20">
        <v>6</v>
      </c>
      <c r="C20" t="s">
        <v>15</v>
      </c>
    </row>
    <row r="21" spans="1:3" x14ac:dyDescent="0.2">
      <c r="A21" t="s">
        <v>114</v>
      </c>
      <c r="B21">
        <v>6</v>
      </c>
      <c r="C21" t="s">
        <v>15</v>
      </c>
    </row>
    <row r="22" spans="1:3" x14ac:dyDescent="0.2">
      <c r="A22" t="s">
        <v>115</v>
      </c>
      <c r="B22">
        <v>6</v>
      </c>
      <c r="C22" t="s">
        <v>15</v>
      </c>
    </row>
    <row r="23" spans="1:3" x14ac:dyDescent="0.2">
      <c r="A23" t="s">
        <v>116</v>
      </c>
      <c r="B23">
        <v>6</v>
      </c>
      <c r="C23" t="s">
        <v>15</v>
      </c>
    </row>
    <row r="24" spans="1:3" x14ac:dyDescent="0.2">
      <c r="A24" t="s">
        <v>9</v>
      </c>
      <c r="B24">
        <v>6</v>
      </c>
      <c r="C24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3C77D-358A-B149-8D8B-2D0A3CF1F42F}">
  <dimension ref="A1:C27"/>
  <sheetViews>
    <sheetView workbookViewId="0">
      <selection activeCell="C27" sqref="C27"/>
    </sheetView>
  </sheetViews>
  <sheetFormatPr baseColWidth="10" defaultRowHeight="16" x14ac:dyDescent="0.2"/>
  <cols>
    <col min="1" max="1" width="34.5" bestFit="1" customWidth="1"/>
    <col min="2" max="2" width="15" bestFit="1" customWidth="1"/>
    <col min="3" max="3" width="24.33203125" bestFit="1" customWidth="1"/>
  </cols>
  <sheetData>
    <row r="1" spans="1:3" ht="15" customHeight="1" x14ac:dyDescent="0.2">
      <c r="A1" t="s">
        <v>0</v>
      </c>
      <c r="B1" t="s">
        <v>2</v>
      </c>
      <c r="C1" t="s">
        <v>1</v>
      </c>
    </row>
    <row r="2" spans="1:3" x14ac:dyDescent="0.2">
      <c r="A2" t="s">
        <v>16</v>
      </c>
      <c r="B2">
        <f t="shared" ref="B2:B26" si="0">E2+1</f>
        <v>1</v>
      </c>
      <c r="C2" t="s">
        <v>23</v>
      </c>
    </row>
    <row r="3" spans="1:3" x14ac:dyDescent="0.2">
      <c r="A3" t="s">
        <v>16</v>
      </c>
      <c r="B3">
        <f t="shared" si="0"/>
        <v>1</v>
      </c>
      <c r="C3" t="s">
        <v>29</v>
      </c>
    </row>
    <row r="4" spans="1:3" x14ac:dyDescent="0.2">
      <c r="A4" t="s">
        <v>16</v>
      </c>
      <c r="B4">
        <f t="shared" si="0"/>
        <v>1</v>
      </c>
      <c r="C4" t="s">
        <v>30</v>
      </c>
    </row>
    <row r="5" spans="1:3" x14ac:dyDescent="0.2">
      <c r="A5" t="s">
        <v>16</v>
      </c>
      <c r="B5">
        <f t="shared" si="0"/>
        <v>1</v>
      </c>
      <c r="C5" t="s">
        <v>31</v>
      </c>
    </row>
    <row r="6" spans="1:3" x14ac:dyDescent="0.2">
      <c r="A6" t="s">
        <v>16</v>
      </c>
      <c r="B6">
        <f t="shared" si="0"/>
        <v>1</v>
      </c>
      <c r="C6" t="s">
        <v>32</v>
      </c>
    </row>
    <row r="7" spans="1:3" x14ac:dyDescent="0.2">
      <c r="A7" t="s">
        <v>16</v>
      </c>
      <c r="B7">
        <f t="shared" si="0"/>
        <v>1</v>
      </c>
      <c r="C7" t="s">
        <v>33</v>
      </c>
    </row>
    <row r="8" spans="1:3" x14ac:dyDescent="0.2">
      <c r="A8" t="s">
        <v>16</v>
      </c>
      <c r="B8">
        <f t="shared" si="0"/>
        <v>1</v>
      </c>
      <c r="C8" t="s">
        <v>34</v>
      </c>
    </row>
    <row r="9" spans="1:3" x14ac:dyDescent="0.2">
      <c r="A9" t="s">
        <v>16</v>
      </c>
      <c r="B9">
        <f t="shared" si="0"/>
        <v>1</v>
      </c>
      <c r="C9" t="s">
        <v>35</v>
      </c>
    </row>
    <row r="10" spans="1:3" x14ac:dyDescent="0.2">
      <c r="A10" t="s">
        <v>16</v>
      </c>
      <c r="B10">
        <f t="shared" si="0"/>
        <v>1</v>
      </c>
      <c r="C10" t="s">
        <v>36</v>
      </c>
    </row>
    <row r="11" spans="1:3" x14ac:dyDescent="0.2">
      <c r="A11" t="s">
        <v>16</v>
      </c>
      <c r="B11">
        <f t="shared" si="0"/>
        <v>1</v>
      </c>
      <c r="C11" t="s">
        <v>37</v>
      </c>
    </row>
    <row r="12" spans="1:3" x14ac:dyDescent="0.2">
      <c r="A12" t="s">
        <v>16</v>
      </c>
      <c r="B12">
        <f t="shared" si="0"/>
        <v>1</v>
      </c>
      <c r="C12" t="s">
        <v>38</v>
      </c>
    </row>
    <row r="13" spans="1:3" x14ac:dyDescent="0.2">
      <c r="A13" t="s">
        <v>16</v>
      </c>
      <c r="B13">
        <f t="shared" si="0"/>
        <v>1</v>
      </c>
      <c r="C13" t="s">
        <v>39</v>
      </c>
    </row>
    <row r="14" spans="1:3" x14ac:dyDescent="0.2">
      <c r="A14" t="s">
        <v>24</v>
      </c>
      <c r="B14">
        <f t="shared" si="0"/>
        <v>1</v>
      </c>
      <c r="C14" t="s">
        <v>40</v>
      </c>
    </row>
    <row r="15" spans="1:3" x14ac:dyDescent="0.2">
      <c r="A15" t="s">
        <v>25</v>
      </c>
      <c r="B15">
        <f t="shared" si="0"/>
        <v>1</v>
      </c>
      <c r="C15" t="s">
        <v>41</v>
      </c>
    </row>
    <row r="16" spans="1:3" x14ac:dyDescent="0.2">
      <c r="A16" t="s">
        <v>26</v>
      </c>
      <c r="B16">
        <f t="shared" si="0"/>
        <v>1</v>
      </c>
      <c r="C16" t="s">
        <v>42</v>
      </c>
    </row>
    <row r="17" spans="1:3" x14ac:dyDescent="0.2">
      <c r="A17" t="s">
        <v>17</v>
      </c>
      <c r="B17">
        <f t="shared" si="0"/>
        <v>1</v>
      </c>
      <c r="C17" t="s">
        <v>43</v>
      </c>
    </row>
    <row r="18" spans="1:3" x14ac:dyDescent="0.2">
      <c r="A18" t="s">
        <v>18</v>
      </c>
      <c r="B18">
        <f t="shared" si="0"/>
        <v>1</v>
      </c>
      <c r="C18" t="s">
        <v>81</v>
      </c>
    </row>
    <row r="19" spans="1:3" x14ac:dyDescent="0.2">
      <c r="A19" t="s">
        <v>18</v>
      </c>
      <c r="B19">
        <f t="shared" si="0"/>
        <v>1</v>
      </c>
      <c r="C19" t="s">
        <v>82</v>
      </c>
    </row>
    <row r="20" spans="1:3" x14ac:dyDescent="0.2">
      <c r="A20" t="s">
        <v>19</v>
      </c>
      <c r="B20">
        <f t="shared" si="0"/>
        <v>1</v>
      </c>
      <c r="C20" t="s">
        <v>83</v>
      </c>
    </row>
    <row r="21" spans="1:3" x14ac:dyDescent="0.2">
      <c r="A21" t="s">
        <v>19</v>
      </c>
      <c r="B21">
        <f t="shared" si="0"/>
        <v>1</v>
      </c>
      <c r="C21" t="s">
        <v>84</v>
      </c>
    </row>
    <row r="22" spans="1:3" x14ac:dyDescent="0.2">
      <c r="A22" t="s">
        <v>20</v>
      </c>
      <c r="B22">
        <f t="shared" si="0"/>
        <v>1</v>
      </c>
      <c r="C22" t="s">
        <v>85</v>
      </c>
    </row>
    <row r="23" spans="1:3" x14ac:dyDescent="0.2">
      <c r="A23" t="s">
        <v>21</v>
      </c>
      <c r="B23">
        <f t="shared" si="0"/>
        <v>1</v>
      </c>
      <c r="C23" t="s">
        <v>86</v>
      </c>
    </row>
    <row r="24" spans="1:3" x14ac:dyDescent="0.2">
      <c r="A24" t="s">
        <v>22</v>
      </c>
      <c r="B24">
        <f t="shared" si="0"/>
        <v>1</v>
      </c>
      <c r="C24" t="s">
        <v>87</v>
      </c>
    </row>
    <row r="25" spans="1:3" x14ac:dyDescent="0.2">
      <c r="A25" t="s">
        <v>22</v>
      </c>
      <c r="B25">
        <f t="shared" si="0"/>
        <v>1</v>
      </c>
      <c r="C25" t="s">
        <v>88</v>
      </c>
    </row>
    <row r="26" spans="1:3" x14ac:dyDescent="0.2">
      <c r="A26" t="s">
        <v>22</v>
      </c>
      <c r="B26">
        <f t="shared" si="0"/>
        <v>1</v>
      </c>
      <c r="C26" t="s">
        <v>89</v>
      </c>
    </row>
    <row r="27" spans="1:3" x14ac:dyDescent="0.2">
      <c r="A27" t="s">
        <v>27</v>
      </c>
      <c r="B27">
        <v>1</v>
      </c>
      <c r="C27" t="s">
        <v>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8749-6AA6-894F-B100-962D7468D8C9}">
  <dimension ref="A1:C5"/>
  <sheetViews>
    <sheetView workbookViewId="0">
      <selection activeCell="A9" sqref="A9"/>
    </sheetView>
  </sheetViews>
  <sheetFormatPr baseColWidth="10" defaultRowHeight="16" x14ac:dyDescent="0.2"/>
  <cols>
    <col min="1" max="1" width="26.6640625" bestFit="1" customWidth="1"/>
    <col min="2" max="2" width="15" bestFit="1" customWidth="1"/>
    <col min="3" max="3" width="24.33203125" bestFit="1" customWidth="1"/>
  </cols>
  <sheetData>
    <row r="1" spans="1:3" ht="15" customHeight="1" x14ac:dyDescent="0.2">
      <c r="A1" t="s">
        <v>0</v>
      </c>
      <c r="B1" t="s">
        <v>2</v>
      </c>
      <c r="C1" t="s">
        <v>90</v>
      </c>
    </row>
    <row r="2" spans="1:3" x14ac:dyDescent="0.2">
      <c r="A2" t="s">
        <v>99</v>
      </c>
      <c r="B2">
        <v>1</v>
      </c>
      <c r="C2" t="s">
        <v>44</v>
      </c>
    </row>
    <row r="3" spans="1:3" x14ac:dyDescent="0.2">
      <c r="A3" t="s">
        <v>117</v>
      </c>
      <c r="B3">
        <v>2</v>
      </c>
      <c r="C3" t="s">
        <v>45</v>
      </c>
    </row>
    <row r="4" spans="1:3" x14ac:dyDescent="0.2">
      <c r="A4" t="s">
        <v>118</v>
      </c>
      <c r="B4">
        <v>3</v>
      </c>
      <c r="C4" t="s">
        <v>14</v>
      </c>
    </row>
    <row r="5" spans="1:3" x14ac:dyDescent="0.2">
      <c r="A5" t="s">
        <v>100</v>
      </c>
      <c r="B5">
        <v>4</v>
      </c>
      <c r="C5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52EA4-A105-114E-B204-10F001C5F062}">
  <dimension ref="A1:C18"/>
  <sheetViews>
    <sheetView workbookViewId="0">
      <selection activeCell="C21" sqref="C21"/>
    </sheetView>
  </sheetViews>
  <sheetFormatPr baseColWidth="10" defaultRowHeight="16" x14ac:dyDescent="0.2"/>
  <cols>
    <col min="1" max="1" width="15.83203125" bestFit="1" customWidth="1"/>
    <col min="2" max="2" width="15" bestFit="1" customWidth="1"/>
    <col min="3" max="3" width="25.33203125" bestFit="1" customWidth="1"/>
  </cols>
  <sheetData>
    <row r="1" spans="1:3" ht="15" customHeight="1" x14ac:dyDescent="0.2">
      <c r="A1" t="s">
        <v>0</v>
      </c>
      <c r="B1" t="s">
        <v>2</v>
      </c>
      <c r="C1" t="s">
        <v>90</v>
      </c>
    </row>
    <row r="2" spans="1:3" x14ac:dyDescent="0.2">
      <c r="A2" t="s">
        <v>49</v>
      </c>
      <c r="B2">
        <v>1</v>
      </c>
      <c r="C2" t="s">
        <v>50</v>
      </c>
    </row>
    <row r="3" spans="1:3" x14ac:dyDescent="0.2">
      <c r="A3" t="s">
        <v>51</v>
      </c>
      <c r="B3">
        <v>2</v>
      </c>
      <c r="C3" t="s">
        <v>51</v>
      </c>
    </row>
    <row r="4" spans="1:3" x14ac:dyDescent="0.2">
      <c r="A4" t="s">
        <v>52</v>
      </c>
      <c r="B4">
        <v>3</v>
      </c>
      <c r="C4" t="s">
        <v>52</v>
      </c>
    </row>
    <row r="5" spans="1:3" x14ac:dyDescent="0.2">
      <c r="A5" t="s">
        <v>53</v>
      </c>
      <c r="B5">
        <v>4</v>
      </c>
      <c r="C5" t="s">
        <v>53</v>
      </c>
    </row>
    <row r="6" spans="1:3" x14ac:dyDescent="0.2">
      <c r="A6" t="s">
        <v>54</v>
      </c>
      <c r="B6">
        <v>5</v>
      </c>
      <c r="C6" t="s">
        <v>54</v>
      </c>
    </row>
    <row r="7" spans="1:3" x14ac:dyDescent="0.2">
      <c r="A7" t="s">
        <v>55</v>
      </c>
      <c r="B7">
        <v>6</v>
      </c>
      <c r="C7" t="s">
        <v>55</v>
      </c>
    </row>
    <row r="8" spans="1:3" x14ac:dyDescent="0.2">
      <c r="A8" t="s">
        <v>56</v>
      </c>
      <c r="B8">
        <v>7</v>
      </c>
      <c r="C8" t="s">
        <v>56</v>
      </c>
    </row>
    <row r="9" spans="1:3" x14ac:dyDescent="0.2">
      <c r="A9" t="s">
        <v>57</v>
      </c>
      <c r="B9">
        <v>8</v>
      </c>
      <c r="C9" t="s">
        <v>57</v>
      </c>
    </row>
    <row r="10" spans="1:3" x14ac:dyDescent="0.2">
      <c r="A10" t="s">
        <v>58</v>
      </c>
      <c r="B10">
        <v>9</v>
      </c>
      <c r="C10" t="s">
        <v>58</v>
      </c>
    </row>
    <row r="11" spans="1:3" x14ac:dyDescent="0.2">
      <c r="A11" t="s">
        <v>59</v>
      </c>
      <c r="B11">
        <v>10</v>
      </c>
      <c r="C11" t="s">
        <v>59</v>
      </c>
    </row>
    <row r="12" spans="1:3" x14ac:dyDescent="0.2">
      <c r="A12" t="s">
        <v>60</v>
      </c>
      <c r="B12">
        <v>11</v>
      </c>
      <c r="C12" t="s">
        <v>60</v>
      </c>
    </row>
    <row r="13" spans="1:3" x14ac:dyDescent="0.2">
      <c r="A13" t="s">
        <v>61</v>
      </c>
      <c r="B13">
        <v>12</v>
      </c>
      <c r="C13" t="s">
        <v>61</v>
      </c>
    </row>
    <row r="14" spans="1:3" x14ac:dyDescent="0.2">
      <c r="A14" t="s">
        <v>62</v>
      </c>
      <c r="B14">
        <v>13</v>
      </c>
      <c r="C14" t="s">
        <v>62</v>
      </c>
    </row>
    <row r="15" spans="1:3" x14ac:dyDescent="0.2">
      <c r="A15" t="s">
        <v>63</v>
      </c>
      <c r="B15">
        <v>14</v>
      </c>
      <c r="C15" t="s">
        <v>63</v>
      </c>
    </row>
    <row r="16" spans="1:3" x14ac:dyDescent="0.2">
      <c r="A16" t="s">
        <v>64</v>
      </c>
      <c r="B16">
        <v>15</v>
      </c>
      <c r="C16" t="s">
        <v>64</v>
      </c>
    </row>
    <row r="17" spans="1:3" x14ac:dyDescent="0.2">
      <c r="A17" t="s">
        <v>47</v>
      </c>
      <c r="B17">
        <v>16</v>
      </c>
      <c r="C17" t="s">
        <v>65</v>
      </c>
    </row>
    <row r="18" spans="1:3" x14ac:dyDescent="0.2">
      <c r="A18" t="s">
        <v>80</v>
      </c>
      <c r="B18">
        <v>17</v>
      </c>
      <c r="C18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3FFA-1FB5-5F4B-8695-D5DF4C6EF596}">
  <dimension ref="A1:C10"/>
  <sheetViews>
    <sheetView workbookViewId="0">
      <selection activeCell="C1" sqref="C1"/>
    </sheetView>
  </sheetViews>
  <sheetFormatPr baseColWidth="10" defaultRowHeight="16" x14ac:dyDescent="0.2"/>
  <cols>
    <col min="1" max="1" width="26.6640625" bestFit="1" customWidth="1"/>
  </cols>
  <sheetData>
    <row r="1" spans="1:3" ht="15" customHeight="1" x14ac:dyDescent="0.2">
      <c r="A1" t="s">
        <v>0</v>
      </c>
      <c r="B1" t="s">
        <v>2</v>
      </c>
      <c r="C1" t="s">
        <v>90</v>
      </c>
    </row>
    <row r="2" spans="1:3" x14ac:dyDescent="0.2">
      <c r="A2" t="s">
        <v>91</v>
      </c>
      <c r="B2">
        <v>1</v>
      </c>
      <c r="C2" t="s">
        <v>44</v>
      </c>
    </row>
    <row r="3" spans="1:3" x14ac:dyDescent="0.2">
      <c r="A3" t="s">
        <v>92</v>
      </c>
      <c r="B3">
        <v>2</v>
      </c>
      <c r="C3" t="s">
        <v>12</v>
      </c>
    </row>
    <row r="4" spans="1:3" x14ac:dyDescent="0.2">
      <c r="A4" t="s">
        <v>93</v>
      </c>
      <c r="B4">
        <v>3</v>
      </c>
      <c r="C4" t="s">
        <v>13</v>
      </c>
    </row>
    <row r="5" spans="1:3" x14ac:dyDescent="0.2">
      <c r="A5" t="s">
        <v>94</v>
      </c>
      <c r="B5">
        <v>4</v>
      </c>
      <c r="C5" t="s">
        <v>66</v>
      </c>
    </row>
    <row r="6" spans="1:3" x14ac:dyDescent="0.2">
      <c r="A6" t="s">
        <v>95</v>
      </c>
      <c r="B6">
        <v>5</v>
      </c>
      <c r="C6" t="s">
        <v>67</v>
      </c>
    </row>
    <row r="7" spans="1:3" x14ac:dyDescent="0.2">
      <c r="A7" t="s">
        <v>96</v>
      </c>
      <c r="B7">
        <v>6</v>
      </c>
      <c r="C7" t="s">
        <v>68</v>
      </c>
    </row>
    <row r="8" spans="1:3" x14ac:dyDescent="0.2">
      <c r="A8" t="s">
        <v>97</v>
      </c>
      <c r="B8">
        <v>7</v>
      </c>
      <c r="C8" t="s">
        <v>69</v>
      </c>
    </row>
    <row r="9" spans="1:3" x14ac:dyDescent="0.2">
      <c r="A9" t="s">
        <v>98</v>
      </c>
      <c r="B9">
        <v>8</v>
      </c>
      <c r="C9" t="s">
        <v>71</v>
      </c>
    </row>
    <row r="10" spans="1:3" x14ac:dyDescent="0.2">
      <c r="A10" t="s">
        <v>72</v>
      </c>
      <c r="B10">
        <v>9</v>
      </c>
      <c r="C10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92541-A7BF-DC45-86B3-5342D32CFEB3}">
  <dimension ref="A1:C6"/>
  <sheetViews>
    <sheetView workbookViewId="0">
      <selection activeCell="C12" sqref="C12"/>
    </sheetView>
  </sheetViews>
  <sheetFormatPr baseColWidth="10" defaultRowHeight="16" x14ac:dyDescent="0.2"/>
  <cols>
    <col min="1" max="1" width="14.33203125" bestFit="1" customWidth="1"/>
    <col min="2" max="2" width="15" bestFit="1" customWidth="1"/>
    <col min="3" max="3" width="53.1640625" bestFit="1" customWidth="1"/>
  </cols>
  <sheetData>
    <row r="1" spans="1:3" ht="15" customHeight="1" x14ac:dyDescent="0.2">
      <c r="A1" t="s">
        <v>0</v>
      </c>
      <c r="B1" t="s">
        <v>2</v>
      </c>
      <c r="C1" t="s">
        <v>1</v>
      </c>
    </row>
    <row r="2" spans="1:3" x14ac:dyDescent="0.2">
      <c r="A2" t="s">
        <v>73</v>
      </c>
      <c r="B2">
        <v>1</v>
      </c>
      <c r="C2" t="s">
        <v>76</v>
      </c>
    </row>
    <row r="3" spans="1:3" x14ac:dyDescent="0.2">
      <c r="A3" t="s">
        <v>73</v>
      </c>
      <c r="B3">
        <v>1</v>
      </c>
      <c r="C3" t="s">
        <v>77</v>
      </c>
    </row>
    <row r="4" spans="1:3" x14ac:dyDescent="0.2">
      <c r="A4" t="s">
        <v>74</v>
      </c>
      <c r="B4">
        <v>2</v>
      </c>
      <c r="C4" t="s">
        <v>78</v>
      </c>
    </row>
    <row r="5" spans="1:3" x14ac:dyDescent="0.2">
      <c r="A5" t="s">
        <v>74</v>
      </c>
      <c r="B5">
        <v>2</v>
      </c>
      <c r="C5" t="s">
        <v>79</v>
      </c>
    </row>
    <row r="6" spans="1:3" x14ac:dyDescent="0.2">
      <c r="A6" t="s">
        <v>80</v>
      </c>
      <c r="B6">
        <v>3</v>
      </c>
      <c r="C6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B01001</vt:lpstr>
      <vt:lpstr>B15001</vt:lpstr>
      <vt:lpstr>B19037_age</vt:lpstr>
      <vt:lpstr>B19037_income</vt:lpstr>
      <vt:lpstr>B25007_age</vt:lpstr>
      <vt:lpstr>B25007_tenure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2023-07-14T15:43:38Z</dcterms:created>
  <dcterms:modified xsi:type="dcterms:W3CDTF">2023-07-14T19:55:42Z</dcterms:modified>
</cp:coreProperties>
</file>