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3 Exercise" sheetId="1" r:id="rId4"/>
  </sheets>
  <definedNames/>
  <calcPr/>
</workbook>
</file>

<file path=xl/sharedStrings.xml><?xml version="1.0" encoding="utf-8"?>
<sst xmlns="http://schemas.openxmlformats.org/spreadsheetml/2006/main" count="116" uniqueCount="35">
  <si>
    <t>Record</t>
  </si>
  <si>
    <t>Sepal length</t>
  </si>
  <si>
    <t>Sepal width</t>
  </si>
  <si>
    <t>Petal length</t>
  </si>
  <si>
    <t>Petal width</t>
  </si>
  <si>
    <t>K=3</t>
  </si>
  <si>
    <t>Round 1</t>
  </si>
  <si>
    <t>A</t>
  </si>
  <si>
    <t>clustoid 1 (B)</t>
  </si>
  <si>
    <t>B</t>
  </si>
  <si>
    <t>clustoid 2 (D)</t>
  </si>
  <si>
    <t>C</t>
  </si>
  <si>
    <t>clustoid 3 (F)</t>
  </si>
  <si>
    <t>D</t>
  </si>
  <si>
    <t>E</t>
  </si>
  <si>
    <t>F</t>
  </si>
  <si>
    <t>Formula:</t>
  </si>
  <si>
    <t>[clustoid x - point x] + [clustoid y - point y]</t>
  </si>
  <si>
    <t>ONLY SEPAL CALCS</t>
  </si>
  <si>
    <t>PETAL</t>
  </si>
  <si>
    <t xml:space="preserve">ROUND 1 </t>
  </si>
  <si>
    <t>M1</t>
  </si>
  <si>
    <t>M2</t>
  </si>
  <si>
    <t>M3</t>
  </si>
  <si>
    <t>NEW CLUSTERS</t>
  </si>
  <si>
    <t>C1</t>
  </si>
  <si>
    <t>C2</t>
  </si>
  <si>
    <t>C3</t>
  </si>
  <si>
    <t>coords</t>
  </si>
  <si>
    <t>X</t>
  </si>
  <si>
    <t>Y</t>
  </si>
  <si>
    <t>clustoid 1</t>
  </si>
  <si>
    <t>clustoid 2</t>
  </si>
  <si>
    <t>clustoid 3</t>
  </si>
  <si>
    <t>ROUND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</si>
</sst>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9.0"/>
      <color theme="1"/>
      <name val="&quot;OpenSans&quot;"/>
    </font>
    <font>
      <b/>
      <color theme="1"/>
      <name val="Arial"/>
      <scheme val="minor"/>
    </font>
    <font>
      <color theme="1"/>
      <name val="Arial"/>
      <scheme val="minor"/>
    </font>
    <font>
      <sz val="9.0"/>
      <color theme="1"/>
      <name val="&quot;OpenSans&quot;"/>
    </font>
    <font>
      <i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readingOrder="0"/>
    </xf>
    <xf borderId="1" fillId="3" fontId="1" numFmtId="49" xfId="0" applyAlignment="1" applyBorder="1" applyFill="1" applyFont="1" applyNumberFormat="1">
      <alignment readingOrder="0"/>
    </xf>
    <xf borderId="1" fillId="4" fontId="1" numFmtId="49" xfId="0" applyAlignment="1" applyBorder="1" applyFill="1" applyFont="1" applyNumberForma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3" numFmtId="0" xfId="0" applyFont="1"/>
    <xf borderId="0" fillId="0" fontId="3" numFmtId="0" xfId="0" applyAlignment="1" applyFont="1">
      <alignment readingOrder="0"/>
    </xf>
    <xf borderId="1" fillId="2" fontId="4" numFmtId="49" xfId="0" applyAlignment="1" applyBorder="1" applyFont="1" applyNumberFormat="1">
      <alignment readingOrder="0"/>
    </xf>
    <xf borderId="1" fillId="3" fontId="4" numFmtId="4" xfId="0" applyAlignment="1" applyBorder="1" applyFont="1" applyNumberFormat="1">
      <alignment readingOrder="0"/>
    </xf>
    <xf borderId="1" fillId="4" fontId="4" numFmtId="4" xfId="0" applyAlignment="1" applyBorder="1" applyFont="1" applyNumberFormat="1">
      <alignment readingOrder="0"/>
    </xf>
    <xf borderId="0" fillId="3" fontId="3" numFmtId="4" xfId="0" applyAlignment="1" applyFont="1" applyNumberFormat="1">
      <alignment readingOrder="0"/>
    </xf>
    <xf borderId="0" fillId="4" fontId="3" numFmtId="0" xfId="0" applyAlignment="1" applyFont="1">
      <alignment readingOrder="0"/>
    </xf>
    <xf borderId="0" fillId="4" fontId="3" numFmtId="0" xfId="0" applyFont="1"/>
    <xf borderId="0" fillId="4" fontId="3" numFmtId="4" xfId="0" applyAlignment="1" applyFont="1" applyNumberFormat="1">
      <alignment readingOrder="0"/>
    </xf>
    <xf borderId="0" fillId="5" fontId="2" numFmtId="0" xfId="0" applyAlignment="1" applyFill="1" applyFont="1">
      <alignment readingOrder="0"/>
    </xf>
    <xf borderId="0" fillId="0" fontId="3" numFmtId="0" xfId="0" applyFont="1"/>
    <xf borderId="0" fillId="0" fontId="5" numFmtId="0" xfId="0" applyAlignment="1" applyFont="1">
      <alignment readingOrder="0"/>
    </xf>
    <xf borderId="0" fillId="5" fontId="6" numFmtId="0" xfId="0" applyAlignment="1" applyFont="1">
      <alignment readingOrder="0"/>
    </xf>
    <xf borderId="0" fillId="5" fontId="3" numFmtId="0" xfId="0" applyFont="1"/>
    <xf borderId="0" fillId="0" fontId="2" numFmtId="49" xfId="0" applyAlignment="1" applyFont="1" applyNumberForma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6" max="6" width="16.75"/>
  </cols>
  <sheetData>
    <row r="2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4" t="s">
        <v>5</v>
      </c>
      <c r="G2" s="5" t="s">
        <v>6</v>
      </c>
      <c r="H2" s="6"/>
      <c r="I2" s="6"/>
      <c r="K2" s="7"/>
    </row>
    <row r="3">
      <c r="A3" s="8" t="s">
        <v>7</v>
      </c>
      <c r="B3" s="9">
        <v>5.1</v>
      </c>
      <c r="C3" s="9">
        <v>3.5</v>
      </c>
      <c r="D3" s="10">
        <v>1.4</v>
      </c>
      <c r="E3" s="10">
        <v>0.2</v>
      </c>
      <c r="G3" s="5" t="s">
        <v>8</v>
      </c>
      <c r="H3" s="11">
        <v>4.9</v>
      </c>
      <c r="I3" s="11">
        <v>3.0</v>
      </c>
      <c r="K3" s="7"/>
      <c r="L3" s="7"/>
      <c r="M3" s="7"/>
    </row>
    <row r="4">
      <c r="A4" s="8" t="s">
        <v>9</v>
      </c>
      <c r="B4" s="9">
        <v>4.9</v>
      </c>
      <c r="C4" s="9">
        <v>3.0</v>
      </c>
      <c r="D4" s="10">
        <v>1.3</v>
      </c>
      <c r="E4" s="10">
        <v>0.2</v>
      </c>
      <c r="G4" s="5" t="s">
        <v>10</v>
      </c>
      <c r="H4" s="11">
        <v>5.0</v>
      </c>
      <c r="I4" s="11">
        <v>2.0</v>
      </c>
      <c r="K4" s="7"/>
      <c r="L4" s="7"/>
      <c r="M4" s="7"/>
    </row>
    <row r="5">
      <c r="A5" s="8" t="s">
        <v>11</v>
      </c>
      <c r="B5" s="9">
        <v>4.9</v>
      </c>
      <c r="C5" s="9">
        <v>2.4</v>
      </c>
      <c r="D5" s="10">
        <v>3.3</v>
      </c>
      <c r="E5" s="10">
        <v>1.0</v>
      </c>
      <c r="G5" s="5" t="s">
        <v>12</v>
      </c>
      <c r="H5" s="11">
        <v>5.9</v>
      </c>
      <c r="I5" s="11">
        <v>3.0</v>
      </c>
      <c r="K5" s="7"/>
      <c r="L5" s="7"/>
      <c r="M5" s="7"/>
    </row>
    <row r="6">
      <c r="A6" s="8" t="s">
        <v>13</v>
      </c>
      <c r="B6" s="9">
        <v>5.0</v>
      </c>
      <c r="C6" s="9">
        <v>2.0</v>
      </c>
      <c r="D6" s="10">
        <v>3.5</v>
      </c>
      <c r="E6" s="10">
        <v>1.0</v>
      </c>
    </row>
    <row r="7">
      <c r="A7" s="8" t="s">
        <v>14</v>
      </c>
      <c r="B7" s="9">
        <v>6.2</v>
      </c>
      <c r="C7" s="9">
        <v>3.4</v>
      </c>
      <c r="D7" s="10">
        <v>5.4</v>
      </c>
      <c r="E7" s="10">
        <v>2.3</v>
      </c>
      <c r="G7" s="12" t="s">
        <v>6</v>
      </c>
      <c r="H7" s="13"/>
      <c r="I7" s="13"/>
    </row>
    <row r="8">
      <c r="A8" s="8" t="s">
        <v>15</v>
      </c>
      <c r="B8" s="9">
        <v>5.9</v>
      </c>
      <c r="C8" s="9">
        <v>3.0</v>
      </c>
      <c r="D8" s="10">
        <v>5.1</v>
      </c>
      <c r="E8" s="10">
        <v>1.8</v>
      </c>
      <c r="G8" s="12" t="s">
        <v>8</v>
      </c>
      <c r="H8" s="14">
        <v>1.3</v>
      </c>
      <c r="I8" s="14">
        <v>0.2</v>
      </c>
    </row>
    <row r="9">
      <c r="G9" s="12" t="s">
        <v>10</v>
      </c>
      <c r="H9" s="14">
        <v>3.3</v>
      </c>
      <c r="I9" s="14">
        <v>1.0</v>
      </c>
    </row>
    <row r="10">
      <c r="A10" s="4" t="s">
        <v>16</v>
      </c>
      <c r="B10" s="4" t="s">
        <v>17</v>
      </c>
      <c r="G10" s="12" t="s">
        <v>12</v>
      </c>
      <c r="H10" s="14">
        <v>5.1</v>
      </c>
      <c r="I10" s="14">
        <v>1.8</v>
      </c>
    </row>
    <row r="11">
      <c r="A11" s="5" t="s">
        <v>18</v>
      </c>
      <c r="B11" s="6"/>
      <c r="C11" s="6"/>
      <c r="D11" s="6"/>
      <c r="E11" s="6"/>
      <c r="F11" s="12" t="s">
        <v>19</v>
      </c>
      <c r="G11" s="13"/>
      <c r="H11" s="13"/>
      <c r="I11" s="13"/>
      <c r="J11" s="13"/>
    </row>
    <row r="12">
      <c r="A12" s="15" t="s">
        <v>20</v>
      </c>
      <c r="B12" s="4" t="s">
        <v>21</v>
      </c>
      <c r="C12" s="4" t="s">
        <v>22</v>
      </c>
      <c r="D12" s="4" t="s">
        <v>23</v>
      </c>
      <c r="E12" s="6"/>
      <c r="F12" s="15" t="s">
        <v>20</v>
      </c>
      <c r="G12" s="4" t="s">
        <v>21</v>
      </c>
      <c r="H12" s="4" t="s">
        <v>22</v>
      </c>
      <c r="I12" s="4" t="s">
        <v>23</v>
      </c>
      <c r="J12" s="13"/>
    </row>
    <row r="13">
      <c r="A13" s="8" t="s">
        <v>7</v>
      </c>
      <c r="B13" s="16">
        <f t="shared" ref="B13:B18" si="1"> ABS(4.9 - B3) + ABS(3 - C3)</f>
        <v>0.7</v>
      </c>
      <c r="C13" s="16">
        <f t="shared" ref="C13:C18" si="2"> ABS(5 - B3) + ABS(2 - C3)</f>
        <v>1.6</v>
      </c>
      <c r="D13" s="16">
        <f t="shared" ref="D13:D18" si="3"> ABS(5.9 - B3) + ABS(3 - C3)</f>
        <v>1.3</v>
      </c>
      <c r="E13" s="6"/>
      <c r="F13" s="8" t="s">
        <v>7</v>
      </c>
      <c r="G13" s="16">
        <f t="shared" ref="G13:G18" si="4"> ABS(1.3 - D3) + ABS(0.2 - E3)</f>
        <v>0.1</v>
      </c>
      <c r="H13" s="16">
        <f t="shared" ref="H13:H18" si="5"> ABS(3.3 - D3) + ABS(1 - E3)</f>
        <v>2.7</v>
      </c>
      <c r="I13" s="16">
        <f t="shared" ref="I13:I18" si="6"> ABS(5.1 - D3) + ABS(1.8 - E3)</f>
        <v>5.3</v>
      </c>
      <c r="J13" s="13"/>
    </row>
    <row r="14">
      <c r="A14" s="8" t="s">
        <v>9</v>
      </c>
      <c r="B14" s="16">
        <f t="shared" si="1"/>
        <v>0</v>
      </c>
      <c r="C14" s="16">
        <f t="shared" si="2"/>
        <v>1.1</v>
      </c>
      <c r="D14" s="16">
        <f t="shared" si="3"/>
        <v>1</v>
      </c>
      <c r="E14" s="6"/>
      <c r="F14" s="8" t="s">
        <v>9</v>
      </c>
      <c r="G14" s="16">
        <f t="shared" si="4"/>
        <v>0</v>
      </c>
      <c r="H14" s="16">
        <f t="shared" si="5"/>
        <v>2.8</v>
      </c>
      <c r="I14" s="16">
        <f t="shared" si="6"/>
        <v>5.4</v>
      </c>
      <c r="J14" s="13"/>
    </row>
    <row r="15">
      <c r="A15" s="8" t="s">
        <v>11</v>
      </c>
      <c r="B15" s="16">
        <f t="shared" si="1"/>
        <v>0.6</v>
      </c>
      <c r="C15" s="16">
        <f t="shared" si="2"/>
        <v>0.5</v>
      </c>
      <c r="D15" s="16">
        <f t="shared" si="3"/>
        <v>1.6</v>
      </c>
      <c r="E15" s="6"/>
      <c r="F15" s="8" t="s">
        <v>11</v>
      </c>
      <c r="G15" s="16">
        <f t="shared" si="4"/>
        <v>2.8</v>
      </c>
      <c r="H15" s="16">
        <f t="shared" si="5"/>
        <v>0</v>
      </c>
      <c r="I15" s="16">
        <f t="shared" si="6"/>
        <v>2.6</v>
      </c>
      <c r="J15" s="13"/>
    </row>
    <row r="16">
      <c r="A16" s="8" t="s">
        <v>13</v>
      </c>
      <c r="B16" s="16">
        <f t="shared" si="1"/>
        <v>1.1</v>
      </c>
      <c r="C16" s="16">
        <f t="shared" si="2"/>
        <v>0</v>
      </c>
      <c r="D16" s="16">
        <f t="shared" si="3"/>
        <v>1.9</v>
      </c>
      <c r="E16" s="6"/>
      <c r="F16" s="8" t="s">
        <v>13</v>
      </c>
      <c r="G16" s="16">
        <f t="shared" si="4"/>
        <v>3</v>
      </c>
      <c r="H16" s="16">
        <f t="shared" si="5"/>
        <v>0.2</v>
      </c>
      <c r="I16" s="16">
        <f t="shared" si="6"/>
        <v>2.4</v>
      </c>
      <c r="J16" s="13"/>
    </row>
    <row r="17">
      <c r="A17" s="8" t="s">
        <v>14</v>
      </c>
      <c r="B17" s="16">
        <f t="shared" si="1"/>
        <v>1.7</v>
      </c>
      <c r="C17" s="16">
        <f t="shared" si="2"/>
        <v>2.6</v>
      </c>
      <c r="D17" s="16">
        <f t="shared" si="3"/>
        <v>0.7</v>
      </c>
      <c r="E17" s="6"/>
      <c r="F17" s="8" t="s">
        <v>14</v>
      </c>
      <c r="G17" s="16">
        <f t="shared" si="4"/>
        <v>6.2</v>
      </c>
      <c r="H17" s="16">
        <f t="shared" si="5"/>
        <v>3.4</v>
      </c>
      <c r="I17" s="16">
        <f t="shared" si="6"/>
        <v>0.8</v>
      </c>
      <c r="J17" s="13"/>
    </row>
    <row r="18">
      <c r="A18" s="8" t="s">
        <v>15</v>
      </c>
      <c r="B18" s="16">
        <f t="shared" si="1"/>
        <v>1</v>
      </c>
      <c r="C18" s="16">
        <f t="shared" si="2"/>
        <v>1.9</v>
      </c>
      <c r="D18" s="16">
        <f t="shared" si="3"/>
        <v>0</v>
      </c>
      <c r="E18" s="6"/>
      <c r="F18" s="8" t="s">
        <v>15</v>
      </c>
      <c r="G18" s="16">
        <f t="shared" si="4"/>
        <v>5.4</v>
      </c>
      <c r="H18" s="16">
        <f t="shared" si="5"/>
        <v>2.6</v>
      </c>
      <c r="I18" s="16">
        <f t="shared" si="6"/>
        <v>0</v>
      </c>
      <c r="J18" s="13"/>
    </row>
    <row r="19">
      <c r="E19" s="6"/>
      <c r="J19" s="13"/>
    </row>
    <row r="20">
      <c r="A20" s="15" t="s">
        <v>24</v>
      </c>
      <c r="B20" s="4" t="s">
        <v>25</v>
      </c>
      <c r="C20" s="4" t="s">
        <v>26</v>
      </c>
      <c r="D20" s="4" t="s">
        <v>27</v>
      </c>
      <c r="E20" s="6"/>
      <c r="F20" s="15" t="s">
        <v>24</v>
      </c>
      <c r="G20" s="4" t="s">
        <v>25</v>
      </c>
      <c r="H20" s="4" t="s">
        <v>26</v>
      </c>
      <c r="I20" s="4" t="s">
        <v>27</v>
      </c>
      <c r="J20" s="13"/>
    </row>
    <row r="21">
      <c r="B21" s="17" t="s">
        <v>7</v>
      </c>
      <c r="C21" s="17" t="s">
        <v>11</v>
      </c>
      <c r="D21" s="17" t="s">
        <v>14</v>
      </c>
      <c r="E21" s="6"/>
      <c r="G21" s="17" t="s">
        <v>7</v>
      </c>
      <c r="H21" s="17" t="s">
        <v>11</v>
      </c>
      <c r="I21" s="17" t="s">
        <v>14</v>
      </c>
      <c r="J21" s="13"/>
    </row>
    <row r="22">
      <c r="B22" s="17" t="s">
        <v>9</v>
      </c>
      <c r="C22" s="17" t="s">
        <v>13</v>
      </c>
      <c r="D22" s="17" t="s">
        <v>15</v>
      </c>
      <c r="E22" s="6"/>
      <c r="G22" s="17" t="s">
        <v>9</v>
      </c>
      <c r="H22" s="17" t="s">
        <v>13</v>
      </c>
      <c r="I22" s="17" t="s">
        <v>15</v>
      </c>
      <c r="J22" s="13"/>
    </row>
    <row r="23">
      <c r="A23" s="4" t="s">
        <v>28</v>
      </c>
      <c r="B23" s="4" t="s">
        <v>29</v>
      </c>
      <c r="C23" s="4" t="s">
        <v>30</v>
      </c>
      <c r="E23" s="6"/>
      <c r="J23" s="13"/>
    </row>
    <row r="24">
      <c r="A24" s="18" t="s">
        <v>31</v>
      </c>
      <c r="B24" s="19">
        <f t="shared" ref="B24:C24" si="7"> (B3 + B4) / 2</f>
        <v>5</v>
      </c>
      <c r="C24" s="19">
        <f t="shared" si="7"/>
        <v>3.25</v>
      </c>
      <c r="E24" s="6"/>
      <c r="F24" s="4" t="s">
        <v>28</v>
      </c>
      <c r="G24" s="4" t="s">
        <v>29</v>
      </c>
      <c r="H24" s="4" t="s">
        <v>30</v>
      </c>
      <c r="J24" s="13"/>
    </row>
    <row r="25">
      <c r="A25" s="18" t="s">
        <v>32</v>
      </c>
      <c r="B25" s="19">
        <f t="shared" ref="B25:C25" si="8"> (B5 + B6) / 2</f>
        <v>4.95</v>
      </c>
      <c r="C25" s="19">
        <f t="shared" si="8"/>
        <v>2.2</v>
      </c>
      <c r="E25" s="6"/>
      <c r="F25" s="18" t="s">
        <v>31</v>
      </c>
      <c r="G25" s="19">
        <f t="shared" ref="G25:H25" si="9"> (D3 + D4) / 2</f>
        <v>1.35</v>
      </c>
      <c r="H25" s="19">
        <f t="shared" si="9"/>
        <v>0.2</v>
      </c>
      <c r="J25" s="13"/>
    </row>
    <row r="26">
      <c r="A26" s="18" t="s">
        <v>33</v>
      </c>
      <c r="B26" s="19">
        <f t="shared" ref="B26:C26" si="10"> (B7 + B8) / 2</f>
        <v>6.05</v>
      </c>
      <c r="C26" s="19">
        <f t="shared" si="10"/>
        <v>3.2</v>
      </c>
      <c r="E26" s="6"/>
      <c r="F26" s="18" t="s">
        <v>32</v>
      </c>
      <c r="G26" s="19">
        <f t="shared" ref="G26:H26" si="11"> (D5 + D6) / 2</f>
        <v>3.4</v>
      </c>
      <c r="H26" s="19">
        <f t="shared" si="11"/>
        <v>1</v>
      </c>
      <c r="J26" s="13"/>
    </row>
    <row r="27">
      <c r="E27" s="6"/>
      <c r="F27" s="18" t="s">
        <v>33</v>
      </c>
      <c r="G27" s="19">
        <f t="shared" ref="G27:H27" si="12"> (D7 + D8) / 2</f>
        <v>5.25</v>
      </c>
      <c r="H27" s="19">
        <f t="shared" si="12"/>
        <v>2.05</v>
      </c>
      <c r="J27" s="13"/>
    </row>
    <row r="28">
      <c r="A28" s="15" t="s">
        <v>34</v>
      </c>
      <c r="B28" s="4" t="s">
        <v>21</v>
      </c>
      <c r="C28" s="4" t="s">
        <v>22</v>
      </c>
      <c r="D28" s="4" t="s">
        <v>23</v>
      </c>
      <c r="E28" s="6"/>
      <c r="J28" s="13"/>
    </row>
    <row r="29">
      <c r="A29" s="20" t="s">
        <v>7</v>
      </c>
      <c r="B29" s="16">
        <f t="shared" ref="B29:B34" si="13"> ABS(5-B3) + ABS(3.25-C3)</f>
        <v>0.35</v>
      </c>
      <c r="C29" s="16">
        <f t="shared" ref="C29:C34" si="14"> ABS(4.95-B3) + ABS(2.2-C3)</f>
        <v>1.45</v>
      </c>
      <c r="D29" s="16">
        <f t="shared" ref="D29:D34" si="15"> ABS(6.05-B3) + ABS(3.2-C3)</f>
        <v>1.25</v>
      </c>
      <c r="E29" s="6"/>
      <c r="F29" s="15" t="s">
        <v>34</v>
      </c>
      <c r="G29" s="4" t="s">
        <v>21</v>
      </c>
      <c r="H29" s="4" t="s">
        <v>22</v>
      </c>
      <c r="I29" s="4" t="s">
        <v>23</v>
      </c>
      <c r="J29" s="13"/>
    </row>
    <row r="30">
      <c r="A30" s="20" t="s">
        <v>9</v>
      </c>
      <c r="B30" s="16">
        <f t="shared" si="13"/>
        <v>0.35</v>
      </c>
      <c r="C30" s="16">
        <f t="shared" si="14"/>
        <v>0.85</v>
      </c>
      <c r="D30" s="16">
        <f t="shared" si="15"/>
        <v>1.35</v>
      </c>
      <c r="E30" s="6"/>
      <c r="F30" s="20" t="s">
        <v>7</v>
      </c>
      <c r="G30" s="16">
        <f t="shared" ref="G30:G35" si="16"> ABS(1.35 - D3) + ABS(0.2 - E3)</f>
        <v>0.05</v>
      </c>
      <c r="H30" s="16">
        <f t="shared" ref="H30:H35" si="17"> ABS(3.4 - D3) + ABS(1 - E3)</f>
        <v>2.8</v>
      </c>
      <c r="I30" s="16">
        <f t="shared" ref="I30:I35" si="18"> ABS(5.25 - D3) + ABS(2.05 - E3)</f>
        <v>5.7</v>
      </c>
      <c r="J30" s="13"/>
    </row>
    <row r="31">
      <c r="A31" s="20" t="s">
        <v>11</v>
      </c>
      <c r="B31" s="16">
        <f t="shared" si="13"/>
        <v>0.95</v>
      </c>
      <c r="C31" s="16">
        <f t="shared" si="14"/>
        <v>0.25</v>
      </c>
      <c r="D31" s="16">
        <f t="shared" si="15"/>
        <v>1.95</v>
      </c>
      <c r="E31" s="6"/>
      <c r="F31" s="20" t="s">
        <v>9</v>
      </c>
      <c r="G31" s="16">
        <f t="shared" si="16"/>
        <v>0.05</v>
      </c>
      <c r="H31" s="16">
        <f t="shared" si="17"/>
        <v>2.9</v>
      </c>
      <c r="I31" s="16">
        <f t="shared" si="18"/>
        <v>5.8</v>
      </c>
      <c r="J31" s="13"/>
    </row>
    <row r="32">
      <c r="A32" s="20" t="s">
        <v>13</v>
      </c>
      <c r="B32" s="16">
        <f t="shared" si="13"/>
        <v>1.25</v>
      </c>
      <c r="C32" s="16">
        <f t="shared" si="14"/>
        <v>0.25</v>
      </c>
      <c r="D32" s="16">
        <f t="shared" si="15"/>
        <v>2.25</v>
      </c>
      <c r="E32" s="6"/>
      <c r="F32" s="20" t="s">
        <v>11</v>
      </c>
      <c r="G32" s="16">
        <f t="shared" si="16"/>
        <v>2.75</v>
      </c>
      <c r="H32" s="16">
        <f t="shared" si="17"/>
        <v>0.1</v>
      </c>
      <c r="I32" s="16">
        <f t="shared" si="18"/>
        <v>3</v>
      </c>
      <c r="J32" s="13"/>
    </row>
    <row r="33">
      <c r="A33" s="20" t="s">
        <v>14</v>
      </c>
      <c r="B33" s="16">
        <f t="shared" si="13"/>
        <v>1.35</v>
      </c>
      <c r="C33" s="16">
        <f t="shared" si="14"/>
        <v>2.45</v>
      </c>
      <c r="D33" s="16">
        <f t="shared" si="15"/>
        <v>0.35</v>
      </c>
      <c r="E33" s="6"/>
      <c r="F33" s="20" t="s">
        <v>13</v>
      </c>
      <c r="G33" s="16">
        <f t="shared" si="16"/>
        <v>2.95</v>
      </c>
      <c r="H33" s="16">
        <f t="shared" si="17"/>
        <v>0.1</v>
      </c>
      <c r="I33" s="16">
        <f t="shared" si="18"/>
        <v>2.8</v>
      </c>
      <c r="J33" s="13"/>
    </row>
    <row r="34">
      <c r="A34" s="20" t="s">
        <v>15</v>
      </c>
      <c r="B34" s="16">
        <f t="shared" si="13"/>
        <v>1.15</v>
      </c>
      <c r="C34" s="16">
        <f t="shared" si="14"/>
        <v>1.75</v>
      </c>
      <c r="D34" s="16">
        <f t="shared" si="15"/>
        <v>0.35</v>
      </c>
      <c r="E34" s="6"/>
      <c r="F34" s="20" t="s">
        <v>14</v>
      </c>
      <c r="G34" s="16">
        <f t="shared" si="16"/>
        <v>6.15</v>
      </c>
      <c r="H34" s="16">
        <f t="shared" si="17"/>
        <v>3.3</v>
      </c>
      <c r="I34" s="16">
        <f t="shared" si="18"/>
        <v>0.4</v>
      </c>
      <c r="J34" s="13"/>
    </row>
    <row r="35">
      <c r="E35" s="6"/>
      <c r="F35" s="20" t="s">
        <v>15</v>
      </c>
      <c r="G35" s="16">
        <f t="shared" si="16"/>
        <v>5.35</v>
      </c>
      <c r="H35" s="16">
        <f t="shared" si="17"/>
        <v>2.5</v>
      </c>
      <c r="I35" s="16">
        <f t="shared" si="18"/>
        <v>0.4</v>
      </c>
      <c r="J35" s="13"/>
    </row>
    <row r="36">
      <c r="A36" s="15" t="s">
        <v>24</v>
      </c>
      <c r="B36" s="4" t="s">
        <v>25</v>
      </c>
      <c r="C36" s="4" t="s">
        <v>26</v>
      </c>
      <c r="D36" s="4" t="s">
        <v>27</v>
      </c>
      <c r="E36" s="6"/>
      <c r="J36" s="13"/>
    </row>
    <row r="37">
      <c r="B37" s="17" t="s">
        <v>7</v>
      </c>
      <c r="C37" s="17" t="s">
        <v>11</v>
      </c>
      <c r="D37" s="17" t="s">
        <v>14</v>
      </c>
      <c r="E37" s="6"/>
      <c r="F37" s="15" t="s">
        <v>24</v>
      </c>
      <c r="G37" s="4" t="s">
        <v>25</v>
      </c>
      <c r="H37" s="4" t="s">
        <v>26</v>
      </c>
      <c r="I37" s="4" t="s">
        <v>27</v>
      </c>
      <c r="J37" s="13"/>
    </row>
    <row r="38">
      <c r="B38" s="17" t="s">
        <v>9</v>
      </c>
      <c r="C38" s="17" t="s">
        <v>13</v>
      </c>
      <c r="D38" s="17" t="s">
        <v>15</v>
      </c>
      <c r="E38" s="6"/>
      <c r="G38" s="17" t="s">
        <v>7</v>
      </c>
      <c r="H38" s="17" t="s">
        <v>11</v>
      </c>
      <c r="I38" s="17" t="s">
        <v>14</v>
      </c>
      <c r="J38" s="13"/>
    </row>
    <row r="39">
      <c r="A39" s="4"/>
      <c r="C39" s="4"/>
      <c r="E39" s="6"/>
      <c r="G39" s="17" t="s">
        <v>9</v>
      </c>
      <c r="H39" s="17" t="s">
        <v>13</v>
      </c>
      <c r="I39" s="17" t="s">
        <v>15</v>
      </c>
      <c r="J39" s="13"/>
    </row>
    <row r="40">
      <c r="A40" s="21"/>
      <c r="E40" s="6"/>
      <c r="J40" s="13"/>
    </row>
    <row r="41">
      <c r="A41" s="21"/>
      <c r="E41" s="6"/>
      <c r="J41" s="13"/>
    </row>
    <row r="42">
      <c r="A42" s="21"/>
      <c r="E42" s="6"/>
      <c r="J42" s="13"/>
    </row>
    <row r="43">
      <c r="E43" s="6"/>
      <c r="J43" s="13"/>
    </row>
    <row r="44">
      <c r="E44" s="6"/>
      <c r="J44" s="13"/>
    </row>
    <row r="45">
      <c r="E45" s="6"/>
      <c r="J45" s="13"/>
    </row>
    <row r="46">
      <c r="E46" s="6"/>
      <c r="J46" s="13"/>
    </row>
    <row r="47">
      <c r="E47" s="6"/>
      <c r="J47" s="13"/>
    </row>
    <row r="48">
      <c r="E48" s="6"/>
      <c r="J48" s="13"/>
    </row>
    <row r="49">
      <c r="E49" s="6"/>
      <c r="J49" s="13"/>
    </row>
    <row r="50">
      <c r="E50" s="6"/>
      <c r="J50" s="13"/>
    </row>
    <row r="51">
      <c r="E51" s="6"/>
      <c r="J51" s="13"/>
    </row>
    <row r="52">
      <c r="E52" s="6"/>
      <c r="J52" s="13"/>
    </row>
    <row r="53">
      <c r="E53" s="6"/>
      <c r="J53" s="13"/>
    </row>
    <row r="54">
      <c r="E54" s="6"/>
      <c r="J54" s="13"/>
    </row>
    <row r="55">
      <c r="E55" s="6"/>
      <c r="J55" s="13"/>
    </row>
  </sheetData>
  <drawing r:id="rId1"/>
</worksheet>
</file>