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8_{2C559025-EF59-E447-8985-B26256DE7BF0}" xr6:coauthVersionLast="46" xr6:coauthVersionMax="46" xr10:uidLastSave="{00000000-0000-0000-0000-000000000000}"/>
  <bookViews>
    <workbookView xWindow="380" yWindow="500" windowWidth="28040" windowHeight="15820" xr2:uid="{3E6DBD08-5F34-6444-93B2-5BE496AD56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29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<sst xmlns="http://schemas.openxmlformats.org/spreadsheetml/2006/main" count="23" uniqueCount="19">
  <si>
    <t>Forwards</t>
  </si>
  <si>
    <t>I am a farmer. I except tp produce 5000 kgs of cotton by 31-Dec-2020</t>
  </si>
  <si>
    <t xml:space="preserve">The current price (01-Dec-2020) of cotton is </t>
  </si>
  <si>
    <t>Rs 19750</t>
  </si>
  <si>
    <t>per Bale (per 170 kg)</t>
  </si>
  <si>
    <t>But I fear the prices may fall. What do I do?</t>
  </si>
  <si>
    <t>I go to Forward market - search for Derivates contract and take a position</t>
  </si>
  <si>
    <t>Forward prices for cotton (31-Dec-2020) are going at</t>
  </si>
  <si>
    <t>What position do I take in Forwards Contract?</t>
  </si>
  <si>
    <t>Short position position in forward contract</t>
  </si>
  <si>
    <t>What will be my payoff from Forwards Contract for a Hedger?</t>
  </si>
  <si>
    <t>Physical Settlement</t>
  </si>
  <si>
    <t>Spot Price / Market Price
on 31-Dec-2020</t>
  </si>
  <si>
    <t>Payoff from 
Forward Contract</t>
  </si>
  <si>
    <t>Cash Settlement</t>
  </si>
  <si>
    <t>Payoff by Selling
in market</t>
  </si>
  <si>
    <t>Total Payoff 
(Derivatrs + Asset)</t>
  </si>
  <si>
    <t>Hedger's Payoff</t>
  </si>
  <si>
    <t>Speculator's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</si>
</sst>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C5F0-82A8-D642-9CAE-F07F67DB712C}">
  <dimension ref="A1:E36"/>
  <sheetViews>
    <sheetView tabSelected="1" topLeftCell="A18" workbookViewId="0">
      <selection activeCell="D43" sqref="D43"/>
    </sheetView>
  </sheetViews>
  <sheetFormatPr baseColWidth="10" defaultRowHeight="16" x14ac:dyDescent="0.2"/>
  <cols>
    <col min="2" max="2" width="63.5" bestFit="1" customWidth="1"/>
    <col min="3" max="3" width="17" bestFit="1" customWidth="1"/>
    <col min="4" max="4" width="18.5" bestFit="1" customWidth="1"/>
    <col min="5" max="5" width="16.5" bestFit="1" customWidth="1"/>
  </cols>
  <sheetData>
    <row r="1" spans="1:4" x14ac:dyDescent="0.2">
      <c r="B1" t="s">
        <v>0</v>
      </c>
    </row>
    <row r="2" spans="1:4" x14ac:dyDescent="0.2">
      <c r="A2" s="2"/>
      <c r="B2" t="s">
        <v>1</v>
      </c>
    </row>
    <row r="3" spans="1:4" x14ac:dyDescent="0.2">
      <c r="A3" s="2"/>
      <c r="B3" t="s">
        <v>2</v>
      </c>
      <c r="C3" s="1" t="s">
        <v>3</v>
      </c>
      <c r="D3" t="s">
        <v>4</v>
      </c>
    </row>
    <row r="4" spans="1:4" x14ac:dyDescent="0.2">
      <c r="A4" s="2"/>
      <c r="B4" t="s">
        <v>5</v>
      </c>
    </row>
    <row r="6" spans="1:4" x14ac:dyDescent="0.2">
      <c r="A6" s="3">
        <v>1</v>
      </c>
      <c r="B6" s="3" t="s">
        <v>6</v>
      </c>
    </row>
    <row r="8" spans="1:4" x14ac:dyDescent="0.2">
      <c r="B8" s="3" t="s">
        <v>7</v>
      </c>
      <c r="C8" s="1">
        <v>19880</v>
      </c>
      <c r="D8" t="s">
        <v>4</v>
      </c>
    </row>
    <row r="10" spans="1:4" x14ac:dyDescent="0.2">
      <c r="A10" s="3">
        <v>2</v>
      </c>
      <c r="B10" s="3" t="s">
        <v>8</v>
      </c>
    </row>
    <row r="11" spans="1:4" x14ac:dyDescent="0.2">
      <c r="B11" t="s">
        <v>9</v>
      </c>
    </row>
    <row r="13" spans="1:4" x14ac:dyDescent="0.2">
      <c r="A13" s="3">
        <v>3</v>
      </c>
      <c r="B13" s="3" t="s">
        <v>10</v>
      </c>
    </row>
    <row r="15" spans="1:4" x14ac:dyDescent="0.2">
      <c r="B15" s="6" t="s">
        <v>11</v>
      </c>
      <c r="C15" s="7"/>
    </row>
    <row r="16" spans="1:4" ht="34" x14ac:dyDescent="0.2">
      <c r="B16" s="5" t="s">
        <v>12</v>
      </c>
      <c r="C16" s="5" t="s">
        <v>13</v>
      </c>
    </row>
    <row r="17" spans="2:5" x14ac:dyDescent="0.2">
      <c r="B17" s="4">
        <v>16000</v>
      </c>
      <c r="C17" s="4">
        <f>$C$8</f>
        <v>19880</v>
      </c>
    </row>
    <row r="18" spans="2:5" x14ac:dyDescent="0.2">
      <c r="B18" s="4">
        <v>17000</v>
      </c>
      <c r="C18" s="4">
        <f t="shared" ref="C18:C23" si="0">$C$8</f>
        <v>19880</v>
      </c>
    </row>
    <row r="19" spans="2:5" x14ac:dyDescent="0.2">
      <c r="B19" s="4">
        <v>18000</v>
      </c>
      <c r="C19" s="4">
        <f t="shared" si="0"/>
        <v>19880</v>
      </c>
    </row>
    <row r="20" spans="2:5" x14ac:dyDescent="0.2">
      <c r="B20" s="4">
        <v>19000</v>
      </c>
      <c r="C20" s="4">
        <f t="shared" si="0"/>
        <v>19880</v>
      </c>
    </row>
    <row r="21" spans="2:5" x14ac:dyDescent="0.2">
      <c r="B21" s="4">
        <v>20000</v>
      </c>
      <c r="C21" s="4">
        <f t="shared" si="0"/>
        <v>19880</v>
      </c>
    </row>
    <row r="22" spans="2:5" x14ac:dyDescent="0.2">
      <c r="B22" s="4">
        <v>21000</v>
      </c>
      <c r="C22" s="4">
        <f t="shared" si="0"/>
        <v>19880</v>
      </c>
    </row>
    <row r="23" spans="2:5" x14ac:dyDescent="0.2">
      <c r="B23" s="4">
        <v>22000</v>
      </c>
      <c r="C23" s="4">
        <f t="shared" si="0"/>
        <v>19880</v>
      </c>
    </row>
    <row r="24" spans="2:5" x14ac:dyDescent="0.2">
      <c r="B24" s="10"/>
      <c r="C24" s="11" t="s">
        <v>17</v>
      </c>
    </row>
    <row r="27" spans="2:5" x14ac:dyDescent="0.2">
      <c r="B27" s="8" t="s">
        <v>14</v>
      </c>
      <c r="C27" s="9"/>
      <c r="D27" s="9"/>
      <c r="E27" s="9"/>
    </row>
    <row r="28" spans="2:5" ht="34" x14ac:dyDescent="0.2">
      <c r="B28" s="5" t="s">
        <v>12</v>
      </c>
      <c r="C28" s="5" t="s">
        <v>13</v>
      </c>
      <c r="D28" s="5" t="s">
        <v>15</v>
      </c>
      <c r="E28" s="5" t="s">
        <v>16</v>
      </c>
    </row>
    <row r="29" spans="2:5" x14ac:dyDescent="0.2">
      <c r="B29" s="4">
        <v>16000</v>
      </c>
      <c r="C29" s="4">
        <f>$C$8-B29</f>
        <v>3880</v>
      </c>
      <c r="D29" s="4">
        <v>16000</v>
      </c>
      <c r="E29" s="4">
        <f>D29+C29</f>
        <v>19880</v>
      </c>
    </row>
    <row r="30" spans="2:5" x14ac:dyDescent="0.2">
      <c r="B30" s="4">
        <v>17000</v>
      </c>
      <c r="C30" s="4">
        <f t="shared" ref="C30:C35" si="1">$C$8-B30</f>
        <v>2880</v>
      </c>
      <c r="D30" s="4">
        <v>17000</v>
      </c>
      <c r="E30" s="4">
        <f t="shared" ref="E30:E35" si="2">D30+C30</f>
        <v>19880</v>
      </c>
    </row>
    <row r="31" spans="2:5" x14ac:dyDescent="0.2">
      <c r="B31" s="4">
        <v>18000</v>
      </c>
      <c r="C31" s="4">
        <f t="shared" si="1"/>
        <v>1880</v>
      </c>
      <c r="D31" s="4">
        <v>18000</v>
      </c>
      <c r="E31" s="4">
        <f t="shared" si="2"/>
        <v>19880</v>
      </c>
    </row>
    <row r="32" spans="2:5" x14ac:dyDescent="0.2">
      <c r="B32" s="4">
        <v>19000</v>
      </c>
      <c r="C32" s="4">
        <f t="shared" si="1"/>
        <v>880</v>
      </c>
      <c r="D32" s="4">
        <v>19000</v>
      </c>
      <c r="E32" s="4">
        <f t="shared" si="2"/>
        <v>19880</v>
      </c>
    </row>
    <row r="33" spans="2:5" x14ac:dyDescent="0.2">
      <c r="B33" s="4">
        <v>20000</v>
      </c>
      <c r="C33" s="4">
        <f t="shared" si="1"/>
        <v>-120</v>
      </c>
      <c r="D33" s="4">
        <v>20000</v>
      </c>
      <c r="E33" s="4">
        <f t="shared" si="2"/>
        <v>19880</v>
      </c>
    </row>
    <row r="34" spans="2:5" x14ac:dyDescent="0.2">
      <c r="B34" s="4">
        <v>21000</v>
      </c>
      <c r="C34" s="4">
        <f t="shared" si="1"/>
        <v>-1120</v>
      </c>
      <c r="D34" s="4">
        <v>21000</v>
      </c>
      <c r="E34" s="4">
        <f t="shared" si="2"/>
        <v>19880</v>
      </c>
    </row>
    <row r="35" spans="2:5" x14ac:dyDescent="0.2">
      <c r="B35" s="4">
        <v>22000</v>
      </c>
      <c r="C35" s="4">
        <f t="shared" si="1"/>
        <v>-2120</v>
      </c>
      <c r="D35" s="4">
        <v>22000</v>
      </c>
      <c r="E35" s="4">
        <f t="shared" si="2"/>
        <v>19880</v>
      </c>
    </row>
    <row r="36" spans="2:5" x14ac:dyDescent="0.2">
      <c r="C36" s="11" t="s">
        <v>18</v>
      </c>
      <c r="E36" s="11" t="s">
        <v>17</v>
      </c>
    </row>
  </sheetData>
  <mergeCells count="2">
    <mergeCell ref="B15:C15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2021-12-28T12:55:06Z</dcterms:created>
  <dcterms:modified xsi:type="dcterms:W3CDTF">2021-12-28T13:21:00Z</dcterms:modified>
</cp:coreProperties>
</file>