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kle\git\cse625-parallel-programming\Project2\data\"/>
    </mc:Choice>
  </mc:AlternateContent>
  <xr:revisionPtr revIDLastSave="0" documentId="13_ncr:1_{D4A27BA6-2FB1-4057-9D8A-9D801E0A7220}" xr6:coauthVersionLast="47" xr6:coauthVersionMax="47" xr10:uidLastSave="{00000000-0000-0000-0000-000000000000}"/>
  <bookViews>
    <workbookView xWindow="20910" yWindow="-3188" windowWidth="21600" windowHeight="12000" xr2:uid="{BCA6B38E-AFD1-4A85-971F-2A0FE9908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F13" i="1"/>
  <c r="G13" i="1"/>
  <c r="D13" i="1"/>
  <c r="G10" i="1"/>
  <c r="F10" i="1"/>
  <c r="E10" i="1"/>
  <c r="D10" i="1"/>
  <c r="E13" i="1"/>
</calcChain>
</file>

<file path=xl/sharedStrings.xml><?xml version="1.0" encoding="utf-8"?>
<sst xmlns="http://schemas.openxmlformats.org/spreadsheetml/2006/main" count="5" uniqueCount="4">
  <si>
    <t>Speed-up</t>
  </si>
  <si>
    <t>matrixMul_tmm</t>
  </si>
  <si>
    <t>matrixMul_RowMajor</t>
  </si>
  <si>
    <t>matrixMul_AVX_tmm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</si>
</sst>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9" fontId="2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7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9" fontId="2" fillId="0" borderId="4" xfId="1" applyFont="1" applyBorder="1" applyAlignment="1">
      <alignment horizontal="right" vertical="center" wrapText="1"/>
    </xf>
    <xf numFmtId="0" fontId="0" fillId="2" borderId="9" xfId="0" applyFill="1" applyBorder="1"/>
    <xf numFmtId="0" fontId="0" fillId="2" borderId="1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5FAC-F614-4A2D-B387-7BB31AACA2D6}">
  <dimension ref="C4:M15"/>
  <sheetViews>
    <sheetView tabSelected="1" workbookViewId="0">
      <selection activeCell="E19" sqref="E19"/>
    </sheetView>
  </sheetViews>
  <sheetFormatPr defaultRowHeight="15" x14ac:dyDescent="0.25"/>
  <cols>
    <col min="3" max="3" width="23.7109375" customWidth="1"/>
    <col min="7" max="8" width="11.42578125" bestFit="1" customWidth="1"/>
  </cols>
  <sheetData>
    <row r="4" spans="3:13" ht="15.75" thickBot="1" x14ac:dyDescent="0.3"/>
    <row r="5" spans="3:13" ht="15.75" thickBot="1" x14ac:dyDescent="0.3">
      <c r="C5" s="2">
        <v>1.1000000000000001</v>
      </c>
      <c r="D5" s="3">
        <v>200</v>
      </c>
      <c r="E5" s="3">
        <v>400</v>
      </c>
      <c r="F5" s="3">
        <v>800</v>
      </c>
      <c r="G5" s="4">
        <v>1600</v>
      </c>
      <c r="H5" s="4">
        <v>3200</v>
      </c>
      <c r="I5" s="14">
        <v>6400</v>
      </c>
      <c r="J5" s="4">
        <v>12800</v>
      </c>
    </row>
    <row r="6" spans="3:13" x14ac:dyDescent="0.25">
      <c r="C6" s="12" t="s">
        <v>2</v>
      </c>
      <c r="D6" s="8">
        <v>1.5893600000000001E-2</v>
      </c>
      <c r="E6" s="8">
        <v>0.13633799999999999</v>
      </c>
      <c r="F6" s="8">
        <v>1.1662600000000001</v>
      </c>
      <c r="G6" s="8">
        <v>17.404699999999998</v>
      </c>
      <c r="H6" s="8">
        <v>165.364</v>
      </c>
      <c r="I6" s="15"/>
      <c r="J6" s="16"/>
    </row>
    <row r="7" spans="3:13" ht="15.75" thickBot="1" x14ac:dyDescent="0.3">
      <c r="C7" s="13"/>
      <c r="D7" s="9"/>
      <c r="E7" s="9"/>
      <c r="F7" s="9"/>
      <c r="G7" s="9"/>
      <c r="H7" s="9"/>
      <c r="I7" s="17"/>
      <c r="J7" s="18"/>
    </row>
    <row r="8" spans="3:13" x14ac:dyDescent="0.25">
      <c r="C8" s="12" t="s">
        <v>1</v>
      </c>
      <c r="D8" s="8">
        <v>1.53014E-2</v>
      </c>
      <c r="E8" s="8">
        <v>0.120813</v>
      </c>
      <c r="F8" s="10">
        <v>0.96420899999999998</v>
      </c>
      <c r="G8" s="8">
        <v>7.7587999999999999</v>
      </c>
      <c r="H8" s="8">
        <v>63.453099999999999</v>
      </c>
      <c r="I8" s="23">
        <v>545.07000000000005</v>
      </c>
      <c r="J8" s="18"/>
    </row>
    <row r="9" spans="3:13" ht="15.75" thickBot="1" x14ac:dyDescent="0.3">
      <c r="C9" s="13"/>
      <c r="D9" s="9"/>
      <c r="E9" s="9"/>
      <c r="F9" s="11"/>
      <c r="G9" s="9"/>
      <c r="H9" s="9"/>
      <c r="I9" s="23"/>
      <c r="J9" s="18"/>
    </row>
    <row r="10" spans="3:13" ht="15.75" thickBot="1" x14ac:dyDescent="0.3">
      <c r="C10" s="5" t="s">
        <v>0</v>
      </c>
      <c r="D10" s="6">
        <f>(D6/D8)-1</f>
        <v>3.8702340962264881E-2</v>
      </c>
      <c r="E10" s="6">
        <f>E6/E8 -1</f>
        <v>0.12850438280648602</v>
      </c>
      <c r="F10" s="7">
        <f>F6/F8 -1</f>
        <v>0.20955104131988</v>
      </c>
      <c r="G10" s="26">
        <f>(G6/G8)-1</f>
        <v>1.2432206011238849</v>
      </c>
      <c r="H10" s="26">
        <f>H6/H8-1</f>
        <v>1.6060822875478111</v>
      </c>
      <c r="I10" s="19"/>
      <c r="J10" s="20"/>
      <c r="L10" s="21">
        <v>150.83500000000001</v>
      </c>
      <c r="M10" s="22">
        <v>1196.3900000000001</v>
      </c>
    </row>
    <row r="11" spans="3:13" x14ac:dyDescent="0.25">
      <c r="C11" s="12" t="s">
        <v>3</v>
      </c>
      <c r="D11" s="8">
        <v>4.8459999999999996E-3</v>
      </c>
      <c r="E11" s="8">
        <v>3.4467200000000003E-2</v>
      </c>
      <c r="F11" s="8">
        <v>0.26149699999999998</v>
      </c>
      <c r="G11" s="8">
        <v>2.2010100000000001</v>
      </c>
      <c r="H11" s="8">
        <v>19.031700000000001</v>
      </c>
      <c r="I11" s="23">
        <v>150.83500000000001</v>
      </c>
      <c r="J11" s="24">
        <v>1196.3900000000001</v>
      </c>
    </row>
    <row r="12" spans="3:13" ht="15.75" thickBot="1" x14ac:dyDescent="0.3">
      <c r="C12" s="13"/>
      <c r="D12" s="9"/>
      <c r="E12" s="9"/>
      <c r="F12" s="9"/>
      <c r="G12" s="9"/>
      <c r="H12" s="9"/>
      <c r="I12" s="23"/>
      <c r="J12" s="25"/>
    </row>
    <row r="13" spans="3:13" ht="15.75" thickBot="1" x14ac:dyDescent="0.3">
      <c r="C13" s="5" t="s">
        <v>0</v>
      </c>
      <c r="D13" s="6">
        <f>D6/D11 -1</f>
        <v>2.2797358646306236</v>
      </c>
      <c r="E13" s="7">
        <f>E6/E11</f>
        <v>3.9555867607464479</v>
      </c>
      <c r="F13" s="7">
        <f t="shared" ref="F13:H13" si="0">F6/F11</f>
        <v>4.4599364428655024</v>
      </c>
      <c r="G13" s="7">
        <f t="shared" si="0"/>
        <v>7.9075969668470369</v>
      </c>
      <c r="H13" s="7">
        <f t="shared" si="0"/>
        <v>8.6888717245437874</v>
      </c>
      <c r="I13" s="27"/>
      <c r="J13" s="28"/>
    </row>
    <row r="15" spans="3:13" x14ac:dyDescent="0.25">
      <c r="K15" s="1">
        <v>545.07000000000005</v>
      </c>
    </row>
  </sheetData>
  <mergeCells count="24">
    <mergeCell ref="C6:C7"/>
    <mergeCell ref="C8:C9"/>
    <mergeCell ref="I6:I7"/>
    <mergeCell ref="J6:J7"/>
    <mergeCell ref="J8:J9"/>
    <mergeCell ref="I11:I12"/>
    <mergeCell ref="J11:J12"/>
    <mergeCell ref="C11:C12"/>
    <mergeCell ref="I8:I9"/>
    <mergeCell ref="H6:H7"/>
    <mergeCell ref="H8:H9"/>
    <mergeCell ref="D11:D12"/>
    <mergeCell ref="E11:E12"/>
    <mergeCell ref="F11:F12"/>
    <mergeCell ref="G11:G12"/>
    <mergeCell ref="H11:H12"/>
    <mergeCell ref="D6:D7"/>
    <mergeCell ref="E6:E7"/>
    <mergeCell ref="F6:F7"/>
    <mergeCell ref="G6:G7"/>
    <mergeCell ref="D8:D9"/>
    <mergeCell ref="E8:E9"/>
    <mergeCell ref="F8:F9"/>
    <mergeCell ref="G8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Klenda</dc:creator>
  <cp:lastModifiedBy>Caleb Klenda</cp:lastModifiedBy>
  <dcterms:created xsi:type="dcterms:W3CDTF">2022-10-17T23:52:38Z</dcterms:created>
  <dcterms:modified xsi:type="dcterms:W3CDTF">2022-10-18T00:17:07Z</dcterms:modified>
</cp:coreProperties>
</file>