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iBeTelsa\"/>
    </mc:Choice>
  </mc:AlternateContent>
  <xr:revisionPtr revIDLastSave="0" documentId="8_{584AC19E-090D-49B4-ACF5-AA7CD03F4879}" xr6:coauthVersionLast="47" xr6:coauthVersionMax="47" xr10:uidLastSave="{00000000-0000-0000-0000-000000000000}"/>
  <bookViews>
    <workbookView xWindow="-120" yWindow="-120" windowWidth="29040" windowHeight="15720" xr2:uid="{47355D40-4DD0-4D62-BAD2-AD689EC1F3FA}"/>
  </bookViews>
  <sheets>
    <sheet name="Farmbo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8" i="1"/>
  <c r="E7" i="1"/>
  <c r="E5" i="1"/>
  <c r="E16" i="1"/>
  <c r="E4" i="1" l="1"/>
  <c r="E6" i="1"/>
  <c r="E9" i="1"/>
  <c r="E10" i="1"/>
  <c r="E12" i="1"/>
  <c r="E13" i="1"/>
  <c r="E14" i="1"/>
  <c r="E15" i="1"/>
  <c r="E17" i="1" l="1"/>
  <c r="E18" i="1" s="1"/>
</calcChain>
</file>

<file path=xl/sharedStrings.xml><?xml version="1.0" encoding="utf-8"?>
<sst xmlns="http://schemas.openxmlformats.org/spreadsheetml/2006/main" count="51" uniqueCount="39">
  <si>
    <t xml:space="preserve">Cant. </t>
  </si>
  <si>
    <t>Precio/u</t>
  </si>
  <si>
    <t>Precio Total</t>
  </si>
  <si>
    <t xml:space="preserve">Descripción </t>
  </si>
  <si>
    <t>Link</t>
  </si>
  <si>
    <t>Total</t>
  </si>
  <si>
    <t xml:space="preserve">   </t>
  </si>
  <si>
    <t>Tiempo de envio</t>
  </si>
  <si>
    <t>1 dia</t>
  </si>
  <si>
    <t xml:space="preserve">1 dia </t>
  </si>
  <si>
    <t>3 dias</t>
  </si>
  <si>
    <t>Sensor Capacitivo</t>
  </si>
  <si>
    <t>DTH22</t>
  </si>
  <si>
    <t>Xbee Pro</t>
  </si>
  <si>
    <t>Esp32</t>
  </si>
  <si>
    <t>Filamento 3D</t>
  </si>
  <si>
    <t>tiras led</t>
  </si>
  <si>
    <t>Sensor nivel de agua</t>
  </si>
  <si>
    <t>Sensor Capacitivo 5 piezas</t>
  </si>
  <si>
    <t>DTH22 3 piezas</t>
  </si>
  <si>
    <t>https://articulo.mercadolibre.com.mx/MLM-1806242263-sensor-de-humedad-suelo-capacitivo-anticorrosivo-_JM#position=5&amp;search_layout=grid&amp;type=item&amp;tracking_id=b88ec552-c381-474f-92b8-ce1390210fbd</t>
  </si>
  <si>
    <t>https://www.amazon.com.mx/Capacitiva-Detecci%C3%B3n-Sensores-automatizaci%C3%B3n-industrial/dp/B0B9GPW148/ref=sr_1_3?__mk_es_MX=%C3%85M%C3%85%C5%BD%C3%95%C3%91&amp;crid=2ZVKHZYVLA1WB&amp;keywords=sensor+de+humedad+de+suelo+capacitivo&amp;qid=1678059165&amp;sprefix=sensor+de+humedad+de+suelo+capacitivo%2Caps%2C194&amp;sr=8-3</t>
  </si>
  <si>
    <t>https://articulo.mercadolibre.com.mx/MLM-754038535-am2302-dht22-sensor-de-temperatura-y-humedad-digital-arduino-_JM#reco_item_pos=0&amp;reco_backend=univb-vip&amp;reco_backend_type=low_level&amp;reco_client=vip-v2p&amp;reco_id=1b27f612-f889-4f6c-8cb1-1833fc321abc</t>
  </si>
  <si>
    <t>https://uelectronics.com/producto/sensor-de-temperatura-y-humedad-dht22-con-cables/</t>
  </si>
  <si>
    <t>https://www.amazon.com.mx/digital-temperatura-humedad-Arduino-Reemplaza/dp/B07XBVR532/ref=sr_1_2?__mk_es_MX=%C3%85M%C3%85%C5%BD%C3%95%C3%91&amp;crid=3RGDY21VI9G7I&amp;keywords=dht22&amp;qid=1678059594&amp;sprefix=dht22%2Caps%2C206&amp;sr=8-2</t>
  </si>
  <si>
    <t>https://articulo.mercadolibre.com.mx/MLM-590986669-digi-xbee-pro-s2-60-mw-24g-serie2-antena-wire-_JM#position=1&amp;search_layout=stack&amp;type=item&amp;tracking_id=b4398235-5dc2-4399-a46a-339775368646</t>
  </si>
  <si>
    <t>https://articulo.mercadolibre.com.mx/MLM-1678132894-arduino-esp32-con-wifi-42-dual-core-bluetooth-y-ble-_JM#position=4&amp;search_layout=stack&amp;type=item&amp;tracking_id=909222d6-f908-45f9-a5ec-1368000aa088</t>
  </si>
  <si>
    <t>https://www.amazon.com.mx/Tresd-NodeMCU-32-Bluetooth-Compatible-arduino/dp/B08DFKCF6H/ref=sr_1_2?__mk_es_MX=%C3%85M%C3%85%C5%BD%C3%95%C3%91&amp;keywords=esp32&amp;qid=1678113150&amp;sr=8-2</t>
  </si>
  <si>
    <t>https://www.amazon.com.mx/Creality-paquete-filamento-impresora-impresoras/dp/B09H7G1CS9/ref=sr_1_8?crid=1SVMDEI9TY8OX&amp;keywords=filamento%2Bpla&amp;qid=1678064631&amp;sprefix=filamen%2Caps%2C169&amp;sr=8-8&amp;th=1</t>
  </si>
  <si>
    <t>https://articulo.mercadolibre.com.mx/MLM-1699109480-tira-de-luces-led-app-bluetooth-control-5050-rgb-30m-2x15m-_JM#position=9&amp;search_layout=grid&amp;type=item&amp;tracking_id=74ed125a-2d53-4fa3-be64-731b81bdef04</t>
  </si>
  <si>
    <t>Raspberry pi</t>
  </si>
  <si>
    <t>https://articulo.mercadolibre.com.mx/MLM-791169729-5-piezas-sensor-nivel-de-agua-lluvia-analogico-arduino-pic-_JM#is_advertising=true&amp;position=12&amp;search_layout=grid&amp;type=pad&amp;tracking_id=096ba21a-0ab7-4b4b-8829-97b0002601a6&amp;is_advertising=true&amp;ad_domain=VQCATCORE_LST&amp;ad_position=12&amp;ad_click_id=NWY3OGRiOTEtYzg3YS00OGU2LThkNGQtMDRlNWQ0MGIxNWFj</t>
  </si>
  <si>
    <t>Bomba 3-5 V</t>
  </si>
  <si>
    <t>https://articulo.mercadolibre.com.mx/MLM-1532607906-mini-bomba-dagua-d3v-45v-5v-6v-3v-6v-sumergible-parduino-_JM#position=3&amp;search_layout=grid&amp;type=item&amp;tracking_id=aca89254-5479-4227-8ce1-0d63331d6649</t>
  </si>
  <si>
    <t>Fuento 5V</t>
  </si>
  <si>
    <t>https://articulo.mercadolibre.com.mx/MLM-658813042-fuente-conmutada-de-alimentacion-5v-3a-15w-110-220vca-_JM#is_advertising=true&amp;position=2&amp;search_layout=stack&amp;type=pad&amp;tracking_id=84be52c4-c044-4e5b-9807-3565683ca812&amp;is_advertising=true&amp;ad_domain=VQCATCORE_LST&amp;ad_position=2&amp;ad_click_id=OTdhNDljZjItYzZiOS00MGFiLTk0ZTUtYWU2MGIxNmY5NmYy</t>
  </si>
  <si>
    <t>https://es.aliexpress.com/item/4000066043319.html?spm=a2g0o.productlist.main.5.21b720f18rDhVr&amp;algo_pvid=050a563f-08ab-4259-bcf9-30cec37a6fd9&amp;algo_exp_id=050a563f-08ab-4259-bcf9-30cec37a6fd9-2&amp;pdp_ext_f=%7B%22sku_id%22%3A%2212000025603515059%22%7D&amp;pdp_npi=3%40dis%21MXN%215030.59%213571.7%21%21%21%21%21%40211be54b16781137436816992d06eb%2112000025603515059%21sea%21MX%211862011826&amp;curPageLogUid=zcxAG6RQkceR</t>
  </si>
  <si>
    <t>10 dias</t>
  </si>
  <si>
    <t>Proyecto Café 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</si>
</sst>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rgb="FF00B050"/>
      <name val="Calibri"/>
      <family val="2"/>
      <scheme val="minor"/>
    </font>
    <font>
      <b/>
      <sz val="28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2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right"/>
    </xf>
    <xf numFmtId="164" fontId="0" fillId="0" borderId="0" xfId="1" applyFont="1" applyFill="1" applyBorder="1" applyAlignment="1">
      <alignment horizontal="center" vertical="center"/>
    </xf>
    <xf numFmtId="164" fontId="0" fillId="0" borderId="0" xfId="1" applyFont="1" applyFill="1" applyBorder="1"/>
    <xf numFmtId="164" fontId="0" fillId="0" borderId="0" xfId="1" applyFont="1"/>
    <xf numFmtId="164" fontId="0" fillId="0" borderId="0" xfId="0" applyNumberFormat="1"/>
    <xf numFmtId="164" fontId="2" fillId="0" borderId="0" xfId="1" applyFont="1" applyFill="1" applyAlignment="1">
      <alignment horizontal="center"/>
    </xf>
    <xf numFmtId="0" fontId="7" fillId="0" borderId="0" xfId="2" applyFill="1" applyBorder="1" applyAlignment="1"/>
    <xf numFmtId="0" fontId="7" fillId="0" borderId="0" xfId="2" applyAlignment="1"/>
    <xf numFmtId="0" fontId="4" fillId="0" borderId="0" xfId="0" applyFont="1"/>
    <xf numFmtId="0" fontId="9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2" applyFont="1" applyFill="1" applyBorder="1" applyAlignment="1">
      <alignment horizontal="center"/>
    </xf>
    <xf numFmtId="0" fontId="6" fillId="2" borderId="0" xfId="0" applyFont="1" applyFill="1" applyAlignment="1">
      <alignment horizontal="center" vertical="top" wrapText="1"/>
    </xf>
    <xf numFmtId="0" fontId="0" fillId="2" borderId="0" xfId="0" applyFill="1"/>
    <xf numFmtId="0" fontId="0" fillId="0" borderId="0" xfId="0" applyFill="1" applyAlignment="1">
      <alignment horizontal="left" vertical="top" wrapText="1"/>
    </xf>
    <xf numFmtId="164" fontId="0" fillId="0" borderId="0" xfId="1" applyNumberFormat="1" applyFont="1" applyFill="1" applyBorder="1"/>
    <xf numFmtId="0" fontId="7" fillId="0" borderId="0" xfId="2" applyAlignment="1">
      <alignment wrapText="1"/>
    </xf>
    <xf numFmtId="0" fontId="7" fillId="0" borderId="0" xfId="2"/>
  </cellXfs>
  <cellStyles count="3">
    <cellStyle name="Currency" xfId="1" builtinId="4"/>
    <cellStyle name="Hyperlink" xfId="2" builtinId="8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164" formatCode="_(&quot;$&quot;* #,##0.00_);_(&quot;$&quot;* \(#,##0.00\);_(&quot;$&quot;* &quot;-&quot;??_);_(@_)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&quot;$&quot;* #,##0.00_);_(&quot;$&quot;* \(#,##0.00\);_(&quot;$&quot;* &quot;-&quot;??_);_(@_)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6 2" pivot="0" table="0" count="10" xr9:uid="{11C53D14-EB09-4132-B170-E8CB24B13EE4}">
      <tableStyleElement type="wholeTable" dxfId="6"/>
      <tableStyleElement type="headerRow" dxfId="5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B0E6BC-7EC4-40BB-8B77-C77A0E5499C6}" name="FarmbotPresupuesto" displayName="FarmbotPresupuesto" ref="B3:G18" totalsRowCount="1">
  <autoFilter ref="B3:G17" xr:uid="{97797358-247B-486C-96C1-E70C9350FE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B0D173D-8C51-4A78-8523-10DFDC07ABFF}" name="Descripción " totalsRowLabel="Total"/>
    <tableColumn id="3" xr3:uid="{0F39A44F-38F4-4E40-92A9-DCC04F3AC62F}" name="Cant. "/>
    <tableColumn id="4" xr3:uid="{78523F97-199E-41C7-9B6B-BEBBEDFCC2DB}" name="Precio/u"/>
    <tableColumn id="5" xr3:uid="{55C220C2-1D72-4B57-9D52-8488A804DD03}" name="Precio Total" totalsRowFunction="sum" dataDxfId="4" totalsRowDxfId="1">
      <calculatedColumnFormula>FarmbotPresupuesto[[#This Row],[Precio/u]]*FarmbotPresupuesto[[#This Row],[Cant. ]]</calculatedColumnFormula>
    </tableColumn>
    <tableColumn id="6" xr3:uid="{37C1032B-008F-426A-8712-6AAA9D435833}" name="Link" dataDxfId="3"/>
    <tableColumn id="7" xr3:uid="{C2BDF103-04CE-470B-90D2-64EDFE886633}" name="Tiempo de envio" dataDxfId="2" totalsRowDxfId="0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.mx/Creality-paquete-filamento-impresora-impresoras/dp/B09H7G1CS9/ref=sr_1_8?crid=1SVMDEI9TY8OX&amp;keywords=filamento%2Bpla&amp;qid=1678064631&amp;sprefix=filamen%2Caps%2C169&amp;sr=8-8&amp;th=1" TargetMode="External"/><Relationship Id="rId7" Type="http://schemas.openxmlformats.org/officeDocument/2006/relationships/hyperlink" Target="https://es.aliexpress.com/item/4000066043319.html?spm=a2g0o.productlist.main.5.21b720f18rDhVr&amp;algo_pvid=050a563f-08ab-4259-bcf9-30cec37a6fd9&amp;algo_exp_id=050a563f-08ab-4259-bcf9-30cec37a6fd9-2&amp;pdp_ext_f=%7B%22sku_id%22%3A%2212000025603515059%22%7D&amp;pdp_npi=3%40dis%21MXN%215030.59%213571.7%21%21%21%21%21%40211be54b16781137436816992d06eb%2112000025603515059%21sea%21MX%211862011826&amp;curPageLogUid=zcxAG6RQkceR" TargetMode="External"/><Relationship Id="rId2" Type="http://schemas.openxmlformats.org/officeDocument/2006/relationships/hyperlink" Target="https://www.amazon.com.mx/Tresd-NodeMCU-32-Bluetooth-Compatible-arduino/dp/B08DFKCF6H/ref=sr_1_2?__mk_es_MX=%C3%85M%C3%85%C5%BD%C3%95%C3%91&amp;keywords=esp32&amp;qid=1678113150&amp;sr=8-2" TargetMode="External"/><Relationship Id="rId1" Type="http://schemas.openxmlformats.org/officeDocument/2006/relationships/hyperlink" Target="https://articulo.mercadolibre.com.mx/MLM-1806242263-sensor-de-humedad-suelo-capacitivo-anticorrosivo-_JM" TargetMode="External"/><Relationship Id="rId6" Type="http://schemas.openxmlformats.org/officeDocument/2006/relationships/hyperlink" Target="https://articulo.mercadolibre.com.mx/MLM-658813042-fuente-conmutada-de-alimentacion-5v-3a-15w-110-220vca-_JM" TargetMode="External"/><Relationship Id="rId5" Type="http://schemas.openxmlformats.org/officeDocument/2006/relationships/hyperlink" Target="https://articulo.mercadolibre.com.mx/MLM-1532607906-mini-bomba-dagua-d3v-45v-5v-6v-3v-6v-sumergible-parduino-_JM" TargetMode="External"/><Relationship Id="rId4" Type="http://schemas.openxmlformats.org/officeDocument/2006/relationships/hyperlink" Target="https://articulo.mercadolibre.com.mx/MLM-791169729-5-piezas-sensor-nivel-de-agua-lluvia-analogico-arduino-pic-_JM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69B6C-348F-48BC-A606-899567F02D88}">
  <sheetPr>
    <pageSetUpPr fitToPage="1"/>
  </sheetPr>
  <dimension ref="B1:P25"/>
  <sheetViews>
    <sheetView showGridLines="0" tabSelected="1" zoomScaleNormal="100" workbookViewId="0">
      <selection activeCell="K13" sqref="K13"/>
    </sheetView>
  </sheetViews>
  <sheetFormatPr defaultColWidth="9.140625" defaultRowHeight="15" x14ac:dyDescent="0.25"/>
  <cols>
    <col min="1" max="1" width="6" customWidth="1"/>
    <col min="2" max="2" width="38.85546875" customWidth="1"/>
    <col min="3" max="3" width="19.42578125" customWidth="1"/>
    <col min="4" max="4" width="10.85546875" customWidth="1"/>
    <col min="5" max="5" width="13.5703125" customWidth="1"/>
    <col min="6" max="6" width="89.7109375" customWidth="1"/>
    <col min="7" max="7" width="13.28515625" customWidth="1"/>
    <col min="8" max="8" width="18.140625" style="20" customWidth="1"/>
    <col min="9" max="9" width="4.28515625" customWidth="1"/>
    <col min="10" max="10" width="11.5703125" bestFit="1" customWidth="1"/>
    <col min="11" max="11" width="14" customWidth="1"/>
    <col min="12" max="12" width="6" customWidth="1"/>
    <col min="13" max="13" width="39.28515625" customWidth="1"/>
    <col min="14" max="14" width="5.7109375" customWidth="1"/>
    <col min="16" max="16" width="11.5703125" customWidth="1"/>
  </cols>
  <sheetData>
    <row r="1" spans="2:16" ht="36.75" customHeight="1" x14ac:dyDescent="0.25">
      <c r="B1" s="23" t="s">
        <v>38</v>
      </c>
      <c r="C1" s="23"/>
      <c r="D1" s="23"/>
      <c r="E1" s="23"/>
      <c r="F1" s="23"/>
      <c r="G1" s="23"/>
      <c r="H1" s="1"/>
      <c r="I1" s="2"/>
      <c r="J1" s="2"/>
      <c r="K1" s="2"/>
      <c r="L1" s="2"/>
      <c r="M1" s="2"/>
      <c r="N1" s="2"/>
      <c r="O1" s="2"/>
      <c r="P1" s="2"/>
    </row>
    <row r="2" spans="2:16" ht="32.25" customHeight="1" x14ac:dyDescent="0.25">
      <c r="B2" s="6"/>
      <c r="C2" s="6"/>
      <c r="D2" s="6"/>
      <c r="E2" s="6"/>
      <c r="F2" s="6"/>
      <c r="G2" s="6"/>
      <c r="H2" s="1"/>
      <c r="I2" s="2"/>
      <c r="J2" s="2"/>
      <c r="K2" s="2"/>
      <c r="L2" s="2"/>
      <c r="M2" s="2"/>
      <c r="N2" s="2"/>
      <c r="O2" s="2"/>
      <c r="P2" s="2"/>
    </row>
    <row r="3" spans="2:16" ht="13.5" customHeight="1" x14ac:dyDescent="0.25">
      <c r="B3" s="3" t="s">
        <v>3</v>
      </c>
      <c r="C3" s="3" t="s">
        <v>0</v>
      </c>
      <c r="D3" s="3" t="s">
        <v>1</v>
      </c>
      <c r="E3" s="3" t="s">
        <v>2</v>
      </c>
      <c r="F3" s="3" t="s">
        <v>4</v>
      </c>
      <c r="G3" s="3" t="s">
        <v>7</v>
      </c>
      <c r="H3" s="1"/>
      <c r="K3" s="3"/>
      <c r="L3" s="1"/>
      <c r="M3" s="1"/>
      <c r="N3" s="1"/>
      <c r="O3" s="1"/>
      <c r="P3" s="1"/>
    </row>
    <row r="4" spans="2:16" ht="15" customHeight="1" x14ac:dyDescent="0.25">
      <c r="B4" s="5" t="s">
        <v>11</v>
      </c>
      <c r="C4" s="4">
        <v>2</v>
      </c>
      <c r="D4" s="11">
        <v>60</v>
      </c>
      <c r="E4" s="12">
        <f>FarmbotPresupuesto[[#This Row],[Precio/u]]*FarmbotPresupuesto[[#This Row],[Cant. ]]</f>
        <v>120</v>
      </c>
      <c r="F4" s="27" t="s">
        <v>20</v>
      </c>
      <c r="G4" s="19" t="s">
        <v>8</v>
      </c>
      <c r="H4"/>
    </row>
    <row r="5" spans="2:16" x14ac:dyDescent="0.25">
      <c r="B5" s="5" t="s">
        <v>18</v>
      </c>
      <c r="C5" s="4">
        <v>0</v>
      </c>
      <c r="D5" s="11">
        <v>141.69</v>
      </c>
      <c r="E5" s="26">
        <f>FarmbotPresupuesto[[#This Row],[Precio/u]]*FarmbotPresupuesto[[#This Row],[Cant. ]]</f>
        <v>0</v>
      </c>
      <c r="F5" s="28" t="s">
        <v>21</v>
      </c>
      <c r="G5" s="19" t="s">
        <v>8</v>
      </c>
      <c r="H5" s="24"/>
    </row>
    <row r="6" spans="2:16" x14ac:dyDescent="0.25">
      <c r="B6" s="5" t="s">
        <v>12</v>
      </c>
      <c r="C6" s="4">
        <v>2</v>
      </c>
      <c r="D6" s="11">
        <v>129</v>
      </c>
      <c r="E6" s="12">
        <f>FarmbotPresupuesto[[#This Row],[Precio/u]]*FarmbotPresupuesto[[#This Row],[Cant. ]]</f>
        <v>258</v>
      </c>
      <c r="F6" s="17" t="s">
        <v>22</v>
      </c>
      <c r="G6" s="19" t="s">
        <v>8</v>
      </c>
      <c r="H6"/>
    </row>
    <row r="7" spans="2:16" ht="15.75" x14ac:dyDescent="0.25">
      <c r="B7" s="5" t="s">
        <v>12</v>
      </c>
      <c r="C7" s="4">
        <v>0</v>
      </c>
      <c r="D7" s="11">
        <v>155</v>
      </c>
      <c r="E7" s="26">
        <f>FarmbotPresupuesto[[#This Row],[Precio/u]]*FarmbotPresupuesto[[#This Row],[Cant. ]]</f>
        <v>0</v>
      </c>
      <c r="F7" s="17" t="s">
        <v>23</v>
      </c>
      <c r="G7" s="19" t="s">
        <v>8</v>
      </c>
      <c r="H7"/>
      <c r="K7" s="7"/>
      <c r="L7" s="8"/>
      <c r="M7" s="9"/>
    </row>
    <row r="8" spans="2:16" ht="15.75" x14ac:dyDescent="0.25">
      <c r="B8" s="5" t="s">
        <v>19</v>
      </c>
      <c r="C8" s="4">
        <v>0</v>
      </c>
      <c r="D8" s="11">
        <v>286</v>
      </c>
      <c r="E8" s="26">
        <f>FarmbotPresupuesto[[#This Row],[Precio/u]]*FarmbotPresupuesto[[#This Row],[Cant. ]]</f>
        <v>0</v>
      </c>
      <c r="F8" s="17" t="s">
        <v>24</v>
      </c>
      <c r="G8" s="19" t="s">
        <v>8</v>
      </c>
      <c r="H8"/>
      <c r="L8" s="8"/>
      <c r="M8" s="9"/>
    </row>
    <row r="9" spans="2:16" ht="15.75" x14ac:dyDescent="0.25">
      <c r="B9" s="5" t="s">
        <v>13</v>
      </c>
      <c r="C9" s="4">
        <v>0</v>
      </c>
      <c r="D9" s="11">
        <v>600</v>
      </c>
      <c r="E9" s="12">
        <f>FarmbotPresupuesto[[#This Row],[Precio/u]]*FarmbotPresupuesto[[#This Row],[Cant. ]]</f>
        <v>0</v>
      </c>
      <c r="F9" s="17" t="s">
        <v>25</v>
      </c>
      <c r="G9" s="19" t="s">
        <v>8</v>
      </c>
      <c r="H9"/>
      <c r="K9" s="15"/>
      <c r="L9" s="8"/>
      <c r="M9" s="9"/>
    </row>
    <row r="10" spans="2:16" ht="15.75" x14ac:dyDescent="0.25">
      <c r="B10" s="5" t="s">
        <v>14</v>
      </c>
      <c r="C10" s="4">
        <v>0</v>
      </c>
      <c r="D10" s="11">
        <v>179</v>
      </c>
      <c r="E10" s="12">
        <f>FarmbotPresupuesto[[#This Row],[Precio/u]]*FarmbotPresupuesto[[#This Row],[Cant. ]]</f>
        <v>0</v>
      </c>
      <c r="F10" s="17" t="s">
        <v>26</v>
      </c>
      <c r="G10" s="19" t="s">
        <v>8</v>
      </c>
      <c r="H10"/>
      <c r="K10" s="7"/>
      <c r="L10" s="10"/>
      <c r="M10" s="9"/>
    </row>
    <row r="11" spans="2:16" x14ac:dyDescent="0.25">
      <c r="B11" s="5" t="s">
        <v>14</v>
      </c>
      <c r="C11" s="4">
        <v>0</v>
      </c>
      <c r="D11" s="11">
        <v>200</v>
      </c>
      <c r="E11" s="26">
        <f>FarmbotPresupuesto[[#This Row],[Precio/u]]*FarmbotPresupuesto[[#This Row],[Cant. ]]</f>
        <v>0</v>
      </c>
      <c r="F11" s="17" t="s">
        <v>27</v>
      </c>
      <c r="G11" s="19" t="s">
        <v>8</v>
      </c>
      <c r="H11"/>
      <c r="I11" s="18"/>
    </row>
    <row r="12" spans="2:16" x14ac:dyDescent="0.25">
      <c r="B12" s="5" t="s">
        <v>15</v>
      </c>
      <c r="C12" s="4">
        <v>0</v>
      </c>
      <c r="D12" s="11">
        <v>440</v>
      </c>
      <c r="E12" s="12">
        <f>FarmbotPresupuesto[[#This Row],[Precio/u]]*FarmbotPresupuesto[[#This Row],[Cant. ]]</f>
        <v>0</v>
      </c>
      <c r="F12" s="17" t="s">
        <v>28</v>
      </c>
      <c r="G12" s="19" t="s">
        <v>8</v>
      </c>
      <c r="H12"/>
      <c r="J12" t="s">
        <v>6</v>
      </c>
    </row>
    <row r="13" spans="2:16" x14ac:dyDescent="0.25">
      <c r="B13" s="5" t="s">
        <v>16</v>
      </c>
      <c r="C13" s="4">
        <v>1</v>
      </c>
      <c r="D13" s="11">
        <v>296</v>
      </c>
      <c r="E13" s="12">
        <f>FarmbotPresupuesto[[#This Row],[Precio/u]]*FarmbotPresupuesto[[#This Row],[Cant. ]]</f>
        <v>296</v>
      </c>
      <c r="F13" s="17" t="s">
        <v>29</v>
      </c>
      <c r="G13" s="19" t="s">
        <v>8</v>
      </c>
      <c r="H13"/>
    </row>
    <row r="14" spans="2:16" x14ac:dyDescent="0.25">
      <c r="B14" s="25" t="s">
        <v>17</v>
      </c>
      <c r="C14" s="4">
        <v>4</v>
      </c>
      <c r="D14" s="11">
        <v>84</v>
      </c>
      <c r="E14" s="12">
        <f>FarmbotPresupuesto[[#This Row],[Precio/u]]*FarmbotPresupuesto[[#This Row],[Cant. ]]</f>
        <v>336</v>
      </c>
      <c r="F14" s="17" t="s">
        <v>31</v>
      </c>
      <c r="G14" s="22" t="s">
        <v>10</v>
      </c>
      <c r="H14"/>
    </row>
    <row r="15" spans="2:16" x14ac:dyDescent="0.25">
      <c r="B15" s="25" t="s">
        <v>32</v>
      </c>
      <c r="C15" s="4">
        <v>4</v>
      </c>
      <c r="D15" s="11">
        <v>68</v>
      </c>
      <c r="E15" s="12">
        <f>FarmbotPresupuesto[[#This Row],[Precio/u]]*FarmbotPresupuesto[[#This Row],[Cant. ]]</f>
        <v>272</v>
      </c>
      <c r="F15" s="17" t="s">
        <v>33</v>
      </c>
      <c r="G15" s="22" t="s">
        <v>9</v>
      </c>
      <c r="H15"/>
    </row>
    <row r="16" spans="2:16" x14ac:dyDescent="0.25">
      <c r="B16" s="25" t="s">
        <v>34</v>
      </c>
      <c r="C16" s="4">
        <v>0</v>
      </c>
      <c r="D16" s="11">
        <v>30</v>
      </c>
      <c r="E16" s="12">
        <f>FarmbotPresupuesto[[#This Row],[Precio/u]]*FarmbotPresupuesto[[#This Row],[Cant. ]]</f>
        <v>0</v>
      </c>
      <c r="F16" s="17" t="s">
        <v>35</v>
      </c>
      <c r="G16" s="22" t="s">
        <v>8</v>
      </c>
      <c r="H16"/>
    </row>
    <row r="17" spans="2:8" x14ac:dyDescent="0.25">
      <c r="B17" t="s">
        <v>30</v>
      </c>
      <c r="C17" s="4">
        <v>0</v>
      </c>
      <c r="D17" s="13">
        <v>3571.7</v>
      </c>
      <c r="E17" s="13">
        <f>FarmbotPresupuesto[[#This Row],[Precio/u]]*FarmbotPresupuesto[[#This Row],[Cant. ]]</f>
        <v>0</v>
      </c>
      <c r="F17" s="28" t="s">
        <v>36</v>
      </c>
      <c r="G17" s="21" t="s">
        <v>37</v>
      </c>
      <c r="H17"/>
    </row>
    <row r="18" spans="2:8" x14ac:dyDescent="0.25">
      <c r="B18" t="s">
        <v>5</v>
      </c>
      <c r="E18" s="14">
        <f>SUBTOTAL(109,FarmbotPresupuesto[Precio Total])</f>
        <v>1282</v>
      </c>
      <c r="G18" s="20"/>
    </row>
    <row r="20" spans="2:8" x14ac:dyDescent="0.25">
      <c r="H20" s="3"/>
    </row>
    <row r="21" spans="2:8" x14ac:dyDescent="0.25">
      <c r="B21" s="3"/>
      <c r="C21" s="3"/>
      <c r="D21" s="3"/>
      <c r="E21" s="3"/>
      <c r="F21" s="3"/>
      <c r="G21" s="3"/>
      <c r="H21" s="19"/>
    </row>
    <row r="22" spans="2:8" x14ac:dyDescent="0.25">
      <c r="B22" s="5"/>
      <c r="C22" s="5"/>
      <c r="D22" s="4"/>
      <c r="E22" s="11"/>
      <c r="F22" s="12"/>
      <c r="G22" s="17"/>
      <c r="H22" s="19"/>
    </row>
    <row r="23" spans="2:8" x14ac:dyDescent="0.25">
      <c r="B23" s="5"/>
      <c r="C23" s="5"/>
      <c r="D23" s="4"/>
      <c r="E23" s="11"/>
      <c r="F23" s="12"/>
      <c r="G23" s="16"/>
      <c r="H23" s="21"/>
    </row>
    <row r="24" spans="2:8" x14ac:dyDescent="0.25">
      <c r="D24" s="4"/>
      <c r="E24" s="13"/>
      <c r="F24" s="13"/>
    </row>
    <row r="25" spans="2:8" x14ac:dyDescent="0.25">
      <c r="F25" s="14"/>
    </row>
  </sheetData>
  <mergeCells count="1">
    <mergeCell ref="B1:G1"/>
  </mergeCells>
  <phoneticPr fontId="8" type="noConversion"/>
  <hyperlinks>
    <hyperlink ref="F4" r:id="rId1" location="position=5&amp;search_layout=grid&amp;type=item&amp;tracking_id=b88ec552-c381-474f-92b8-ce1390210fbd" xr:uid="{35F8BA4B-A8AD-4CF4-8BCC-7EFB08E673E5}"/>
    <hyperlink ref="F11" r:id="rId2" xr:uid="{A4AAAF0D-65B9-4BE3-BD9F-59CE5C3360BF}"/>
    <hyperlink ref="F12" r:id="rId3" xr:uid="{7ADCD93A-7163-4F65-8722-4F2DA1ABDA07}"/>
    <hyperlink ref="F14" r:id="rId4" location="is_advertising=true&amp;position=12&amp;search_layout=grid&amp;type=pad&amp;tracking_id=096ba21a-0ab7-4b4b-8829-97b0002601a6&amp;is_advertising=true&amp;ad_domain=VQCATCORE_LST&amp;ad_position=12&amp;ad_click_id=NWY3OGRiOTEtYzg3YS00OGU2LThkNGQtMDRlNWQ0MGIxNWFj" display="https://articulo.mercadolibre.com.mx/MLM-791169729-5-piezas-sensor-nivel-de-agua-lluvia-analogico-arduino-pic-_JM#is_advertising=true&amp;position=12&amp;search_layout=grid&amp;type=pad&amp;tracking_id=096ba21a-0ab7-4b4b-8829-97b0002601a6&amp;is_advertising=true&amp;ad_domain=VQCATCORE_LST&amp;ad_position=12&amp;ad_click_id=NWY3OGRiOTEtYzg3YS00OGU2LThkNGQtMDRlNWQ0MGIxNWFj" xr:uid="{9FADCA97-0ACD-4EF8-8E5E-CC14EE9F6DB6}"/>
    <hyperlink ref="F15" r:id="rId5" location="position=3&amp;search_layout=grid&amp;type=item&amp;tracking_id=aca89254-5479-4227-8ce1-0d63331d6649" xr:uid="{C5965D0C-29DF-4FFA-8E10-6B3C01B14E43}"/>
    <hyperlink ref="F16" r:id="rId6" location="is_advertising=true&amp;position=2&amp;search_layout=stack&amp;type=pad&amp;tracking_id=84be52c4-c044-4e5b-9807-3565683ca812&amp;is_advertising=true&amp;ad_domain=VQCATCORE_LST&amp;ad_position=2&amp;ad_click_id=OTdhNDljZjItYzZiOS00MGFiLTk0ZTUtYWU2MGIxNmY5NmYy" display="https://articulo.mercadolibre.com.mx/MLM-658813042-fuente-conmutada-de-alimentacion-5v-3a-15w-110-220vca-_JM#is_advertising=true&amp;position=2&amp;search_layout=stack&amp;type=pad&amp;tracking_id=84be52c4-c044-4e5b-9807-3565683ca812&amp;is_advertising=true&amp;ad_domain=VQCATCORE_LST&amp;ad_position=2&amp;ad_click_id=OTdhNDljZjItYzZiOS00MGFiLTk0ZTUtYWU2MGIxNmY5NmYy" xr:uid="{3B266A77-3423-4862-AC36-89369A88714E}"/>
    <hyperlink ref="F17" r:id="rId7" display="https://es.aliexpress.com/item/4000066043319.html?spm=a2g0o.productlist.main.5.21b720f18rDhVr&amp;algo_pvid=050a563f-08ab-4259-bcf9-30cec37a6fd9&amp;algo_exp_id=050a563f-08ab-4259-bcf9-30cec37a6fd9-2&amp;pdp_ext_f=%7B%22sku_id%22%3A%2212000025603515059%22%7D&amp;pdp_npi=3%40dis%21MXN%215030.59%213571.7%21%21%21%21%21%40211be54b16781137436816992d06eb%2112000025603515059%21sea%21MX%211862011826&amp;curPageLogUid=zcxAG6RQkceR" xr:uid="{8991D790-3FCE-41DB-954D-0562DEFBB1D8}"/>
  </hyperlinks>
  <pageMargins left="0.7" right="0.7" top="0.75" bottom="0.75" header="0.3" footer="0.3"/>
  <pageSetup scale="53" fitToWidth="0" orientation="landscape" horizontalDpi="0" verticalDpi="0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Farmbot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Gironda Saldias</dc:creator>
  <cp:lastModifiedBy>Victor Gironda Saldias</cp:lastModifiedBy>
  <cp:lastPrinted>2021-02-01T21:40:12Z</cp:lastPrinted>
  <dcterms:created xsi:type="dcterms:W3CDTF">2021-01-28T21:17:11Z</dcterms:created>
  <dcterms:modified xsi:type="dcterms:W3CDTF">2023-03-06T14:47:18Z</dcterms:modified>
</cp:coreProperties>
</file>