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1140" yWindow="0" windowWidth="20360" windowHeight="17500" tabRatio="500"/>
  </bookViews>
  <sheets>
    <sheet name="Prices" sheetId="1" r:id="rId1"/>
    <sheet name="Quantity" sheetId="2" r:id="rId2"/>
    <sheet name="QuantityT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3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3" i="3"/>
  <c r="C2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3" i="1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<sst xmlns="http://schemas.openxmlformats.org/spreadsheetml/2006/main" count="6" uniqueCount="4">
  <si>
    <t>Date</t>
  </si>
  <si>
    <t>USDCash</t>
  </si>
  <si>
    <t>Flows</t>
  </si>
  <si>
    <t>Raw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</si>
</sst>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5"/>
  <sheetViews>
    <sheetView tabSelected="1" workbookViewId="0">
      <selection activeCell="C3" sqref="C3"/>
    </sheetView>
  </sheetViews>
  <sheetFormatPr baseColWidth="10" defaultRowHeight="15" x14ac:dyDescent="0"/>
  <cols>
    <col min="1" max="1" width="10.83203125" style="4"/>
    <col min="2" max="2" width="10.83203125" style="5"/>
  </cols>
  <sheetData>
    <row r="1" spans="1:3">
      <c r="A1" s="1" t="s">
        <v>0</v>
      </c>
      <c r="B1" s="1" t="s">
        <v>1</v>
      </c>
    </row>
    <row r="2" spans="1:3">
      <c r="A2" s="2">
        <v>40868</v>
      </c>
      <c r="B2" s="3">
        <v>1.0000071297222199</v>
      </c>
    </row>
    <row r="3" spans="1:3">
      <c r="A3" s="2">
        <v>40869</v>
      </c>
      <c r="B3" s="3">
        <v>1.00001427477316</v>
      </c>
      <c r="C3">
        <f>B3/B2-1</f>
        <v>7.144999998098811E-6</v>
      </c>
    </row>
    <row r="4" spans="1:3">
      <c r="A4" s="2">
        <v>40870</v>
      </c>
      <c r="B4" s="3">
        <v>1.00002141987516</v>
      </c>
      <c r="C4">
        <f t="shared" ref="C4:C67" si="0">B4/B3-1</f>
        <v>7.1450000067585506E-6</v>
      </c>
    </row>
    <row r="5" spans="1:3">
      <c r="A5" s="2">
        <v>40872</v>
      </c>
      <c r="B5" s="3">
        <v>1.00003577190073</v>
      </c>
      <c r="C5">
        <f t="shared" si="0"/>
        <v>1.4351718157890048E-5</v>
      </c>
    </row>
    <row r="6" spans="1:3">
      <c r="A6" s="2">
        <v>40875</v>
      </c>
      <c r="B6" s="3">
        <v>1.0000574083862701</v>
      </c>
      <c r="C6">
        <f t="shared" si="0"/>
        <v>2.1635711589640394E-5</v>
      </c>
    </row>
    <row r="7" spans="1:3">
      <c r="A7" s="2">
        <v>40876</v>
      </c>
      <c r="B7" s="3">
        <v>1.0000649149282901</v>
      </c>
      <c r="C7">
        <f t="shared" si="0"/>
        <v>7.5061111062257879E-6</v>
      </c>
    </row>
    <row r="8" spans="1:3">
      <c r="A8" s="2">
        <v>40877</v>
      </c>
      <c r="B8" s="3">
        <v>1.00007245541775</v>
      </c>
      <c r="C8">
        <f t="shared" si="0"/>
        <v>7.5400000014713697E-6</v>
      </c>
    </row>
    <row r="9" spans="1:3">
      <c r="A9" s="2">
        <v>40878</v>
      </c>
      <c r="B9" s="3">
        <v>1.0000799959640601</v>
      </c>
      <c r="C9">
        <f t="shared" si="0"/>
        <v>7.5399999961422992E-6</v>
      </c>
    </row>
    <row r="10" spans="1:3">
      <c r="A10" s="2">
        <v>40879</v>
      </c>
      <c r="B10" s="3">
        <v>1.00008750573143</v>
      </c>
      <c r="C10">
        <f t="shared" si="0"/>
        <v>7.5091666669191426E-6</v>
      </c>
    </row>
    <row r="11" spans="1:3">
      <c r="A11" s="2">
        <v>40882</v>
      </c>
      <c r="B11" s="3">
        <v>1.00011014010486</v>
      </c>
      <c r="C11">
        <f t="shared" si="0"/>
        <v>2.263239296595998E-5</v>
      </c>
    </row>
    <row r="12" spans="1:3">
      <c r="A12" s="2">
        <v>40883</v>
      </c>
      <c r="B12" s="3">
        <v>1.00011778122413</v>
      </c>
      <c r="C12">
        <f t="shared" si="0"/>
        <v>7.6402777688944212E-6</v>
      </c>
    </row>
    <row r="13" spans="1:3">
      <c r="A13" s="2">
        <v>40884</v>
      </c>
      <c r="B13" s="3">
        <v>1.00012545712811</v>
      </c>
      <c r="C13">
        <f t="shared" si="0"/>
        <v>7.6750000090886061E-6</v>
      </c>
    </row>
    <row r="14" spans="1:3">
      <c r="A14" s="2">
        <v>40885</v>
      </c>
      <c r="B14" s="3">
        <v>1.0001331330909899</v>
      </c>
      <c r="C14">
        <f t="shared" si="0"/>
        <v>7.6749999964320637E-6</v>
      </c>
    </row>
    <row r="15" spans="1:3">
      <c r="A15" s="2">
        <v>40886</v>
      </c>
      <c r="B15" s="3">
        <v>1.00014081605815</v>
      </c>
      <c r="C15">
        <f t="shared" si="0"/>
        <v>7.6819444390086034E-6</v>
      </c>
    </row>
    <row r="16" spans="1:3">
      <c r="A16" s="2">
        <v>40889</v>
      </c>
      <c r="B16" s="3">
        <v>1.00016389309589</v>
      </c>
      <c r="C16">
        <f t="shared" si="0"/>
        <v>2.3073788580019183E-5</v>
      </c>
    </row>
    <row r="17" spans="1:3">
      <c r="A17" s="2">
        <v>40890</v>
      </c>
      <c r="B17" s="3">
        <v>1.00017162491843</v>
      </c>
      <c r="C17">
        <f t="shared" si="0"/>
        <v>7.7305555552520389E-6</v>
      </c>
    </row>
    <row r="18" spans="1:3">
      <c r="A18" s="2">
        <v>40891</v>
      </c>
      <c r="B18" s="3">
        <v>1.00017947487656</v>
      </c>
      <c r="C18">
        <f t="shared" si="0"/>
        <v>7.8486111128039937E-6</v>
      </c>
    </row>
    <row r="19" spans="1:3">
      <c r="A19" s="2">
        <v>40892</v>
      </c>
      <c r="B19" s="3">
        <v>1.0001873818509599</v>
      </c>
      <c r="C19">
        <f t="shared" si="0"/>
        <v>7.9055555513019016E-6</v>
      </c>
    </row>
    <row r="20" spans="1:3">
      <c r="A20" s="2">
        <v>40893</v>
      </c>
      <c r="B20" s="3">
        <v>1.00019529583362</v>
      </c>
      <c r="C20">
        <f t="shared" si="0"/>
        <v>7.9125000012059132E-6</v>
      </c>
    </row>
    <row r="21" spans="1:3">
      <c r="A21" s="2">
        <v>40896</v>
      </c>
      <c r="B21" s="3">
        <v>1.00021910761642</v>
      </c>
      <c r="C21">
        <f t="shared" si="0"/>
        <v>2.3807133366027244E-5</v>
      </c>
    </row>
    <row r="22" spans="1:3">
      <c r="A22" s="2">
        <v>40897</v>
      </c>
      <c r="B22" s="3">
        <v>1.00022718160733</v>
      </c>
      <c r="C22">
        <f t="shared" si="0"/>
        <v>8.0722222246532027E-6</v>
      </c>
    </row>
    <row r="23" spans="1:3">
      <c r="A23" s="2">
        <v>40898</v>
      </c>
      <c r="B23" s="3">
        <v>1.0002352903935201</v>
      </c>
      <c r="C23">
        <f t="shared" si="0"/>
        <v>8.1069444413106595E-6</v>
      </c>
    </row>
    <row r="24" spans="1:3">
      <c r="A24" s="2">
        <v>40899</v>
      </c>
      <c r="B24" s="3">
        <v>1.000243447868</v>
      </c>
      <c r="C24">
        <f t="shared" si="0"/>
        <v>8.1555555559997828E-6</v>
      </c>
    </row>
    <row r="25" spans="1:3">
      <c r="A25" s="2">
        <v>40900</v>
      </c>
      <c r="B25" s="3">
        <v>1.0002516151336001</v>
      </c>
      <c r="C25">
        <f t="shared" si="0"/>
        <v>8.1652777805807375E-6</v>
      </c>
    </row>
    <row r="26" spans="1:3">
      <c r="A26" s="2">
        <v>40904</v>
      </c>
      <c r="B26" s="3">
        <v>1.0002842848628699</v>
      </c>
      <c r="C26">
        <f t="shared" si="0"/>
        <v>3.2661511139453481E-5</v>
      </c>
    </row>
    <row r="27" spans="1:3">
      <c r="A27" s="2">
        <v>40905</v>
      </c>
      <c r="B27" s="3">
        <v>1.00029251775825</v>
      </c>
      <c r="C27">
        <f t="shared" si="0"/>
        <v>8.2305555577644185E-6</v>
      </c>
    </row>
    <row r="28" spans="1:3">
      <c r="A28" s="2">
        <v>40906</v>
      </c>
      <c r="B28" s="3">
        <v>1.0003007229354901</v>
      </c>
      <c r="C28">
        <f t="shared" si="0"/>
        <v>8.2027777819071446E-6</v>
      </c>
    </row>
    <row r="29" spans="1:3">
      <c r="A29" s="2">
        <v>40907</v>
      </c>
      <c r="B29" s="3">
        <v>1.0003089281800299</v>
      </c>
      <c r="C29">
        <f t="shared" si="0"/>
        <v>8.2027777763560294E-6</v>
      </c>
    </row>
    <row r="30" spans="1:3">
      <c r="A30" s="2">
        <v>40911</v>
      </c>
      <c r="B30" s="3">
        <v>1.0003417498312599</v>
      </c>
      <c r="C30">
        <f t="shared" si="0"/>
        <v>3.2811514828479105E-5</v>
      </c>
    </row>
    <row r="31" spans="1:3">
      <c r="A31" s="2">
        <v>40912</v>
      </c>
      <c r="B31" s="3">
        <v>1.0003499554123301</v>
      </c>
      <c r="C31">
        <f t="shared" si="0"/>
        <v>8.2027777723592266E-6</v>
      </c>
    </row>
    <row r="32" spans="1:3">
      <c r="A32" s="2">
        <v>40913</v>
      </c>
      <c r="B32" s="3">
        <v>1.00035816106072</v>
      </c>
      <c r="C32">
        <f t="shared" si="0"/>
        <v>8.2027777834614568E-6</v>
      </c>
    </row>
    <row r="33" spans="1:3">
      <c r="A33" s="2">
        <v>40914</v>
      </c>
      <c r="B33" s="3">
        <v>1.0003663945641399</v>
      </c>
      <c r="C33">
        <f t="shared" si="0"/>
        <v>8.2305555555439724E-6</v>
      </c>
    </row>
    <row r="34" spans="1:3">
      <c r="A34" s="2">
        <v>40917</v>
      </c>
      <c r="B34" s="3">
        <v>1.000391095481</v>
      </c>
      <c r="C34">
        <f t="shared" si="0"/>
        <v>2.469186989317862E-5</v>
      </c>
    </row>
    <row r="35" spans="1:3">
      <c r="A35" s="2">
        <v>40918</v>
      </c>
      <c r="B35" s="3">
        <v>1.0003993153611599</v>
      </c>
      <c r="C35">
        <f t="shared" si="0"/>
        <v>8.216666658622529E-6</v>
      </c>
    </row>
    <row r="36" spans="1:3">
      <c r="A36" s="2">
        <v>40919</v>
      </c>
      <c r="B36" s="3">
        <v>1.0004075047411201</v>
      </c>
      <c r="C36">
        <f t="shared" si="0"/>
        <v>8.1861111203007653E-6</v>
      </c>
    </row>
    <row r="37" spans="1:3">
      <c r="A37" s="2">
        <v>40920</v>
      </c>
      <c r="B37" s="3">
        <v>1.0004155524637099</v>
      </c>
      <c r="C37">
        <f t="shared" si="0"/>
        <v>8.0444444405802784E-6</v>
      </c>
    </row>
    <row r="38" spans="1:3">
      <c r="A38" s="2">
        <v>40921</v>
      </c>
      <c r="B38" s="3">
        <v>1.0004234751990999</v>
      </c>
      <c r="C38">
        <f t="shared" si="0"/>
        <v>7.9194444453367652E-6</v>
      </c>
    </row>
    <row r="39" spans="1:3">
      <c r="A39" s="2">
        <v>40925</v>
      </c>
      <c r="B39" s="3">
        <v>1.0004549555625799</v>
      </c>
      <c r="C39">
        <f t="shared" si="0"/>
        <v>3.1467037969745704E-5</v>
      </c>
    </row>
    <row r="40" spans="1:3">
      <c r="A40" s="2">
        <v>40926</v>
      </c>
      <c r="B40" s="3">
        <v>1.0004627618902699</v>
      </c>
      <c r="C40">
        <f t="shared" si="0"/>
        <v>7.8027777727918135E-6</v>
      </c>
    </row>
    <row r="41" spans="1:3">
      <c r="A41" s="2">
        <v>40927</v>
      </c>
      <c r="B41" s="3">
        <v>1.0004705126976099</v>
      </c>
      <c r="C41">
        <f t="shared" si="0"/>
        <v>7.7472222208552211E-6</v>
      </c>
    </row>
    <row r="42" spans="1:3">
      <c r="A42" s="2">
        <v>40928</v>
      </c>
      <c r="B42" s="3">
        <v>1.00047821909965</v>
      </c>
      <c r="C42">
        <f t="shared" si="0"/>
        <v>7.7027777853899693E-6</v>
      </c>
    </row>
    <row r="43" spans="1:3">
      <c r="A43" s="2">
        <v>40931</v>
      </c>
      <c r="B43" s="3">
        <v>1.0005013108704199</v>
      </c>
      <c r="C43">
        <f t="shared" si="0"/>
        <v>2.3080733122515795E-5</v>
      </c>
    </row>
    <row r="44" spans="1:3">
      <c r="A44" s="2">
        <v>40932</v>
      </c>
      <c r="B44" s="3">
        <v>1.0005089619262799</v>
      </c>
      <c r="C44">
        <f t="shared" si="0"/>
        <v>7.647222224349548E-6</v>
      </c>
    </row>
    <row r="45" spans="1:3">
      <c r="A45" s="2">
        <v>40933</v>
      </c>
      <c r="B45" s="3">
        <v>1.0005165435608601</v>
      </c>
      <c r="C45">
        <f t="shared" si="0"/>
        <v>7.5777777797103596E-6</v>
      </c>
    </row>
    <row r="46" spans="1:3">
      <c r="A46" s="2">
        <v>40934</v>
      </c>
      <c r="B46" s="3">
        <v>1.000524061331</v>
      </c>
      <c r="C46">
        <f t="shared" si="0"/>
        <v>7.513888889087994E-6</v>
      </c>
    </row>
    <row r="47" spans="1:3">
      <c r="A47" s="2">
        <v>40935</v>
      </c>
      <c r="B47" s="3">
        <v>1.0005315652614599</v>
      </c>
      <c r="C47">
        <f t="shared" si="0"/>
        <v>7.4999999999381117E-6</v>
      </c>
    </row>
    <row r="48" spans="1:3">
      <c r="A48" s="2">
        <v>40938</v>
      </c>
      <c r="B48" s="3">
        <v>1.0005540148563501</v>
      </c>
      <c r="C48">
        <f t="shared" si="0"/>
        <v>2.2437667805519368E-5</v>
      </c>
    </row>
    <row r="49" spans="1:3">
      <c r="A49" s="2">
        <v>40939</v>
      </c>
      <c r="B49" s="3">
        <v>1.0005613730973399</v>
      </c>
      <c r="C49">
        <f t="shared" si="0"/>
        <v>7.3541666723020427E-6</v>
      </c>
    </row>
    <row r="50" spans="1:3">
      <c r="A50" s="2">
        <v>40940</v>
      </c>
      <c r="B50" s="3">
        <v>1.0005687105474099</v>
      </c>
      <c r="C50">
        <f t="shared" si="0"/>
        <v>7.3333333339142825E-6</v>
      </c>
    </row>
    <row r="51" spans="1:3">
      <c r="A51" s="2">
        <v>40941</v>
      </c>
      <c r="B51" s="3">
        <v>1.0005760063609199</v>
      </c>
      <c r="C51">
        <f t="shared" si="0"/>
        <v>7.2916666622457882E-6</v>
      </c>
    </row>
    <row r="52" spans="1:3">
      <c r="A52" s="2">
        <v>40942</v>
      </c>
      <c r="B52" s="3">
        <v>1.0005832466400799</v>
      </c>
      <c r="C52">
        <f t="shared" si="0"/>
        <v>7.2361111138619094E-6</v>
      </c>
    </row>
    <row r="53" spans="1:3">
      <c r="A53" s="2">
        <v>40945</v>
      </c>
      <c r="B53" s="3">
        <v>1.00060494694611</v>
      </c>
      <c r="C53">
        <f t="shared" si="0"/>
        <v>2.1687656777125142E-5</v>
      </c>
    </row>
    <row r="54" spans="1:3">
      <c r="A54" s="2">
        <v>40946</v>
      </c>
      <c r="B54" s="3">
        <v>1.0006120901536499</v>
      </c>
      <c r="C54">
        <f t="shared" si="0"/>
        <v>7.1388888909229564E-6</v>
      </c>
    </row>
    <row r="55" spans="1:3">
      <c r="A55" s="2">
        <v>40947</v>
      </c>
      <c r="B55" s="3">
        <v>1.00061917087393</v>
      </c>
      <c r="C55">
        <f t="shared" si="0"/>
        <v>7.0763888921909768E-6</v>
      </c>
    </row>
    <row r="56" spans="1:3">
      <c r="A56" s="2">
        <v>40948</v>
      </c>
      <c r="B56" s="3">
        <v>1.0006262169005899</v>
      </c>
      <c r="C56">
        <f t="shared" si="0"/>
        <v>7.0416666650974236E-6</v>
      </c>
    </row>
    <row r="57" spans="1:3">
      <c r="A57" s="2">
        <v>40949</v>
      </c>
      <c r="B57" s="3">
        <v>1.0006331795913499</v>
      </c>
      <c r="C57">
        <f t="shared" si="0"/>
        <v>6.9583333339728881E-6</v>
      </c>
    </row>
    <row r="58" spans="1:3">
      <c r="A58" s="2">
        <v>40952</v>
      </c>
      <c r="B58" s="3">
        <v>1.00065401236282</v>
      </c>
      <c r="C58">
        <f t="shared" si="0"/>
        <v>2.0819588931297872E-5</v>
      </c>
    </row>
    <row r="59" spans="1:3">
      <c r="A59" s="2">
        <v>40953</v>
      </c>
      <c r="B59" s="3">
        <v>1.00066089185915</v>
      </c>
      <c r="C59">
        <f t="shared" si="0"/>
        <v>6.8749999948547469E-6</v>
      </c>
    </row>
    <row r="60" spans="1:3">
      <c r="A60" s="2">
        <v>40954</v>
      </c>
      <c r="B60" s="3">
        <v>1.00066772970858</v>
      </c>
      <c r="C60">
        <f t="shared" si="0"/>
        <v>6.8333333356207504E-6</v>
      </c>
    </row>
    <row r="61" spans="1:3">
      <c r="A61" s="2">
        <v>40955</v>
      </c>
      <c r="B61" s="3">
        <v>1.00067455370657</v>
      </c>
      <c r="C61">
        <f t="shared" si="0"/>
        <v>6.8194444444724667E-6</v>
      </c>
    </row>
    <row r="62" spans="1:3">
      <c r="A62" s="2">
        <v>40956</v>
      </c>
      <c r="B62" s="3">
        <v>1.0006813777510899</v>
      </c>
      <c r="C62">
        <f t="shared" si="0"/>
        <v>6.8194444384772623E-6</v>
      </c>
    </row>
    <row r="63" spans="1:3">
      <c r="A63" s="2">
        <v>40960</v>
      </c>
      <c r="B63" s="3">
        <v>1.0007086743945599</v>
      </c>
      <c r="C63">
        <f t="shared" si="0"/>
        <v>2.7278056808910378E-5</v>
      </c>
    </row>
    <row r="64" spans="1:3">
      <c r="A64" s="2">
        <v>40961</v>
      </c>
      <c r="B64" s="3">
        <v>1.00071547087431</v>
      </c>
      <c r="C64">
        <f t="shared" si="0"/>
        <v>6.7916666699474604E-6</v>
      </c>
    </row>
    <row r="65" spans="1:3">
      <c r="A65" s="2">
        <v>40962</v>
      </c>
      <c r="B65" s="3">
        <v>1.00072225350139</v>
      </c>
      <c r="C65">
        <f t="shared" si="0"/>
        <v>6.777777777466909E-6</v>
      </c>
    </row>
    <row r="66" spans="1:3">
      <c r="A66" s="2">
        <v>40963</v>
      </c>
      <c r="B66" s="3">
        <v>1.0007290361744401</v>
      </c>
      <c r="C66">
        <f t="shared" si="0"/>
        <v>6.777777776356686E-6</v>
      </c>
    </row>
    <row r="67" spans="1:3">
      <c r="A67" s="2">
        <v>40966</v>
      </c>
      <c r="B67" s="3">
        <v>1.00074938446943</v>
      </c>
      <c r="C67">
        <f t="shared" si="0"/>
        <v>2.0333471153932692E-5</v>
      </c>
    </row>
    <row r="68" spans="1:3">
      <c r="A68" s="2">
        <v>40967</v>
      </c>
      <c r="B68" s="3">
        <v>1.0007561673263701</v>
      </c>
      <c r="C68">
        <f t="shared" ref="C68:C131" si="1">B68/B67-1</f>
        <v>6.7777777787991766E-6</v>
      </c>
    </row>
    <row r="69" spans="1:3">
      <c r="A69" s="2">
        <v>40968</v>
      </c>
      <c r="B69" s="3">
        <v>1.00076293632989</v>
      </c>
      <c r="C69">
        <f t="shared" si="1"/>
        <v>6.7638888880949821E-6</v>
      </c>
    </row>
    <row r="70" spans="1:3">
      <c r="A70" s="2">
        <v>40969</v>
      </c>
      <c r="B70" s="3">
        <v>1.00076969147971</v>
      </c>
      <c r="C70">
        <f t="shared" si="1"/>
        <v>6.7499999998332783E-6</v>
      </c>
    </row>
    <row r="71" spans="1:3">
      <c r="A71" s="2">
        <v>40970</v>
      </c>
      <c r="B71" s="3">
        <v>1.00077643972533</v>
      </c>
      <c r="C71">
        <f t="shared" si="1"/>
        <v>6.7430555477088205E-6</v>
      </c>
    </row>
    <row r="72" spans="1:3">
      <c r="A72" s="2">
        <v>40973</v>
      </c>
      <c r="B72" s="3">
        <v>1.0007966847352401</v>
      </c>
      <c r="C72">
        <f t="shared" si="1"/>
        <v>2.0229303075547378E-5</v>
      </c>
    </row>
    <row r="73" spans="1:3">
      <c r="A73" s="2">
        <v>40974</v>
      </c>
      <c r="B73" s="3">
        <v>1.0008034331628901</v>
      </c>
      <c r="C73">
        <f t="shared" si="1"/>
        <v>6.7430555605874076E-6</v>
      </c>
    </row>
    <row r="74" spans="1:3">
      <c r="A74" s="2">
        <v>40975</v>
      </c>
      <c r="B74" s="3">
        <v>1.00081018163604</v>
      </c>
      <c r="C74">
        <f t="shared" si="1"/>
        <v>6.7430555554803817E-6</v>
      </c>
    </row>
    <row r="75" spans="1:3">
      <c r="A75" s="2">
        <v>40976</v>
      </c>
      <c r="B75" s="3">
        <v>1.00081690235441</v>
      </c>
      <c r="C75">
        <f t="shared" si="1"/>
        <v>6.7152777754042603E-6</v>
      </c>
    </row>
    <row r="76" spans="1:3">
      <c r="A76" s="2">
        <v>40977</v>
      </c>
      <c r="B76" s="3">
        <v>1.00082362311791</v>
      </c>
      <c r="C76">
        <f t="shared" si="1"/>
        <v>6.7152777736279035E-6</v>
      </c>
    </row>
    <row r="77" spans="1:3">
      <c r="A77" s="2">
        <v>40980</v>
      </c>
      <c r="B77" s="3">
        <v>1.0008437856792201</v>
      </c>
      <c r="C77">
        <f t="shared" si="1"/>
        <v>2.01459686246519E-5</v>
      </c>
    </row>
    <row r="78" spans="1:3">
      <c r="A78" s="2">
        <v>40981</v>
      </c>
      <c r="B78" s="3">
        <v>1.00085050662325</v>
      </c>
      <c r="C78">
        <f t="shared" si="1"/>
        <v>6.7152777747381265E-6</v>
      </c>
    </row>
    <row r="79" spans="1:3">
      <c r="A79" s="2">
        <v>40982</v>
      </c>
      <c r="B79" s="3">
        <v>1.0008572276124199</v>
      </c>
      <c r="C79">
        <f t="shared" si="1"/>
        <v>6.7152777816215092E-6</v>
      </c>
    </row>
    <row r="80" spans="1:3">
      <c r="A80" s="2">
        <v>40983</v>
      </c>
      <c r="B80" s="3">
        <v>1.0008639486467199</v>
      </c>
      <c r="C80">
        <f t="shared" si="1"/>
        <v>6.7152777785128848E-6</v>
      </c>
    </row>
    <row r="81" spans="1:3">
      <c r="A81" s="2">
        <v>40984</v>
      </c>
      <c r="B81" s="3">
        <v>1.00087066972615</v>
      </c>
      <c r="C81">
        <f t="shared" si="1"/>
        <v>6.7152777749601711E-6</v>
      </c>
    </row>
    <row r="82" spans="1:3">
      <c r="A82" s="2">
        <v>40987</v>
      </c>
      <c r="B82" s="3">
        <v>1.00089083323525</v>
      </c>
      <c r="C82">
        <f t="shared" si="1"/>
        <v>2.0145968614881937E-5</v>
      </c>
    </row>
    <row r="83" spans="1:3">
      <c r="A83" s="2">
        <v>40988</v>
      </c>
      <c r="B83" s="3">
        <v>1.0008975544952201</v>
      </c>
      <c r="C83">
        <f t="shared" si="1"/>
        <v>6.7152777776247063E-6</v>
      </c>
    </row>
    <row r="84" spans="1:3">
      <c r="A84" s="2">
        <v>40989</v>
      </c>
      <c r="B84" s="3">
        <v>1.0009042758003299</v>
      </c>
      <c r="C84">
        <f t="shared" si="1"/>
        <v>6.7152777820655984E-6</v>
      </c>
    </row>
    <row r="85" spans="1:3">
      <c r="A85" s="2">
        <v>40990</v>
      </c>
      <c r="B85" s="3">
        <v>1.0009109971505701</v>
      </c>
      <c r="C85">
        <f t="shared" si="1"/>
        <v>6.7152777769585725E-6</v>
      </c>
    </row>
    <row r="86" spans="1:3">
      <c r="A86" s="2">
        <v>40991</v>
      </c>
      <c r="B86" s="3">
        <v>1.00091770464441</v>
      </c>
      <c r="C86">
        <f t="shared" si="1"/>
        <v>6.7013888938038946E-6</v>
      </c>
    </row>
    <row r="87" spans="1:3">
      <c r="A87" s="2">
        <v>40994</v>
      </c>
      <c r="B87" s="3">
        <v>1.00093782739561</v>
      </c>
      <c r="C87">
        <f t="shared" si="1"/>
        <v>2.0104301389212154E-5</v>
      </c>
    </row>
    <row r="88" spans="1:3">
      <c r="A88" s="2">
        <v>40995</v>
      </c>
      <c r="B88" s="3">
        <v>1.0009445350692401</v>
      </c>
      <c r="C88">
        <f t="shared" si="1"/>
        <v>6.701388884033932E-6</v>
      </c>
    </row>
    <row r="89" spans="1:3">
      <c r="A89" s="2">
        <v>40996</v>
      </c>
      <c r="B89" s="3">
        <v>1.00095124278783</v>
      </c>
      <c r="C89">
        <f t="shared" si="1"/>
        <v>6.7013888931377608E-6</v>
      </c>
    </row>
    <row r="90" spans="1:3">
      <c r="A90" s="2">
        <v>40997</v>
      </c>
      <c r="B90" s="3">
        <v>1.0009579505513699</v>
      </c>
      <c r="C90">
        <f t="shared" si="1"/>
        <v>6.7013888920275377E-6</v>
      </c>
    </row>
    <row r="91" spans="1:3">
      <c r="A91" s="2">
        <v>40998</v>
      </c>
      <c r="B91" s="3">
        <v>1.0009646583598499</v>
      </c>
      <c r="C91">
        <f t="shared" si="1"/>
        <v>6.7013888809253075E-6</v>
      </c>
    </row>
    <row r="92" spans="1:3">
      <c r="A92" s="2">
        <v>41001</v>
      </c>
      <c r="B92" s="3">
        <v>1.0009847820550299</v>
      </c>
      <c r="C92">
        <f t="shared" si="1"/>
        <v>2.0104301397649849E-5</v>
      </c>
    </row>
    <row r="93" spans="1:3">
      <c r="A93" s="2">
        <v>41002</v>
      </c>
      <c r="B93" s="3">
        <v>1.0009914900433301</v>
      </c>
      <c r="C93">
        <f t="shared" si="1"/>
        <v>6.7013888926936716E-6</v>
      </c>
    </row>
    <row r="94" spans="1:3">
      <c r="A94" s="2">
        <v>41003</v>
      </c>
      <c r="B94" s="3">
        <v>1.0009981980765801</v>
      </c>
      <c r="C94">
        <f t="shared" si="1"/>
        <v>6.7013888895850471E-6</v>
      </c>
    </row>
    <row r="95" spans="1:3">
      <c r="A95" s="2">
        <v>41004</v>
      </c>
      <c r="B95" s="3">
        <v>1.0010049061547801</v>
      </c>
      <c r="C95">
        <f t="shared" si="1"/>
        <v>6.7013888864764226E-6</v>
      </c>
    </row>
    <row r="96" spans="1:3">
      <c r="A96" s="2">
        <v>41008</v>
      </c>
      <c r="B96" s="3">
        <v>1.0010317389171299</v>
      </c>
      <c r="C96">
        <f t="shared" si="1"/>
        <v>2.6805825011244622E-5</v>
      </c>
    </row>
    <row r="97" spans="1:3">
      <c r="A97" s="2">
        <v>41009</v>
      </c>
      <c r="B97" s="3">
        <v>1.0010384194136599</v>
      </c>
      <c r="C97">
        <f t="shared" si="1"/>
        <v>6.6736111057341674E-6</v>
      </c>
    </row>
    <row r="98" spans="1:3">
      <c r="A98" s="2">
        <v>41010</v>
      </c>
      <c r="B98" s="3">
        <v>1.00104509995478</v>
      </c>
      <c r="C98">
        <f t="shared" si="1"/>
        <v>6.6736111128395947E-6</v>
      </c>
    </row>
    <row r="99" spans="1:3">
      <c r="A99" s="2">
        <v>41011</v>
      </c>
      <c r="B99" s="3">
        <v>1.0010517805404799</v>
      </c>
      <c r="C99">
        <f t="shared" si="1"/>
        <v>6.6736111092868811E-6</v>
      </c>
    </row>
    <row r="100" spans="1:3">
      <c r="A100" s="2">
        <v>41012</v>
      </c>
      <c r="B100" s="3">
        <v>1.0010584472672699</v>
      </c>
      <c r="C100">
        <f t="shared" si="1"/>
        <v>6.6597222236897125E-6</v>
      </c>
    </row>
    <row r="101" spans="1:3">
      <c r="A101" s="2">
        <v>41015</v>
      </c>
      <c r="B101" s="3">
        <v>1.00107844771403</v>
      </c>
      <c r="C101">
        <f t="shared" si="1"/>
        <v>1.9979299724859345E-5</v>
      </c>
    </row>
    <row r="102" spans="1:3">
      <c r="A102" s="2">
        <v>41016</v>
      </c>
      <c r="B102" s="3">
        <v>1.0010851146184101</v>
      </c>
      <c r="C102">
        <f t="shared" si="1"/>
        <v>6.6597222179165527E-6</v>
      </c>
    </row>
    <row r="103" spans="1:3">
      <c r="A103" s="2">
        <v>41017</v>
      </c>
      <c r="B103" s="3">
        <v>1.0010917815672</v>
      </c>
      <c r="C103">
        <f t="shared" si="1"/>
        <v>6.6597222279085599E-6</v>
      </c>
    </row>
    <row r="104" spans="1:3">
      <c r="A104" s="2">
        <v>41018</v>
      </c>
      <c r="B104" s="3">
        <v>1.00109844856038</v>
      </c>
      <c r="C104">
        <f t="shared" si="1"/>
        <v>6.6597222179165527E-6</v>
      </c>
    </row>
    <row r="105" spans="1:3">
      <c r="A105" s="2">
        <v>41019</v>
      </c>
      <c r="B105" s="3">
        <v>1.00110511559796</v>
      </c>
      <c r="C105">
        <f t="shared" si="1"/>
        <v>6.6597222176945081E-6</v>
      </c>
    </row>
    <row r="106" spans="1:3">
      <c r="A106" s="2">
        <v>41022</v>
      </c>
      <c r="B106" s="3">
        <v>1.0011250891682799</v>
      </c>
      <c r="C106">
        <f t="shared" si="1"/>
        <v>1.9951521582184384E-5</v>
      </c>
    </row>
    <row r="107" spans="1:3">
      <c r="A107" s="2">
        <v>41023</v>
      </c>
      <c r="B107" s="3">
        <v>1.00113172857425</v>
      </c>
      <c r="C107">
        <f t="shared" si="1"/>
        <v>6.6319444411711004E-6</v>
      </c>
    </row>
    <row r="108" spans="1:3">
      <c r="A108" s="2">
        <v>41024</v>
      </c>
      <c r="B108" s="3">
        <v>1.00113836802425</v>
      </c>
      <c r="C108">
        <f t="shared" si="1"/>
        <v>6.6319444389506543E-6</v>
      </c>
    </row>
    <row r="109" spans="1:3">
      <c r="A109" s="2">
        <v>41025</v>
      </c>
      <c r="B109" s="3">
        <v>1.0011450075182899</v>
      </c>
      <c r="C109">
        <f t="shared" si="1"/>
        <v>6.6319444465001709E-6</v>
      </c>
    </row>
    <row r="110" spans="1:3">
      <c r="A110" s="2">
        <v>41026</v>
      </c>
      <c r="B110" s="3">
        <v>1.00115164705636</v>
      </c>
      <c r="C110">
        <f t="shared" si="1"/>
        <v>6.6319444438356356E-6</v>
      </c>
    </row>
    <row r="111" spans="1:3">
      <c r="A111" s="2">
        <v>41029</v>
      </c>
      <c r="B111" s="3">
        <v>1.00117156593478</v>
      </c>
      <c r="C111">
        <f t="shared" si="1"/>
        <v>1.9895965290173123E-5</v>
      </c>
    </row>
    <row r="112" spans="1:3">
      <c r="A112" s="2">
        <v>41030</v>
      </c>
      <c r="B112" s="3">
        <v>1.00117820564898</v>
      </c>
      <c r="C112">
        <f t="shared" si="1"/>
        <v>6.6319444398388327E-6</v>
      </c>
    </row>
    <row r="113" spans="1:3">
      <c r="A113" s="2">
        <v>41031</v>
      </c>
      <c r="B113" s="3">
        <v>1.0011848454072201</v>
      </c>
      <c r="C113">
        <f t="shared" si="1"/>
        <v>6.6319444456119925E-6</v>
      </c>
    </row>
    <row r="114" spans="1:3">
      <c r="A114" s="2">
        <v>41032</v>
      </c>
      <c r="B114" s="3">
        <v>1.0011914852094901</v>
      </c>
      <c r="C114">
        <f t="shared" si="1"/>
        <v>6.6319444411711004E-6</v>
      </c>
    </row>
    <row r="115" spans="1:3">
      <c r="A115" s="2">
        <v>41033</v>
      </c>
      <c r="B115" s="3">
        <v>1.0011981250558</v>
      </c>
      <c r="C115">
        <f t="shared" si="1"/>
        <v>6.6319444462781263E-6</v>
      </c>
    </row>
    <row r="116" spans="1:3">
      <c r="A116" s="2">
        <v>41036</v>
      </c>
      <c r="B116" s="3">
        <v>1.0012180448589401</v>
      </c>
      <c r="C116">
        <f t="shared" si="1"/>
        <v>1.9895965285510187E-5</v>
      </c>
    </row>
    <row r="117" spans="1:3">
      <c r="A117" s="2">
        <v>41037</v>
      </c>
      <c r="B117" s="3">
        <v>1.0012246848813899</v>
      </c>
      <c r="C117">
        <f t="shared" si="1"/>
        <v>6.6319444440576802E-6</v>
      </c>
    </row>
    <row r="118" spans="1:3">
      <c r="A118" s="2">
        <v>41038</v>
      </c>
      <c r="B118" s="3">
        <v>1.0012313249478699</v>
      </c>
      <c r="C118">
        <f t="shared" si="1"/>
        <v>6.6319444378404313E-6</v>
      </c>
    </row>
    <row r="119" spans="1:3">
      <c r="A119" s="2">
        <v>41039</v>
      </c>
      <c r="B119" s="3">
        <v>1.0012379650584</v>
      </c>
      <c r="C119">
        <f t="shared" si="1"/>
        <v>6.6319444513851522E-6</v>
      </c>
    </row>
    <row r="120" spans="1:3">
      <c r="A120" s="2">
        <v>41040</v>
      </c>
      <c r="B120" s="3">
        <v>1.00124460521296</v>
      </c>
      <c r="C120">
        <f t="shared" si="1"/>
        <v>6.6319444445017695E-6</v>
      </c>
    </row>
    <row r="121" spans="1:3">
      <c r="A121" s="2">
        <v>41043</v>
      </c>
      <c r="B121" s="3">
        <v>1.0012645259408599</v>
      </c>
      <c r="C121">
        <f t="shared" si="1"/>
        <v>1.9895965277738625E-5</v>
      </c>
    </row>
    <row r="122" spans="1:3">
      <c r="A122" s="2">
        <v>41044</v>
      </c>
      <c r="B122" s="3">
        <v>1.0012711662715701</v>
      </c>
      <c r="C122">
        <f t="shared" si="1"/>
        <v>6.6319444445017695E-6</v>
      </c>
    </row>
    <row r="123" spans="1:3">
      <c r="A123" s="2">
        <v>41045</v>
      </c>
      <c r="B123" s="3">
        <v>1.00127783445941</v>
      </c>
      <c r="C123">
        <f t="shared" si="1"/>
        <v>6.6597222256881139E-6</v>
      </c>
    </row>
    <row r="124" spans="1:3">
      <c r="A124" s="2">
        <v>41046</v>
      </c>
      <c r="B124" s="3">
        <v>1.0012845026916499</v>
      </c>
      <c r="C124">
        <f t="shared" si="1"/>
        <v>6.6597222174724635E-6</v>
      </c>
    </row>
    <row r="125" spans="1:3">
      <c r="A125" s="2">
        <v>41047</v>
      </c>
      <c r="B125" s="3">
        <v>1.0012911709683101</v>
      </c>
      <c r="C125">
        <f t="shared" si="1"/>
        <v>6.659722229018783E-6</v>
      </c>
    </row>
    <row r="126" spans="1:3">
      <c r="A126" s="2">
        <v>41050</v>
      </c>
      <c r="B126" s="3">
        <v>1.00131117606472</v>
      </c>
      <c r="C126">
        <f t="shared" si="1"/>
        <v>1.9979299718198007E-5</v>
      </c>
    </row>
    <row r="127" spans="1:3">
      <c r="A127" s="2">
        <v>41051</v>
      </c>
      <c r="B127" s="3">
        <v>1.00131781670481</v>
      </c>
      <c r="C127">
        <f t="shared" si="1"/>
        <v>6.6319444431695018E-6</v>
      </c>
    </row>
    <row r="128" spans="1:3">
      <c r="A128" s="2">
        <v>41052</v>
      </c>
      <c r="B128" s="3">
        <v>1.0013244573889399</v>
      </c>
      <c r="C128">
        <f t="shared" si="1"/>
        <v>6.6319444427254126E-6</v>
      </c>
    </row>
    <row r="129" spans="1:3">
      <c r="A129" s="2">
        <v>41053</v>
      </c>
      <c r="B129" s="3">
        <v>1.00133109811712</v>
      </c>
      <c r="C129">
        <f t="shared" si="1"/>
        <v>6.6319444522733306E-6</v>
      </c>
    </row>
    <row r="130" spans="1:3">
      <c r="A130" s="2">
        <v>41054</v>
      </c>
      <c r="B130" s="3">
        <v>1.0013377388893301</v>
      </c>
      <c r="C130">
        <f t="shared" si="1"/>
        <v>6.631944441393145E-6</v>
      </c>
    </row>
    <row r="131" spans="1:3">
      <c r="A131" s="2">
        <v>41058</v>
      </c>
      <c r="B131" s="3">
        <v>1.0013643024186001</v>
      </c>
      <c r="C131">
        <f t="shared" si="1"/>
        <v>2.6528041676909808E-5</v>
      </c>
    </row>
    <row r="132" spans="1:3">
      <c r="A132" s="2">
        <v>41059</v>
      </c>
      <c r="B132" s="3">
        <v>1.0013709434110201</v>
      </c>
      <c r="C132">
        <f t="shared" ref="C132:C195" si="2">B132/B131-1</f>
        <v>6.6319444420592788E-6</v>
      </c>
    </row>
    <row r="133" spans="1:3">
      <c r="A133" s="2">
        <v>41060</v>
      </c>
      <c r="B133" s="3">
        <v>1.0013775844474799</v>
      </c>
      <c r="C133">
        <f t="shared" si="2"/>
        <v>6.6319444393947435E-6</v>
      </c>
    </row>
    <row r="134" spans="1:3">
      <c r="A134" s="2">
        <v>41061</v>
      </c>
      <c r="B134" s="3">
        <v>1.00138425334404</v>
      </c>
      <c r="C134">
        <f t="shared" si="2"/>
        <v>6.6597222303510506E-6</v>
      </c>
    </row>
    <row r="135" spans="1:3">
      <c r="A135" s="2">
        <v>41064</v>
      </c>
      <c r="B135" s="3">
        <v>1.00140426030017</v>
      </c>
      <c r="C135">
        <f t="shared" si="2"/>
        <v>1.9979299717531873E-5</v>
      </c>
    </row>
    <row r="136" spans="1:3">
      <c r="A136" s="2">
        <v>41065</v>
      </c>
      <c r="B136" s="3">
        <v>1.00141092937438</v>
      </c>
      <c r="C136">
        <f t="shared" si="2"/>
        <v>6.6597222263542477E-6</v>
      </c>
    </row>
    <row r="137" spans="1:3">
      <c r="A137" s="2">
        <v>41066</v>
      </c>
      <c r="B137" s="3">
        <v>1.0014176263099701</v>
      </c>
      <c r="C137">
        <f t="shared" si="2"/>
        <v>6.6874999999910756E-6</v>
      </c>
    </row>
    <row r="138" spans="1:3">
      <c r="A138" s="2">
        <v>41067</v>
      </c>
      <c r="B138" s="3">
        <v>1.0014243232903399</v>
      </c>
      <c r="C138">
        <f t="shared" si="2"/>
        <v>6.6874999937738266E-6</v>
      </c>
    </row>
    <row r="139" spans="1:3">
      <c r="A139" s="2">
        <v>41068</v>
      </c>
      <c r="B139" s="3">
        <v>1.0014310203154999</v>
      </c>
      <c r="C139">
        <f t="shared" si="2"/>
        <v>6.6874999979926741E-6</v>
      </c>
    </row>
    <row r="140" spans="1:3">
      <c r="A140" s="2">
        <v>41071</v>
      </c>
      <c r="B140" s="3">
        <v>1.00145111165971</v>
      </c>
      <c r="C140">
        <f t="shared" si="2"/>
        <v>2.0062634173090288E-5</v>
      </c>
    </row>
    <row r="141" spans="1:3">
      <c r="A141" s="2">
        <v>41072</v>
      </c>
      <c r="B141" s="3">
        <v>1.00145780886402</v>
      </c>
      <c r="C141">
        <f t="shared" si="2"/>
        <v>6.687500000879254E-6</v>
      </c>
    </row>
    <row r="142" spans="1:3">
      <c r="A142" s="2">
        <v>41073</v>
      </c>
      <c r="B142" s="3">
        <v>1.0014645339313899</v>
      </c>
      <c r="C142">
        <f t="shared" si="2"/>
        <v>6.7152777785128848E-6</v>
      </c>
    </row>
    <row r="143" spans="1:3">
      <c r="A143" s="2">
        <v>41074</v>
      </c>
      <c r="B143" s="3">
        <v>1.0014712868623801</v>
      </c>
      <c r="C143">
        <f t="shared" si="2"/>
        <v>6.7430555565906047E-6</v>
      </c>
    </row>
    <row r="144" spans="1:3">
      <c r="A144" s="2">
        <v>41075</v>
      </c>
      <c r="B144" s="3">
        <v>1.0014780398389</v>
      </c>
      <c r="C144">
        <f t="shared" si="2"/>
        <v>6.7430555510394896E-6</v>
      </c>
    </row>
    <row r="145" spans="1:3">
      <c r="A145" s="2">
        <v>41078</v>
      </c>
      <c r="B145" s="3">
        <v>1.0014983268608999</v>
      </c>
      <c r="C145">
        <f t="shared" si="2"/>
        <v>2.0257081226882079E-5</v>
      </c>
    </row>
    <row r="146" spans="1:3">
      <c r="A146" s="2">
        <v>41079</v>
      </c>
      <c r="B146" s="3">
        <v>1.0015051078391599</v>
      </c>
      <c r="C146">
        <f t="shared" si="2"/>
        <v>6.770833338443083E-6</v>
      </c>
    </row>
    <row r="147" spans="1:3">
      <c r="A147" s="2">
        <v>41080</v>
      </c>
      <c r="B147" s="3">
        <v>1.0015119305927001</v>
      </c>
      <c r="C147">
        <f t="shared" si="2"/>
        <v>6.8124999930141428E-6</v>
      </c>
    </row>
    <row r="148" spans="1:3">
      <c r="A148" s="2">
        <v>41081</v>
      </c>
      <c r="B148" s="3">
        <v>1.0015187533927301</v>
      </c>
      <c r="C148">
        <f t="shared" si="2"/>
        <v>6.8125000027841054E-6</v>
      </c>
    </row>
    <row r="149" spans="1:3">
      <c r="A149" s="2">
        <v>41082</v>
      </c>
      <c r="B149" s="3">
        <v>1.0015255762392401</v>
      </c>
      <c r="C149">
        <f t="shared" si="2"/>
        <v>6.8125000025620608E-6</v>
      </c>
    </row>
    <row r="150" spans="1:3">
      <c r="A150" s="2">
        <v>41085</v>
      </c>
      <c r="B150" s="3">
        <v>1.0015460450576401</v>
      </c>
      <c r="C150">
        <f t="shared" si="2"/>
        <v>2.0437639223214177E-5</v>
      </c>
    </row>
    <row r="151" spans="1:3">
      <c r="A151" s="2">
        <v>41086</v>
      </c>
      <c r="B151" s="3">
        <v>1.00155286809008</v>
      </c>
      <c r="C151">
        <f t="shared" si="2"/>
        <v>6.8125000078911313E-6</v>
      </c>
    </row>
    <row r="152" spans="1:3">
      <c r="A152" s="2">
        <v>41087</v>
      </c>
      <c r="B152" s="3">
        <v>1.0015596911689899</v>
      </c>
      <c r="C152">
        <f t="shared" si="2"/>
        <v>6.8124999959007226E-6</v>
      </c>
    </row>
    <row r="153" spans="1:3">
      <c r="A153" s="2">
        <v>41088</v>
      </c>
      <c r="B153" s="3">
        <v>1.0015665142943899</v>
      </c>
      <c r="C153">
        <f t="shared" si="2"/>
        <v>6.8125000038943284E-6</v>
      </c>
    </row>
    <row r="154" spans="1:3">
      <c r="A154" s="2">
        <v>41089</v>
      </c>
      <c r="B154" s="3">
        <v>1.0015733513769101</v>
      </c>
      <c r="C154">
        <f t="shared" si="2"/>
        <v>6.8263888843844711E-6</v>
      </c>
    </row>
    <row r="155" spans="1:3">
      <c r="A155" s="2">
        <v>41092</v>
      </c>
      <c r="B155" s="3">
        <v>1.0015938350826601</v>
      </c>
      <c r="C155">
        <f t="shared" si="2"/>
        <v>2.0451528309761713E-5</v>
      </c>
    </row>
    <row r="156" spans="1:3">
      <c r="A156" s="2">
        <v>41093</v>
      </c>
      <c r="B156" s="3">
        <v>1.0016006723516899</v>
      </c>
      <c r="C156">
        <f t="shared" si="2"/>
        <v>6.8263888917119431E-6</v>
      </c>
    </row>
    <row r="157" spans="1:3">
      <c r="A157" s="2">
        <v>41095</v>
      </c>
      <c r="B157" s="3">
        <v>1.00161434702976</v>
      </c>
      <c r="C157">
        <f t="shared" si="2"/>
        <v>1.3652824371712668E-5</v>
      </c>
    </row>
    <row r="158" spans="1:3">
      <c r="A158" s="2">
        <v>41096</v>
      </c>
      <c r="B158" s="3">
        <v>1.0016211844388101</v>
      </c>
      <c r="C158">
        <f t="shared" si="2"/>
        <v>6.826388889491497E-6</v>
      </c>
    </row>
    <row r="159" spans="1:3">
      <c r="A159" s="2">
        <v>41099</v>
      </c>
      <c r="B159" s="3">
        <v>1.0016417804155799</v>
      </c>
      <c r="C159">
        <f t="shared" si="2"/>
        <v>2.0562640936416798E-5</v>
      </c>
    </row>
    <row r="160" spans="1:3">
      <c r="A160" s="2">
        <v>41100</v>
      </c>
      <c r="B160" s="3">
        <v>1.0016487014820501</v>
      </c>
      <c r="C160">
        <f t="shared" si="2"/>
        <v>6.9097222235026123E-6</v>
      </c>
    </row>
    <row r="161" spans="1:3">
      <c r="A161" s="2">
        <v>41101</v>
      </c>
      <c r="B161" s="3">
        <v>1.00165562259634</v>
      </c>
      <c r="C161">
        <f t="shared" si="2"/>
        <v>6.9097222206160325E-6</v>
      </c>
    </row>
    <row r="162" spans="1:3">
      <c r="A162" s="2">
        <v>41102</v>
      </c>
      <c r="B162" s="3">
        <v>1.0016625437584601</v>
      </c>
      <c r="C162">
        <f t="shared" si="2"/>
        <v>6.9097222279435044E-6</v>
      </c>
    </row>
    <row r="163" spans="1:3">
      <c r="A163" s="2">
        <v>41103</v>
      </c>
      <c r="B163" s="3">
        <v>1.0016694371444299</v>
      </c>
      <c r="C163">
        <f t="shared" si="2"/>
        <v>6.881944436099019E-6</v>
      </c>
    </row>
    <row r="164" spans="1:3">
      <c r="A164" s="2">
        <v>41106</v>
      </c>
      <c r="B164" s="3">
        <v>1.0016901175870101</v>
      </c>
      <c r="C164">
        <f t="shared" si="2"/>
        <v>2.0645975421951235E-5</v>
      </c>
    </row>
    <row r="165" spans="1:3">
      <c r="A165" s="2">
        <v>41107</v>
      </c>
      <c r="B165" s="3">
        <v>1.00169698333802</v>
      </c>
      <c r="C165">
        <f t="shared" si="2"/>
        <v>6.8541666622401465E-6</v>
      </c>
    </row>
    <row r="166" spans="1:3">
      <c r="A166" s="2">
        <v>41108</v>
      </c>
      <c r="B166" s="3">
        <v>1.0017038491361001</v>
      </c>
      <c r="C166">
        <f t="shared" si="2"/>
        <v>6.8541666733423767E-6</v>
      </c>
    </row>
    <row r="167" spans="1:3">
      <c r="A167" s="2">
        <v>41109</v>
      </c>
      <c r="B167" s="3">
        <v>1.0017107149812301</v>
      </c>
      <c r="C167">
        <f t="shared" si="2"/>
        <v>6.8541666640165033E-6</v>
      </c>
    </row>
    <row r="168" spans="1:3">
      <c r="A168" s="2">
        <v>41110</v>
      </c>
      <c r="B168" s="3">
        <v>1.00171758087342</v>
      </c>
      <c r="C168">
        <f t="shared" si="2"/>
        <v>6.8541666642385479E-6</v>
      </c>
    </row>
    <row r="169" spans="1:3">
      <c r="A169" s="2">
        <v>41113</v>
      </c>
      <c r="B169" s="3">
        <v>1.0017381635281299</v>
      </c>
      <c r="C169">
        <f t="shared" si="2"/>
        <v>2.0547362952427761E-5</v>
      </c>
    </row>
    <row r="170" spans="1:3">
      <c r="A170" s="2">
        <v>41114</v>
      </c>
      <c r="B170" s="3">
        <v>1.00174495865201</v>
      </c>
      <c r="C170">
        <f t="shared" si="2"/>
        <v>6.7833333374789362E-6</v>
      </c>
    </row>
    <row r="171" spans="1:3">
      <c r="A171" s="2">
        <v>41115</v>
      </c>
      <c r="B171" s="3">
        <v>1.00175175382198</v>
      </c>
      <c r="C171">
        <f t="shared" si="2"/>
        <v>6.7833333339262225E-6</v>
      </c>
    </row>
    <row r="172" spans="1:3">
      <c r="A172" s="2">
        <v>41116</v>
      </c>
      <c r="B172" s="3">
        <v>1.0017585768644801</v>
      </c>
      <c r="C172">
        <f t="shared" si="2"/>
        <v>6.8111111102275856E-6</v>
      </c>
    </row>
    <row r="173" spans="1:3">
      <c r="A173" s="2">
        <v>41117</v>
      </c>
      <c r="B173" s="3">
        <v>1.00176541386677</v>
      </c>
      <c r="C173">
        <f t="shared" si="2"/>
        <v>6.825000002708137E-6</v>
      </c>
    </row>
    <row r="174" spans="1:3">
      <c r="A174" s="2">
        <v>41120</v>
      </c>
      <c r="B174" s="3">
        <v>1.0017859251536001</v>
      </c>
      <c r="C174">
        <f t="shared" si="2"/>
        <v>2.0475139734577041E-5</v>
      </c>
    </row>
    <row r="175" spans="1:3">
      <c r="A175" s="2">
        <v>41121</v>
      </c>
      <c r="B175" s="3">
        <v>1.00179276234254</v>
      </c>
      <c r="C175">
        <f t="shared" si="2"/>
        <v>6.8250000007097356E-6</v>
      </c>
    </row>
    <row r="176" spans="1:3">
      <c r="A176" s="2">
        <v>41122</v>
      </c>
      <c r="B176" s="3">
        <v>1.0017995717505701</v>
      </c>
      <c r="C176">
        <f t="shared" si="2"/>
        <v>6.7972222259626847E-6</v>
      </c>
    </row>
    <row r="177" spans="1:3">
      <c r="A177" s="2">
        <v>41123</v>
      </c>
      <c r="B177" s="3">
        <v>1.0018063686823899</v>
      </c>
      <c r="C177">
        <f t="shared" si="2"/>
        <v>6.7847222253725192E-6</v>
      </c>
    </row>
    <row r="178" spans="1:3">
      <c r="A178" s="2">
        <v>41124</v>
      </c>
      <c r="B178" s="3">
        <v>1.00181315174634</v>
      </c>
      <c r="C178">
        <f t="shared" si="2"/>
        <v>6.770833328895165E-6</v>
      </c>
    </row>
    <row r="179" spans="1:3">
      <c r="A179" s="2">
        <v>41127</v>
      </c>
      <c r="B179" s="3">
        <v>1.0018334872995101</v>
      </c>
      <c r="C179">
        <f t="shared" si="2"/>
        <v>2.0298748458769111E-5</v>
      </c>
    </row>
    <row r="180" spans="1:3">
      <c r="A180" s="2">
        <v>41128</v>
      </c>
      <c r="B180" s="3">
        <v>1.00184020097531</v>
      </c>
      <c r="C180">
        <f t="shared" si="2"/>
        <v>6.7013888884748241E-6</v>
      </c>
    </row>
    <row r="181" spans="1:3">
      <c r="A181" s="2">
        <v>41129</v>
      </c>
      <c r="B181" s="3">
        <v>1.0018468868671999</v>
      </c>
      <c r="C181">
        <f t="shared" si="2"/>
        <v>6.6736111041798551E-6</v>
      </c>
    </row>
    <row r="182" spans="1:3">
      <c r="A182" s="2">
        <v>41130</v>
      </c>
      <c r="B182" s="3">
        <v>1.00185354497464</v>
      </c>
      <c r="C182">
        <f t="shared" si="2"/>
        <v>6.6458333376484546E-6</v>
      </c>
    </row>
    <row r="183" spans="1:3">
      <c r="A183" s="2">
        <v>41131</v>
      </c>
      <c r="B183" s="3">
        <v>1.0018602170409601</v>
      </c>
      <c r="C183">
        <f t="shared" si="2"/>
        <v>6.6597222254660693E-6</v>
      </c>
    </row>
    <row r="184" spans="1:3">
      <c r="A184" s="2">
        <v>41134</v>
      </c>
      <c r="B184" s="3">
        <v>1.0018802265490601</v>
      </c>
      <c r="C184">
        <f t="shared" si="2"/>
        <v>1.9972355184583179E-5</v>
      </c>
    </row>
    <row r="185" spans="1:3">
      <c r="A185" s="2">
        <v>41135</v>
      </c>
      <c r="B185" s="3">
        <v>1.00188686400556</v>
      </c>
      <c r="C185">
        <f t="shared" si="2"/>
        <v>6.6249999990386499E-6</v>
      </c>
    </row>
    <row r="186" spans="1:3">
      <c r="A186" s="2">
        <v>41136</v>
      </c>
      <c r="B186" s="3">
        <v>1.00189348759094</v>
      </c>
      <c r="C186">
        <f t="shared" si="2"/>
        <v>6.6111111123312583E-6</v>
      </c>
    </row>
    <row r="187" spans="1:3">
      <c r="A187" s="2">
        <v>41137</v>
      </c>
      <c r="B187" s="3">
        <v>1.00190008338973</v>
      </c>
      <c r="C187">
        <f t="shared" si="2"/>
        <v>6.5833333300346908E-6</v>
      </c>
    </row>
    <row r="188" spans="1:3">
      <c r="A188" s="2">
        <v>41138</v>
      </c>
      <c r="B188" s="3">
        <v>1.00190667923195</v>
      </c>
      <c r="C188">
        <f t="shared" si="2"/>
        <v>6.5833333375842074E-6</v>
      </c>
    </row>
    <row r="189" spans="1:3">
      <c r="A189" s="2">
        <v>41141</v>
      </c>
      <c r="B189" s="3">
        <v>1.00192643918802</v>
      </c>
      <c r="C189">
        <f t="shared" si="2"/>
        <v>1.9722351871420685E-5</v>
      </c>
    </row>
    <row r="190" spans="1:3">
      <c r="A190" s="2">
        <v>41142</v>
      </c>
      <c r="B190" s="3">
        <v>1.0019330491193901</v>
      </c>
      <c r="C190">
        <f t="shared" si="2"/>
        <v>6.5972222225152422E-6</v>
      </c>
    </row>
    <row r="191" spans="1:3">
      <c r="A191" s="2">
        <v>41143</v>
      </c>
      <c r="B191" s="3">
        <v>1.0019396312629001</v>
      </c>
      <c r="C191">
        <f t="shared" si="2"/>
        <v>6.5694444510988603E-6</v>
      </c>
    </row>
    <row r="192" spans="1:3">
      <c r="A192" s="2">
        <v>41144</v>
      </c>
      <c r="B192" s="3">
        <v>1.0019461856179801</v>
      </c>
      <c r="C192">
        <f t="shared" si="2"/>
        <v>6.5416666588102856E-6</v>
      </c>
    </row>
    <row r="193" spans="1:3">
      <c r="A193" s="2">
        <v>41145</v>
      </c>
      <c r="B193" s="3">
        <v>1.0019527121841101</v>
      </c>
      <c r="C193">
        <f t="shared" si="2"/>
        <v>6.5138888931670635E-6</v>
      </c>
    </row>
    <row r="194" spans="1:3">
      <c r="A194" s="2">
        <v>41148</v>
      </c>
      <c r="B194" s="3">
        <v>1.00197229213757</v>
      </c>
      <c r="C194">
        <f t="shared" si="2"/>
        <v>1.9541793960797804E-5</v>
      </c>
    </row>
    <row r="195" spans="1:3">
      <c r="A195" s="2">
        <v>41149</v>
      </c>
      <c r="B195" s="3">
        <v>1.0019787910411899</v>
      </c>
      <c r="C195">
        <f t="shared" si="2"/>
        <v>6.4861111139791205E-6</v>
      </c>
    </row>
    <row r="196" spans="1:3">
      <c r="A196" s="2">
        <v>41150</v>
      </c>
      <c r="B196" s="3">
        <v>1.0019852343214699</v>
      </c>
      <c r="C196">
        <f t="shared" ref="C196:C259" si="3">B196/B195-1</f>
        <v>6.4305555542709669E-6</v>
      </c>
    </row>
    <row r="197" spans="1:3">
      <c r="A197" s="2">
        <v>41151</v>
      </c>
      <c r="B197" s="3">
        <v>1.0019916498102599</v>
      </c>
      <c r="C197">
        <f t="shared" si="3"/>
        <v>6.4027777757491577E-6</v>
      </c>
    </row>
    <row r="198" spans="1:3">
      <c r="A198" s="2">
        <v>41152</v>
      </c>
      <c r="B198" s="3">
        <v>1.0019980653401299</v>
      </c>
      <c r="C198">
        <f t="shared" si="3"/>
        <v>6.4027777788577822E-6</v>
      </c>
    </row>
    <row r="199" spans="1:3">
      <c r="A199" s="2">
        <v>41156</v>
      </c>
      <c r="B199" s="3">
        <v>1.0020236652443</v>
      </c>
      <c r="C199">
        <f t="shared" si="3"/>
        <v>2.554885588668121E-5</v>
      </c>
    </row>
    <row r="200" spans="1:3">
      <c r="A200" s="2">
        <v>41157</v>
      </c>
      <c r="B200" s="3">
        <v>1.00203001139418</v>
      </c>
      <c r="C200">
        <f t="shared" si="3"/>
        <v>6.33333333355246E-6</v>
      </c>
    </row>
    <row r="201" spans="1:3">
      <c r="A201" s="2">
        <v>41158</v>
      </c>
      <c r="B201" s="3">
        <v>1.00203634366716</v>
      </c>
      <c r="C201">
        <f t="shared" si="3"/>
        <v>6.3194444357428381E-6</v>
      </c>
    </row>
    <row r="202" spans="1:3">
      <c r="A202" s="2">
        <v>41159</v>
      </c>
      <c r="B202" s="3">
        <v>1.00204268989734</v>
      </c>
      <c r="C202">
        <f t="shared" si="3"/>
        <v>6.333333336883129E-6</v>
      </c>
    </row>
    <row r="203" spans="1:3">
      <c r="A203" s="2">
        <v>41162</v>
      </c>
      <c r="B203" s="3">
        <v>1.0020617288290301</v>
      </c>
      <c r="C203">
        <f t="shared" si="3"/>
        <v>1.9000120336176707E-5</v>
      </c>
    </row>
    <row r="204" spans="1:3">
      <c r="A204" s="2">
        <v>41163</v>
      </c>
      <c r="B204" s="3">
        <v>1.0020680404261699</v>
      </c>
      <c r="C204">
        <f t="shared" si="3"/>
        <v>6.2986111117879773E-6</v>
      </c>
    </row>
    <row r="205" spans="1:3">
      <c r="A205" s="2">
        <v>41164</v>
      </c>
      <c r="B205" s="3">
        <v>1.00207426855739</v>
      </c>
      <c r="C205">
        <f t="shared" si="3"/>
        <v>6.2152777744461929E-6</v>
      </c>
    </row>
    <row r="206" spans="1:3">
      <c r="A206" s="2">
        <v>41165</v>
      </c>
      <c r="B206" s="3">
        <v>1.0020804132211401</v>
      </c>
      <c r="C206">
        <f t="shared" si="3"/>
        <v>6.1319444504270848E-6</v>
      </c>
    </row>
    <row r="207" spans="1:3">
      <c r="A207" s="2">
        <v>41166</v>
      </c>
      <c r="B207" s="3">
        <v>1.00208653704588</v>
      </c>
      <c r="C207">
        <f t="shared" si="3"/>
        <v>6.1111111036016297E-6</v>
      </c>
    </row>
    <row r="208" spans="1:3">
      <c r="A208" s="2">
        <v>41169</v>
      </c>
      <c r="B208" s="3">
        <v>1.00210488090859</v>
      </c>
      <c r="C208">
        <f t="shared" si="3"/>
        <v>1.8305667257134672E-5</v>
      </c>
    </row>
    <row r="209" spans="1:3">
      <c r="A209" s="2">
        <v>41170</v>
      </c>
      <c r="B209" s="3">
        <v>1.0021109631284899</v>
      </c>
      <c r="C209">
        <f t="shared" si="3"/>
        <v>6.0694444421471871E-6</v>
      </c>
    </row>
    <row r="210" spans="1:3">
      <c r="A210" s="2">
        <v>41171</v>
      </c>
      <c r="B210" s="3">
        <v>1.0021170453853101</v>
      </c>
      <c r="C210">
        <f t="shared" si="3"/>
        <v>6.0694444468101238E-6</v>
      </c>
    </row>
    <row r="211" spans="1:3">
      <c r="A211" s="2">
        <v>41172</v>
      </c>
      <c r="B211" s="3">
        <v>1.00212307200587</v>
      </c>
      <c r="C211">
        <f t="shared" si="3"/>
        <v>6.0138888842153904E-6</v>
      </c>
    </row>
    <row r="212" spans="1:3">
      <c r="A212" s="2">
        <v>41173</v>
      </c>
      <c r="B212" s="3">
        <v>1.0021290986626801</v>
      </c>
      <c r="C212">
        <f t="shared" si="3"/>
        <v>6.0138888908767285E-6</v>
      </c>
    </row>
    <row r="213" spans="1:3">
      <c r="A213" s="2">
        <v>41176</v>
      </c>
      <c r="B213" s="3">
        <v>1.00214717885057</v>
      </c>
      <c r="C213">
        <f t="shared" si="3"/>
        <v>1.8041775170507535E-5</v>
      </c>
    </row>
    <row r="214" spans="1:3">
      <c r="A214" s="2">
        <v>41177</v>
      </c>
      <c r="B214" s="3">
        <v>1.00215317781493</v>
      </c>
      <c r="C214">
        <f t="shared" si="3"/>
        <v>5.9861111088022056E-6</v>
      </c>
    </row>
    <row r="215" spans="1:3">
      <c r="A215" s="2">
        <v>41178</v>
      </c>
      <c r="B215" s="3">
        <v>1.0021591768152001</v>
      </c>
      <c r="C215">
        <f t="shared" si="3"/>
        <v>5.9861111083581164E-6</v>
      </c>
    </row>
    <row r="216" spans="1:3">
      <c r="A216" s="2">
        <v>41179</v>
      </c>
      <c r="B216" s="3">
        <v>1.00216514801363</v>
      </c>
      <c r="C216">
        <f t="shared" si="3"/>
        <v>5.9583333347212886E-6</v>
      </c>
    </row>
    <row r="217" spans="1:3">
      <c r="A217" s="2">
        <v>41180</v>
      </c>
      <c r="B217" s="3">
        <v>1.00217111228816</v>
      </c>
      <c r="C217">
        <f t="shared" si="3"/>
        <v>5.9513888921447489E-6</v>
      </c>
    </row>
    <row r="218" spans="1:3">
      <c r="A218" s="2">
        <v>41183</v>
      </c>
      <c r="B218" s="3">
        <v>1.0021889844459</v>
      </c>
      <c r="C218">
        <f t="shared" si="3"/>
        <v>1.7833439340586565E-5</v>
      </c>
    </row>
    <row r="219" spans="1:3">
      <c r="A219" s="2">
        <v>41184</v>
      </c>
      <c r="B219" s="3">
        <v>1.0021949558219301</v>
      </c>
      <c r="C219">
        <f t="shared" si="3"/>
        <v>5.9583333311685749E-6</v>
      </c>
    </row>
    <row r="220" spans="1:3">
      <c r="A220" s="2">
        <v>41185</v>
      </c>
      <c r="B220" s="3">
        <v>1.00220103858854</v>
      </c>
      <c r="C220">
        <f t="shared" si="3"/>
        <v>6.0694444474762577E-6</v>
      </c>
    </row>
    <row r="221" spans="1:3">
      <c r="A221" s="2">
        <v>41186</v>
      </c>
      <c r="B221" s="3">
        <v>1.00220712139207</v>
      </c>
      <c r="C221">
        <f t="shared" si="3"/>
        <v>6.0694444485864807E-6</v>
      </c>
    </row>
    <row r="222" spans="1:3">
      <c r="A222" s="2">
        <v>41187</v>
      </c>
      <c r="B222" s="3">
        <v>1.00221320423251</v>
      </c>
      <c r="C222">
        <f t="shared" si="3"/>
        <v>6.0694444392606073E-6</v>
      </c>
    </row>
    <row r="223" spans="1:3">
      <c r="A223" s="2">
        <v>41190</v>
      </c>
      <c r="B223" s="3">
        <v>1.00223142513577</v>
      </c>
      <c r="C223">
        <f t="shared" si="3"/>
        <v>1.8180665733558143E-5</v>
      </c>
    </row>
    <row r="224" spans="1:3">
      <c r="A224" s="2">
        <v>41191</v>
      </c>
      <c r="B224" s="3">
        <v>1.0022374246044401</v>
      </c>
      <c r="C224">
        <f t="shared" si="3"/>
        <v>5.9861111112446963E-6</v>
      </c>
    </row>
    <row r="225" spans="1:3">
      <c r="A225" s="2">
        <v>41192</v>
      </c>
      <c r="B225" s="3">
        <v>1.0022433823491299</v>
      </c>
      <c r="C225">
        <f t="shared" si="3"/>
        <v>5.9444444435730048E-6</v>
      </c>
    </row>
    <row r="226" spans="1:3">
      <c r="A226" s="2">
        <v>41193</v>
      </c>
      <c r="B226" s="3">
        <v>1.0022493401292401</v>
      </c>
      <c r="C226">
        <f t="shared" si="3"/>
        <v>5.9444444484579861E-6</v>
      </c>
    </row>
    <row r="227" spans="1:3">
      <c r="A227" s="2">
        <v>41194</v>
      </c>
      <c r="B227" s="3">
        <v>1.0022552979447601</v>
      </c>
      <c r="C227">
        <f t="shared" si="3"/>
        <v>5.9444444426848264E-6</v>
      </c>
    </row>
    <row r="228" spans="1:3">
      <c r="A228" s="2">
        <v>41197</v>
      </c>
      <c r="B228" s="3">
        <v>1.00227317160382</v>
      </c>
      <c r="C228">
        <f t="shared" si="3"/>
        <v>1.783343934080861E-5</v>
      </c>
    </row>
    <row r="229" spans="1:3">
      <c r="A229" s="2">
        <v>41198</v>
      </c>
      <c r="B229" s="3">
        <v>1.00227910728827</v>
      </c>
      <c r="C229">
        <f t="shared" si="3"/>
        <v>5.9222222226207322E-6</v>
      </c>
    </row>
    <row r="230" spans="1:3">
      <c r="A230" s="2">
        <v>41199</v>
      </c>
      <c r="B230" s="3">
        <v>1.0022850012462401</v>
      </c>
      <c r="C230">
        <f t="shared" si="3"/>
        <v>5.8805555531726839E-6</v>
      </c>
    </row>
    <row r="231" spans="1:3">
      <c r="A231" s="2">
        <v>41200</v>
      </c>
      <c r="B231" s="3">
        <v>1.0022908673976201</v>
      </c>
      <c r="C231">
        <f t="shared" si="3"/>
        <v>5.8527777755390531E-6</v>
      </c>
    </row>
    <row r="232" spans="1:3">
      <c r="A232" s="2">
        <v>41201</v>
      </c>
      <c r="B232" s="3">
        <v>1.0022967335833399</v>
      </c>
      <c r="C232">
        <f t="shared" si="3"/>
        <v>5.8527777819783466E-6</v>
      </c>
    </row>
    <row r="233" spans="1:3">
      <c r="A233" s="2">
        <v>41204</v>
      </c>
      <c r="B233" s="3">
        <v>1.00231433234649</v>
      </c>
      <c r="C233">
        <f t="shared" si="3"/>
        <v>1.7558436100184593E-5</v>
      </c>
    </row>
    <row r="234" spans="1:3">
      <c r="A234" s="2">
        <v>41205</v>
      </c>
      <c r="B234" s="3">
        <v>1.00232019866954</v>
      </c>
      <c r="C234">
        <f t="shared" si="3"/>
        <v>5.8527777770933653E-6</v>
      </c>
    </row>
    <row r="235" spans="1:3">
      <c r="A235" s="2">
        <v>41206</v>
      </c>
      <c r="B235" s="3">
        <v>1.00232605945848</v>
      </c>
      <c r="C235">
        <f t="shared" si="3"/>
        <v>5.8472222226324533E-6</v>
      </c>
    </row>
    <row r="236" spans="1:3">
      <c r="A236" s="2">
        <v>41207</v>
      </c>
      <c r="B236" s="3">
        <v>1.00233193420288</v>
      </c>
      <c r="C236">
        <f t="shared" si="3"/>
        <v>5.8611111071193989E-6</v>
      </c>
    </row>
    <row r="237" spans="1:3">
      <c r="A237" s="2">
        <v>41208</v>
      </c>
      <c r="B237" s="3">
        <v>1.0023378368242699</v>
      </c>
      <c r="C237">
        <f t="shared" si="3"/>
        <v>5.8888888885277879E-6</v>
      </c>
    </row>
    <row r="238" spans="1:3">
      <c r="A238" s="2">
        <v>41213</v>
      </c>
      <c r="B238" s="3">
        <v>1.00236735045263</v>
      </c>
      <c r="C238">
        <f t="shared" si="3"/>
        <v>2.9444791242783097E-5</v>
      </c>
    </row>
    <row r="239" spans="1:3">
      <c r="A239" s="2">
        <v>41214</v>
      </c>
      <c r="B239" s="3">
        <v>1.0023731975954999</v>
      </c>
      <c r="C239">
        <f t="shared" si="3"/>
        <v>5.8333333254889652E-6</v>
      </c>
    </row>
    <row r="240" spans="1:3">
      <c r="A240" s="2">
        <v>41215</v>
      </c>
      <c r="B240" s="3">
        <v>1.0023790169287901</v>
      </c>
      <c r="C240">
        <f t="shared" si="3"/>
        <v>5.8055555596236985E-6</v>
      </c>
    </row>
    <row r="241" spans="1:3">
      <c r="A241" s="2">
        <v>41218</v>
      </c>
      <c r="B241" s="3">
        <v>1.00239644728717</v>
      </c>
      <c r="C241">
        <f t="shared" si="3"/>
        <v>1.738898967906799E-5</v>
      </c>
    </row>
    <row r="242" spans="1:3">
      <c r="A242" s="2">
        <v>41219</v>
      </c>
      <c r="B242" s="3">
        <v>1.00240226675544</v>
      </c>
      <c r="C242">
        <f t="shared" si="3"/>
        <v>5.8055555620661892E-6</v>
      </c>
    </row>
    <row r="243" spans="1:3">
      <c r="A243" s="2">
        <v>41220</v>
      </c>
      <c r="B243" s="3">
        <v>1.00240808625748</v>
      </c>
      <c r="C243">
        <f t="shared" si="3"/>
        <v>5.805555546967156E-6</v>
      </c>
    </row>
    <row r="244" spans="1:3">
      <c r="A244" s="2">
        <v>41221</v>
      </c>
      <c r="B244" s="3">
        <v>1.0024139057933199</v>
      </c>
      <c r="C244">
        <f t="shared" si="3"/>
        <v>5.8055555614000554E-6</v>
      </c>
    </row>
    <row r="245" spans="1:3">
      <c r="A245" s="2">
        <v>41222</v>
      </c>
      <c r="B245" s="3">
        <v>1.0024197253629401</v>
      </c>
      <c r="C245">
        <f t="shared" si="3"/>
        <v>5.8055555560709848E-6</v>
      </c>
    </row>
    <row r="246" spans="1:3">
      <c r="A246" s="2">
        <v>41225</v>
      </c>
      <c r="B246" s="3">
        <v>1.00243717035186</v>
      </c>
      <c r="C246">
        <f t="shared" si="3"/>
        <v>1.7402878732752924E-5</v>
      </c>
    </row>
    <row r="247" spans="1:3">
      <c r="A247" s="2">
        <v>41226</v>
      </c>
      <c r="B247" s="3">
        <v>1.00244296221106</v>
      </c>
      <c r="C247">
        <f t="shared" si="3"/>
        <v>5.7777777713319267E-6</v>
      </c>
    </row>
    <row r="248" spans="1:3">
      <c r="A248" s="2">
        <v>41227</v>
      </c>
      <c r="B248" s="3">
        <v>1.0024487401809099</v>
      </c>
      <c r="C248">
        <f t="shared" si="3"/>
        <v>5.7638888870670257E-6</v>
      </c>
    </row>
    <row r="249" spans="1:3">
      <c r="A249" s="2">
        <v>41228</v>
      </c>
      <c r="B249" s="3">
        <v>1.0024545181840701</v>
      </c>
      <c r="C249">
        <f t="shared" si="3"/>
        <v>5.7638888937283639E-6</v>
      </c>
    </row>
    <row r="250" spans="1:3">
      <c r="A250" s="2">
        <v>41229</v>
      </c>
      <c r="B250" s="3">
        <v>1.00246029622053</v>
      </c>
      <c r="C250">
        <f t="shared" si="3"/>
        <v>5.7638888899536056E-6</v>
      </c>
    </row>
    <row r="251" spans="1:3">
      <c r="A251" s="2">
        <v>41232</v>
      </c>
      <c r="B251" s="3">
        <v>1.00247763052973</v>
      </c>
      <c r="C251">
        <f t="shared" si="3"/>
        <v>1.7291766332583336E-5</v>
      </c>
    </row>
    <row r="252" spans="1:3">
      <c r="A252" s="2">
        <v>41233</v>
      </c>
      <c r="B252" s="3">
        <v>1.0024834086993999</v>
      </c>
      <c r="C252">
        <f t="shared" si="3"/>
        <v>5.7638888828481782E-6</v>
      </c>
    </row>
    <row r="253" spans="1:3">
      <c r="A253" s="2">
        <v>41234</v>
      </c>
      <c r="B253" s="3">
        <v>1.00248918690239</v>
      </c>
      <c r="C253">
        <f t="shared" si="3"/>
        <v>5.763888898169256E-6</v>
      </c>
    </row>
    <row r="254" spans="1:3">
      <c r="A254" s="2">
        <v>41236</v>
      </c>
      <c r="B254" s="3">
        <v>1.00250077125534</v>
      </c>
      <c r="C254">
        <f t="shared" si="3"/>
        <v>1.155558892929065E-5</v>
      </c>
    </row>
    <row r="255" spans="1:3">
      <c r="A255" s="2">
        <v>41239</v>
      </c>
      <c r="B255" s="3">
        <v>1.0025182037309099</v>
      </c>
      <c r="C255">
        <f t="shared" si="3"/>
        <v>1.738898968439706E-5</v>
      </c>
    </row>
    <row r="256" spans="1:3">
      <c r="A256" s="2">
        <v>41240</v>
      </c>
      <c r="B256" s="3">
        <v>1.00252402390604</v>
      </c>
      <c r="C256">
        <f t="shared" si="3"/>
        <v>5.8055555582914309E-6</v>
      </c>
    </row>
    <row r="257" spans="1:3">
      <c r="A257" s="2">
        <v>41241</v>
      </c>
      <c r="B257" s="3">
        <v>1.0025298441149499</v>
      </c>
      <c r="C257">
        <f t="shared" si="3"/>
        <v>5.8055555489655575E-6</v>
      </c>
    </row>
    <row r="258" spans="1:3">
      <c r="A258" s="2">
        <v>41242</v>
      </c>
      <c r="B258" s="3">
        <v>1.00253578967389</v>
      </c>
      <c r="C258">
        <f t="shared" si="3"/>
        <v>5.9305555590860592E-6</v>
      </c>
    </row>
    <row r="259" spans="1:3">
      <c r="A259" s="2">
        <v>41243</v>
      </c>
      <c r="B259" s="3">
        <v>1.0025417631163001</v>
      </c>
      <c r="C259">
        <f t="shared" si="3"/>
        <v>5.9583333298363073E-6</v>
      </c>
    </row>
    <row r="260" spans="1:3">
      <c r="A260" s="2">
        <v>41246</v>
      </c>
      <c r="B260" s="3">
        <v>1.0025596975814499</v>
      </c>
      <c r="C260">
        <f t="shared" ref="C260:C323" si="4">B260/B259-1</f>
        <v>1.7888995560655374E-5</v>
      </c>
    </row>
    <row r="261" spans="1:3">
      <c r="A261" s="2">
        <v>41247</v>
      </c>
      <c r="B261" s="3">
        <v>1.0025656293930001</v>
      </c>
      <c r="C261">
        <f t="shared" si="4"/>
        <v>5.9166666728227568E-6</v>
      </c>
    </row>
    <row r="262" spans="1:3">
      <c r="A262" s="2">
        <v>41248</v>
      </c>
      <c r="B262" s="3">
        <v>1.00257156123964</v>
      </c>
      <c r="C262">
        <f t="shared" si="4"/>
        <v>5.9166666659393741E-6</v>
      </c>
    </row>
    <row r="263" spans="1:3">
      <c r="A263" s="2">
        <v>41249</v>
      </c>
      <c r="B263" s="3">
        <v>1.00257749312137</v>
      </c>
      <c r="C263">
        <f t="shared" si="4"/>
        <v>5.9166666592780359E-6</v>
      </c>
    </row>
    <row r="264" spans="1:3">
      <c r="A264" s="2">
        <v>41250</v>
      </c>
      <c r="B264" s="3">
        <v>1.00258339718883</v>
      </c>
      <c r="C264">
        <f t="shared" si="4"/>
        <v>5.8888888894159663E-6</v>
      </c>
    </row>
    <row r="265" spans="1:3">
      <c r="A265" s="2">
        <v>41253</v>
      </c>
      <c r="B265" s="3">
        <v>1.00260110959982</v>
      </c>
      <c r="C265">
        <f t="shared" si="4"/>
        <v>1.7666770704138912E-5</v>
      </c>
    </row>
    <row r="266" spans="1:3">
      <c r="A266" s="2">
        <v>41254</v>
      </c>
      <c r="B266" s="3">
        <v>1.00260698595633</v>
      </c>
      <c r="C266">
        <f t="shared" si="4"/>
        <v>5.8611111175554953E-6</v>
      </c>
    </row>
    <row r="267" spans="1:3">
      <c r="A267" s="2">
        <v>41255</v>
      </c>
      <c r="B267" s="3">
        <v>1.00261280664689</v>
      </c>
      <c r="C267">
        <f t="shared" si="4"/>
        <v>5.8055555580693863E-6</v>
      </c>
    </row>
    <row r="268" spans="1:3">
      <c r="A268" s="2">
        <v>41256</v>
      </c>
      <c r="B268" s="3">
        <v>1.0026186273712401</v>
      </c>
      <c r="C268">
        <f t="shared" si="4"/>
        <v>5.8055555558489402E-6</v>
      </c>
    </row>
    <row r="269" spans="1:3">
      <c r="A269" s="2">
        <v>41257</v>
      </c>
      <c r="B269" s="3">
        <v>1.00262444812938</v>
      </c>
      <c r="C269">
        <f t="shared" si="4"/>
        <v>5.805555553184405E-6</v>
      </c>
    </row>
    <row r="270" spans="1:3">
      <c r="A270" s="2">
        <v>41260</v>
      </c>
      <c r="B270" s="3">
        <v>1.00264193845756</v>
      </c>
      <c r="C270">
        <f t="shared" si="4"/>
        <v>1.7444545874267803E-5</v>
      </c>
    </row>
    <row r="271" spans="1:3">
      <c r="A271" s="2">
        <v>41261</v>
      </c>
      <c r="B271" s="3">
        <v>1.00264780669802</v>
      </c>
      <c r="C271">
        <f t="shared" si="4"/>
        <v>5.8527777813122128E-6</v>
      </c>
    </row>
    <row r="272" spans="1:3">
      <c r="A272" s="2">
        <v>41262</v>
      </c>
      <c r="B272" s="3">
        <v>1.0026536749728201</v>
      </c>
      <c r="C272">
        <f t="shared" si="4"/>
        <v>5.8527777759831423E-6</v>
      </c>
    </row>
    <row r="273" spans="1:3">
      <c r="A273" s="2">
        <v>41263</v>
      </c>
      <c r="B273" s="3">
        <v>1.00265954328197</v>
      </c>
      <c r="C273">
        <f t="shared" si="4"/>
        <v>5.8527777799799452E-6</v>
      </c>
    </row>
    <row r="274" spans="1:3">
      <c r="A274" s="2">
        <v>41264</v>
      </c>
      <c r="B274" s="3">
        <v>1.00266538377381</v>
      </c>
      <c r="C274">
        <f t="shared" si="4"/>
        <v>5.825000000347913E-6</v>
      </c>
    </row>
    <row r="275" spans="1:3">
      <c r="A275" s="2">
        <v>41267</v>
      </c>
      <c r="B275" s="3">
        <v>1.0026829054534501</v>
      </c>
      <c r="C275">
        <f t="shared" si="4"/>
        <v>1.747510178740086E-5</v>
      </c>
    </row>
    <row r="276" spans="1:3">
      <c r="A276" s="2">
        <v>41269</v>
      </c>
      <c r="B276" s="3">
        <v>1.0026945867433199</v>
      </c>
      <c r="C276">
        <f t="shared" si="4"/>
        <v>1.1650033930221682E-5</v>
      </c>
    </row>
    <row r="277" spans="1:3">
      <c r="A277" s="2">
        <v>41270</v>
      </c>
      <c r="B277" s="3">
        <v>1.0027004831445501</v>
      </c>
      <c r="C277">
        <f t="shared" si="4"/>
        <v>5.8805555631646911E-6</v>
      </c>
    </row>
    <row r="278" spans="1:3">
      <c r="A278" s="2">
        <v>41271</v>
      </c>
      <c r="B278" s="3">
        <v>1.0027063238748599</v>
      </c>
      <c r="C278">
        <f t="shared" si="4"/>
        <v>5.8249999954629317E-6</v>
      </c>
    </row>
    <row r="279" spans="1:3">
      <c r="A279" s="2">
        <v>41274</v>
      </c>
      <c r="B279" s="3">
        <v>1.00272381841666</v>
      </c>
      <c r="C279">
        <f t="shared" si="4"/>
        <v>1.7447323691355265E-5</v>
      </c>
    </row>
    <row r="280" spans="1:3">
      <c r="A280" s="2">
        <v>41276</v>
      </c>
      <c r="B280" s="3">
        <v>1.0027354166223601</v>
      </c>
      <c r="C280">
        <f t="shared" si="4"/>
        <v>1.1566700109266748E-5</v>
      </c>
    </row>
    <row r="281" spans="1:3">
      <c r="A281" s="2">
        <v>41277</v>
      </c>
      <c r="B281" s="3">
        <v>1.0027412018486399</v>
      </c>
      <c r="C281">
        <f t="shared" si="4"/>
        <v>5.7694444455247407E-6</v>
      </c>
    </row>
    <row r="282" spans="1:3">
      <c r="A282" s="2">
        <v>41278</v>
      </c>
      <c r="B282" s="3">
        <v>1.0027469871082999</v>
      </c>
      <c r="C282">
        <f t="shared" si="4"/>
        <v>5.7694444481892759E-6</v>
      </c>
    </row>
    <row r="283" spans="1:3">
      <c r="A283" s="2">
        <v>41281</v>
      </c>
      <c r="B283" s="3">
        <v>1.0027643430875399</v>
      </c>
      <c r="C283">
        <f t="shared" si="4"/>
        <v>1.7308433197138484E-5</v>
      </c>
    </row>
    <row r="284" spans="1:3">
      <c r="A284" s="2">
        <v>41282</v>
      </c>
      <c r="B284" s="3">
        <v>1.0027701284807</v>
      </c>
      <c r="C284">
        <f t="shared" si="4"/>
        <v>5.7694444361988673E-6</v>
      </c>
    </row>
    <row r="285" spans="1:3">
      <c r="A285" s="2">
        <v>41283</v>
      </c>
      <c r="B285" s="3">
        <v>1.00277588605252</v>
      </c>
      <c r="C285">
        <f t="shared" si="4"/>
        <v>5.7416666656706639E-6</v>
      </c>
    </row>
    <row r="286" spans="1:3">
      <c r="A286" s="2">
        <v>41284</v>
      </c>
      <c r="B286" s="3">
        <v>1.00278161580252</v>
      </c>
      <c r="C286">
        <f t="shared" si="4"/>
        <v>5.7138888955865497E-6</v>
      </c>
    </row>
    <row r="287" spans="1:3">
      <c r="A287" s="2">
        <v>41285</v>
      </c>
      <c r="B287" s="3">
        <v>1.0027873455852501</v>
      </c>
      <c r="C287">
        <f t="shared" si="4"/>
        <v>5.7138888864827209E-6</v>
      </c>
    </row>
    <row r="288" spans="1:3">
      <c r="A288" s="2">
        <v>41288</v>
      </c>
      <c r="B288" s="3">
        <v>1.00280453512988</v>
      </c>
      <c r="C288">
        <f t="shared" si="4"/>
        <v>1.7141764607986332E-5</v>
      </c>
    </row>
    <row r="289" spans="1:3">
      <c r="A289" s="2">
        <v>41289</v>
      </c>
      <c r="B289" s="3">
        <v>1.00281026504358</v>
      </c>
      <c r="C289">
        <f t="shared" si="4"/>
        <v>5.7138888978069957E-6</v>
      </c>
    </row>
    <row r="290" spans="1:3">
      <c r="A290" s="2">
        <v>41290</v>
      </c>
      <c r="B290" s="3">
        <v>1.00281599499001</v>
      </c>
      <c r="C290">
        <f t="shared" si="4"/>
        <v>5.7138888878149885E-6</v>
      </c>
    </row>
    <row r="291" spans="1:3">
      <c r="A291" s="2">
        <v>41291</v>
      </c>
      <c r="B291" s="3">
        <v>1.00282169711318</v>
      </c>
      <c r="C291">
        <f t="shared" si="4"/>
        <v>5.6861111097372685E-6</v>
      </c>
    </row>
    <row r="292" spans="1:3">
      <c r="A292" s="2">
        <v>41292</v>
      </c>
      <c r="B292" s="3">
        <v>1.00282739926877</v>
      </c>
      <c r="C292">
        <f t="shared" si="4"/>
        <v>5.6861111066286441E-6</v>
      </c>
    </row>
    <row r="293" spans="1:3">
      <c r="A293" s="2">
        <v>41296</v>
      </c>
      <c r="B293" s="3">
        <v>1.0028502082153801</v>
      </c>
      <c r="C293">
        <f t="shared" si="4"/>
        <v>2.2744638435989728E-5</v>
      </c>
    </row>
    <row r="294" spans="1:3">
      <c r="A294" s="2">
        <v>41297</v>
      </c>
      <c r="B294" s="3">
        <v>1.00285588267614</v>
      </c>
      <c r="C294">
        <f t="shared" si="4"/>
        <v>5.6583333318815932E-6</v>
      </c>
    </row>
    <row r="295" spans="1:3">
      <c r="A295" s="2">
        <v>41298</v>
      </c>
      <c r="B295" s="3">
        <v>1.00286155716901</v>
      </c>
      <c r="C295">
        <f t="shared" si="4"/>
        <v>5.6583333338799946E-6</v>
      </c>
    </row>
    <row r="296" spans="1:3">
      <c r="A296" s="2">
        <v>41299</v>
      </c>
      <c r="B296" s="3">
        <v>1.0028672316939899</v>
      </c>
      <c r="C296">
        <f t="shared" si="4"/>
        <v>5.6583333356563514E-6</v>
      </c>
    </row>
    <row r="297" spans="1:3">
      <c r="A297" s="2">
        <v>41302</v>
      </c>
      <c r="B297" s="3">
        <v>1.0028842276038401</v>
      </c>
      <c r="C297">
        <f t="shared" si="4"/>
        <v>1.6947317962978659E-5</v>
      </c>
    </row>
    <row r="298" spans="1:3">
      <c r="A298" s="2">
        <v>41303</v>
      </c>
      <c r="B298" s="3">
        <v>1.0028898465413001</v>
      </c>
      <c r="C298">
        <f t="shared" si="4"/>
        <v>5.6027777737277518E-6</v>
      </c>
    </row>
    <row r="299" spans="1:3">
      <c r="A299" s="2">
        <v>41304</v>
      </c>
      <c r="B299" s="3">
        <v>1.00289546551025</v>
      </c>
      <c r="C299">
        <f t="shared" si="4"/>
        <v>5.6027777819434021E-6</v>
      </c>
    </row>
    <row r="300" spans="1:3">
      <c r="A300" s="2">
        <v>41305</v>
      </c>
      <c r="B300" s="3">
        <v>1.0029010287942599</v>
      </c>
      <c r="C300">
        <f t="shared" si="4"/>
        <v>5.5472222193486687E-6</v>
      </c>
    </row>
    <row r="301" spans="1:3">
      <c r="A301" s="2">
        <v>41306</v>
      </c>
      <c r="B301" s="3">
        <v>1.00290657817995</v>
      </c>
      <c r="C301">
        <f t="shared" si="4"/>
        <v>5.5333333308649202E-6</v>
      </c>
    </row>
    <row r="302" spans="1:3">
      <c r="A302" s="2">
        <v>41309</v>
      </c>
      <c r="B302" s="3">
        <v>1.0029231986624501</v>
      </c>
      <c r="C302">
        <f t="shared" si="4"/>
        <v>1.6572313774387837E-5</v>
      </c>
    </row>
    <row r="303" spans="1:3">
      <c r="A303" s="2">
        <v>41310</v>
      </c>
      <c r="B303" s="3">
        <v>1.00292874817081</v>
      </c>
      <c r="C303">
        <f t="shared" si="4"/>
        <v>5.5333333273122065E-6</v>
      </c>
    </row>
    <row r="304" spans="1:3">
      <c r="A304" s="2">
        <v>41311</v>
      </c>
      <c r="B304" s="3">
        <v>1.0029342977098901</v>
      </c>
      <c r="C304">
        <f t="shared" si="4"/>
        <v>5.5333333401907936E-6</v>
      </c>
    </row>
    <row r="305" spans="1:3">
      <c r="A305" s="2">
        <v>41312</v>
      </c>
      <c r="B305" s="3">
        <v>1.00293984727967</v>
      </c>
      <c r="C305">
        <f t="shared" si="4"/>
        <v>5.533333332641277E-6</v>
      </c>
    </row>
    <row r="306" spans="1:3">
      <c r="A306" s="2">
        <v>41313</v>
      </c>
      <c r="B306" s="3">
        <v>1.0029454247395899</v>
      </c>
      <c r="C306">
        <f t="shared" si="4"/>
        <v>5.5611111025033466E-6</v>
      </c>
    </row>
    <row r="307" spans="1:3">
      <c r="A307" s="2">
        <v>41316</v>
      </c>
      <c r="B307" s="3">
        <v>1.00296221302529</v>
      </c>
      <c r="C307">
        <f t="shared" si="4"/>
        <v>1.6738982287600734E-5</v>
      </c>
    </row>
    <row r="308" spans="1:3">
      <c r="A308" s="2">
        <v>41317</v>
      </c>
      <c r="B308" s="3">
        <v>1.00296781846966</v>
      </c>
      <c r="C308">
        <f t="shared" si="4"/>
        <v>5.5888888905730738E-6</v>
      </c>
    </row>
    <row r="309" spans="1:3">
      <c r="A309" s="2">
        <v>41318</v>
      </c>
      <c r="B309" s="3">
        <v>1.00297342394536</v>
      </c>
      <c r="C309">
        <f t="shared" si="4"/>
        <v>5.5888888923494306E-6</v>
      </c>
    </row>
    <row r="310" spans="1:3">
      <c r="A310" s="2">
        <v>41319</v>
      </c>
      <c r="B310" s="3">
        <v>1.00297904338257</v>
      </c>
      <c r="C310">
        <f t="shared" si="4"/>
        <v>5.602777776392287E-6</v>
      </c>
    </row>
    <row r="311" spans="1:3">
      <c r="A311" s="2">
        <v>41320</v>
      </c>
      <c r="B311" s="3">
        <v>1.00298467678153</v>
      </c>
      <c r="C311">
        <f t="shared" si="4"/>
        <v>5.6166666662083031E-6</v>
      </c>
    </row>
    <row r="312" spans="1:3">
      <c r="A312" s="2">
        <v>41324</v>
      </c>
      <c r="B312" s="3">
        <v>1.0030071549714701</v>
      </c>
      <c r="C312">
        <f t="shared" si="4"/>
        <v>2.2411299454905276E-5</v>
      </c>
    </row>
    <row r="313" spans="1:3">
      <c r="A313" s="2">
        <v>41325</v>
      </c>
      <c r="B313" s="3">
        <v>1.00301277459767</v>
      </c>
      <c r="C313">
        <f t="shared" si="4"/>
        <v>5.6027777788347777E-6</v>
      </c>
    </row>
    <row r="314" spans="1:3">
      <c r="A314" s="2">
        <v>41326</v>
      </c>
      <c r="B314" s="3">
        <v>1.0030183942553501</v>
      </c>
      <c r="C314">
        <f t="shared" si="4"/>
        <v>5.6027777735057072E-6</v>
      </c>
    </row>
    <row r="315" spans="1:3">
      <c r="A315" s="2">
        <v>41327</v>
      </c>
      <c r="B315" s="3">
        <v>1.00302404180615</v>
      </c>
      <c r="C315">
        <f t="shared" si="4"/>
        <v>5.6305555633517912E-6</v>
      </c>
    </row>
    <row r="316" spans="1:3">
      <c r="A316" s="2">
        <v>41330</v>
      </c>
      <c r="B316" s="3">
        <v>1.00304098464932</v>
      </c>
      <c r="C316">
        <f t="shared" si="4"/>
        <v>1.6891761776216541E-5</v>
      </c>
    </row>
    <row r="317" spans="1:3">
      <c r="A317" s="2">
        <v>41331</v>
      </c>
      <c r="B317" s="3">
        <v>1.00304666018956</v>
      </c>
      <c r="C317">
        <f t="shared" si="4"/>
        <v>5.6583333352122622E-6</v>
      </c>
    </row>
    <row r="318" spans="1:3">
      <c r="A318" s="2">
        <v>41332</v>
      </c>
      <c r="B318" s="3">
        <v>1.0030523357619101</v>
      </c>
      <c r="C318">
        <f t="shared" si="4"/>
        <v>5.6583333312154593E-6</v>
      </c>
    </row>
    <row r="319" spans="1:3">
      <c r="A319" s="2">
        <v>41333</v>
      </c>
      <c r="B319" s="3">
        <v>1.0030580113663701</v>
      </c>
      <c r="C319">
        <f t="shared" si="4"/>
        <v>5.6583333267745672E-6</v>
      </c>
    </row>
    <row r="320" spans="1:3">
      <c r="A320" s="2">
        <v>41334</v>
      </c>
      <c r="B320" s="3">
        <v>1.0030636870029599</v>
      </c>
      <c r="C320">
        <f t="shared" si="4"/>
        <v>5.658333342095645E-6</v>
      </c>
    </row>
    <row r="321" spans="1:3">
      <c r="A321" s="2">
        <v>41337</v>
      </c>
      <c r="B321" s="3">
        <v>1.00308075590018</v>
      </c>
      <c r="C321">
        <f t="shared" si="4"/>
        <v>1.7016763183885786E-5</v>
      </c>
    </row>
    <row r="322" spans="1:3">
      <c r="A322" s="2">
        <v>41338</v>
      </c>
      <c r="B322" s="3">
        <v>1.0030864177337799</v>
      </c>
      <c r="C322">
        <f t="shared" si="4"/>
        <v>5.6444444445080677E-6</v>
      </c>
    </row>
    <row r="323" spans="1:3">
      <c r="A323" s="2">
        <v>41339</v>
      </c>
      <c r="B323" s="3">
        <v>1.0030920517358299</v>
      </c>
      <c r="C323">
        <f t="shared" si="4"/>
        <v>5.6166666704271506E-6</v>
      </c>
    </row>
    <row r="324" spans="1:3">
      <c r="A324" s="2">
        <v>41340</v>
      </c>
      <c r="B324" s="3">
        <v>1.00309768576952</v>
      </c>
      <c r="C324">
        <f t="shared" ref="C324:C387" si="5">B324/B323-1</f>
        <v>5.6166666662083031E-6</v>
      </c>
    </row>
    <row r="325" spans="1:3">
      <c r="A325" s="2">
        <v>41341</v>
      </c>
      <c r="B325" s="3">
        <v>1.00310331983485</v>
      </c>
      <c r="C325">
        <f t="shared" si="5"/>
        <v>5.616666661767411E-6</v>
      </c>
    </row>
    <row r="326" spans="1:3">
      <c r="A326" s="2">
        <v>41344</v>
      </c>
      <c r="B326" s="3">
        <v>1.0031202222207301</v>
      </c>
      <c r="C326">
        <f t="shared" si="5"/>
        <v>1.685009464713616E-5</v>
      </c>
    </row>
    <row r="327" spans="1:3">
      <c r="A327" s="2">
        <v>41345</v>
      </c>
      <c r="B327" s="3">
        <v>1.00312588427709</v>
      </c>
      <c r="C327">
        <f t="shared" si="5"/>
        <v>5.6444444389569526E-6</v>
      </c>
    </row>
    <row r="328" spans="1:3">
      <c r="A328" s="2">
        <v>41346</v>
      </c>
      <c r="B328" s="3">
        <v>1.00313154636542</v>
      </c>
      <c r="C328">
        <f t="shared" si="5"/>
        <v>5.6444444498371382E-6</v>
      </c>
    </row>
    <row r="329" spans="1:3">
      <c r="A329" s="2">
        <v>41347</v>
      </c>
      <c r="B329" s="3">
        <v>1.0031372084857</v>
      </c>
      <c r="C329">
        <f t="shared" si="5"/>
        <v>5.6444444405112648E-6</v>
      </c>
    </row>
    <row r="330" spans="1:3">
      <c r="A330" s="2">
        <v>41348</v>
      </c>
      <c r="B330" s="3">
        <v>1.0031428706379399</v>
      </c>
      <c r="C330">
        <f t="shared" si="5"/>
        <v>5.644444440955354E-6</v>
      </c>
    </row>
    <row r="331" spans="1:3">
      <c r="A331" s="2">
        <v>41351</v>
      </c>
      <c r="B331" s="3">
        <v>1.00315985728643</v>
      </c>
      <c r="C331">
        <f t="shared" si="5"/>
        <v>1.6933428913512572E-5</v>
      </c>
    </row>
    <row r="332" spans="1:3">
      <c r="A332" s="2">
        <v>41352</v>
      </c>
      <c r="B332" s="3">
        <v>1.0031655334992899</v>
      </c>
      <c r="C332">
        <f t="shared" si="5"/>
        <v>5.6583333341020392E-6</v>
      </c>
    </row>
    <row r="333" spans="1:3">
      <c r="A333" s="2">
        <v>41353</v>
      </c>
      <c r="B333" s="3">
        <v>1.0031712376099799</v>
      </c>
      <c r="C333">
        <f t="shared" si="5"/>
        <v>5.6861111148442944E-6</v>
      </c>
    </row>
    <row r="334" spans="1:3">
      <c r="A334" s="2">
        <v>41354</v>
      </c>
      <c r="B334" s="3">
        <v>1.0031769278201701</v>
      </c>
      <c r="C334">
        <f t="shared" si="5"/>
        <v>5.6722222256944121E-6</v>
      </c>
    </row>
    <row r="335" spans="1:3">
      <c r="A335" s="2">
        <v>41355</v>
      </c>
      <c r="B335" s="3">
        <v>1.00318261806263</v>
      </c>
      <c r="C335">
        <f t="shared" si="5"/>
        <v>5.6722222192551186E-6</v>
      </c>
    </row>
    <row r="336" spans="1:3">
      <c r="A336" s="2">
        <v>41358</v>
      </c>
      <c r="B336" s="3">
        <v>1.0031996889836701</v>
      </c>
      <c r="C336">
        <f t="shared" si="5"/>
        <v>1.7016763182109429E-5</v>
      </c>
    </row>
    <row r="337" spans="1:3">
      <c r="A337" s="2">
        <v>41359</v>
      </c>
      <c r="B337" s="3">
        <v>1.00320536542192</v>
      </c>
      <c r="C337">
        <f t="shared" si="5"/>
        <v>5.6583333429838234E-6</v>
      </c>
    </row>
    <row r="338" spans="1:3">
      <c r="A338" s="2">
        <v>41360</v>
      </c>
      <c r="B338" s="3">
        <v>1.00321104189227</v>
      </c>
      <c r="C338">
        <f t="shared" si="5"/>
        <v>5.658333324110032E-6</v>
      </c>
    </row>
    <row r="339" spans="1:3">
      <c r="A339" s="2">
        <v>41361</v>
      </c>
      <c r="B339" s="3">
        <v>1.00321671839475</v>
      </c>
      <c r="C339">
        <f t="shared" si="5"/>
        <v>5.658333334768173E-6</v>
      </c>
    </row>
    <row r="340" spans="1:3">
      <c r="A340" s="2">
        <v>41365</v>
      </c>
      <c r="B340" s="3">
        <v>1.00323942472587</v>
      </c>
      <c r="C340">
        <f t="shared" si="5"/>
        <v>2.2633525442294911E-5</v>
      </c>
    </row>
    <row r="341" spans="1:3">
      <c r="A341" s="2">
        <v>41366</v>
      </c>
      <c r="B341" s="3">
        <v>1.00324507352118</v>
      </c>
      <c r="C341">
        <f t="shared" si="5"/>
        <v>5.6305555491409365E-6</v>
      </c>
    </row>
    <row r="342" spans="1:3">
      <c r="A342" s="2">
        <v>41367</v>
      </c>
      <c r="B342" s="3">
        <v>1.0032506944803901</v>
      </c>
      <c r="C342">
        <f t="shared" si="5"/>
        <v>5.6027777841638482E-6</v>
      </c>
    </row>
    <row r="343" spans="1:3">
      <c r="A343" s="2">
        <v>41368</v>
      </c>
      <c r="B343" s="3">
        <v>1.00325627645578</v>
      </c>
      <c r="C343">
        <f t="shared" si="5"/>
        <v>5.5638888869502523E-6</v>
      </c>
    </row>
    <row r="344" spans="1:3">
      <c r="A344" s="2">
        <v>41369</v>
      </c>
      <c r="B344" s="3">
        <v>1.0032618584622299</v>
      </c>
      <c r="C344">
        <f t="shared" si="5"/>
        <v>5.5638888896147876E-6</v>
      </c>
    </row>
    <row r="345" spans="1:3">
      <c r="A345" s="2">
        <v>41372</v>
      </c>
      <c r="B345" s="3">
        <v>1.0032786046679201</v>
      </c>
      <c r="C345">
        <f t="shared" si="5"/>
        <v>1.6691759533005168E-5</v>
      </c>
    </row>
    <row r="346" spans="1:3">
      <c r="A346" s="2">
        <v>41373</v>
      </c>
      <c r="B346" s="3">
        <v>1.0032841589297501</v>
      </c>
      <c r="C346">
        <f t="shared" si="5"/>
        <v>5.5361111102048E-6</v>
      </c>
    </row>
    <row r="347" spans="1:3">
      <c r="A347" s="2">
        <v>41374</v>
      </c>
      <c r="B347" s="3">
        <v>1.00328971322233</v>
      </c>
      <c r="C347">
        <f t="shared" si="5"/>
        <v>5.5361111110929784E-6</v>
      </c>
    </row>
    <row r="348" spans="1:3">
      <c r="A348" s="2">
        <v>41375</v>
      </c>
      <c r="B348" s="3">
        <v>1.0032952508241699</v>
      </c>
      <c r="C348">
        <f t="shared" si="5"/>
        <v>5.5194444505968221E-6</v>
      </c>
    </row>
    <row r="349" spans="1:3">
      <c r="A349" s="2">
        <v>41376</v>
      </c>
      <c r="B349" s="3">
        <v>1.0033008163258801</v>
      </c>
      <c r="C349">
        <f t="shared" si="5"/>
        <v>5.5472222215691147E-6</v>
      </c>
    </row>
    <row r="350" spans="1:3">
      <c r="A350" s="2">
        <v>41379</v>
      </c>
      <c r="B350" s="3">
        <v>1.0033175130162499</v>
      </c>
      <c r="C350">
        <f t="shared" si="5"/>
        <v>1.6641758980195931E-5</v>
      </c>
    </row>
    <row r="351" spans="1:3">
      <c r="A351" s="2">
        <v>41380</v>
      </c>
      <c r="B351" s="3">
        <v>1.0033230925764201</v>
      </c>
      <c r="C351">
        <f t="shared" si="5"/>
        <v>5.5611111116071754E-6</v>
      </c>
    </row>
    <row r="352" spans="1:3">
      <c r="A352" s="2">
        <v>41381</v>
      </c>
      <c r="B352" s="3">
        <v>1.00332864429753</v>
      </c>
      <c r="C352">
        <f t="shared" si="5"/>
        <v>5.5333333310869648E-6</v>
      </c>
    </row>
    <row r="353" spans="1:3">
      <c r="A353" s="2">
        <v>41382</v>
      </c>
      <c r="B353" s="3">
        <v>1.00333419604936</v>
      </c>
      <c r="C353">
        <f t="shared" si="5"/>
        <v>5.533333331531054E-6</v>
      </c>
    </row>
    <row r="354" spans="1:3">
      <c r="A354" s="2">
        <v>41383</v>
      </c>
      <c r="B354" s="3">
        <v>1.0033397478319099</v>
      </c>
      <c r="C354">
        <f t="shared" si="5"/>
        <v>5.5333333317530986E-6</v>
      </c>
    </row>
    <row r="355" spans="1:3">
      <c r="A355" s="2">
        <v>41386</v>
      </c>
      <c r="B355" s="3">
        <v>1.00335640336389</v>
      </c>
      <c r="C355">
        <f t="shared" si="5"/>
        <v>1.6600091859331201E-5</v>
      </c>
    </row>
    <row r="356" spans="1:3">
      <c r="A356" s="2">
        <v>41387</v>
      </c>
      <c r="B356" s="3">
        <v>1.00336198314033</v>
      </c>
      <c r="C356">
        <f t="shared" si="5"/>
        <v>5.5611111080544617E-6</v>
      </c>
    </row>
    <row r="357" spans="1:3">
      <c r="A357" s="2">
        <v>41388</v>
      </c>
      <c r="B357" s="3">
        <v>1.00336750720547</v>
      </c>
      <c r="C357">
        <f t="shared" si="5"/>
        <v>5.5055555550076463E-6</v>
      </c>
    </row>
    <row r="358" spans="1:3">
      <c r="A358" s="2">
        <v>41389</v>
      </c>
      <c r="B358" s="3">
        <v>1.0033730313010201</v>
      </c>
      <c r="C358">
        <f t="shared" si="5"/>
        <v>5.5055555521210664E-6</v>
      </c>
    </row>
    <row r="359" spans="1:3">
      <c r="A359" s="2">
        <v>41390</v>
      </c>
      <c r="B359" s="3">
        <v>1.0033785554269901</v>
      </c>
      <c r="C359">
        <f t="shared" si="5"/>
        <v>5.5055555587824045E-6</v>
      </c>
    </row>
    <row r="360" spans="1:3">
      <c r="A360" s="2">
        <v>41393</v>
      </c>
      <c r="B360" s="3">
        <v>1.0033951279873701</v>
      </c>
      <c r="C360">
        <f t="shared" si="5"/>
        <v>1.6516757598949994E-5</v>
      </c>
    </row>
    <row r="361" spans="1:3">
      <c r="A361" s="2">
        <v>41394</v>
      </c>
      <c r="B361" s="3">
        <v>1.0034006522349901</v>
      </c>
      <c r="C361">
        <f t="shared" si="5"/>
        <v>5.5055555543415124E-6</v>
      </c>
    </row>
    <row r="362" spans="1:3">
      <c r="A362" s="2">
        <v>41395</v>
      </c>
      <c r="B362" s="3">
        <v>1.00340617651303</v>
      </c>
      <c r="C362">
        <f t="shared" si="5"/>
        <v>5.5055555601146722E-6</v>
      </c>
    </row>
    <row r="363" spans="1:3">
      <c r="A363" s="2">
        <v>41396</v>
      </c>
      <c r="B363" s="3">
        <v>1.00341170082148</v>
      </c>
      <c r="C363">
        <f t="shared" si="5"/>
        <v>5.5055555558958247E-6</v>
      </c>
    </row>
    <row r="364" spans="1:3">
      <c r="A364" s="2">
        <v>41397</v>
      </c>
      <c r="B364" s="3">
        <v>1.0034172251603399</v>
      </c>
      <c r="C364">
        <f t="shared" si="5"/>
        <v>5.5055555514549326E-6</v>
      </c>
    </row>
    <row r="365" spans="1:3">
      <c r="A365" s="2">
        <v>41400</v>
      </c>
      <c r="B365" s="3">
        <v>1.0034337983594199</v>
      </c>
      <c r="C365">
        <f t="shared" si="5"/>
        <v>1.6516757600282261E-5</v>
      </c>
    </row>
    <row r="366" spans="1:3">
      <c r="A366" s="2">
        <v>41401</v>
      </c>
      <c r="B366" s="3">
        <v>1.0034393506931101</v>
      </c>
      <c r="C366">
        <f t="shared" si="5"/>
        <v>5.5333333393026152E-6</v>
      </c>
    </row>
    <row r="367" spans="1:3">
      <c r="A367" s="2">
        <v>41402</v>
      </c>
      <c r="B367" s="3">
        <v>1.0034449030575101</v>
      </c>
      <c r="C367">
        <f t="shared" si="5"/>
        <v>5.5333333262019835E-6</v>
      </c>
    </row>
    <row r="368" spans="1:3">
      <c r="A368" s="2">
        <v>41403</v>
      </c>
      <c r="B368" s="3">
        <v>1.00345045545264</v>
      </c>
      <c r="C368">
        <f t="shared" si="5"/>
        <v>5.5333333330853662E-6</v>
      </c>
    </row>
    <row r="369" spans="1:3">
      <c r="A369" s="2">
        <v>41404</v>
      </c>
      <c r="B369" s="3">
        <v>1.0034560078785</v>
      </c>
      <c r="C369">
        <f t="shared" si="5"/>
        <v>5.5333333397467044E-6</v>
      </c>
    </row>
    <row r="370" spans="1:3">
      <c r="A370" s="2">
        <v>41407</v>
      </c>
      <c r="B370" s="3">
        <v>1.0034726653404</v>
      </c>
      <c r="C370">
        <f t="shared" si="5"/>
        <v>1.6600091851781684E-5</v>
      </c>
    </row>
    <row r="371" spans="1:3">
      <c r="A371" s="2">
        <v>41408</v>
      </c>
      <c r="B371" s="3">
        <v>1.0034781900149099</v>
      </c>
      <c r="C371">
        <f t="shared" si="5"/>
        <v>5.5055555578942261E-6</v>
      </c>
    </row>
    <row r="372" spans="1:3">
      <c r="A372" s="2">
        <v>41409</v>
      </c>
      <c r="B372" s="3">
        <v>1.0034837147198301</v>
      </c>
      <c r="C372">
        <f t="shared" si="5"/>
        <v>5.5055555518990218E-6</v>
      </c>
    </row>
    <row r="373" spans="1:3">
      <c r="A373" s="2">
        <v>41410</v>
      </c>
      <c r="B373" s="3">
        <v>1.00348923945517</v>
      </c>
      <c r="C373">
        <f t="shared" si="5"/>
        <v>5.5055555550076463E-6</v>
      </c>
    </row>
    <row r="374" spans="1:3">
      <c r="A374" s="2">
        <v>41411</v>
      </c>
      <c r="B374" s="3">
        <v>1.0034947246388499</v>
      </c>
      <c r="C374">
        <f t="shared" si="5"/>
        <v>5.4661111092979553E-6</v>
      </c>
    </row>
    <row r="375" spans="1:3">
      <c r="A375" s="2">
        <v>41414</v>
      </c>
      <c r="B375" s="3">
        <v>1.0035111636447001</v>
      </c>
      <c r="C375">
        <f t="shared" si="5"/>
        <v>1.6381756123395874E-5</v>
      </c>
    </row>
    <row r="376" spans="1:3">
      <c r="A376" s="2">
        <v>41415</v>
      </c>
      <c r="B376" s="3">
        <v>1.00351663501056</v>
      </c>
      <c r="C376">
        <f t="shared" si="5"/>
        <v>5.4522222154851363E-6</v>
      </c>
    </row>
    <row r="377" spans="1:3">
      <c r="A377" s="2">
        <v>41416</v>
      </c>
      <c r="B377" s="3">
        <v>1.0035220785308001</v>
      </c>
      <c r="C377">
        <f t="shared" si="5"/>
        <v>5.4244444489537358E-6</v>
      </c>
    </row>
    <row r="378" spans="1:3">
      <c r="A378" s="2">
        <v>41417</v>
      </c>
      <c r="B378" s="3">
        <v>1.0035274663293401</v>
      </c>
      <c r="C378">
        <f t="shared" si="5"/>
        <v>5.3688888916880728E-6</v>
      </c>
    </row>
    <row r="379" spans="1:3">
      <c r="A379" s="2">
        <v>41418</v>
      </c>
      <c r="B379" s="3">
        <v>1.0035328541568</v>
      </c>
      <c r="C379">
        <f t="shared" si="5"/>
        <v>5.3688888852487793E-6</v>
      </c>
    </row>
    <row r="380" spans="1:3">
      <c r="A380" s="2">
        <v>41422</v>
      </c>
      <c r="B380" s="3">
        <v>1.0035543918177401</v>
      </c>
      <c r="C380">
        <f t="shared" si="5"/>
        <v>2.1461839391445636E-5</v>
      </c>
    </row>
    <row r="381" spans="1:3">
      <c r="A381" s="2">
        <v>41423</v>
      </c>
      <c r="B381" s="3">
        <v>1.0035597937280201</v>
      </c>
      <c r="C381">
        <f t="shared" si="5"/>
        <v>5.3827777786175091E-6</v>
      </c>
    </row>
    <row r="382" spans="1:3">
      <c r="A382" s="2">
        <v>41424</v>
      </c>
      <c r="B382" s="3">
        <v>1.0035651956673799</v>
      </c>
      <c r="C382">
        <f t="shared" si="5"/>
        <v>5.3827777812820443E-6</v>
      </c>
    </row>
    <row r="383" spans="1:3">
      <c r="A383" s="2">
        <v>41425</v>
      </c>
      <c r="B383" s="3">
        <v>1.00357061157422</v>
      </c>
      <c r="C383">
        <f t="shared" si="5"/>
        <v>5.3966666675453467E-6</v>
      </c>
    </row>
    <row r="384" spans="1:3">
      <c r="A384" s="2">
        <v>41428</v>
      </c>
      <c r="B384" s="3">
        <v>1.0035868511069199</v>
      </c>
      <c r="C384">
        <f t="shared" si="5"/>
        <v>1.6181753941912902E-5</v>
      </c>
    </row>
    <row r="385" spans="1:3">
      <c r="A385" s="2">
        <v>41429</v>
      </c>
      <c r="B385" s="3">
        <v>1.0035922392532199</v>
      </c>
      <c r="C385">
        <f t="shared" si="5"/>
        <v>5.3688888950187419E-6</v>
      </c>
    </row>
    <row r="386" spans="1:3">
      <c r="A386" s="2">
        <v>41430</v>
      </c>
      <c r="B386" s="3">
        <v>1.0035976274284399</v>
      </c>
      <c r="C386">
        <f t="shared" si="5"/>
        <v>5.3688888865810469E-6</v>
      </c>
    </row>
    <row r="387" spans="1:3">
      <c r="A387" s="2">
        <v>41431</v>
      </c>
      <c r="B387" s="3">
        <v>1.0036030044815101</v>
      </c>
      <c r="C387">
        <f t="shared" si="5"/>
        <v>5.3577777818780703E-6</v>
      </c>
    </row>
    <row r="388" spans="1:3">
      <c r="A388" s="2">
        <v>41432</v>
      </c>
      <c r="B388" s="3">
        <v>1.00360836762445</v>
      </c>
      <c r="C388">
        <f t="shared" ref="C388:C451" si="6">B388/B387-1</f>
        <v>5.343888884290493E-6</v>
      </c>
    </row>
    <row r="389" spans="1:3">
      <c r="A389" s="2">
        <v>41435</v>
      </c>
      <c r="B389" s="3">
        <v>1.0036244605706399</v>
      </c>
      <c r="C389">
        <f t="shared" si="6"/>
        <v>1.6035085705690122E-5</v>
      </c>
    </row>
    <row r="390" spans="1:3">
      <c r="A390" s="2">
        <v>41436</v>
      </c>
      <c r="B390" s="3">
        <v>1.0036298271736599</v>
      </c>
      <c r="C390">
        <f t="shared" si="6"/>
        <v>5.3472222238948319E-6</v>
      </c>
    </row>
    <row r="391" spans="1:3">
      <c r="A391" s="2">
        <v>41437</v>
      </c>
      <c r="B391" s="3">
        <v>1.00363519380538</v>
      </c>
      <c r="C391">
        <f t="shared" si="6"/>
        <v>5.3472222276695902E-6</v>
      </c>
    </row>
    <row r="392" spans="1:3">
      <c r="A392" s="2">
        <v>41438</v>
      </c>
      <c r="B392" s="3">
        <v>1.0036405604657901</v>
      </c>
      <c r="C392">
        <f t="shared" si="6"/>
        <v>5.3472222210082521E-6</v>
      </c>
    </row>
    <row r="393" spans="1:3">
      <c r="A393" s="2">
        <v>41439</v>
      </c>
      <c r="B393" s="3">
        <v>1.0036459271548901</v>
      </c>
      <c r="C393">
        <f t="shared" si="6"/>
        <v>5.3472222141248693E-6</v>
      </c>
    </row>
    <row r="394" spans="1:3">
      <c r="A394" s="2">
        <v>41442</v>
      </c>
      <c r="B394" s="3">
        <v>1.0036620023029801</v>
      </c>
      <c r="C394">
        <f t="shared" si="6"/>
        <v>1.6016752178327209E-5</v>
      </c>
    </row>
    <row r="395" spans="1:3">
      <c r="A395" s="2">
        <v>41443</v>
      </c>
      <c r="B395" s="3">
        <v>1.0036673440152</v>
      </c>
      <c r="C395">
        <f t="shared" si="6"/>
        <v>5.3222222298199284E-6</v>
      </c>
    </row>
    <row r="396" spans="1:3">
      <c r="A396" s="2">
        <v>41444</v>
      </c>
      <c r="B396" s="3">
        <v>1.00367268575584</v>
      </c>
      <c r="C396">
        <f t="shared" si="6"/>
        <v>5.3222222202720104E-6</v>
      </c>
    </row>
    <row r="397" spans="1:3">
      <c r="A397" s="2">
        <v>41445</v>
      </c>
      <c r="B397" s="3">
        <v>1.0036780665566301</v>
      </c>
      <c r="C397">
        <f t="shared" si="6"/>
        <v>5.361111113710848E-6</v>
      </c>
    </row>
    <row r="398" spans="1:3">
      <c r="A398" s="2">
        <v>41446</v>
      </c>
      <c r="B398" s="3">
        <v>1.0036834473862599</v>
      </c>
      <c r="C398">
        <f t="shared" si="6"/>
        <v>5.3611111063833761E-6</v>
      </c>
    </row>
    <row r="399" spans="1:3">
      <c r="A399" s="2">
        <v>41449</v>
      </c>
      <c r="B399" s="3">
        <v>1.00369965556718</v>
      </c>
      <c r="C399">
        <f t="shared" si="6"/>
        <v>1.6148698040563403E-5</v>
      </c>
    </row>
    <row r="400" spans="1:3">
      <c r="A400" s="2">
        <v>41450</v>
      </c>
      <c r="B400" s="3">
        <v>1.0037050741512901</v>
      </c>
      <c r="C400">
        <f t="shared" si="6"/>
        <v>5.398611108375917E-6</v>
      </c>
    </row>
    <row r="401" spans="1:3">
      <c r="A401" s="2">
        <v>41451</v>
      </c>
      <c r="B401" s="3">
        <v>1.00371052064535</v>
      </c>
      <c r="C401">
        <f t="shared" si="6"/>
        <v>5.4263888866756815E-6</v>
      </c>
    </row>
    <row r="402" spans="1:3">
      <c r="A402" s="2">
        <v>41452</v>
      </c>
      <c r="B402" s="3">
        <v>1.00371595880471</v>
      </c>
      <c r="C402">
        <f t="shared" si="6"/>
        <v>5.4180555528748897E-6</v>
      </c>
    </row>
    <row r="403" spans="1:3">
      <c r="A403" s="2">
        <v>41453</v>
      </c>
      <c r="B403" s="3">
        <v>1.00372138584114</v>
      </c>
      <c r="C403">
        <f t="shared" si="6"/>
        <v>5.4069444472837347E-6</v>
      </c>
    </row>
    <row r="404" spans="1:3">
      <c r="A404" s="2">
        <v>41456</v>
      </c>
      <c r="B404" s="3">
        <v>1.0037376991901501</v>
      </c>
      <c r="C404">
        <f t="shared" si="6"/>
        <v>1.6252865825405749E-5</v>
      </c>
    </row>
    <row r="405" spans="1:3">
      <c r="A405" s="2">
        <v>41457</v>
      </c>
      <c r="B405" s="3">
        <v>1.0037431439095399</v>
      </c>
      <c r="C405">
        <f t="shared" si="6"/>
        <v>5.4244444480655574E-6</v>
      </c>
    </row>
    <row r="406" spans="1:3">
      <c r="A406" s="2">
        <v>41458</v>
      </c>
      <c r="B406" s="3">
        <v>1.0037485747175801</v>
      </c>
      <c r="C406">
        <f t="shared" si="6"/>
        <v>5.4105555520322923E-6</v>
      </c>
    </row>
    <row r="407" spans="1:3">
      <c r="A407" s="2">
        <v>41460</v>
      </c>
      <c r="B407" s="3">
        <v>1.0037594364218201</v>
      </c>
      <c r="C407">
        <f t="shared" si="6"/>
        <v>1.0821140386862993E-5</v>
      </c>
    </row>
    <row r="408" spans="1:3">
      <c r="A408" s="2">
        <v>41463</v>
      </c>
      <c r="B408" s="3">
        <v>1.0037756734335399</v>
      </c>
      <c r="C408">
        <f t="shared" si="6"/>
        <v>1.6176198330608571E-5</v>
      </c>
    </row>
    <row r="409" spans="1:3">
      <c r="A409" s="2">
        <v>41464</v>
      </c>
      <c r="B409" s="3">
        <v>1.0037810480946201</v>
      </c>
      <c r="C409">
        <f t="shared" si="6"/>
        <v>5.3544444464925789E-6</v>
      </c>
    </row>
    <row r="410" spans="1:3">
      <c r="A410" s="2">
        <v>41465</v>
      </c>
      <c r="B410" s="3">
        <v>1.0037864052183101</v>
      </c>
      <c r="C410">
        <f t="shared" si="6"/>
        <v>5.33694444637689E-6</v>
      </c>
    </row>
    <row r="411" spans="1:3">
      <c r="A411" s="2">
        <v>41466</v>
      </c>
      <c r="B411" s="3">
        <v>1.0037917316993401</v>
      </c>
      <c r="C411">
        <f t="shared" si="6"/>
        <v>5.3063888914017809E-6</v>
      </c>
    </row>
    <row r="412" spans="1:3">
      <c r="A412" s="2">
        <v>41467</v>
      </c>
      <c r="B412" s="3">
        <v>1.00379708330342</v>
      </c>
      <c r="C412">
        <f t="shared" si="6"/>
        <v>5.3313888837003276E-6</v>
      </c>
    </row>
    <row r="413" spans="1:3">
      <c r="A413" s="2">
        <v>41470</v>
      </c>
      <c r="B413" s="3">
        <v>1.00381313828687</v>
      </c>
      <c r="C413">
        <f t="shared" si="6"/>
        <v>1.5994251943096671E-5</v>
      </c>
    </row>
    <row r="414" spans="1:3">
      <c r="A414" s="2">
        <v>41471</v>
      </c>
      <c r="B414" s="3">
        <v>1.0038184509679</v>
      </c>
      <c r="C414">
        <f t="shared" si="6"/>
        <v>5.2924999955905605E-6</v>
      </c>
    </row>
    <row r="415" spans="1:3">
      <c r="A415" s="2">
        <v>41472</v>
      </c>
      <c r="B415" s="3">
        <v>1.0038237915609001</v>
      </c>
      <c r="C415">
        <f t="shared" si="6"/>
        <v>5.3202777803296186E-6</v>
      </c>
    </row>
    <row r="416" spans="1:3">
      <c r="A416" s="2">
        <v>41473</v>
      </c>
      <c r="B416" s="3">
        <v>1.0038291321823101</v>
      </c>
      <c r="C416">
        <f t="shared" si="6"/>
        <v>5.3202777767769049E-6</v>
      </c>
    </row>
    <row r="417" spans="1:3">
      <c r="A417" s="2">
        <v>41474</v>
      </c>
      <c r="B417" s="3">
        <v>1.0038344588900601</v>
      </c>
      <c r="C417">
        <f t="shared" si="6"/>
        <v>5.3063888856286212E-6</v>
      </c>
    </row>
    <row r="418" spans="1:3">
      <c r="A418" s="2">
        <v>41477</v>
      </c>
      <c r="B418" s="3">
        <v>1.00385042524062</v>
      </c>
      <c r="C418">
        <f t="shared" si="6"/>
        <v>1.5905362102719423E-5</v>
      </c>
    </row>
    <row r="419" spans="1:3">
      <c r="A419" s="2">
        <v>41478</v>
      </c>
      <c r="B419" s="3">
        <v>1.0038557241766299</v>
      </c>
      <c r="C419">
        <f t="shared" si="6"/>
        <v>5.2786111124358825E-6</v>
      </c>
    </row>
    <row r="420" spans="1:3">
      <c r="A420" s="2">
        <v>41479</v>
      </c>
      <c r="B420" s="3">
        <v>1.0038610036211999</v>
      </c>
      <c r="C420">
        <f t="shared" si="6"/>
        <v>5.2591666739321141E-6</v>
      </c>
    </row>
    <row r="421" spans="1:3">
      <c r="A421" s="2">
        <v>41480</v>
      </c>
      <c r="B421" s="3">
        <v>1.00386620222694</v>
      </c>
      <c r="C421">
        <f t="shared" si="6"/>
        <v>5.1786111039398008E-6</v>
      </c>
    </row>
    <row r="422" spans="1:3">
      <c r="A422" s="2">
        <v>41481</v>
      </c>
      <c r="B422" s="3">
        <v>1.0038714008596099</v>
      </c>
      <c r="C422">
        <f t="shared" si="6"/>
        <v>5.1786111121554512E-6</v>
      </c>
    </row>
    <row r="423" spans="1:3">
      <c r="A423" s="2">
        <v>41484</v>
      </c>
      <c r="B423" s="3">
        <v>1.00388699691915</v>
      </c>
      <c r="C423">
        <f t="shared" si="6"/>
        <v>1.5535913790110101E-5</v>
      </c>
    </row>
    <row r="424" spans="1:3">
      <c r="A424" s="2">
        <v>41485</v>
      </c>
      <c r="B424" s="3">
        <v>1.00389221796811</v>
      </c>
      <c r="C424">
        <f t="shared" si="6"/>
        <v>5.2008333368824822E-6</v>
      </c>
    </row>
    <row r="425" spans="1:3">
      <c r="A425" s="2">
        <v>41486</v>
      </c>
      <c r="B425" s="3">
        <v>1.00389742510127</v>
      </c>
      <c r="C425">
        <f t="shared" si="6"/>
        <v>5.1869444417373956E-6</v>
      </c>
    </row>
    <row r="426" spans="1:3">
      <c r="A426" s="2">
        <v>41487</v>
      </c>
      <c r="B426" s="3">
        <v>1.00390260995261</v>
      </c>
      <c r="C426">
        <f t="shared" si="6"/>
        <v>5.1647222221173905E-6</v>
      </c>
    </row>
    <row r="427" spans="1:3">
      <c r="A427" s="2">
        <v>41488</v>
      </c>
      <c r="B427" s="3">
        <v>1.00390779483073</v>
      </c>
      <c r="C427">
        <f t="shared" si="6"/>
        <v>5.1647222236717027E-6</v>
      </c>
    </row>
    <row r="428" spans="1:3">
      <c r="A428" s="2">
        <v>41491</v>
      </c>
      <c r="B428" s="3">
        <v>1.00392335241442</v>
      </c>
      <c r="C428">
        <f t="shared" si="6"/>
        <v>1.5497024497657108E-5</v>
      </c>
    </row>
    <row r="429" spans="1:3">
      <c r="A429" s="2">
        <v>41492</v>
      </c>
      <c r="B429" s="3">
        <v>1.00392851230158</v>
      </c>
      <c r="C429">
        <f t="shared" si="6"/>
        <v>5.139722218494569E-6</v>
      </c>
    </row>
    <row r="430" spans="1:3">
      <c r="A430" s="2">
        <v>41493</v>
      </c>
      <c r="B430" s="3">
        <v>1.0039336722152601</v>
      </c>
      <c r="C430">
        <f t="shared" si="6"/>
        <v>5.1397222180504798E-6</v>
      </c>
    </row>
    <row r="431" spans="1:3">
      <c r="A431" s="2">
        <v>41494</v>
      </c>
      <c r="B431" s="3">
        <v>1.0039388321554701</v>
      </c>
      <c r="C431">
        <f t="shared" si="6"/>
        <v>5.1397222273763532E-6</v>
      </c>
    </row>
    <row r="432" spans="1:3">
      <c r="A432" s="2">
        <v>41495</v>
      </c>
      <c r="B432" s="3">
        <v>1.00394397901521</v>
      </c>
      <c r="C432">
        <f t="shared" si="6"/>
        <v>5.1266666605265243E-6</v>
      </c>
    </row>
    <row r="433" spans="1:3">
      <c r="A433" s="2">
        <v>41498</v>
      </c>
      <c r="B433" s="3">
        <v>1.0039594197527699</v>
      </c>
      <c r="C433">
        <f t="shared" si="6"/>
        <v>1.5380078851601198E-5</v>
      </c>
    </row>
    <row r="434" spans="1:3">
      <c r="A434" s="2">
        <v>41499</v>
      </c>
      <c r="B434" s="3">
        <v>1.0039645527741801</v>
      </c>
      <c r="C434">
        <f t="shared" si="6"/>
        <v>5.1127777769277571E-6</v>
      </c>
    </row>
    <row r="435" spans="1:3">
      <c r="A435" s="2">
        <v>41500</v>
      </c>
      <c r="B435" s="3">
        <v>1.0039696858218401</v>
      </c>
      <c r="C435">
        <f t="shared" si="6"/>
        <v>5.1127777827009169E-6</v>
      </c>
    </row>
    <row r="436" spans="1:3">
      <c r="A436" s="2">
        <v>41501</v>
      </c>
      <c r="B436" s="3">
        <v>1.00397481889574</v>
      </c>
      <c r="C436">
        <f t="shared" si="6"/>
        <v>5.1127777784820694E-6</v>
      </c>
    </row>
    <row r="437" spans="1:3">
      <c r="A437" s="2">
        <v>41502</v>
      </c>
      <c r="B437" s="3">
        <v>1.0039799519958801</v>
      </c>
      <c r="C437">
        <f t="shared" si="6"/>
        <v>5.1127777742632219E-6</v>
      </c>
    </row>
    <row r="438" spans="1:3">
      <c r="A438" s="2">
        <v>41505</v>
      </c>
      <c r="B438" s="3">
        <v>1.0039953375094699</v>
      </c>
      <c r="C438">
        <f t="shared" si="6"/>
        <v>1.5324522725013168E-5</v>
      </c>
    </row>
    <row r="439" spans="1:3">
      <c r="A439" s="2">
        <v>41506</v>
      </c>
      <c r="B439" s="3">
        <v>1.00400043724801</v>
      </c>
      <c r="C439">
        <f t="shared" si="6"/>
        <v>5.0794444452773035E-6</v>
      </c>
    </row>
    <row r="440" spans="1:3">
      <c r="A440" s="2">
        <v>41507</v>
      </c>
      <c r="B440" s="3">
        <v>1.0040055509568999</v>
      </c>
      <c r="C440">
        <f t="shared" si="6"/>
        <v>5.0933333295422045E-6</v>
      </c>
    </row>
    <row r="441" spans="1:3">
      <c r="A441" s="2">
        <v>41508</v>
      </c>
      <c r="B441" s="3">
        <v>1.0040106842141701</v>
      </c>
      <c r="C441">
        <f t="shared" si="6"/>
        <v>5.1127777782600248E-6</v>
      </c>
    </row>
    <row r="442" spans="1:3">
      <c r="A442" s="2">
        <v>41509</v>
      </c>
      <c r="B442" s="3">
        <v>1.0040158174976901</v>
      </c>
      <c r="C442">
        <f t="shared" si="6"/>
        <v>5.1127777829229615E-6</v>
      </c>
    </row>
    <row r="443" spans="1:3">
      <c r="A443" s="2">
        <v>41512</v>
      </c>
      <c r="B443" s="3">
        <v>1.0040312175057</v>
      </c>
      <c r="C443">
        <f t="shared" si="6"/>
        <v>1.5338411747611858E-5</v>
      </c>
    </row>
    <row r="444" spans="1:3">
      <c r="A444" s="2">
        <v>41513</v>
      </c>
      <c r="B444" s="3">
        <v>1.0040363090595701</v>
      </c>
      <c r="C444">
        <f t="shared" si="6"/>
        <v>5.0711111181378499E-6</v>
      </c>
    </row>
    <row r="445" spans="1:3">
      <c r="A445" s="2">
        <v>41514</v>
      </c>
      <c r="B445" s="3">
        <v>1.0040413866943001</v>
      </c>
      <c r="C445">
        <f t="shared" si="6"/>
        <v>5.0572222181077819E-6</v>
      </c>
    </row>
    <row r="446" spans="1:3">
      <c r="A446" s="2">
        <v>41515</v>
      </c>
      <c r="B446" s="3">
        <v>1.00404647829973</v>
      </c>
      <c r="C446">
        <f t="shared" si="6"/>
        <v>5.0711111090340211E-6</v>
      </c>
    </row>
    <row r="447" spans="1:3">
      <c r="A447" s="2">
        <v>41516</v>
      </c>
      <c r="B447" s="3">
        <v>1.0040515559859</v>
      </c>
      <c r="C447">
        <f t="shared" si="6"/>
        <v>5.057222229876146E-6</v>
      </c>
    </row>
    <row r="448" spans="1:3">
      <c r="A448" s="2">
        <v>41520</v>
      </c>
      <c r="B448" s="3">
        <v>1.00407188093271</v>
      </c>
      <c r="C448">
        <f t="shared" si="6"/>
        <v>2.0242931439984346E-5</v>
      </c>
    </row>
    <row r="449" spans="1:3">
      <c r="A449" s="2">
        <v>41521</v>
      </c>
      <c r="B449" s="3">
        <v>1.0040769487066199</v>
      </c>
      <c r="C449">
        <f t="shared" si="6"/>
        <v>5.0472222219433149E-6</v>
      </c>
    </row>
    <row r="450" spans="1:3">
      <c r="A450" s="2">
        <v>41522</v>
      </c>
      <c r="B450" s="3">
        <v>1.0040820220843101</v>
      </c>
      <c r="C450">
        <f t="shared" si="6"/>
        <v>5.0527777744058255E-6</v>
      </c>
    </row>
    <row r="451" spans="1:3">
      <c r="A451" s="2">
        <v>41523</v>
      </c>
      <c r="B451" s="3">
        <v>1.00408709548764</v>
      </c>
      <c r="C451">
        <f t="shared" si="6"/>
        <v>5.0527777795128515E-6</v>
      </c>
    </row>
    <row r="452" spans="1:3">
      <c r="A452" s="2">
        <v>41526</v>
      </c>
      <c r="B452" s="3">
        <v>1.0041023158514299</v>
      </c>
      <c r="C452">
        <f t="shared" ref="C452:C515" si="7">B452/B451-1</f>
        <v>1.5158409921278704E-5</v>
      </c>
    </row>
    <row r="453" spans="1:3">
      <c r="A453" s="2">
        <v>41527</v>
      </c>
      <c r="B453" s="3">
        <v>1.00410737541144</v>
      </c>
      <c r="C453">
        <f t="shared" si="7"/>
        <v>5.0388888963581735E-6</v>
      </c>
    </row>
    <row r="454" spans="1:3">
      <c r="A454" s="2">
        <v>41528</v>
      </c>
      <c r="B454" s="3">
        <v>1.0041124628888101</v>
      </c>
      <c r="C454">
        <f t="shared" si="7"/>
        <v>5.0666666679965999E-6</v>
      </c>
    </row>
    <row r="455" spans="1:3">
      <c r="A455" s="2">
        <v>41529</v>
      </c>
      <c r="B455" s="3">
        <v>1.00411754760275</v>
      </c>
      <c r="C455">
        <f t="shared" si="7"/>
        <v>5.0638888848819619E-6</v>
      </c>
    </row>
    <row r="456" spans="1:3">
      <c r="A456" s="2">
        <v>41530</v>
      </c>
      <c r="B456" s="3">
        <v>1.0041225737689199</v>
      </c>
      <c r="C456">
        <f t="shared" si="7"/>
        <v>5.0055555567141141E-6</v>
      </c>
    </row>
    <row r="457" spans="1:3">
      <c r="A457" s="2">
        <v>41533</v>
      </c>
      <c r="B457" s="3">
        <v>1.00413762592043</v>
      </c>
      <c r="C457">
        <f t="shared" si="7"/>
        <v>1.4990352675381402E-5</v>
      </c>
    </row>
    <row r="458" spans="1:3">
      <c r="A458" s="2">
        <v>41534</v>
      </c>
      <c r="B458" s="3">
        <v>1.00414266055492</v>
      </c>
      <c r="C458">
        <f t="shared" si="7"/>
        <v>5.0138888934014858E-6</v>
      </c>
    </row>
    <row r="459" spans="1:3">
      <c r="A459" s="2">
        <v>41535</v>
      </c>
      <c r="B459" s="3">
        <v>1.00414768126822</v>
      </c>
      <c r="C459">
        <f t="shared" si="7"/>
        <v>4.9999999971461762E-6</v>
      </c>
    </row>
    <row r="460" spans="1:3">
      <c r="A460" s="2">
        <v>41536</v>
      </c>
      <c r="B460" s="3">
        <v>1.0041526810868799</v>
      </c>
      <c r="C460">
        <f t="shared" si="7"/>
        <v>4.9791666636433973E-6</v>
      </c>
    </row>
    <row r="461" spans="1:3">
      <c r="A461" s="2">
        <v>41537</v>
      </c>
      <c r="B461" s="3">
        <v>1.0041576879037299</v>
      </c>
      <c r="C461">
        <f t="shared" si="7"/>
        <v>4.9861111206528363E-6</v>
      </c>
    </row>
    <row r="462" spans="1:3">
      <c r="A462" s="2">
        <v>41540</v>
      </c>
      <c r="B462" s="3">
        <v>1.00417269037323</v>
      </c>
      <c r="C462">
        <f t="shared" si="7"/>
        <v>1.4940352178527405E-5</v>
      </c>
    </row>
    <row r="463" spans="1:3">
      <c r="A463" s="2">
        <v>41541</v>
      </c>
      <c r="B463" s="3">
        <v>1.00417770565794</v>
      </c>
      <c r="C463">
        <f t="shared" si="7"/>
        <v>4.9944444397986842E-6</v>
      </c>
    </row>
    <row r="464" spans="1:3">
      <c r="A464" s="2">
        <v>41542</v>
      </c>
      <c r="B464" s="3">
        <v>1.00418270004734</v>
      </c>
      <c r="C464">
        <f t="shared" si="7"/>
        <v>4.9736111167320018E-6</v>
      </c>
    </row>
    <row r="465" spans="1:3">
      <c r="A465" s="2">
        <v>41543</v>
      </c>
      <c r="B465" s="3">
        <v>1.00418769446157</v>
      </c>
      <c r="C465">
        <f t="shared" si="7"/>
        <v>4.97361110651795E-6</v>
      </c>
    </row>
    <row r="466" spans="1:3">
      <c r="A466" s="2">
        <v>41544</v>
      </c>
      <c r="B466" s="3">
        <v>1.0041927056371101</v>
      </c>
      <c r="C466">
        <f t="shared" si="7"/>
        <v>4.9902777814470056E-6</v>
      </c>
    </row>
    <row r="467" spans="1:3">
      <c r="A467" s="2">
        <v>41547</v>
      </c>
      <c r="B467" s="3">
        <v>1.00420771699814</v>
      </c>
      <c r="C467">
        <f t="shared" si="7"/>
        <v>1.4948685591598121E-5</v>
      </c>
    </row>
    <row r="468" spans="1:3">
      <c r="A468" s="2">
        <v>41548</v>
      </c>
      <c r="B468" s="3">
        <v>1.00421268224741</v>
      </c>
      <c r="C468">
        <f t="shared" si="7"/>
        <v>4.9444444469859405E-6</v>
      </c>
    </row>
    <row r="469" spans="1:3">
      <c r="A469" s="2">
        <v>41549</v>
      </c>
      <c r="B469" s="3">
        <v>1.00421758475794</v>
      </c>
      <c r="C469">
        <f t="shared" si="7"/>
        <v>4.8819444493641839E-6</v>
      </c>
    </row>
    <row r="470" spans="1:3">
      <c r="A470" s="2">
        <v>41550</v>
      </c>
      <c r="B470" s="3">
        <v>1.00422244684474</v>
      </c>
      <c r="C470">
        <f t="shared" si="7"/>
        <v>4.8416666604822467E-6</v>
      </c>
    </row>
    <row r="471" spans="1:3">
      <c r="A471" s="2">
        <v>41551</v>
      </c>
      <c r="B471" s="3">
        <v>1.0042272810600199</v>
      </c>
      <c r="C471">
        <f t="shared" si="7"/>
        <v>4.8138888899540433E-6</v>
      </c>
    </row>
    <row r="472" spans="1:3">
      <c r="A472" s="2">
        <v>41554</v>
      </c>
      <c r="B472" s="3">
        <v>1.0042417977932201</v>
      </c>
      <c r="C472">
        <f t="shared" si="7"/>
        <v>1.4455625209519596E-5</v>
      </c>
    </row>
    <row r="473" spans="1:3">
      <c r="A473" s="2">
        <v>41555</v>
      </c>
      <c r="B473" s="3">
        <v>1.00424665162858</v>
      </c>
      <c r="C473">
        <f t="shared" si="7"/>
        <v>4.8333333371175513E-6</v>
      </c>
    </row>
    <row r="474" spans="1:3">
      <c r="A474" s="2">
        <v>41556</v>
      </c>
      <c r="B474" s="3">
        <v>1.0042515961485501</v>
      </c>
      <c r="C474">
        <f t="shared" si="7"/>
        <v>4.9236111090422696E-6</v>
      </c>
    </row>
    <row r="475" spans="1:3">
      <c r="A475" s="2">
        <v>41557</v>
      </c>
      <c r="B475" s="3">
        <v>1.0042564500312701</v>
      </c>
      <c r="C475">
        <f t="shared" si="7"/>
        <v>4.8333333386718635E-6</v>
      </c>
    </row>
    <row r="476" spans="1:3">
      <c r="A476" s="2">
        <v>41558</v>
      </c>
      <c r="B476" s="3">
        <v>1.00426130393744</v>
      </c>
      <c r="C476">
        <f t="shared" si="7"/>
        <v>4.8333333280137225E-6</v>
      </c>
    </row>
    <row r="477" spans="1:3">
      <c r="A477" s="2">
        <v>41561</v>
      </c>
      <c r="B477" s="3">
        <v>1.0042759076413601</v>
      </c>
      <c r="C477">
        <f t="shared" si="7"/>
        <v>1.4541737158424439E-5</v>
      </c>
    </row>
    <row r="478" spans="1:3">
      <c r="A478" s="2">
        <v>41562</v>
      </c>
      <c r="B478" s="3">
        <v>1.0042807546674399</v>
      </c>
      <c r="C478">
        <f t="shared" si="7"/>
        <v>4.8263888867694504E-6</v>
      </c>
    </row>
    <row r="479" spans="1:3">
      <c r="A479" s="2">
        <v>41563</v>
      </c>
      <c r="B479" s="3">
        <v>1.00428565053612</v>
      </c>
      <c r="C479">
        <f t="shared" si="7"/>
        <v>4.8750000010144845E-6</v>
      </c>
    </row>
    <row r="480" spans="1:3">
      <c r="A480" s="2">
        <v>41564</v>
      </c>
      <c r="B480" s="3">
        <v>1.0042904627381899</v>
      </c>
      <c r="C480">
        <f t="shared" si="7"/>
        <v>4.7916666612302095E-6</v>
      </c>
    </row>
    <row r="481" spans="1:3">
      <c r="A481" s="2">
        <v>41565</v>
      </c>
      <c r="B481" s="3">
        <v>1.0042952610148499</v>
      </c>
      <c r="C481">
        <f t="shared" si="7"/>
        <v>4.7777777825164236E-6</v>
      </c>
    </row>
    <row r="482" spans="1:3">
      <c r="A482" s="2">
        <v>41568</v>
      </c>
      <c r="B482" s="3">
        <v>1.0043096001876499</v>
      </c>
      <c r="C482">
        <f t="shared" si="7"/>
        <v>1.4277845725940708E-5</v>
      </c>
    </row>
    <row r="483" spans="1:3">
      <c r="A483" s="2">
        <v>41569</v>
      </c>
      <c r="B483" s="3">
        <v>1.0043143427607599</v>
      </c>
      <c r="C483">
        <f t="shared" si="7"/>
        <v>4.7222222201437347E-6</v>
      </c>
    </row>
    <row r="484" spans="1:3">
      <c r="A484" s="2">
        <v>41570</v>
      </c>
      <c r="B484" s="3">
        <v>1.00431909093579</v>
      </c>
      <c r="C484">
        <f t="shared" si="7"/>
        <v>4.727777776158959E-6</v>
      </c>
    </row>
    <row r="485" spans="1:3">
      <c r="A485" s="2">
        <v>41571</v>
      </c>
      <c r="B485" s="3">
        <v>1.00432386145148</v>
      </c>
      <c r="C485">
        <f t="shared" si="7"/>
        <v>4.7500000079914173E-6</v>
      </c>
    </row>
    <row r="486" spans="1:3">
      <c r="A486" s="2">
        <v>41572</v>
      </c>
      <c r="B486" s="3">
        <v>1.0043285650348901</v>
      </c>
      <c r="C486">
        <f t="shared" si="7"/>
        <v>4.6833333255946741E-6</v>
      </c>
    </row>
    <row r="487" spans="1:3">
      <c r="A487" s="2">
        <v>41575</v>
      </c>
      <c r="B487" s="3">
        <v>1.0043426619681799</v>
      </c>
      <c r="C487">
        <f t="shared" si="7"/>
        <v>1.4036176785747756E-5</v>
      </c>
    </row>
    <row r="488" spans="1:3">
      <c r="A488" s="2">
        <v>41576</v>
      </c>
      <c r="B488" s="3">
        <v>1.0043473489006001</v>
      </c>
      <c r="C488">
        <f t="shared" si="7"/>
        <v>4.666666664432384E-6</v>
      </c>
    </row>
    <row r="489" spans="1:3">
      <c r="A489" s="2">
        <v>41577</v>
      </c>
      <c r="B489" s="3">
        <v>1.0043520358549001</v>
      </c>
      <c r="C489">
        <f t="shared" si="7"/>
        <v>4.6666666717598559E-6</v>
      </c>
    </row>
    <row r="490" spans="1:3">
      <c r="A490" s="2">
        <v>41578</v>
      </c>
      <c r="B490" s="3">
        <v>1.0043567228310599</v>
      </c>
      <c r="C490">
        <f t="shared" si="7"/>
        <v>4.6666666593253581E-6</v>
      </c>
    </row>
    <row r="491" spans="1:3">
      <c r="A491" s="2">
        <v>41579</v>
      </c>
      <c r="B491" s="3">
        <v>1.0043614237784999</v>
      </c>
      <c r="C491">
        <f t="shared" si="7"/>
        <v>4.6805555566908907E-6</v>
      </c>
    </row>
    <row r="492" spans="1:3">
      <c r="A492" s="2">
        <v>41582</v>
      </c>
      <c r="B492" s="3">
        <v>1.00437552675284</v>
      </c>
      <c r="C492">
        <f t="shared" si="7"/>
        <v>1.4041732394609596E-5</v>
      </c>
    </row>
    <row r="493" spans="1:3">
      <c r="A493" s="2">
        <v>41583</v>
      </c>
      <c r="B493" s="3">
        <v>1.0043802277882901</v>
      </c>
      <c r="C493">
        <f t="shared" si="7"/>
        <v>4.6805555540263555E-6</v>
      </c>
    </row>
    <row r="494" spans="1:3">
      <c r="A494" s="2">
        <v>41584</v>
      </c>
      <c r="B494" s="3">
        <v>1.00438492884574</v>
      </c>
      <c r="C494">
        <f t="shared" si="7"/>
        <v>4.6805555504736418E-6</v>
      </c>
    </row>
    <row r="495" spans="1:3">
      <c r="A495" s="2">
        <v>41585</v>
      </c>
      <c r="B495" s="3">
        <v>1.00438960202562</v>
      </c>
      <c r="C495">
        <f t="shared" si="7"/>
        <v>4.6527777803895276E-6</v>
      </c>
    </row>
    <row r="496" spans="1:3">
      <c r="A496" s="2">
        <v>41586</v>
      </c>
      <c r="B496" s="3">
        <v>1.00439430312695</v>
      </c>
      <c r="C496">
        <f t="shared" si="7"/>
        <v>4.6805555538043109E-6</v>
      </c>
    </row>
    <row r="497" spans="1:3">
      <c r="A497" s="2">
        <v>41589</v>
      </c>
      <c r="B497" s="3">
        <v>1.0044084065629699</v>
      </c>
      <c r="C497">
        <f t="shared" si="7"/>
        <v>1.4041732391278927E-5</v>
      </c>
    </row>
    <row r="498" spans="1:3">
      <c r="A498" s="2">
        <v>41590</v>
      </c>
      <c r="B498" s="3">
        <v>1.00441310775232</v>
      </c>
      <c r="C498">
        <f t="shared" si="7"/>
        <v>4.680555558245203E-6</v>
      </c>
    </row>
    <row r="499" spans="1:3">
      <c r="A499" s="2">
        <v>41591</v>
      </c>
      <c r="B499" s="3">
        <v>1.0044177866433801</v>
      </c>
      <c r="C499">
        <f t="shared" si="7"/>
        <v>4.6583333332961274E-6</v>
      </c>
    </row>
    <row r="500" spans="1:3">
      <c r="A500" s="2">
        <v>41592</v>
      </c>
      <c r="B500" s="3">
        <v>1.00442245997614</v>
      </c>
      <c r="C500">
        <f t="shared" si="7"/>
        <v>4.6527777803895276E-6</v>
      </c>
    </row>
    <row r="501" spans="1:3">
      <c r="A501" s="2">
        <v>41593</v>
      </c>
      <c r="B501" s="3">
        <v>1.00442713333064</v>
      </c>
      <c r="C501">
        <f t="shared" si="7"/>
        <v>4.6527777766147693E-6</v>
      </c>
    </row>
    <row r="502" spans="1:3">
      <c r="A502" s="2">
        <v>41596</v>
      </c>
      <c r="B502" s="3">
        <v>1.0044411674751099</v>
      </c>
      <c r="C502">
        <f t="shared" si="7"/>
        <v>1.3972287291164065E-5</v>
      </c>
    </row>
    <row r="503" spans="1:3">
      <c r="A503" s="2">
        <v>41597</v>
      </c>
      <c r="B503" s="3">
        <v>1.0044458269660801</v>
      </c>
      <c r="C503">
        <f t="shared" si="7"/>
        <v>4.6388888876869316E-6</v>
      </c>
    </row>
    <row r="504" spans="1:3">
      <c r="A504" s="2">
        <v>41598</v>
      </c>
      <c r="B504" s="3">
        <v>1.0044504725280301</v>
      </c>
      <c r="C504">
        <f t="shared" si="7"/>
        <v>4.6250000003134062E-6</v>
      </c>
    </row>
    <row r="505" spans="1:3">
      <c r="A505" s="2">
        <v>41599</v>
      </c>
      <c r="B505" s="3">
        <v>1.0044551041607701</v>
      </c>
      <c r="C505">
        <f t="shared" si="7"/>
        <v>4.611111116714639E-6</v>
      </c>
    </row>
    <row r="506" spans="1:3">
      <c r="A506" s="2">
        <v>41600</v>
      </c>
      <c r="B506" s="3">
        <v>1.0044597218641</v>
      </c>
      <c r="C506">
        <f t="shared" si="7"/>
        <v>4.5972222260104445E-6</v>
      </c>
    </row>
    <row r="507" spans="1:3">
      <c r="A507" s="2">
        <v>41603</v>
      </c>
      <c r="B507" s="3">
        <v>1.0044735332485699</v>
      </c>
      <c r="C507">
        <f t="shared" si="7"/>
        <v>1.3750063013295843E-5</v>
      </c>
    </row>
    <row r="508" spans="1:3">
      <c r="A508" s="2">
        <v>41604</v>
      </c>
      <c r="B508" s="3">
        <v>1.00447810918356</v>
      </c>
      <c r="C508">
        <f t="shared" si="7"/>
        <v>4.5555555607812437E-6</v>
      </c>
    </row>
    <row r="509" spans="1:3">
      <c r="A509" s="2">
        <v>41605</v>
      </c>
      <c r="B509" s="3">
        <v>1.0044827130415599</v>
      </c>
      <c r="C509">
        <f t="shared" si="7"/>
        <v>4.5833333328637593E-6</v>
      </c>
    </row>
    <row r="510" spans="1:3">
      <c r="A510" s="2">
        <v>41607</v>
      </c>
      <c r="B510" s="3">
        <v>1.0044921161378499</v>
      </c>
      <c r="C510">
        <f t="shared" si="7"/>
        <v>9.3611330169718343E-6</v>
      </c>
    </row>
    <row r="511" spans="1:3">
      <c r="A511" s="2">
        <v>41610</v>
      </c>
      <c r="B511" s="3">
        <v>1.0045062000202201</v>
      </c>
      <c r="C511">
        <f t="shared" si="7"/>
        <v>1.4020898864153253E-5</v>
      </c>
    </row>
    <row r="512" spans="1:3">
      <c r="A512" s="2">
        <v>41611</v>
      </c>
      <c r="B512" s="3">
        <v>1.00451087376434</v>
      </c>
      <c r="C512">
        <f t="shared" si="7"/>
        <v>4.6527777726179664E-6</v>
      </c>
    </row>
    <row r="513" spans="1:3">
      <c r="A513" s="2">
        <v>41612</v>
      </c>
      <c r="B513" s="3">
        <v>1.00451557543329</v>
      </c>
      <c r="C513">
        <f t="shared" si="7"/>
        <v>4.6805555546924893E-6</v>
      </c>
    </row>
    <row r="514" spans="1:3">
      <c r="A514" s="2">
        <v>41613</v>
      </c>
      <c r="B514" s="3">
        <v>1.00452025898716</v>
      </c>
      <c r="C514">
        <f t="shared" si="7"/>
        <v>4.6624999996414118E-6</v>
      </c>
    </row>
    <row r="515" spans="1:3">
      <c r="A515" s="2">
        <v>41614</v>
      </c>
      <c r="B515" s="3">
        <v>1.00452498860338</v>
      </c>
      <c r="C515">
        <f t="shared" si="7"/>
        <v>4.7083333338804323E-6</v>
      </c>
    </row>
    <row r="516" spans="1:3">
      <c r="A516" s="2">
        <v>41617</v>
      </c>
      <c r="B516" s="3">
        <v>1.00453920827976</v>
      </c>
      <c r="C516">
        <f t="shared" ref="C516:C579" si="8">B516/B515-1</f>
        <v>1.4155622350076058E-5</v>
      </c>
    </row>
    <row r="517" spans="1:3">
      <c r="A517" s="2">
        <v>41618</v>
      </c>
      <c r="B517" s="3">
        <v>1.00454393379962</v>
      </c>
      <c r="C517">
        <f t="shared" si="8"/>
        <v>4.7041666677571925E-6</v>
      </c>
    </row>
    <row r="518" spans="1:3">
      <c r="A518" s="2">
        <v>41619</v>
      </c>
      <c r="B518" s="3">
        <v>1.0045486035337099</v>
      </c>
      <c r="C518">
        <f t="shared" si="8"/>
        <v>4.6486111087151727E-6</v>
      </c>
    </row>
    <row r="519" spans="1:3">
      <c r="A519" s="2">
        <v>41620</v>
      </c>
      <c r="B519" s="3">
        <v>1.00455325236142</v>
      </c>
      <c r="C519">
        <f t="shared" si="8"/>
        <v>4.6277777836500888E-6</v>
      </c>
    </row>
    <row r="520" spans="1:3">
      <c r="A520" s="2">
        <v>41621</v>
      </c>
      <c r="B520" s="3">
        <v>1.00455782865957</v>
      </c>
      <c r="C520">
        <f t="shared" si="8"/>
        <v>4.5555555558962624E-6</v>
      </c>
    </row>
    <row r="521" spans="1:3">
      <c r="A521" s="2">
        <v>41624</v>
      </c>
      <c r="B521" s="3">
        <v>1.00457158558374</v>
      </c>
      <c r="C521">
        <f t="shared" si="8"/>
        <v>1.3694506953765284E-5</v>
      </c>
    </row>
    <row r="522" spans="1:3">
      <c r="A522" s="2">
        <v>41625</v>
      </c>
      <c r="B522" s="3">
        <v>1.00457622614637</v>
      </c>
      <c r="C522">
        <f t="shared" si="8"/>
        <v>4.6194444442981819E-6</v>
      </c>
    </row>
    <row r="523" spans="1:3">
      <c r="A523" s="2">
        <v>41626</v>
      </c>
      <c r="B523" s="3">
        <v>1.00458088068288</v>
      </c>
      <c r="C523">
        <f t="shared" si="8"/>
        <v>4.6333333287851275E-6</v>
      </c>
    </row>
    <row r="524" spans="1:3">
      <c r="A524" s="2">
        <v>41627</v>
      </c>
      <c r="B524" s="3">
        <v>1.00458547105941</v>
      </c>
      <c r="C524">
        <f t="shared" si="8"/>
        <v>4.5694444501531706E-6</v>
      </c>
    </row>
    <row r="525" spans="1:3">
      <c r="A525" s="2">
        <v>41628</v>
      </c>
      <c r="B525" s="3">
        <v>1.0045900475043299</v>
      </c>
      <c r="C525">
        <f t="shared" si="8"/>
        <v>4.5555555516774149E-6</v>
      </c>
    </row>
    <row r="526" spans="1:3">
      <c r="A526" s="2">
        <v>41631</v>
      </c>
      <c r="B526" s="3">
        <v>1.0046037937075101</v>
      </c>
      <c r="C526">
        <f t="shared" si="8"/>
        <v>1.368339574359112E-5</v>
      </c>
    </row>
    <row r="527" spans="1:3">
      <c r="A527" s="2">
        <v>41632</v>
      </c>
      <c r="B527" s="3">
        <v>1.0046084539528899</v>
      </c>
      <c r="C527">
        <f t="shared" si="8"/>
        <v>4.6388888923498683E-6</v>
      </c>
    </row>
    <row r="528" spans="1:3">
      <c r="A528" s="2">
        <v>41634</v>
      </c>
      <c r="B528" s="3">
        <v>1.0046177745085001</v>
      </c>
      <c r="C528">
        <f t="shared" si="8"/>
        <v>9.2777992992676417E-6</v>
      </c>
    </row>
    <row r="529" spans="1:3">
      <c r="A529" s="2">
        <v>41635</v>
      </c>
      <c r="B529" s="3">
        <v>1.0046224906308301</v>
      </c>
      <c r="C529">
        <f t="shared" si="8"/>
        <v>4.6944444440644162E-6</v>
      </c>
    </row>
    <row r="530" spans="1:3">
      <c r="A530" s="2">
        <v>41638</v>
      </c>
      <c r="B530" s="3">
        <v>1.00463667261839</v>
      </c>
      <c r="C530">
        <f t="shared" si="8"/>
        <v>1.4116733093372247E-5</v>
      </c>
    </row>
    <row r="531" spans="1:3">
      <c r="A531" s="2">
        <v>41639</v>
      </c>
      <c r="B531" s="3">
        <v>1.0046413525508899</v>
      </c>
      <c r="C531">
        <f t="shared" si="8"/>
        <v>4.6583333332961274E-6</v>
      </c>
    </row>
    <row r="532" spans="1:3">
      <c r="A532" s="2">
        <v>41641</v>
      </c>
      <c r="B532" s="3">
        <v>1.0046507292253899</v>
      </c>
      <c r="C532">
        <f t="shared" si="8"/>
        <v>9.3333551083318866E-6</v>
      </c>
    </row>
    <row r="533" spans="1:3">
      <c r="A533" s="2">
        <v>41642</v>
      </c>
      <c r="B533" s="3">
        <v>1.0046553255024699</v>
      </c>
      <c r="C533">
        <f t="shared" si="8"/>
        <v>4.5749999939559416E-6</v>
      </c>
    </row>
    <row r="534" spans="1:3">
      <c r="A534" s="2">
        <v>41645</v>
      </c>
      <c r="B534" s="3">
        <v>1.0046690530637401</v>
      </c>
      <c r="C534">
        <f t="shared" si="8"/>
        <v>1.3663951129894158E-5</v>
      </c>
    </row>
    <row r="535" spans="1:3">
      <c r="A535" s="2">
        <v>41646</v>
      </c>
      <c r="B535" s="3">
        <v>1.0046735601207399</v>
      </c>
      <c r="C535">
        <f t="shared" si="8"/>
        <v>4.4861111090366279E-6</v>
      </c>
    </row>
    <row r="536" spans="1:3">
      <c r="A536" s="2">
        <v>41647</v>
      </c>
      <c r="B536" s="3">
        <v>1.0046780532441599</v>
      </c>
      <c r="C536">
        <f t="shared" si="8"/>
        <v>4.4722222205528794E-6</v>
      </c>
    </row>
    <row r="537" spans="1:3">
      <c r="A537" s="2">
        <v>41648</v>
      </c>
      <c r="B537" s="3">
        <v>1.0046825268522701</v>
      </c>
      <c r="C537">
        <f t="shared" si="8"/>
        <v>4.4527777787184419E-6</v>
      </c>
    </row>
    <row r="538" spans="1:3">
      <c r="A538" s="2">
        <v>41649</v>
      </c>
      <c r="B538" s="3">
        <v>1.00468700327108</v>
      </c>
      <c r="C538">
        <f t="shared" si="8"/>
        <v>4.4555555513969836E-6</v>
      </c>
    </row>
    <row r="539" spans="1:3">
      <c r="A539" s="2">
        <v>41652</v>
      </c>
      <c r="B539" s="3">
        <v>1.0047004214839099</v>
      </c>
      <c r="C539">
        <f t="shared" si="8"/>
        <v>1.3355615018584288E-5</v>
      </c>
    </row>
    <row r="540" spans="1:3">
      <c r="A540" s="2">
        <v>41653</v>
      </c>
      <c r="B540" s="3">
        <v>1.0047048589107701</v>
      </c>
      <c r="C540">
        <f t="shared" si="8"/>
        <v>4.4166666652856179E-6</v>
      </c>
    </row>
    <row r="541" spans="1:3">
      <c r="A541" s="2">
        <v>41654</v>
      </c>
      <c r="B541" s="3">
        <v>1.0047092879846899</v>
      </c>
      <c r="C541">
        <f t="shared" si="8"/>
        <v>4.4083333334832275E-6</v>
      </c>
    </row>
    <row r="542" spans="1:3">
      <c r="A542" s="2">
        <v>41655</v>
      </c>
      <c r="B542" s="3">
        <v>1.0047136696335299</v>
      </c>
      <c r="C542">
        <f t="shared" si="8"/>
        <v>4.3611111117947132E-6</v>
      </c>
    </row>
    <row r="543" spans="1:3">
      <c r="A543" s="2">
        <v>41656</v>
      </c>
      <c r="B543" s="3">
        <v>1.00471805130148</v>
      </c>
      <c r="C543">
        <f t="shared" si="8"/>
        <v>4.3611111129049362E-6</v>
      </c>
    </row>
    <row r="544" spans="1:3">
      <c r="A544" s="2">
        <v>41660</v>
      </c>
      <c r="B544" s="3">
        <v>1.0047355781643601</v>
      </c>
      <c r="C544">
        <f t="shared" si="8"/>
        <v>1.7444558557899725E-5</v>
      </c>
    </row>
    <row r="545" spans="1:3">
      <c r="A545" s="2">
        <v>41661</v>
      </c>
      <c r="B545" s="3">
        <v>1.0047399878371699</v>
      </c>
      <c r="C545">
        <f t="shared" si="8"/>
        <v>4.3888888834331397E-6</v>
      </c>
    </row>
    <row r="546" spans="1:3">
      <c r="A546" s="2">
        <v>41662</v>
      </c>
      <c r="B546" s="3">
        <v>1.00474439752934</v>
      </c>
      <c r="C546">
        <f t="shared" si="8"/>
        <v>4.3888888900944778E-6</v>
      </c>
    </row>
    <row r="547" spans="1:3">
      <c r="A547" s="2">
        <v>41663</v>
      </c>
      <c r="B547" s="3">
        <v>1.0047488965514799</v>
      </c>
      <c r="C547">
        <f t="shared" si="8"/>
        <v>4.4777777821192188E-6</v>
      </c>
    </row>
    <row r="548" spans="1:3">
      <c r="A548" s="2">
        <v>41666</v>
      </c>
      <c r="B548" s="3">
        <v>1.0047623183819201</v>
      </c>
      <c r="C548">
        <f t="shared" si="8"/>
        <v>1.3358392814577513E-5</v>
      </c>
    </row>
    <row r="549" spans="1:3">
      <c r="A549" s="2">
        <v>41667</v>
      </c>
      <c r="B549" s="3">
        <v>1.00476675608216</v>
      </c>
      <c r="C549">
        <f t="shared" si="8"/>
        <v>4.4166666670619747E-6</v>
      </c>
    </row>
    <row r="550" spans="1:3">
      <c r="A550" s="2">
        <v>41668</v>
      </c>
      <c r="B550" s="3">
        <v>1.0047712077570901</v>
      </c>
      <c r="C550">
        <f t="shared" si="8"/>
        <v>4.4305555524370988E-6</v>
      </c>
    </row>
    <row r="551" spans="1:3">
      <c r="A551" s="2">
        <v>41669</v>
      </c>
      <c r="B551" s="3">
        <v>1.00477563154143</v>
      </c>
      <c r="C551">
        <f t="shared" si="8"/>
        <v>4.4027777725830219E-6</v>
      </c>
    </row>
    <row r="552" spans="1:3">
      <c r="A552" s="2">
        <v>41670</v>
      </c>
      <c r="B552" s="3">
        <v>1.00477999952439</v>
      </c>
      <c r="C552">
        <f t="shared" si="8"/>
        <v>4.3472222284179907E-6</v>
      </c>
    </row>
    <row r="553" spans="1:3">
      <c r="A553" s="2">
        <v>41673</v>
      </c>
      <c r="B553" s="3">
        <v>1.00479312033366</v>
      </c>
      <c r="C553">
        <f t="shared" si="8"/>
        <v>1.3058390171183376E-5</v>
      </c>
    </row>
    <row r="554" spans="1:3">
      <c r="A554" s="2">
        <v>41674</v>
      </c>
      <c r="B554" s="3">
        <v>1.0047975163035601</v>
      </c>
      <c r="C554">
        <f t="shared" si="8"/>
        <v>4.3749999987241495E-6</v>
      </c>
    </row>
    <row r="555" spans="1:3">
      <c r="A555" s="2">
        <v>41675</v>
      </c>
      <c r="B555" s="3">
        <v>1.0048019122927001</v>
      </c>
      <c r="C555">
        <f t="shared" si="8"/>
        <v>4.375000006273666E-6</v>
      </c>
    </row>
    <row r="556" spans="1:3">
      <c r="A556" s="2">
        <v>41676</v>
      </c>
      <c r="B556" s="3">
        <v>1.0048062803899001</v>
      </c>
      <c r="C556">
        <f t="shared" si="8"/>
        <v>4.3472222202023403E-6</v>
      </c>
    </row>
    <row r="557" spans="1:3">
      <c r="A557" s="2">
        <v>41677</v>
      </c>
      <c r="B557" s="3">
        <v>1.0048106205948</v>
      </c>
      <c r="C557">
        <f t="shared" si="8"/>
        <v>4.3194444387939512E-6</v>
      </c>
    </row>
    <row r="558" spans="1:3">
      <c r="A558" s="2">
        <v>41680</v>
      </c>
      <c r="B558" s="3">
        <v>1.0048236203882699</v>
      </c>
      <c r="C558">
        <f t="shared" si="8"/>
        <v>1.2937555797565281E-5</v>
      </c>
    </row>
    <row r="559" spans="1:3">
      <c r="A559" s="2">
        <v>41681</v>
      </c>
      <c r="B559" s="3">
        <v>1.0048279257783601</v>
      </c>
      <c r="C559">
        <f t="shared" si="8"/>
        <v>4.2847222168074239E-6</v>
      </c>
    </row>
    <row r="560" spans="1:3">
      <c r="A560" s="2">
        <v>41682</v>
      </c>
      <c r="B560" s="3">
        <v>1.0048322102529901</v>
      </c>
      <c r="C560">
        <f t="shared" si="8"/>
        <v>4.2638888908541617E-6</v>
      </c>
    </row>
    <row r="561" spans="1:3">
      <c r="A561" s="2">
        <v>41683</v>
      </c>
      <c r="B561" s="3">
        <v>1.0048365226578899</v>
      </c>
      <c r="C561">
        <f t="shared" si="8"/>
        <v>4.2916666642689449E-6</v>
      </c>
    </row>
    <row r="562" spans="1:3">
      <c r="A562" s="2">
        <v>41684</v>
      </c>
      <c r="B562" s="3">
        <v>1.0048408350813001</v>
      </c>
      <c r="C562">
        <f t="shared" si="8"/>
        <v>4.2916666671555248E-6</v>
      </c>
    </row>
    <row r="563" spans="1:3">
      <c r="A563" s="2">
        <v>41688</v>
      </c>
      <c r="B563" s="3">
        <v>1.00485804309111</v>
      </c>
      <c r="C563">
        <f t="shared" si="8"/>
        <v>1.7125109976756647E-5</v>
      </c>
    </row>
    <row r="564" spans="1:3">
      <c r="A564" s="2">
        <v>41689</v>
      </c>
      <c r="B564" s="3">
        <v>1.0048623556068801</v>
      </c>
      <c r="C564">
        <f t="shared" si="8"/>
        <v>4.2916666684877924E-6</v>
      </c>
    </row>
    <row r="565" spans="1:3">
      <c r="A565" s="2">
        <v>41690</v>
      </c>
      <c r="B565" s="3">
        <v>1.004866696054</v>
      </c>
      <c r="C565">
        <f t="shared" si="8"/>
        <v>4.3194444450112002E-6</v>
      </c>
    </row>
    <row r="566" spans="1:3">
      <c r="A566" s="2">
        <v>41691</v>
      </c>
      <c r="B566" s="3">
        <v>1.0048710365198701</v>
      </c>
      <c r="C566">
        <f t="shared" si="8"/>
        <v>4.319444446787557E-6</v>
      </c>
    </row>
    <row r="567" spans="1:3">
      <c r="A567" s="2">
        <v>41694</v>
      </c>
      <c r="B567" s="3">
        <v>1.00488403011664</v>
      </c>
      <c r="C567">
        <f t="shared" si="8"/>
        <v>1.2930611290151717E-5</v>
      </c>
    </row>
    <row r="568" spans="1:3">
      <c r="A568" s="2">
        <v>41695</v>
      </c>
      <c r="B568" s="3">
        <v>1.0048883427439299</v>
      </c>
      <c r="C568">
        <f t="shared" si="8"/>
        <v>4.2916666607162313E-6</v>
      </c>
    </row>
    <row r="569" spans="1:3">
      <c r="A569" s="2">
        <v>41696</v>
      </c>
      <c r="B569" s="3">
        <v>1.0048926553897399</v>
      </c>
      <c r="C569">
        <f t="shared" si="8"/>
        <v>4.2916666724845953E-6</v>
      </c>
    </row>
    <row r="570" spans="1:3">
      <c r="A570" s="2">
        <v>41697</v>
      </c>
      <c r="B570" s="3">
        <v>1.00489696805405</v>
      </c>
      <c r="C570">
        <f t="shared" si="8"/>
        <v>4.2916666640469003E-6</v>
      </c>
    </row>
    <row r="571" spans="1:3">
      <c r="A571" s="2">
        <v>41698</v>
      </c>
      <c r="B571" s="3">
        <v>1.00490130865067</v>
      </c>
      <c r="C571">
        <f t="shared" si="8"/>
        <v>4.3194444385719066E-6</v>
      </c>
    </row>
    <row r="572" spans="1:3">
      <c r="A572" s="2">
        <v>41701</v>
      </c>
      <c r="B572" s="3">
        <v>1.0049143249702099</v>
      </c>
      <c r="C572">
        <f t="shared" si="8"/>
        <v>1.2952833704060751E-5</v>
      </c>
    </row>
    <row r="573" spans="1:3">
      <c r="A573" s="2">
        <v>41702</v>
      </c>
      <c r="B573" s="3">
        <v>1.0049186935561001</v>
      </c>
      <c r="C573">
        <f t="shared" si="8"/>
        <v>4.3472222273077676E-6</v>
      </c>
    </row>
    <row r="574" spans="1:3">
      <c r="A574" s="2">
        <v>41703</v>
      </c>
      <c r="B574" s="3">
        <v>1.00492303703801</v>
      </c>
      <c r="C574">
        <f t="shared" si="8"/>
        <v>4.3222222232408569E-6</v>
      </c>
    </row>
    <row r="575" spans="1:3">
      <c r="A575" s="2">
        <v>41704</v>
      </c>
      <c r="B575" s="3">
        <v>1.0049273470412501</v>
      </c>
      <c r="C575">
        <f t="shared" si="8"/>
        <v>4.2888888813763515E-6</v>
      </c>
    </row>
    <row r="576" spans="1:3">
      <c r="A576" s="2">
        <v>41705</v>
      </c>
      <c r="B576" s="3">
        <v>1.0049317156837501</v>
      </c>
      <c r="C576">
        <f t="shared" si="8"/>
        <v>4.3472222273077676E-6</v>
      </c>
    </row>
    <row r="577" spans="1:3">
      <c r="A577" s="2">
        <v>41708</v>
      </c>
      <c r="B577" s="3">
        <v>1.0049447798526601</v>
      </c>
      <c r="C577">
        <f t="shared" si="8"/>
        <v>1.3000056328316134E-5</v>
      </c>
    </row>
    <row r="578" spans="1:3">
      <c r="A578" s="2">
        <v>41709</v>
      </c>
      <c r="B578" s="3">
        <v>1.0049491290303501</v>
      </c>
      <c r="C578">
        <f t="shared" si="8"/>
        <v>4.3277777816985719E-6</v>
      </c>
    </row>
    <row r="579" spans="1:3">
      <c r="A579" s="2">
        <v>41710</v>
      </c>
      <c r="B579" s="3">
        <v>1.00495346985228</v>
      </c>
      <c r="C579">
        <f t="shared" si="8"/>
        <v>4.3194444421246203E-6</v>
      </c>
    </row>
    <row r="580" spans="1:3">
      <c r="A580" s="2">
        <v>41711</v>
      </c>
      <c r="B580" s="3">
        <v>1.0049577967352801</v>
      </c>
      <c r="C580">
        <f t="shared" ref="C580:C643" si="9">B580/B579-1</f>
        <v>4.3055555605242546E-6</v>
      </c>
    </row>
    <row r="581" spans="1:3">
      <c r="A581" s="2">
        <v>41712</v>
      </c>
      <c r="B581" s="3">
        <v>1.00496216411437</v>
      </c>
      <c r="C581">
        <f t="shared" si="9"/>
        <v>4.3458333316426234E-6</v>
      </c>
    </row>
    <row r="582" spans="1:3">
      <c r="A582" s="2">
        <v>41715</v>
      </c>
      <c r="B582" s="3">
        <v>1.00497525938656</v>
      </c>
      <c r="C582">
        <f t="shared" si="9"/>
        <v>1.3030612153963617E-5</v>
      </c>
    </row>
    <row r="583" spans="1:3">
      <c r="A583" s="2">
        <v>41716</v>
      </c>
      <c r="B583" s="3">
        <v>1.00497963521633</v>
      </c>
      <c r="C583">
        <f t="shared" si="9"/>
        <v>4.3541666614466124E-6</v>
      </c>
    </row>
    <row r="584" spans="1:3">
      <c r="A584" s="2">
        <v>41717</v>
      </c>
      <c r="B584" s="3">
        <v>1.00498403339804</v>
      </c>
      <c r="C584">
        <f t="shared" si="9"/>
        <v>4.376388889726357E-6</v>
      </c>
    </row>
    <row r="585" spans="1:3">
      <c r="A585" s="2">
        <v>41718</v>
      </c>
      <c r="B585" s="3">
        <v>1.00498834645452</v>
      </c>
      <c r="C585">
        <f t="shared" si="9"/>
        <v>4.2916666700421047E-6</v>
      </c>
    </row>
    <row r="586" spans="1:3">
      <c r="A586" s="2">
        <v>41719</v>
      </c>
      <c r="B586" s="3">
        <v>1.00499265255042</v>
      </c>
      <c r="C586">
        <f t="shared" si="9"/>
        <v>4.284722221248316E-6</v>
      </c>
    </row>
    <row r="587" spans="1:3">
      <c r="A587" s="2">
        <v>41722</v>
      </c>
      <c r="B587" s="3">
        <v>1.0050055709488299</v>
      </c>
      <c r="C587">
        <f t="shared" si="9"/>
        <v>1.2854221746794181E-5</v>
      </c>
    </row>
    <row r="588" spans="1:3">
      <c r="A588" s="2">
        <v>41723</v>
      </c>
      <c r="B588" s="3">
        <v>1.0050098631601201</v>
      </c>
      <c r="C588">
        <f t="shared" si="9"/>
        <v>4.2708333309882107E-6</v>
      </c>
    </row>
    <row r="589" spans="1:3">
      <c r="A589" s="2">
        <v>41724</v>
      </c>
      <c r="B589" s="3">
        <v>1.00501413445204</v>
      </c>
      <c r="C589">
        <f t="shared" si="9"/>
        <v>4.2500000014822348E-6</v>
      </c>
    </row>
    <row r="590" spans="1:3">
      <c r="A590" s="2">
        <v>41725</v>
      </c>
      <c r="B590" s="3">
        <v>1.00501839180358</v>
      </c>
      <c r="C590">
        <f t="shared" si="9"/>
        <v>4.236111109223728E-6</v>
      </c>
    </row>
    <row r="591" spans="1:3">
      <c r="A591" s="2">
        <v>41726</v>
      </c>
      <c r="B591" s="3">
        <v>1.0050226282352701</v>
      </c>
      <c r="C591">
        <f t="shared" si="9"/>
        <v>4.2152777746107262E-6</v>
      </c>
    </row>
    <row r="592" spans="1:3">
      <c r="A592" s="2">
        <v>41729</v>
      </c>
      <c r="B592" s="3">
        <v>1.00503534461688</v>
      </c>
      <c r="C592">
        <f t="shared" si="9"/>
        <v>1.2652831143045162E-5</v>
      </c>
    </row>
    <row r="593" spans="1:3">
      <c r="A593" s="2">
        <v>41730</v>
      </c>
      <c r="B593" s="3">
        <v>1.0050395601818001</v>
      </c>
      <c r="C593">
        <f t="shared" si="9"/>
        <v>4.1944444466590625E-6</v>
      </c>
    </row>
    <row r="594" spans="1:3">
      <c r="A594" s="2">
        <v>41731</v>
      </c>
      <c r="B594" s="3">
        <v>1.0050438036821601</v>
      </c>
      <c r="C594">
        <f t="shared" si="9"/>
        <v>4.2222222169652213E-6</v>
      </c>
    </row>
    <row r="595" spans="1:3">
      <c r="A595" s="2">
        <v>41732</v>
      </c>
      <c r="B595" s="3">
        <v>1.0050480611593899</v>
      </c>
      <c r="C595">
        <f t="shared" si="9"/>
        <v>4.2361111169952892E-6</v>
      </c>
    </row>
    <row r="596" spans="1:3">
      <c r="A596" s="2">
        <v>41733</v>
      </c>
      <c r="B596" s="3">
        <v>1.0050523186546501</v>
      </c>
      <c r="C596">
        <f t="shared" si="9"/>
        <v>4.2361111121103079E-6</v>
      </c>
    </row>
    <row r="597" spans="1:3">
      <c r="A597" s="2">
        <v>41736</v>
      </c>
      <c r="B597" s="3">
        <v>1.00506507728946</v>
      </c>
      <c r="C597">
        <f t="shared" si="9"/>
        <v>1.2694498160215062E-5</v>
      </c>
    </row>
    <row r="598" spans="1:3">
      <c r="A598" s="2">
        <v>41737</v>
      </c>
      <c r="B598" s="3">
        <v>1.005069276228</v>
      </c>
      <c r="C598">
        <f t="shared" si="9"/>
        <v>4.1777777726181853E-6</v>
      </c>
    </row>
    <row r="599" spans="1:3">
      <c r="A599" s="2">
        <v>41738</v>
      </c>
      <c r="B599" s="3">
        <v>1.0050734891433899</v>
      </c>
      <c r="C599">
        <f t="shared" si="9"/>
        <v>4.1916666737584762E-6</v>
      </c>
    </row>
    <row r="600" spans="1:3">
      <c r="A600" s="2">
        <v>41739</v>
      </c>
      <c r="B600" s="3">
        <v>1.0050777467463601</v>
      </c>
      <c r="C600">
        <f t="shared" si="9"/>
        <v>4.2361111065591928E-6</v>
      </c>
    </row>
    <row r="601" spans="1:3">
      <c r="A601" s="2">
        <v>41740</v>
      </c>
      <c r="B601" s="3">
        <v>1.0050819959917201</v>
      </c>
      <c r="C601">
        <f t="shared" si="9"/>
        <v>4.2277777752008916E-6</v>
      </c>
    </row>
    <row r="602" spans="1:3">
      <c r="A602" s="2">
        <v>41743</v>
      </c>
      <c r="B602" s="3">
        <v>1.00509472987601</v>
      </c>
      <c r="C602">
        <f t="shared" si="9"/>
        <v>1.2669497952089159E-5</v>
      </c>
    </row>
    <row r="603" spans="1:3">
      <c r="A603" s="2">
        <v>41744</v>
      </c>
      <c r="B603" s="3">
        <v>1.00509895685774</v>
      </c>
      <c r="C603">
        <f t="shared" si="9"/>
        <v>4.2055555604658679E-6</v>
      </c>
    </row>
    <row r="604" spans="1:3">
      <c r="A604" s="2">
        <v>41745</v>
      </c>
      <c r="B604" s="3">
        <v>1.00510320060889</v>
      </c>
      <c r="C604">
        <f t="shared" si="9"/>
        <v>4.2222222211840688E-6</v>
      </c>
    </row>
    <row r="605" spans="1:3">
      <c r="A605" s="2">
        <v>41746</v>
      </c>
      <c r="B605" s="3">
        <v>1.00510744996186</v>
      </c>
      <c r="C605">
        <f t="shared" si="9"/>
        <v>4.2277777718702225E-6</v>
      </c>
    </row>
    <row r="606" spans="1:3">
      <c r="A606" s="2">
        <v>41750</v>
      </c>
      <c r="B606" s="3">
        <v>1.00512444755342</v>
      </c>
      <c r="C606">
        <f t="shared" si="9"/>
        <v>1.6911218358561797E-5</v>
      </c>
    </row>
    <row r="607" spans="1:3">
      <c r="A607" s="2">
        <v>41751</v>
      </c>
      <c r="B607" s="3">
        <v>1.00512869978824</v>
      </c>
      <c r="C607">
        <f t="shared" si="9"/>
        <v>4.2305555598698419E-6</v>
      </c>
    </row>
    <row r="608" spans="1:3">
      <c r="A608" s="2">
        <v>41752</v>
      </c>
      <c r="B608" s="3">
        <v>1.0051329520410399</v>
      </c>
      <c r="C608">
        <f t="shared" si="9"/>
        <v>4.2305555505439685E-6</v>
      </c>
    </row>
    <row r="609" spans="1:3">
      <c r="A609" s="2">
        <v>41753</v>
      </c>
      <c r="B609" s="3">
        <v>1.0051371903516599</v>
      </c>
      <c r="C609">
        <f t="shared" si="9"/>
        <v>4.2166666722742718E-6</v>
      </c>
    </row>
    <row r="610" spans="1:3">
      <c r="A610" s="2">
        <v>41754</v>
      </c>
      <c r="B610" s="3">
        <v>1.00514143426424</v>
      </c>
      <c r="C610">
        <f t="shared" si="9"/>
        <v>4.2222222207399795E-6</v>
      </c>
    </row>
    <row r="611" spans="1:3">
      <c r="A611" s="2">
        <v>41757</v>
      </c>
      <c r="B611" s="3">
        <v>1.00515411864408</v>
      </c>
      <c r="C611">
        <f t="shared" si="9"/>
        <v>1.2619497523180812E-5</v>
      </c>
    </row>
    <row r="612" spans="1:3">
      <c r="A612" s="2">
        <v>41758</v>
      </c>
      <c r="B612" s="3">
        <v>1.0051583486676701</v>
      </c>
      <c r="C612">
        <f t="shared" si="9"/>
        <v>4.2083333406939261E-6</v>
      </c>
    </row>
    <row r="613" spans="1:3">
      <c r="A613" s="2">
        <v>41759</v>
      </c>
      <c r="B613" s="3">
        <v>1.00516255078798</v>
      </c>
      <c r="C613">
        <f t="shared" si="9"/>
        <v>4.1805555468510391E-6</v>
      </c>
    </row>
    <row r="614" spans="1:3">
      <c r="A614" s="2">
        <v>41760</v>
      </c>
      <c r="B614" s="3">
        <v>1.0051667529258701</v>
      </c>
      <c r="C614">
        <f t="shared" si="9"/>
        <v>4.1805555597296262E-6</v>
      </c>
    </row>
    <row r="615" spans="1:3">
      <c r="A615" s="2">
        <v>41761</v>
      </c>
      <c r="B615" s="3">
        <v>1.0051709830026201</v>
      </c>
      <c r="C615">
        <f t="shared" si="9"/>
        <v>4.2083333313680527E-6</v>
      </c>
    </row>
    <row r="616" spans="1:3">
      <c r="A616" s="2">
        <v>41764</v>
      </c>
      <c r="B616" s="3">
        <v>1.0051836733396899</v>
      </c>
      <c r="C616">
        <f t="shared" si="9"/>
        <v>1.2625053134707187E-5</v>
      </c>
    </row>
    <row r="617" spans="1:3">
      <c r="A617" s="2">
        <v>41765</v>
      </c>
      <c r="B617" s="3">
        <v>1.0051878755658801</v>
      </c>
      <c r="C617">
        <f t="shared" si="9"/>
        <v>4.1805555557328233E-6</v>
      </c>
    </row>
    <row r="618" spans="1:3">
      <c r="A618" s="2">
        <v>41766</v>
      </c>
      <c r="B618" s="3">
        <v>1.0051921057315201</v>
      </c>
      <c r="C618">
        <f t="shared" si="9"/>
        <v>4.2083333302578296E-6</v>
      </c>
    </row>
    <row r="619" spans="1:3">
      <c r="A619" s="2">
        <v>41767</v>
      </c>
      <c r="B619" s="3">
        <v>1.00519630101246</v>
      </c>
      <c r="C619">
        <f t="shared" si="9"/>
        <v>4.1736111098256146E-6</v>
      </c>
    </row>
    <row r="620" spans="1:3">
      <c r="A620" s="2">
        <v>41768</v>
      </c>
      <c r="B620" s="3">
        <v>1.0052005340057699</v>
      </c>
      <c r="C620">
        <f t="shared" si="9"/>
        <v>4.2111111089315756E-6</v>
      </c>
    </row>
    <row r="621" spans="1:3">
      <c r="A621" s="2">
        <v>41771</v>
      </c>
      <c r="B621" s="3">
        <v>1.00521321913143</v>
      </c>
      <c r="C621">
        <f t="shared" si="9"/>
        <v>1.2619497534060997E-5</v>
      </c>
    </row>
    <row r="622" spans="1:3">
      <c r="A622" s="2">
        <v>41772</v>
      </c>
      <c r="B622" s="3">
        <v>1.0052174382346899</v>
      </c>
      <c r="C622">
        <f t="shared" si="9"/>
        <v>4.1972222206698717E-6</v>
      </c>
    </row>
    <row r="623" spans="1:3">
      <c r="A623" s="2">
        <v>41773</v>
      </c>
      <c r="B623" s="3">
        <v>1.00522165735566</v>
      </c>
      <c r="C623">
        <f t="shared" si="9"/>
        <v>4.1972222224462286E-6</v>
      </c>
    </row>
    <row r="624" spans="1:3">
      <c r="A624" s="2">
        <v>41774</v>
      </c>
      <c r="B624" s="3">
        <v>1.0052258737020601</v>
      </c>
      <c r="C624">
        <f t="shared" si="9"/>
        <v>4.1944444482133747E-6</v>
      </c>
    </row>
    <row r="625" spans="1:3">
      <c r="A625" s="2">
        <v>41775</v>
      </c>
      <c r="B625" s="3">
        <v>1.00523004120099</v>
      </c>
      <c r="C625">
        <f t="shared" si="9"/>
        <v>4.1458333286392701E-6</v>
      </c>
    </row>
    <row r="626" spans="1:3">
      <c r="A626" s="2">
        <v>41778</v>
      </c>
      <c r="B626" s="3">
        <v>1.0052425228590001</v>
      </c>
      <c r="C626">
        <f t="shared" si="9"/>
        <v>1.2416718063068544E-5</v>
      </c>
    </row>
    <row r="627" spans="1:3">
      <c r="A627" s="2">
        <v>41779</v>
      </c>
      <c r="B627" s="3">
        <v>1.0052466485418501</v>
      </c>
      <c r="C627">
        <f t="shared" si="9"/>
        <v>4.1041666625218909E-6</v>
      </c>
    </row>
    <row r="628" spans="1:3">
      <c r="A628" s="2">
        <v>41780</v>
      </c>
      <c r="B628" s="3">
        <v>1.00525079518428</v>
      </c>
      <c r="C628">
        <f t="shared" si="9"/>
        <v>4.1250000046844093E-6</v>
      </c>
    </row>
    <row r="629" spans="1:3">
      <c r="A629" s="2">
        <v>41781</v>
      </c>
      <c r="B629" s="3">
        <v>1.0052549837292499</v>
      </c>
      <c r="C629">
        <f t="shared" si="9"/>
        <v>4.1666666568129784E-6</v>
      </c>
    </row>
    <row r="630" spans="1:3">
      <c r="A630" s="2">
        <v>41782</v>
      </c>
      <c r="B630" s="3">
        <v>1.00525918625356</v>
      </c>
      <c r="C630">
        <f t="shared" si="9"/>
        <v>4.1805555586194032E-6</v>
      </c>
    </row>
    <row r="631" spans="1:3">
      <c r="A631" s="2">
        <v>41786</v>
      </c>
      <c r="B631" s="3">
        <v>1.0052759965264799</v>
      </c>
      <c r="C631">
        <f t="shared" si="9"/>
        <v>1.6722327087048683E-5</v>
      </c>
    </row>
    <row r="632" spans="1:3">
      <c r="A632" s="2">
        <v>41787</v>
      </c>
      <c r="B632" s="3">
        <v>1.0052801851764599</v>
      </c>
      <c r="C632">
        <f t="shared" si="9"/>
        <v>4.1666666612538705E-6</v>
      </c>
    </row>
    <row r="633" spans="1:3">
      <c r="A633" s="2">
        <v>41788</v>
      </c>
      <c r="B633" s="3">
        <v>1.00528440176835</v>
      </c>
      <c r="C633">
        <f t="shared" si="9"/>
        <v>4.1944444466590625E-6</v>
      </c>
    </row>
    <row r="634" spans="1:3">
      <c r="A634" s="2">
        <v>41789</v>
      </c>
      <c r="B634" s="3">
        <v>1.0052886183779299</v>
      </c>
      <c r="C634">
        <f t="shared" si="9"/>
        <v>4.1944444502117761E-6</v>
      </c>
    </row>
    <row r="635" spans="1:3">
      <c r="A635" s="2">
        <v>41792</v>
      </c>
      <c r="B635" s="3">
        <v>1.00530126831277</v>
      </c>
      <c r="C635">
        <f t="shared" si="9"/>
        <v>1.2583386113096395E-5</v>
      </c>
    </row>
    <row r="636" spans="1:3">
      <c r="A636" s="2">
        <v>41793</v>
      </c>
      <c r="B636" s="3">
        <v>1.00530548220058</v>
      </c>
      <c r="C636">
        <f t="shared" si="9"/>
        <v>4.1916666604357999E-6</v>
      </c>
    </row>
    <row r="637" spans="1:3">
      <c r="A637" s="2">
        <v>41794</v>
      </c>
      <c r="B637" s="3">
        <v>1.0053097268237301</v>
      </c>
      <c r="C637">
        <f t="shared" si="9"/>
        <v>4.2222222251808716E-6</v>
      </c>
    </row>
    <row r="638" spans="1:3">
      <c r="A638" s="2">
        <v>41795</v>
      </c>
      <c r="B638" s="3">
        <v>1.00531394353953</v>
      </c>
      <c r="C638">
        <f t="shared" si="9"/>
        <v>4.194444445770884E-6</v>
      </c>
    </row>
    <row r="639" spans="1:3">
      <c r="A639" s="2">
        <v>41796</v>
      </c>
      <c r="B639" s="3">
        <v>1.00531823008648</v>
      </c>
      <c r="C639">
        <f t="shared" si="9"/>
        <v>4.2638888853030465E-6</v>
      </c>
    </row>
    <row r="640" spans="1:3">
      <c r="A640" s="2">
        <v>41799</v>
      </c>
      <c r="B640" s="3">
        <v>1.00533105492983</v>
      </c>
      <c r="C640">
        <f t="shared" si="9"/>
        <v>1.2756998695628852E-5</v>
      </c>
    </row>
    <row r="641" spans="1:3">
      <c r="A641" s="2">
        <v>41800</v>
      </c>
      <c r="B641" s="3">
        <v>1.0053352996609499</v>
      </c>
      <c r="C641">
        <f t="shared" si="9"/>
        <v>4.2222222214061134E-6</v>
      </c>
    </row>
    <row r="642" spans="1:3">
      <c r="A642" s="2">
        <v>41801</v>
      </c>
      <c r="B642" s="3">
        <v>1.00533952346551</v>
      </c>
      <c r="C642">
        <f t="shared" si="9"/>
        <v>4.2013888914560482E-6</v>
      </c>
    </row>
    <row r="643" spans="1:3">
      <c r="A643" s="2">
        <v>41802</v>
      </c>
      <c r="B643" s="3">
        <v>1.00534376125086</v>
      </c>
      <c r="C643">
        <f t="shared" si="9"/>
        <v>4.21527777527686E-6</v>
      </c>
    </row>
    <row r="644" spans="1:3">
      <c r="A644" s="2">
        <v>41803</v>
      </c>
      <c r="B644" s="3">
        <v>1.0053480688696099</v>
      </c>
      <c r="C644">
        <f t="shared" ref="C644:C707" si="10">B644/B643-1</f>
        <v>4.2847222174735577E-6</v>
      </c>
    </row>
    <row r="645" spans="1:3">
      <c r="A645" s="2">
        <v>41806</v>
      </c>
      <c r="B645" s="3">
        <v>1.00536098485498</v>
      </c>
      <c r="C645">
        <f t="shared" si="10"/>
        <v>1.2847277246708089E-5</v>
      </c>
    </row>
    <row r="646" spans="1:3">
      <c r="A646" s="2">
        <v>41807</v>
      </c>
      <c r="B646" s="3">
        <v>1.00536531349255</v>
      </c>
      <c r="C646">
        <f t="shared" si="10"/>
        <v>4.305555551864515E-6</v>
      </c>
    </row>
    <row r="647" spans="1:3">
      <c r="A647" s="2">
        <v>41808</v>
      </c>
      <c r="B647" s="3">
        <v>1.00536958629513</v>
      </c>
      <c r="C647">
        <f t="shared" si="10"/>
        <v>4.2499999977074765E-6</v>
      </c>
    </row>
    <row r="648" spans="1:3">
      <c r="A648" s="2">
        <v>41809</v>
      </c>
      <c r="B648" s="3">
        <v>1.0053738660976099</v>
      </c>
      <c r="C648">
        <f t="shared" si="10"/>
        <v>4.256944449387845E-6</v>
      </c>
    </row>
    <row r="649" spans="1:3">
      <c r="A649" s="2">
        <v>41810</v>
      </c>
      <c r="B649" s="3">
        <v>1.0053781668635899</v>
      </c>
      <c r="C649">
        <f t="shared" si="10"/>
        <v>4.2777777751190627E-6</v>
      </c>
    </row>
    <row r="650" spans="1:3">
      <c r="A650" s="2">
        <v>41813</v>
      </c>
      <c r="B650" s="3">
        <v>1.0053910134171</v>
      </c>
      <c r="C650">
        <f t="shared" si="10"/>
        <v>1.2777832196331218E-5</v>
      </c>
    </row>
    <row r="651" spans="1:3">
      <c r="A651" s="2">
        <v>41814</v>
      </c>
      <c r="B651" s="3">
        <v>1.00539524443762</v>
      </c>
      <c r="C651">
        <f t="shared" si="10"/>
        <v>4.20833333847348E-6</v>
      </c>
    </row>
    <row r="652" spans="1:3">
      <c r="A652" s="2">
        <v>41815</v>
      </c>
      <c r="B652" s="3">
        <v>1.00539946151212</v>
      </c>
      <c r="C652">
        <f t="shared" si="10"/>
        <v>4.1944444468811071E-6</v>
      </c>
    </row>
    <row r="653" spans="1:3">
      <c r="A653" s="2">
        <v>41816</v>
      </c>
      <c r="B653" s="3">
        <v>1.00540363671266</v>
      </c>
      <c r="C653">
        <f t="shared" si="10"/>
        <v>4.1527777761007911E-6</v>
      </c>
    </row>
    <row r="654" spans="1:3">
      <c r="A654" s="2">
        <v>41817</v>
      </c>
      <c r="B654" s="3">
        <v>1.0054078677863001</v>
      </c>
      <c r="C654">
        <f t="shared" si="10"/>
        <v>4.2083333355869001E-6</v>
      </c>
    </row>
    <row r="655" spans="1:3">
      <c r="A655" s="2">
        <v>41820</v>
      </c>
      <c r="B655" s="3">
        <v>1.0054206644485</v>
      </c>
      <c r="C655">
        <f t="shared" si="10"/>
        <v>1.2727831768533093E-5</v>
      </c>
    </row>
    <row r="656" spans="1:3">
      <c r="A656" s="2">
        <v>41821</v>
      </c>
      <c r="B656" s="3">
        <v>1.0054249989287001</v>
      </c>
      <c r="C656">
        <f t="shared" si="10"/>
        <v>4.3111111134308544E-6</v>
      </c>
    </row>
    <row r="657" spans="1:3">
      <c r="A657" s="2">
        <v>41822</v>
      </c>
      <c r="B657" s="3">
        <v>1.00542934180612</v>
      </c>
      <c r="C657">
        <f t="shared" si="10"/>
        <v>4.319444438349862E-6</v>
      </c>
    </row>
    <row r="658" spans="1:3">
      <c r="A658" s="2">
        <v>41823</v>
      </c>
      <c r="B658" s="3">
        <v>1.00543368470231</v>
      </c>
      <c r="C658">
        <f t="shared" si="10"/>
        <v>4.3194444496741369E-6</v>
      </c>
    </row>
    <row r="659" spans="1:3">
      <c r="A659" s="2">
        <v>41827</v>
      </c>
      <c r="B659" s="3">
        <v>1.0054508218704299</v>
      </c>
      <c r="C659">
        <f t="shared" si="10"/>
        <v>1.7044553390910266E-5</v>
      </c>
    </row>
    <row r="660" spans="1:3">
      <c r="A660" s="2">
        <v>41828</v>
      </c>
      <c r="B660" s="3">
        <v>1.0054550810718199</v>
      </c>
      <c r="C660">
        <f t="shared" si="10"/>
        <v>4.2361111030064791E-6</v>
      </c>
    </row>
    <row r="661" spans="1:3">
      <c r="A661" s="2">
        <v>41829</v>
      </c>
      <c r="B661" s="3">
        <v>1.00545934727359</v>
      </c>
      <c r="C661">
        <f t="shared" si="10"/>
        <v>4.2430555580175167E-6</v>
      </c>
    </row>
    <row r="662" spans="1:3">
      <c r="A662" s="2">
        <v>41830</v>
      </c>
      <c r="B662" s="3">
        <v>1.0054635785816799</v>
      </c>
      <c r="C662">
        <f t="shared" si="10"/>
        <v>4.2083333366971232E-6</v>
      </c>
    </row>
    <row r="663" spans="1:3">
      <c r="A663" s="2">
        <v>41831</v>
      </c>
      <c r="B663" s="3">
        <v>1.00546782387234</v>
      </c>
      <c r="C663">
        <f t="shared" si="10"/>
        <v>4.2222222171872659E-6</v>
      </c>
    </row>
    <row r="664" spans="1:3">
      <c r="A664" s="2">
        <v>41834</v>
      </c>
      <c r="B664" s="3">
        <v>1.0054805598518901</v>
      </c>
      <c r="C664">
        <f t="shared" si="10"/>
        <v>1.2666720155207756E-5</v>
      </c>
    </row>
    <row r="665" spans="1:3">
      <c r="A665" s="2">
        <v>41835</v>
      </c>
      <c r="B665" s="3">
        <v>1.00548486666028</v>
      </c>
      <c r="C665">
        <f t="shared" si="10"/>
        <v>4.2833333253611272E-6</v>
      </c>
    </row>
    <row r="666" spans="1:3">
      <c r="A666" s="2">
        <v>41836</v>
      </c>
      <c r="B666" s="3">
        <v>1.0054892083997999</v>
      </c>
      <c r="C666">
        <f t="shared" si="10"/>
        <v>4.3180555608923754E-6</v>
      </c>
    </row>
    <row r="667" spans="1:3">
      <c r="A667" s="2">
        <v>41837</v>
      </c>
      <c r="B667" s="3">
        <v>1.00549357110575</v>
      </c>
      <c r="C667">
        <f t="shared" si="10"/>
        <v>4.3388888848472362E-6</v>
      </c>
    </row>
    <row r="668" spans="1:3">
      <c r="A668" s="2">
        <v>41838</v>
      </c>
      <c r="B668" s="3">
        <v>1.0054978793664</v>
      </c>
      <c r="C668">
        <f t="shared" si="10"/>
        <v>4.2847222239128513E-6</v>
      </c>
    </row>
    <row r="669" spans="1:3">
      <c r="A669" s="2">
        <v>41841</v>
      </c>
      <c r="B669" s="3">
        <v>1.0055108182244701</v>
      </c>
      <c r="C669">
        <f t="shared" si="10"/>
        <v>1.2868110749408856E-5</v>
      </c>
    </row>
    <row r="670" spans="1:3">
      <c r="A670" s="2">
        <v>41842</v>
      </c>
      <c r="B670" s="3">
        <v>1.0055151544898799</v>
      </c>
      <c r="C670">
        <f t="shared" si="10"/>
        <v>4.3125000062094188E-6</v>
      </c>
    </row>
    <row r="671" spans="1:3">
      <c r="A671" s="2">
        <v>41843</v>
      </c>
      <c r="B671" s="3">
        <v>1.00551948379124</v>
      </c>
      <c r="C671">
        <f t="shared" si="10"/>
        <v>4.3055555560833625E-6</v>
      </c>
    </row>
    <row r="672" spans="1:3">
      <c r="A672" s="2">
        <v>41844</v>
      </c>
      <c r="B672" s="3">
        <v>1.0055237921629101</v>
      </c>
      <c r="C672">
        <f t="shared" si="10"/>
        <v>4.2847222152531117E-6</v>
      </c>
    </row>
    <row r="673" spans="1:3">
      <c r="A673" s="2">
        <v>41845</v>
      </c>
      <c r="B673" s="3">
        <v>1.00552814943268</v>
      </c>
      <c r="C673">
        <f t="shared" si="10"/>
        <v>4.3333333370476623E-6</v>
      </c>
    </row>
    <row r="674" spans="1:3">
      <c r="A674" s="2">
        <v>41848</v>
      </c>
      <c r="B674" s="3">
        <v>1.00554119342369</v>
      </c>
      <c r="C674">
        <f t="shared" si="10"/>
        <v>1.2972278316869534E-5</v>
      </c>
    </row>
    <row r="675" spans="1:3">
      <c r="A675" s="2">
        <v>41849</v>
      </c>
      <c r="B675" s="3">
        <v>1.0055455228371599</v>
      </c>
      <c r="C675">
        <f t="shared" si="10"/>
        <v>4.3055555538629164E-6</v>
      </c>
    </row>
    <row r="676" spans="1:3">
      <c r="A676" s="2">
        <v>41850</v>
      </c>
      <c r="B676" s="3">
        <v>1.00554987461473</v>
      </c>
      <c r="C676">
        <f t="shared" si="10"/>
        <v>4.3277777794781258E-6</v>
      </c>
    </row>
    <row r="677" spans="1:3">
      <c r="A677" s="2">
        <v>41851</v>
      </c>
      <c r="B677" s="3">
        <v>1.0055542319975199</v>
      </c>
      <c r="C677">
        <f t="shared" si="10"/>
        <v>4.333333333272904E-6</v>
      </c>
    </row>
    <row r="678" spans="1:3">
      <c r="A678" s="2">
        <v>41852</v>
      </c>
      <c r="B678" s="3">
        <v>1.0055585893991901</v>
      </c>
      <c r="C678">
        <f t="shared" si="10"/>
        <v>4.3333333314965472E-6</v>
      </c>
    </row>
    <row r="679" spans="1:3">
      <c r="A679" s="2">
        <v>41855</v>
      </c>
      <c r="B679" s="3">
        <v>1.00557168685668</v>
      </c>
      <c r="C679">
        <f t="shared" si="10"/>
        <v>1.302505654865449E-5</v>
      </c>
    </row>
    <row r="680" spans="1:3">
      <c r="A680" s="2">
        <v>41856</v>
      </c>
      <c r="B680" s="3">
        <v>1.0055761141653601</v>
      </c>
      <c r="C680">
        <f t="shared" si="10"/>
        <v>4.4027777810207169E-6</v>
      </c>
    </row>
    <row r="681" spans="1:3">
      <c r="A681" s="2">
        <v>41857</v>
      </c>
      <c r="B681" s="3">
        <v>1.0055805498733299</v>
      </c>
      <c r="C681">
        <f t="shared" si="10"/>
        <v>4.4111111106026613E-6</v>
      </c>
    </row>
    <row r="682" spans="1:3">
      <c r="A682" s="2">
        <v>41858</v>
      </c>
      <c r="B682" s="3">
        <v>1.00558493532184</v>
      </c>
      <c r="C682">
        <f t="shared" si="10"/>
        <v>4.3611111120167578E-6</v>
      </c>
    </row>
    <row r="683" spans="1:3">
      <c r="A683" s="2">
        <v>41859</v>
      </c>
      <c r="B683" s="3">
        <v>1.00558929285656</v>
      </c>
      <c r="C683">
        <f t="shared" si="10"/>
        <v>4.3333333334949486E-6</v>
      </c>
    </row>
    <row r="684" spans="1:3">
      <c r="A684" s="2">
        <v>41862</v>
      </c>
      <c r="B684" s="3">
        <v>1.00560235160737</v>
      </c>
      <c r="C684">
        <f t="shared" si="10"/>
        <v>1.2986167317707853E-5</v>
      </c>
    </row>
    <row r="685" spans="1:3">
      <c r="A685" s="2">
        <v>41863</v>
      </c>
      <c r="B685" s="3">
        <v>1.00560670921756</v>
      </c>
      <c r="C685">
        <f t="shared" si="10"/>
        <v>4.3333333330508594E-6</v>
      </c>
    </row>
    <row r="686" spans="1:3">
      <c r="A686" s="2">
        <v>41864</v>
      </c>
      <c r="B686" s="3">
        <v>1.0056110389131201</v>
      </c>
      <c r="C686">
        <f t="shared" si="10"/>
        <v>4.3055555620785668E-6</v>
      </c>
    </row>
    <row r="687" spans="1:3">
      <c r="A687" s="2">
        <v>41865</v>
      </c>
      <c r="B687" s="3">
        <v>1.0056153686273099</v>
      </c>
      <c r="C687">
        <f t="shared" si="10"/>
        <v>4.3055555500881582E-6</v>
      </c>
    </row>
    <row r="688" spans="1:3">
      <c r="A688" s="2">
        <v>41866</v>
      </c>
      <c r="B688" s="3">
        <v>1.0056197123270301</v>
      </c>
      <c r="C688">
        <f t="shared" si="10"/>
        <v>4.3194444472316462E-6</v>
      </c>
    </row>
    <row r="689" spans="1:3">
      <c r="A689" s="2">
        <v>41869</v>
      </c>
      <c r="B689" s="3">
        <v>1.00563274353875</v>
      </c>
      <c r="C689">
        <f t="shared" si="10"/>
        <v>1.295838929982196E-5</v>
      </c>
    </row>
    <row r="690" spans="1:3">
      <c r="A690" s="2">
        <v>41870</v>
      </c>
      <c r="B690" s="3">
        <v>1.0056370873135201</v>
      </c>
      <c r="C690">
        <f t="shared" si="10"/>
        <v>4.3194444472316462E-6</v>
      </c>
    </row>
    <row r="691" spans="1:3">
      <c r="A691" s="2">
        <v>41871</v>
      </c>
      <c r="B691" s="3">
        <v>1.00564141713987</v>
      </c>
      <c r="C691">
        <f t="shared" si="10"/>
        <v>4.3055555571935855E-6</v>
      </c>
    </row>
    <row r="692" spans="1:3">
      <c r="A692" s="2">
        <v>41872</v>
      </c>
      <c r="B692" s="3">
        <v>1.0056457469848601</v>
      </c>
      <c r="C692">
        <f t="shared" si="10"/>
        <v>4.3055555551951841E-6</v>
      </c>
    </row>
    <row r="693" spans="1:3">
      <c r="A693" s="2">
        <v>41873</v>
      </c>
      <c r="B693" s="3">
        <v>1.0056500768484899</v>
      </c>
      <c r="C693">
        <f t="shared" si="10"/>
        <v>4.3055555525306488E-6</v>
      </c>
    </row>
    <row r="694" spans="1:3">
      <c r="A694" s="2">
        <v>41876</v>
      </c>
      <c r="B694" s="3">
        <v>1.00566306655125</v>
      </c>
      <c r="C694">
        <f t="shared" si="10"/>
        <v>1.2916722286648863E-5</v>
      </c>
    </row>
    <row r="695" spans="1:3">
      <c r="A695" s="2">
        <v>41877</v>
      </c>
      <c r="B695" s="3">
        <v>1.00566742442454</v>
      </c>
      <c r="C695">
        <f t="shared" si="10"/>
        <v>4.3333333350492609E-6</v>
      </c>
    </row>
    <row r="696" spans="1:3">
      <c r="A696" s="2">
        <v>41878</v>
      </c>
      <c r="B696" s="3">
        <v>1.00567180187135</v>
      </c>
      <c r="C696">
        <f t="shared" si="10"/>
        <v>4.352777770888494E-6</v>
      </c>
    </row>
    <row r="697" spans="1:3">
      <c r="A697" s="2">
        <v>41879</v>
      </c>
      <c r="B697" s="3">
        <v>1.0056761178795</v>
      </c>
      <c r="C697">
        <f t="shared" si="10"/>
        <v>4.2916666669334802E-6</v>
      </c>
    </row>
    <row r="698" spans="1:3">
      <c r="A698" s="2">
        <v>41880</v>
      </c>
      <c r="B698" s="3">
        <v>1.00568050374479</v>
      </c>
      <c r="C698">
        <f t="shared" si="10"/>
        <v>4.3611111093522226E-6</v>
      </c>
    </row>
    <row r="699" spans="1:3">
      <c r="A699" s="2">
        <v>41884</v>
      </c>
      <c r="B699" s="3">
        <v>1.0056980194613001</v>
      </c>
      <c r="C699">
        <f t="shared" si="10"/>
        <v>1.7416780423662459E-5</v>
      </c>
    </row>
    <row r="700" spans="1:3">
      <c r="A700" s="2">
        <v>41885</v>
      </c>
      <c r="B700" s="3">
        <v>1.0057023802796601</v>
      </c>
      <c r="C700">
        <f t="shared" si="10"/>
        <v>4.3361111143891407E-6</v>
      </c>
    </row>
    <row r="701" spans="1:3">
      <c r="A701" s="2">
        <v>41886</v>
      </c>
      <c r="B701" s="3">
        <v>1.00570674111692</v>
      </c>
      <c r="C701">
        <f t="shared" si="10"/>
        <v>4.3361111055073565E-6</v>
      </c>
    </row>
    <row r="702" spans="1:3">
      <c r="A702" s="2">
        <v>41887</v>
      </c>
      <c r="B702" s="3">
        <v>1.00571100978331</v>
      </c>
      <c r="C702">
        <f t="shared" si="10"/>
        <v>4.2444444443567875E-6</v>
      </c>
    </row>
    <row r="703" spans="1:3">
      <c r="A703" s="2">
        <v>41890</v>
      </c>
      <c r="B703" s="3">
        <v>1.0057238354468501</v>
      </c>
      <c r="C703">
        <f t="shared" si="10"/>
        <v>1.2752831991758029E-5</v>
      </c>
    </row>
    <row r="704" spans="1:3">
      <c r="A704" s="2">
        <v>41891</v>
      </c>
      <c r="B704" s="3">
        <v>1.0057281237415401</v>
      </c>
      <c r="C704">
        <f t="shared" si="10"/>
        <v>4.2638888917423401E-6</v>
      </c>
    </row>
    <row r="705" spans="1:3">
      <c r="A705" s="2">
        <v>41892</v>
      </c>
      <c r="B705" s="3">
        <v>1.0057324120545099</v>
      </c>
      <c r="C705">
        <f t="shared" si="10"/>
        <v>4.2638888866353142E-6</v>
      </c>
    </row>
    <row r="706" spans="1:3">
      <c r="A706" s="2">
        <v>41893</v>
      </c>
      <c r="B706" s="3">
        <v>1.0057367031794699</v>
      </c>
      <c r="C706">
        <f t="shared" si="10"/>
        <v>4.2666666686397292E-6</v>
      </c>
    </row>
    <row r="707" spans="1:3">
      <c r="A707" s="2">
        <v>41894</v>
      </c>
      <c r="B707" s="3">
        <v>1.00574099432273</v>
      </c>
      <c r="C707">
        <f t="shared" si="10"/>
        <v>4.266666659757945E-6</v>
      </c>
    </row>
    <row r="708" spans="1:3">
      <c r="A708" s="2">
        <v>41897</v>
      </c>
      <c r="B708" s="3">
        <v>1.0057538678623901</v>
      </c>
      <c r="C708">
        <f t="shared" ref="C708:C771" si="11">B708/B707-1</f>
        <v>1.2800054619122037E-5</v>
      </c>
    </row>
    <row r="709" spans="1:3">
      <c r="A709" s="2">
        <v>41898</v>
      </c>
      <c r="B709" s="3">
        <v>1.0057581562851301</v>
      </c>
      <c r="C709">
        <f t="shared" si="11"/>
        <v>4.2638888868573588E-6</v>
      </c>
    </row>
    <row r="710" spans="1:3">
      <c r="A710" s="2">
        <v>41899</v>
      </c>
      <c r="B710" s="3">
        <v>1.0057624307572901</v>
      </c>
      <c r="C710">
        <f t="shared" si="11"/>
        <v>4.2499999957090751E-6</v>
      </c>
    </row>
    <row r="711" spans="1:3">
      <c r="A711" s="2">
        <v>41900</v>
      </c>
      <c r="B711" s="3">
        <v>1.00576671921655</v>
      </c>
      <c r="C711">
        <f t="shared" si="11"/>
        <v>4.2638888955170984E-6</v>
      </c>
    </row>
    <row r="712" spans="1:3">
      <c r="A712" s="2">
        <v>41901</v>
      </c>
      <c r="B712" s="3">
        <v>1.00577102166307</v>
      </c>
      <c r="C712">
        <f t="shared" si="11"/>
        <v>4.2777777766733749E-6</v>
      </c>
    </row>
    <row r="713" spans="1:3">
      <c r="A713" s="2">
        <v>41904</v>
      </c>
      <c r="B713" s="3">
        <v>1.00578394308222</v>
      </c>
      <c r="C713">
        <f t="shared" si="11"/>
        <v>1.284727723471768E-5</v>
      </c>
    </row>
    <row r="714" spans="1:3">
      <c r="A714" s="2">
        <v>41905</v>
      </c>
      <c r="B714" s="3">
        <v>1.0057882595716401</v>
      </c>
      <c r="C714">
        <f t="shared" si="11"/>
        <v>4.2916666644909895E-6</v>
      </c>
    </row>
    <row r="715" spans="1:3">
      <c r="A715" s="2">
        <v>41906</v>
      </c>
      <c r="B715" s="3">
        <v>1.0057925481410299</v>
      </c>
      <c r="C715">
        <f t="shared" si="11"/>
        <v>4.2638888941848307E-6</v>
      </c>
    </row>
    <row r="716" spans="1:3">
      <c r="A716" s="2">
        <v>41907</v>
      </c>
      <c r="B716" s="3">
        <v>1.0057967808513399</v>
      </c>
      <c r="C716">
        <f t="shared" si="11"/>
        <v>4.2083333364750786E-6</v>
      </c>
    </row>
    <row r="717" spans="1:3">
      <c r="A717" s="2">
        <v>41908</v>
      </c>
      <c r="B717" s="3">
        <v>1.0058010834264499</v>
      </c>
      <c r="C717">
        <f t="shared" si="11"/>
        <v>4.2777777697899921E-6</v>
      </c>
    </row>
    <row r="718" spans="1:3">
      <c r="A718" s="2">
        <v>41911</v>
      </c>
      <c r="B718" s="3">
        <v>1.0058139493535001</v>
      </c>
      <c r="C718">
        <f t="shared" si="11"/>
        <v>1.2791721208271767E-5</v>
      </c>
    </row>
    <row r="719" spans="1:3">
      <c r="A719" s="2">
        <v>41912</v>
      </c>
      <c r="B719" s="3">
        <v>1.0058183218502601</v>
      </c>
      <c r="C719">
        <f t="shared" si="11"/>
        <v>4.3472222301943475E-6</v>
      </c>
    </row>
    <row r="720" spans="1:3">
      <c r="A720" s="2">
        <v>41913</v>
      </c>
      <c r="B720" s="3">
        <v>1.0058225686387301</v>
      </c>
      <c r="C720">
        <f t="shared" si="11"/>
        <v>4.2222222222942918E-6</v>
      </c>
    </row>
    <row r="721" spans="1:3">
      <c r="A721" s="2">
        <v>41914</v>
      </c>
      <c r="B721" s="3">
        <v>1.00582681544513</v>
      </c>
      <c r="C721">
        <f t="shared" si="11"/>
        <v>4.2222222211840688E-6</v>
      </c>
    </row>
    <row r="722" spans="1:3">
      <c r="A722" s="2">
        <v>41915</v>
      </c>
      <c r="B722" s="3">
        <v>1.0058310902090899</v>
      </c>
      <c r="C722">
        <f t="shared" si="11"/>
        <v>4.2499999943768074E-6</v>
      </c>
    </row>
    <row r="723" spans="1:3">
      <c r="A723" s="2">
        <v>41918</v>
      </c>
      <c r="B723" s="3">
        <v>1.00584391461</v>
      </c>
      <c r="C723">
        <f t="shared" si="11"/>
        <v>1.2750054193988447E-5</v>
      </c>
    </row>
    <row r="724" spans="1:3">
      <c r="A724" s="2">
        <v>41919</v>
      </c>
      <c r="B724" s="3">
        <v>1.00584817547658</v>
      </c>
      <c r="C724">
        <f t="shared" si="11"/>
        <v>4.2361111083355496E-6</v>
      </c>
    </row>
    <row r="725" spans="1:3">
      <c r="A725" s="2">
        <v>41920</v>
      </c>
      <c r="B725" s="3">
        <v>1.00585241680305</v>
      </c>
      <c r="C725">
        <f t="shared" si="11"/>
        <v>4.2166666633924876E-6</v>
      </c>
    </row>
    <row r="726" spans="1:3">
      <c r="A726" s="2">
        <v>41921</v>
      </c>
      <c r="B726" s="3">
        <v>1.0058566832937199</v>
      </c>
      <c r="C726">
        <f t="shared" si="11"/>
        <v>4.2416666685696214E-6</v>
      </c>
    </row>
    <row r="727" spans="1:3">
      <c r="A727" s="2">
        <v>41922</v>
      </c>
      <c r="B727" s="3">
        <v>1.0058609525965301</v>
      </c>
      <c r="C727">
        <f t="shared" si="11"/>
        <v>4.2444444432465644E-6</v>
      </c>
    </row>
    <row r="728" spans="1:3">
      <c r="A728" s="2">
        <v>41925</v>
      </c>
      <c r="B728" s="3">
        <v>1.0058737745841</v>
      </c>
      <c r="C728">
        <f t="shared" si="11"/>
        <v>1.2747276387337081E-5</v>
      </c>
    </row>
    <row r="729" spans="1:3">
      <c r="A729" s="2">
        <v>41926</v>
      </c>
      <c r="B729" s="3">
        <v>1.0058780160185199</v>
      </c>
      <c r="C729">
        <f t="shared" si="11"/>
        <v>4.2166666702758704E-6</v>
      </c>
    </row>
    <row r="730" spans="1:3">
      <c r="A730" s="2">
        <v>41927</v>
      </c>
      <c r="B730" s="3">
        <v>1.00588230497061</v>
      </c>
      <c r="C730">
        <f t="shared" si="11"/>
        <v>4.2638888830826005E-6</v>
      </c>
    </row>
    <row r="731" spans="1:3">
      <c r="A731" s="2">
        <v>41928</v>
      </c>
      <c r="B731" s="3">
        <v>1.0058866917351099</v>
      </c>
      <c r="C731">
        <f t="shared" si="11"/>
        <v>4.3611111142372039E-6</v>
      </c>
    </row>
    <row r="732" spans="1:3">
      <c r="A732" s="2">
        <v>41929</v>
      </c>
      <c r="B732" s="3">
        <v>1.0058910841069999</v>
      </c>
      <c r="C732">
        <f t="shared" si="11"/>
        <v>4.3666666693642497E-6</v>
      </c>
    </row>
    <row r="733" spans="1:3">
      <c r="A733" s="2">
        <v>41932</v>
      </c>
      <c r="B733" s="3">
        <v>1.0059042194252401</v>
      </c>
      <c r="C733">
        <f t="shared" si="11"/>
        <v>1.3058390165410216E-5</v>
      </c>
    </row>
    <row r="734" spans="1:3">
      <c r="A734" s="2">
        <v>41933</v>
      </c>
      <c r="B734" s="3">
        <v>1.00590849451818</v>
      </c>
      <c r="C734">
        <f t="shared" si="11"/>
        <v>4.2500000072553945E-6</v>
      </c>
    </row>
    <row r="735" spans="1:3">
      <c r="A735" s="2">
        <v>41934</v>
      </c>
      <c r="B735" s="3">
        <v>1.00591276962928</v>
      </c>
      <c r="C735">
        <f t="shared" si="11"/>
        <v>4.2499999983736103E-6</v>
      </c>
    </row>
    <row r="736" spans="1:3">
      <c r="A736" s="2">
        <v>41935</v>
      </c>
      <c r="B736" s="3">
        <v>1.0059170168165299</v>
      </c>
      <c r="C736">
        <f t="shared" si="11"/>
        <v>4.2222222225163364E-6</v>
      </c>
    </row>
    <row r="737" spans="1:3">
      <c r="A737" s="2">
        <v>41936</v>
      </c>
      <c r="B737" s="3">
        <v>1.0059212640217099</v>
      </c>
      <c r="C737">
        <f t="shared" si="11"/>
        <v>4.2222222200738457E-6</v>
      </c>
    </row>
    <row r="738" spans="1:3">
      <c r="A738" s="2">
        <v>41939</v>
      </c>
      <c r="B738" s="3">
        <v>1.0059340197161</v>
      </c>
      <c r="C738">
        <f t="shared" si="11"/>
        <v>1.268060915537994E-5</v>
      </c>
    </row>
    <row r="739" spans="1:3">
      <c r="A739" s="2">
        <v>41940</v>
      </c>
      <c r="B739" s="3">
        <v>1.00593830890699</v>
      </c>
      <c r="C739">
        <f t="shared" si="11"/>
        <v>4.2638888892998494E-6</v>
      </c>
    </row>
    <row r="740" spans="1:3">
      <c r="A740" s="2">
        <v>41941</v>
      </c>
      <c r="B740" s="3">
        <v>1.0059426120875301</v>
      </c>
      <c r="C740">
        <f t="shared" si="11"/>
        <v>4.2777777742308842E-6</v>
      </c>
    </row>
    <row r="741" spans="1:3">
      <c r="A741" s="2">
        <v>41942</v>
      </c>
      <c r="B741" s="3">
        <v>1.0059469907321801</v>
      </c>
      <c r="C741">
        <f t="shared" si="11"/>
        <v>4.3527777802143675E-6</v>
      </c>
    </row>
    <row r="742" spans="1:3">
      <c r="A742" s="2">
        <v>41943</v>
      </c>
      <c r="B742" s="3">
        <v>1.00595134704151</v>
      </c>
      <c r="C742">
        <f t="shared" si="11"/>
        <v>4.3305555561534703E-6</v>
      </c>
    </row>
    <row r="743" spans="1:3">
      <c r="A743" s="2">
        <v>41946</v>
      </c>
      <c r="B743" s="3">
        <v>1.00596440490536</v>
      </c>
      <c r="C743">
        <f t="shared" si="11"/>
        <v>1.2980611724833224E-5</v>
      </c>
    </row>
    <row r="744" spans="1:3">
      <c r="A744" s="2">
        <v>41947</v>
      </c>
      <c r="B744" s="3">
        <v>1.0059687501127199</v>
      </c>
      <c r="C744">
        <f t="shared" si="11"/>
        <v>4.3194444443450664E-6</v>
      </c>
    </row>
    <row r="745" spans="1:3">
      <c r="A745" s="2">
        <v>41948</v>
      </c>
      <c r="B745" s="3">
        <v>1.0059730953388399</v>
      </c>
      <c r="C745">
        <f t="shared" si="11"/>
        <v>4.3194444354632822E-6</v>
      </c>
    </row>
    <row r="746" spans="1:3">
      <c r="A746" s="2">
        <v>41949</v>
      </c>
      <c r="B746" s="3">
        <v>1.0059774405837401</v>
      </c>
      <c r="C746">
        <f t="shared" si="11"/>
        <v>4.3194444465655124E-6</v>
      </c>
    </row>
    <row r="747" spans="1:3">
      <c r="A747" s="2">
        <v>41950</v>
      </c>
      <c r="B747" s="3">
        <v>1.00598183614628</v>
      </c>
      <c r="C747">
        <f t="shared" si="11"/>
        <v>4.3694444453734604E-6</v>
      </c>
    </row>
    <row r="748" spans="1:3">
      <c r="A748" s="2">
        <v>41953</v>
      </c>
      <c r="B748" s="3">
        <v>1.0059949391165799</v>
      </c>
      <c r="C748">
        <f t="shared" si="11"/>
        <v>1.302505654576791E-5</v>
      </c>
    </row>
    <row r="749" spans="1:3">
      <c r="A749" s="2">
        <v>41954</v>
      </c>
      <c r="B749" s="3">
        <v>1.0059992229783701</v>
      </c>
      <c r="C749">
        <f t="shared" si="11"/>
        <v>4.2583333410561863E-6</v>
      </c>
    </row>
    <row r="750" spans="1:3">
      <c r="A750" s="2">
        <v>41955</v>
      </c>
      <c r="B750" s="3">
        <v>1.0060034928861801</v>
      </c>
      <c r="C750">
        <f t="shared" si="11"/>
        <v>4.2444444414702076E-6</v>
      </c>
    </row>
    <row r="751" spans="1:3">
      <c r="A751" s="2">
        <v>41956</v>
      </c>
      <c r="B751" s="3">
        <v>1.00600781590674</v>
      </c>
      <c r="C751">
        <f t="shared" si="11"/>
        <v>4.2972222169535002E-6</v>
      </c>
    </row>
    <row r="752" spans="1:3">
      <c r="A752" s="2">
        <v>41957</v>
      </c>
      <c r="B752" s="3">
        <v>1.00601209143996</v>
      </c>
      <c r="C752">
        <f t="shared" si="11"/>
        <v>4.2500000023704132E-6</v>
      </c>
    </row>
    <row r="753" spans="1:3">
      <c r="A753" s="2">
        <v>41960</v>
      </c>
      <c r="B753" s="3">
        <v>1.0060249460936601</v>
      </c>
      <c r="C753">
        <f t="shared" si="11"/>
        <v>1.2777832204546868E-5</v>
      </c>
    </row>
    <row r="754" spans="1:3">
      <c r="A754" s="2">
        <v>41961</v>
      </c>
      <c r="B754" s="3">
        <v>1.00602927758995</v>
      </c>
      <c r="C754">
        <f t="shared" si="11"/>
        <v>4.3055555498661136E-6</v>
      </c>
    </row>
    <row r="755" spans="1:3">
      <c r="A755" s="2">
        <v>41962</v>
      </c>
      <c r="B755" s="3">
        <v>1.0060336091049</v>
      </c>
      <c r="C755">
        <f t="shared" si="11"/>
        <v>4.30555556030221E-6</v>
      </c>
    </row>
    <row r="756" spans="1:3">
      <c r="A756" s="2">
        <v>41963</v>
      </c>
      <c r="B756" s="3">
        <v>1.0060379406384901</v>
      </c>
      <c r="C756">
        <f t="shared" si="11"/>
        <v>4.305555550754292E-6</v>
      </c>
    </row>
    <row r="757" spans="1:3">
      <c r="A757" s="2">
        <v>41964</v>
      </c>
      <c r="B757" s="3">
        <v>1.00604227917711</v>
      </c>
      <c r="C757">
        <f t="shared" si="11"/>
        <v>4.3125000008803482E-6</v>
      </c>
    </row>
    <row r="758" spans="1:3">
      <c r="A758" s="2">
        <v>41967</v>
      </c>
      <c r="B758" s="3">
        <v>1.0060552459999801</v>
      </c>
      <c r="C758">
        <f t="shared" si="11"/>
        <v>1.2888944270539326E-5</v>
      </c>
    </row>
    <row r="759" spans="1:3">
      <c r="A759" s="2">
        <v>41968</v>
      </c>
      <c r="B759" s="3">
        <v>1.0060596125592001</v>
      </c>
      <c r="C759">
        <f t="shared" si="11"/>
        <v>4.3402777702983286E-6</v>
      </c>
    </row>
    <row r="760" spans="1:3">
      <c r="A760" s="2">
        <v>41969</v>
      </c>
      <c r="B760" s="3">
        <v>1.0060639651643299</v>
      </c>
      <c r="C760">
        <f t="shared" si="11"/>
        <v>4.3263888893640967E-6</v>
      </c>
    </row>
    <row r="761" spans="1:3">
      <c r="A761" s="2">
        <v>41971</v>
      </c>
      <c r="B761" s="3">
        <v>1.0060726005652301</v>
      </c>
      <c r="C761">
        <f t="shared" si="11"/>
        <v>8.5833517540212512E-6</v>
      </c>
    </row>
    <row r="762" spans="1:3">
      <c r="A762" s="2">
        <v>41974</v>
      </c>
      <c r="B762" s="3">
        <v>1.00608561668563</v>
      </c>
      <c r="C762">
        <f t="shared" si="11"/>
        <v>1.2937555791348032E-5</v>
      </c>
    </row>
    <row r="763" spans="1:3">
      <c r="A763" s="2">
        <v>41975</v>
      </c>
      <c r="B763" s="3">
        <v>1.00609003927032</v>
      </c>
      <c r="C763">
        <f t="shared" si="11"/>
        <v>4.3958333333371513E-6</v>
      </c>
    </row>
    <row r="764" spans="1:3">
      <c r="A764" s="2">
        <v>41976</v>
      </c>
      <c r="B764" s="3">
        <v>1.0060944269407699</v>
      </c>
      <c r="C764">
        <f t="shared" si="11"/>
        <v>4.3611111120167578E-6</v>
      </c>
    </row>
    <row r="765" spans="1:3">
      <c r="A765" s="2">
        <v>41977</v>
      </c>
      <c r="B765" s="3">
        <v>1.00609882021976</v>
      </c>
      <c r="C765">
        <f t="shared" si="11"/>
        <v>4.3666666591501979E-6</v>
      </c>
    </row>
    <row r="766" spans="1:3">
      <c r="A766" s="2">
        <v>41978</v>
      </c>
      <c r="B766" s="3">
        <v>1.0061032358757001</v>
      </c>
      <c r="C766">
        <f t="shared" si="11"/>
        <v>4.3888888956455929E-6</v>
      </c>
    </row>
    <row r="767" spans="1:3">
      <c r="A767" s="2">
        <v>41981</v>
      </c>
      <c r="B767" s="3">
        <v>1.00611658636574</v>
      </c>
      <c r="C767">
        <f t="shared" si="11"/>
        <v>1.3269503132296023E-5</v>
      </c>
    </row>
    <row r="768" spans="1:3">
      <c r="A768" s="2">
        <v>41982</v>
      </c>
      <c r="B768" s="3">
        <v>1.0061210160734899</v>
      </c>
      <c r="C768">
        <f t="shared" si="11"/>
        <v>4.4027777794664047E-6</v>
      </c>
    </row>
    <row r="769" spans="1:3">
      <c r="A769" s="2">
        <v>41983</v>
      </c>
      <c r="B769" s="3">
        <v>1.0061255100806901</v>
      </c>
      <c r="C769">
        <f t="shared" si="11"/>
        <v>4.4666666616510753E-6</v>
      </c>
    </row>
    <row r="770" spans="1:3">
      <c r="A770" s="2">
        <v>41984</v>
      </c>
      <c r="B770" s="3">
        <v>1.0061300041079699</v>
      </c>
      <c r="C770">
        <f t="shared" si="11"/>
        <v>4.4666666680903688E-6</v>
      </c>
    </row>
    <row r="771" spans="1:3">
      <c r="A771" s="2">
        <v>41985</v>
      </c>
      <c r="B771" s="3">
        <v>1.0061345037449301</v>
      </c>
      <c r="C771">
        <f t="shared" si="11"/>
        <v>4.472222219664701E-6</v>
      </c>
    </row>
    <row r="772" spans="1:3">
      <c r="A772" s="2">
        <v>41988</v>
      </c>
      <c r="B772" s="3">
        <v>1.0061480307249899</v>
      </c>
      <c r="C772">
        <f t="shared" ref="C772:C835" si="12">B772/B771-1</f>
        <v>1.3444504695536708E-5</v>
      </c>
    </row>
    <row r="773" spans="1:3">
      <c r="A773" s="2">
        <v>41989</v>
      </c>
      <c r="B773" s="3">
        <v>1.0061525583911299</v>
      </c>
      <c r="C773">
        <f t="shared" si="12"/>
        <v>4.5000000017392239E-6</v>
      </c>
    </row>
    <row r="774" spans="1:3">
      <c r="A774" s="2">
        <v>41990</v>
      </c>
      <c r="B774" s="3">
        <v>1.0061571447698801</v>
      </c>
      <c r="C774">
        <f t="shared" si="12"/>
        <v>4.558333338122722E-6</v>
      </c>
    </row>
    <row r="775" spans="1:3">
      <c r="A775" s="2">
        <v>41991</v>
      </c>
      <c r="B775" s="3">
        <v>1.0061617311695299</v>
      </c>
      <c r="C775">
        <f t="shared" si="12"/>
        <v>4.5583333316834285E-6</v>
      </c>
    </row>
    <row r="776" spans="1:3">
      <c r="A776" s="2">
        <v>41992</v>
      </c>
      <c r="B776" s="3">
        <v>1.0061663175900899</v>
      </c>
      <c r="C776">
        <f t="shared" si="12"/>
        <v>4.5583333354581868E-6</v>
      </c>
    </row>
    <row r="777" spans="1:3">
      <c r="A777" s="2">
        <v>41995</v>
      </c>
      <c r="B777" s="3">
        <v>1.0061801580302201</v>
      </c>
      <c r="C777">
        <f t="shared" si="12"/>
        <v>1.3755618617050658E-5</v>
      </c>
    </row>
    <row r="778" spans="1:3">
      <c r="A778" s="2">
        <v>41996</v>
      </c>
      <c r="B778" s="3">
        <v>1.0061848954618</v>
      </c>
      <c r="C778">
        <f t="shared" si="12"/>
        <v>4.7083333358788337E-6</v>
      </c>
    </row>
    <row r="779" spans="1:3">
      <c r="A779" s="2">
        <v>41997</v>
      </c>
      <c r="B779" s="3">
        <v>1.0061896119535001</v>
      </c>
      <c r="C779">
        <f t="shared" si="12"/>
        <v>4.6875000025980995E-6</v>
      </c>
    </row>
    <row r="780" spans="1:3">
      <c r="A780" s="2">
        <v>41999</v>
      </c>
      <c r="B780" s="3">
        <v>1.0061990450032201</v>
      </c>
      <c r="C780">
        <f t="shared" si="12"/>
        <v>9.3750219718469197E-6</v>
      </c>
    </row>
    <row r="781" spans="1:3">
      <c r="A781" s="2">
        <v>42002</v>
      </c>
      <c r="B781" s="3">
        <v>1.0062132087187301</v>
      </c>
      <c r="C781">
        <f t="shared" si="12"/>
        <v>1.4076454932343552E-5</v>
      </c>
    </row>
    <row r="782" spans="1:3">
      <c r="A782" s="2">
        <v>42003</v>
      </c>
      <c r="B782" s="3">
        <v>1.00621794630593</v>
      </c>
      <c r="C782">
        <f t="shared" si="12"/>
        <v>4.7083333420960827E-6</v>
      </c>
    </row>
    <row r="783" spans="1:3">
      <c r="A783" s="2">
        <v>42004</v>
      </c>
      <c r="B783" s="3">
        <v>1.0062227328288</v>
      </c>
      <c r="C783">
        <f t="shared" si="12"/>
        <v>4.7569444450168419E-6</v>
      </c>
    </row>
    <row r="784" spans="1:3">
      <c r="A784" s="2">
        <v>42006</v>
      </c>
      <c r="B784" s="3">
        <v>1.00623220112748</v>
      </c>
      <c r="C784">
        <f t="shared" si="12"/>
        <v>9.4097443548157855E-6</v>
      </c>
    </row>
    <row r="785" spans="1:3">
      <c r="A785" s="2">
        <v>42009</v>
      </c>
      <c r="B785" s="3">
        <v>1.0062462604928799</v>
      </c>
      <c r="C785">
        <f t="shared" si="12"/>
        <v>1.3972287295160868E-5</v>
      </c>
    </row>
    <row r="786" spans="1:3">
      <c r="A786" s="2">
        <v>42010</v>
      </c>
      <c r="B786" s="3">
        <v>1.0062509493209399</v>
      </c>
      <c r="C786">
        <f t="shared" si="12"/>
        <v>4.6597222211897105E-6</v>
      </c>
    </row>
    <row r="787" spans="1:3">
      <c r="A787" s="2">
        <v>42011</v>
      </c>
      <c r="B787" s="3">
        <v>1.0062556032315799</v>
      </c>
      <c r="C787">
        <f t="shared" si="12"/>
        <v>4.6249999994252278E-6</v>
      </c>
    </row>
    <row r="788" spans="1:3">
      <c r="A788" s="2">
        <v>42012</v>
      </c>
      <c r="B788" s="3">
        <v>1.00626025017586</v>
      </c>
      <c r="C788">
        <f t="shared" si="12"/>
        <v>4.6180555568486881E-6</v>
      </c>
    </row>
    <row r="789" spans="1:3">
      <c r="A789" s="2">
        <v>42013</v>
      </c>
      <c r="B789" s="3">
        <v>1.00626491111743</v>
      </c>
      <c r="C789">
        <f t="shared" si="12"/>
        <v>4.6319444391151876E-6</v>
      </c>
    </row>
    <row r="790" spans="1:3">
      <c r="A790" s="2">
        <v>42016</v>
      </c>
      <c r="B790" s="3">
        <v>1.0062788870836801</v>
      </c>
      <c r="C790">
        <f t="shared" si="12"/>
        <v>1.388895319287542E-5</v>
      </c>
    </row>
    <row r="791" spans="1:3">
      <c r="A791" s="2">
        <v>42017</v>
      </c>
      <c r="B791" s="3">
        <v>1.00628354112353</v>
      </c>
      <c r="C791">
        <f t="shared" si="12"/>
        <v>4.6249999972047817E-6</v>
      </c>
    </row>
    <row r="792" spans="1:3">
      <c r="A792" s="2">
        <v>42018</v>
      </c>
      <c r="B792" s="3">
        <v>1.00628824410147</v>
      </c>
      <c r="C792">
        <f t="shared" si="12"/>
        <v>4.6736111123379942E-6</v>
      </c>
    </row>
    <row r="793" spans="1:3">
      <c r="A793" s="2">
        <v>42019</v>
      </c>
      <c r="B793" s="3">
        <v>1.0062929401132801</v>
      </c>
      <c r="C793">
        <f t="shared" si="12"/>
        <v>4.6666666708716775E-6</v>
      </c>
    </row>
    <row r="794" spans="1:3">
      <c r="A794" s="2">
        <v>42020</v>
      </c>
      <c r="B794" s="3">
        <v>1.006297636147</v>
      </c>
      <c r="C794">
        <f t="shared" si="12"/>
        <v>4.6666666659866962E-6</v>
      </c>
    </row>
    <row r="795" spans="1:3">
      <c r="A795" s="2">
        <v>42024</v>
      </c>
      <c r="B795" s="3">
        <v>1.00631645544241</v>
      </c>
      <c r="C795">
        <f t="shared" si="12"/>
        <v>1.8701520041464192E-5</v>
      </c>
    </row>
    <row r="796" spans="1:3">
      <c r="A796" s="2">
        <v>42025</v>
      </c>
      <c r="B796" s="3">
        <v>1.00632111664432</v>
      </c>
      <c r="C796">
        <f t="shared" si="12"/>
        <v>4.6319444393372322E-6</v>
      </c>
    </row>
    <row r="797" spans="1:3">
      <c r="A797" s="2">
        <v>42026</v>
      </c>
      <c r="B797" s="3">
        <v>1.0063258197978799</v>
      </c>
      <c r="C797">
        <f t="shared" si="12"/>
        <v>4.6736111189993323E-6</v>
      </c>
    </row>
    <row r="798" spans="1:3">
      <c r="A798" s="2">
        <v>42027</v>
      </c>
      <c r="B798" s="3">
        <v>1.0063305089966601</v>
      </c>
      <c r="C798">
        <f t="shared" si="12"/>
        <v>4.6597222171929076E-6</v>
      </c>
    </row>
    <row r="799" spans="1:3">
      <c r="A799" s="2">
        <v>42030</v>
      </c>
      <c r="B799" s="3">
        <v>1.00634461166648</v>
      </c>
      <c r="C799">
        <f t="shared" si="12"/>
        <v>1.401395435585151E-5</v>
      </c>
    </row>
    <row r="800" spans="1:3">
      <c r="A800" s="2">
        <v>42031</v>
      </c>
      <c r="B800" s="3">
        <v>1.0063493079413299</v>
      </c>
      <c r="C800">
        <f t="shared" si="12"/>
        <v>4.6666666622119379E-6</v>
      </c>
    </row>
    <row r="801" spans="1:3">
      <c r="A801" s="2">
        <v>42032</v>
      </c>
      <c r="B801" s="3">
        <v>1.00635407412347</v>
      </c>
      <c r="C801">
        <f t="shared" si="12"/>
        <v>4.7361111121801969E-6</v>
      </c>
    </row>
    <row r="802" spans="1:3">
      <c r="A802" s="2">
        <v>42033</v>
      </c>
      <c r="B802" s="3">
        <v>1.00635885150989</v>
      </c>
      <c r="C802">
        <f t="shared" si="12"/>
        <v>4.7472222182154411E-6</v>
      </c>
    </row>
    <row r="803" spans="1:3">
      <c r="A803" s="2">
        <v>42034</v>
      </c>
      <c r="B803" s="3">
        <v>1.0063636387030399</v>
      </c>
      <c r="C803">
        <f t="shared" si="12"/>
        <v>4.7569444465711541E-6</v>
      </c>
    </row>
    <row r="804" spans="1:3">
      <c r="A804" s="2">
        <v>42037</v>
      </c>
      <c r="B804" s="3">
        <v>1.0063779514982001</v>
      </c>
      <c r="C804">
        <f t="shared" si="12"/>
        <v>1.4222289647314312E-5</v>
      </c>
    </row>
    <row r="805" spans="1:3">
      <c r="A805" s="2">
        <v>42038</v>
      </c>
      <c r="B805" s="3">
        <v>1.0063827317934699</v>
      </c>
      <c r="C805">
        <f t="shared" si="12"/>
        <v>4.7500000002198561E-6</v>
      </c>
    </row>
    <row r="806" spans="1:3">
      <c r="A806" s="2">
        <v>42039</v>
      </c>
      <c r="B806" s="3">
        <v>1.0063875819991399</v>
      </c>
      <c r="C806">
        <f t="shared" si="12"/>
        <v>4.8194444486338028E-6</v>
      </c>
    </row>
    <row r="807" spans="1:3">
      <c r="A807" s="2">
        <v>42040</v>
      </c>
      <c r="B807" s="3">
        <v>1.0063923623401501</v>
      </c>
      <c r="C807">
        <f t="shared" si="12"/>
        <v>4.749999995778964E-6</v>
      </c>
    </row>
    <row r="808" spans="1:3">
      <c r="A808" s="2">
        <v>42041</v>
      </c>
      <c r="B808" s="3">
        <v>1.00639715668154</v>
      </c>
      <c r="C808">
        <f t="shared" si="12"/>
        <v>4.7638888860390693E-6</v>
      </c>
    </row>
    <row r="809" spans="1:3">
      <c r="A809" s="2">
        <v>42044</v>
      </c>
      <c r="B809" s="3">
        <v>1.00641155941178</v>
      </c>
      <c r="C809">
        <f t="shared" si="12"/>
        <v>1.4311179383108552E-5</v>
      </c>
    </row>
    <row r="810" spans="1:3">
      <c r="A810" s="2">
        <v>42045</v>
      </c>
      <c r="B810" s="3">
        <v>1.0064163594358</v>
      </c>
      <c r="C810">
        <f t="shared" si="12"/>
        <v>4.7694444436086059E-6</v>
      </c>
    </row>
    <row r="811" spans="1:3">
      <c r="A811" s="2">
        <v>42046</v>
      </c>
      <c r="B811" s="3">
        <v>1.0064211594827199</v>
      </c>
      <c r="C811">
        <f t="shared" si="12"/>
        <v>4.7694444500478994E-6</v>
      </c>
    </row>
    <row r="812" spans="1:3">
      <c r="A812" s="2">
        <v>42047</v>
      </c>
      <c r="B812" s="3">
        <v>1.0064259679393699</v>
      </c>
      <c r="C812">
        <f t="shared" si="12"/>
        <v>4.7777777769653085E-6</v>
      </c>
    </row>
    <row r="813" spans="1:3">
      <c r="A813" s="2">
        <v>42048</v>
      </c>
      <c r="B813" s="3">
        <v>1.0064308043752701</v>
      </c>
      <c r="C813">
        <f t="shared" si="12"/>
        <v>4.8055555543768946E-6</v>
      </c>
    </row>
    <row r="814" spans="1:3">
      <c r="A814" s="2">
        <v>42052</v>
      </c>
      <c r="B814" s="3">
        <v>1.0064501643296999</v>
      </c>
      <c r="C814">
        <f t="shared" si="12"/>
        <v>1.9236249869880595E-5</v>
      </c>
    </row>
    <row r="815" spans="1:3">
      <c r="A815" s="2">
        <v>42053</v>
      </c>
      <c r="B815" s="3">
        <v>1.0064550148603499</v>
      </c>
      <c r="C815">
        <f t="shared" si="12"/>
        <v>4.8194444413063309E-6</v>
      </c>
    </row>
    <row r="816" spans="1:3">
      <c r="A816" s="2">
        <v>42054</v>
      </c>
      <c r="B816" s="3">
        <v>1.0064598654143799</v>
      </c>
      <c r="C816">
        <f t="shared" si="12"/>
        <v>4.8194444444149553E-6</v>
      </c>
    </row>
    <row r="817" spans="1:3">
      <c r="A817" s="2">
        <v>42055</v>
      </c>
      <c r="B817" s="3">
        <v>1.0064646600773499</v>
      </c>
      <c r="C817">
        <f t="shared" si="12"/>
        <v>4.7638888889256492E-6</v>
      </c>
    </row>
    <row r="818" spans="1:3">
      <c r="A818" s="2">
        <v>42058</v>
      </c>
      <c r="B818" s="3">
        <v>1.0064790302244999</v>
      </c>
      <c r="C818">
        <f t="shared" si="12"/>
        <v>1.4277845730603644E-5</v>
      </c>
    </row>
    <row r="819" spans="1:3">
      <c r="A819" s="2">
        <v>42059</v>
      </c>
      <c r="B819" s="3">
        <v>1.00648382497877</v>
      </c>
      <c r="C819">
        <f t="shared" si="12"/>
        <v>4.7638888900358722E-6</v>
      </c>
    </row>
    <row r="820" spans="1:3">
      <c r="A820" s="2">
        <v>42060</v>
      </c>
      <c r="B820" s="3">
        <v>1.00648863373482</v>
      </c>
      <c r="C820">
        <f t="shared" si="12"/>
        <v>4.7777777751889516E-6</v>
      </c>
    </row>
    <row r="821" spans="1:3">
      <c r="A821" s="2">
        <v>42061</v>
      </c>
      <c r="B821" s="3">
        <v>1.0064934397180501</v>
      </c>
      <c r="C821">
        <f t="shared" si="12"/>
        <v>4.7750000038426776E-6</v>
      </c>
    </row>
    <row r="822" spans="1:3">
      <c r="A822" s="2">
        <v>42062</v>
      </c>
      <c r="B822" s="3">
        <v>1.00649827647819</v>
      </c>
      <c r="C822">
        <f t="shared" si="12"/>
        <v>4.8055555545989392E-6</v>
      </c>
    </row>
    <row r="823" spans="1:3">
      <c r="A823" s="2">
        <v>42065</v>
      </c>
      <c r="B823" s="3">
        <v>1.0065127785105099</v>
      </c>
      <c r="C823">
        <f t="shared" si="12"/>
        <v>1.4408402536636444E-5</v>
      </c>
    </row>
    <row r="824" spans="1:3">
      <c r="A824" s="2">
        <v>42066</v>
      </c>
      <c r="B824" s="3">
        <v>1.00651761536358</v>
      </c>
      <c r="C824">
        <f t="shared" si="12"/>
        <v>4.8055555510462256E-6</v>
      </c>
    </row>
    <row r="825" spans="1:3">
      <c r="A825" s="2">
        <v>42067</v>
      </c>
      <c r="B825" s="3">
        <v>1.00652250815754</v>
      </c>
      <c r="C825">
        <f t="shared" si="12"/>
        <v>4.8611111076457547E-6</v>
      </c>
    </row>
    <row r="826" spans="1:3">
      <c r="A826" s="2">
        <v>42068</v>
      </c>
      <c r="B826" s="3">
        <v>1.00652740097529</v>
      </c>
      <c r="C826">
        <f t="shared" si="12"/>
        <v>4.8611111131968698E-6</v>
      </c>
    </row>
    <row r="827" spans="1:3">
      <c r="A827" s="2">
        <v>42069</v>
      </c>
      <c r="B827" s="3">
        <v>1.00653229381683</v>
      </c>
      <c r="C827">
        <f t="shared" si="12"/>
        <v>4.8611111185259404E-6</v>
      </c>
    </row>
    <row r="828" spans="1:3">
      <c r="A828" s="2">
        <v>42072</v>
      </c>
      <c r="B828" s="3">
        <v>1.0065470144233799</v>
      </c>
      <c r="C828">
        <f t="shared" si="12"/>
        <v>1.4625071287133196E-5</v>
      </c>
    </row>
    <row r="829" spans="1:3">
      <c r="A829" s="2">
        <v>42073</v>
      </c>
      <c r="B829" s="3">
        <v>1.0065519884432099</v>
      </c>
      <c r="C829">
        <f t="shared" si="12"/>
        <v>4.941666666979927E-6</v>
      </c>
    </row>
    <row r="830" spans="1:3">
      <c r="A830" s="2">
        <v>42074</v>
      </c>
      <c r="B830" s="3">
        <v>1.0065569093640501</v>
      </c>
      <c r="C830">
        <f t="shared" si="12"/>
        <v>4.8888888966036603E-6</v>
      </c>
    </row>
    <row r="831" spans="1:3">
      <c r="A831" s="2">
        <v>42075</v>
      </c>
      <c r="B831" s="3">
        <v>1.0065617883690701</v>
      </c>
      <c r="C831">
        <f t="shared" si="12"/>
        <v>4.8472222231588091E-6</v>
      </c>
    </row>
    <row r="832" spans="1:3">
      <c r="A832" s="2">
        <v>42076</v>
      </c>
      <c r="B832" s="3">
        <v>1.0065667233178299</v>
      </c>
      <c r="C832">
        <f t="shared" si="12"/>
        <v>4.9027777697663311E-6</v>
      </c>
    </row>
    <row r="833" spans="1:3">
      <c r="A833" s="2">
        <v>42079</v>
      </c>
      <c r="B833" s="3">
        <v>1.0065815422895401</v>
      </c>
      <c r="C833">
        <f t="shared" si="12"/>
        <v>1.4722294475744135E-5</v>
      </c>
    </row>
    <row r="834" spans="1:3">
      <c r="A834" s="2">
        <v>42080</v>
      </c>
      <c r="B834" s="3">
        <v>1.0065865052957499</v>
      </c>
      <c r="C834">
        <f t="shared" si="12"/>
        <v>4.9305555498424525E-6</v>
      </c>
    </row>
    <row r="835" spans="1:3">
      <c r="A835" s="2">
        <v>42081</v>
      </c>
      <c r="B835" s="3">
        <v>1.0065914263853399</v>
      </c>
      <c r="C835">
        <f t="shared" si="12"/>
        <v>4.8888888974918387E-6</v>
      </c>
    </row>
    <row r="836" spans="1:3">
      <c r="A836" s="2">
        <v>42082</v>
      </c>
      <c r="B836" s="3">
        <v>1.0065962706065701</v>
      </c>
      <c r="C836">
        <f t="shared" ref="C836:C899" si="13">B836/B835-1</f>
        <v>4.8124999907361854E-6</v>
      </c>
    </row>
    <row r="837" spans="1:3">
      <c r="A837" s="2">
        <v>42083</v>
      </c>
      <c r="B837" s="3">
        <v>1.00660113582188</v>
      </c>
      <c r="C837">
        <f t="shared" si="13"/>
        <v>4.8333333353411945E-6</v>
      </c>
    </row>
    <row r="838" spans="1:3">
      <c r="A838" s="2">
        <v>42086</v>
      </c>
      <c r="B838" s="3">
        <v>1.0066157246185401</v>
      </c>
      <c r="C838">
        <f t="shared" si="13"/>
        <v>1.4493125569670084E-5</v>
      </c>
    </row>
    <row r="839" spans="1:3">
      <c r="A839" s="2">
        <v>42087</v>
      </c>
      <c r="B839" s="3">
        <v>1.0066205549759499</v>
      </c>
      <c r="C839">
        <f t="shared" si="13"/>
        <v>4.7986111200160053E-6</v>
      </c>
    </row>
    <row r="840" spans="1:3">
      <c r="A840" s="2">
        <v>42088</v>
      </c>
      <c r="B840" s="3">
        <v>1.0066254650473201</v>
      </c>
      <c r="C840">
        <f t="shared" si="13"/>
        <v>4.8777777741371153E-6</v>
      </c>
    </row>
    <row r="841" spans="1:3">
      <c r="A841" s="2">
        <v>42089</v>
      </c>
      <c r="B841" s="3">
        <v>1.00663043526055</v>
      </c>
      <c r="C841">
        <f t="shared" si="13"/>
        <v>4.9374999961937505E-6</v>
      </c>
    </row>
    <row r="842" spans="1:3">
      <c r="A842" s="2">
        <v>42090</v>
      </c>
      <c r="B842" s="3">
        <v>1.0066354124888199</v>
      </c>
      <c r="C842">
        <f t="shared" si="13"/>
        <v>4.944444451204788E-6</v>
      </c>
    </row>
    <row r="843" spans="1:3">
      <c r="A843" s="2">
        <v>42093</v>
      </c>
      <c r="B843" s="3">
        <v>1.0066503792742301</v>
      </c>
      <c r="C843">
        <f t="shared" si="13"/>
        <v>1.4868129239786754E-5</v>
      </c>
    </row>
    <row r="844" spans="1:3">
      <c r="A844" s="2">
        <v>42094</v>
      </c>
      <c r="B844" s="3">
        <v>1.00665530766671</v>
      </c>
      <c r="C844">
        <f t="shared" si="13"/>
        <v>4.8958333314086389E-6</v>
      </c>
    </row>
    <row r="845" spans="1:3">
      <c r="A845" s="2">
        <v>42095</v>
      </c>
      <c r="B845" s="3">
        <v>1.00666027243476</v>
      </c>
      <c r="C845">
        <f t="shared" si="13"/>
        <v>4.9319444423989722E-6</v>
      </c>
    </row>
    <row r="846" spans="1:3">
      <c r="A846" s="2">
        <v>42096</v>
      </c>
      <c r="B846" s="3">
        <v>1.0066652987454301</v>
      </c>
      <c r="C846">
        <f t="shared" si="13"/>
        <v>4.993055559898707E-6</v>
      </c>
    </row>
    <row r="847" spans="1:3">
      <c r="A847" s="2">
        <v>42100</v>
      </c>
      <c r="B847" s="3">
        <v>1.0066854042390601</v>
      </c>
      <c r="C847">
        <f t="shared" si="13"/>
        <v>1.9972371805287992E-5</v>
      </c>
    </row>
    <row r="848" spans="1:3">
      <c r="A848" s="2">
        <v>42101</v>
      </c>
      <c r="B848" s="3">
        <v>1.0066904418606</v>
      </c>
      <c r="C848">
        <f t="shared" si="13"/>
        <v>5.0041666628253267E-6</v>
      </c>
    </row>
    <row r="849" spans="1:3">
      <c r="A849" s="2">
        <v>42102</v>
      </c>
      <c r="B849" s="3">
        <v>1.00669550187825</v>
      </c>
      <c r="C849">
        <f t="shared" si="13"/>
        <v>5.0263888873303131E-6</v>
      </c>
    </row>
    <row r="850" spans="1:3">
      <c r="A850" s="2">
        <v>42103</v>
      </c>
      <c r="B850" s="3">
        <v>1.0067005353557601</v>
      </c>
      <c r="C850">
        <f t="shared" si="13"/>
        <v>5.0000000006988898E-6</v>
      </c>
    </row>
    <row r="851" spans="1:3">
      <c r="A851" s="2">
        <v>42104</v>
      </c>
      <c r="B851" s="3">
        <v>1.00670552691258</v>
      </c>
      <c r="C851">
        <f t="shared" si="13"/>
        <v>4.9583333321390199E-6</v>
      </c>
    </row>
    <row r="852" spans="1:3">
      <c r="A852" s="2">
        <v>42107</v>
      </c>
      <c r="B852" s="3">
        <v>1.0067205856245101</v>
      </c>
      <c r="C852">
        <f t="shared" si="13"/>
        <v>1.4958407923204575E-5</v>
      </c>
    </row>
    <row r="853" spans="1:3">
      <c r="A853" s="2">
        <v>42108</v>
      </c>
      <c r="B853" s="3">
        <v>1.0067256891385901</v>
      </c>
      <c r="C853">
        <f t="shared" si="13"/>
        <v>5.0694444444498998E-6</v>
      </c>
    </row>
    <row r="854" spans="1:3">
      <c r="A854" s="2">
        <v>42109</v>
      </c>
      <c r="B854" s="3">
        <v>1.0067307339528699</v>
      </c>
      <c r="C854">
        <f t="shared" si="13"/>
        <v>5.0111111042916434E-6</v>
      </c>
    </row>
    <row r="855" spans="1:3">
      <c r="A855" s="2">
        <v>42110</v>
      </c>
      <c r="B855" s="3">
        <v>1.0067357829871499</v>
      </c>
      <c r="C855">
        <f t="shared" si="13"/>
        <v>5.015277779518712E-6</v>
      </c>
    </row>
    <row r="856" spans="1:3">
      <c r="A856" s="2">
        <v>42111</v>
      </c>
      <c r="B856" s="3">
        <v>1.0067408236572899</v>
      </c>
      <c r="C856">
        <f t="shared" si="13"/>
        <v>5.0069444488265447E-6</v>
      </c>
    </row>
    <row r="857" spans="1:3">
      <c r="A857" s="2">
        <v>42114</v>
      </c>
      <c r="B857" s="3">
        <v>1.0067559528104499</v>
      </c>
      <c r="C857">
        <f t="shared" si="13"/>
        <v>1.5027853052629325E-5</v>
      </c>
    </row>
    <row r="858" spans="1:3">
      <c r="A858" s="2">
        <v>42115</v>
      </c>
      <c r="B858" s="3">
        <v>1.0067610285383799</v>
      </c>
      <c r="C858">
        <f t="shared" si="13"/>
        <v>5.0416666679264921E-6</v>
      </c>
    </row>
    <row r="859" spans="1:3">
      <c r="A859" s="2">
        <v>42116</v>
      </c>
      <c r="B859" s="3">
        <v>1.00676611128329</v>
      </c>
      <c r="C859">
        <f t="shared" si="13"/>
        <v>5.0486111062841843E-6</v>
      </c>
    </row>
    <row r="860" spans="1:3">
      <c r="A860" s="2">
        <v>42117</v>
      </c>
      <c r="B860" s="3">
        <v>1.00677118007101</v>
      </c>
      <c r="C860">
        <f t="shared" si="13"/>
        <v>5.0347222291247107E-6</v>
      </c>
    </row>
    <row r="861" spans="1:3">
      <c r="A861" s="2">
        <v>42118</v>
      </c>
      <c r="B861" s="3">
        <v>1.0067762558757101</v>
      </c>
      <c r="C861">
        <f t="shared" si="13"/>
        <v>5.0416666672603583E-6</v>
      </c>
    </row>
    <row r="862" spans="1:3">
      <c r="A862" s="2">
        <v>42121</v>
      </c>
      <c r="B862" s="3">
        <v>1.00679147645178</v>
      </c>
      <c r="C862">
        <f t="shared" si="13"/>
        <v>1.5118131740932128E-5</v>
      </c>
    </row>
    <row r="863" spans="1:3">
      <c r="A863" s="2">
        <v>42122</v>
      </c>
      <c r="B863" s="3">
        <v>1.0067966292664901</v>
      </c>
      <c r="C863">
        <f t="shared" si="13"/>
        <v>5.1180555562524432E-6</v>
      </c>
    </row>
    <row r="864" spans="1:3">
      <c r="A864" s="2">
        <v>42123</v>
      </c>
      <c r="B864" s="3">
        <v>1.0068016702412801</v>
      </c>
      <c r="C864">
        <f t="shared" si="13"/>
        <v>5.0069444448297418E-6</v>
      </c>
    </row>
    <row r="865" spans="1:3">
      <c r="A865" s="2">
        <v>42124</v>
      </c>
      <c r="B865" s="3">
        <v>1.0068067322163401</v>
      </c>
      <c r="C865">
        <f t="shared" si="13"/>
        <v>5.0277777734475393E-6</v>
      </c>
    </row>
    <row r="866" spans="1:3">
      <c r="A866" s="2">
        <v>42125</v>
      </c>
      <c r="B866" s="3">
        <v>1.00681182917542</v>
      </c>
      <c r="C866">
        <f t="shared" si="13"/>
        <v>5.0624999980986018E-6</v>
      </c>
    </row>
    <row r="867" spans="1:3">
      <c r="A867" s="2">
        <v>42128</v>
      </c>
      <c r="B867" s="3">
        <v>1.0068271202074901</v>
      </c>
      <c r="C867">
        <f t="shared" si="13"/>
        <v>1.5187576890784982E-5</v>
      </c>
    </row>
    <row r="868" spans="1:3">
      <c r="A868" s="2">
        <v>42129</v>
      </c>
      <c r="B868" s="3">
        <v>1.0068321683268</v>
      </c>
      <c r="C868">
        <f t="shared" si="13"/>
        <v>5.0138888878503707E-6</v>
      </c>
    </row>
    <row r="869" spans="1:3">
      <c r="A869" s="2">
        <v>42130</v>
      </c>
      <c r="B869" s="3">
        <v>1.0068372094795299</v>
      </c>
      <c r="C869">
        <f t="shared" si="13"/>
        <v>5.0069444426092957E-6</v>
      </c>
    </row>
    <row r="870" spans="1:3">
      <c r="A870" s="2">
        <v>42131</v>
      </c>
      <c r="B870" s="3">
        <v>1.00684228561713</v>
      </c>
      <c r="C870">
        <f t="shared" si="13"/>
        <v>5.0416666688146705E-6</v>
      </c>
    </row>
    <row r="871" spans="1:3">
      <c r="A871" s="2">
        <v>42132</v>
      </c>
      <c r="B871" s="3">
        <v>1.0068474526758</v>
      </c>
      <c r="C871">
        <f t="shared" si="13"/>
        <v>5.1319444405173442E-6</v>
      </c>
    </row>
    <row r="872" spans="1:3">
      <c r="A872" s="2">
        <v>42135</v>
      </c>
      <c r="B872" s="3">
        <v>1.0068629777839599</v>
      </c>
      <c r="C872">
        <f t="shared" si="13"/>
        <v>1.5419523701210025E-5</v>
      </c>
    </row>
    <row r="873" spans="1:3">
      <c r="A873" s="2">
        <v>42136</v>
      </c>
      <c r="B873" s="3">
        <v>1.00686816872198</v>
      </c>
      <c r="C873">
        <f t="shared" si="13"/>
        <v>5.1555555569127165E-6</v>
      </c>
    </row>
    <row r="874" spans="1:3">
      <c r="A874" s="2">
        <v>42137</v>
      </c>
      <c r="B874" s="3">
        <v>1.0068733596867601</v>
      </c>
      <c r="C874">
        <f t="shared" si="13"/>
        <v>5.1555555546922704E-6</v>
      </c>
    </row>
    <row r="875" spans="1:3">
      <c r="A875" s="2">
        <v>42138</v>
      </c>
      <c r="B875" s="3">
        <v>1.00687848774872</v>
      </c>
      <c r="C875">
        <f t="shared" si="13"/>
        <v>5.0930555572925584E-6</v>
      </c>
    </row>
    <row r="876" spans="1:3">
      <c r="A876" s="2">
        <v>42139</v>
      </c>
      <c r="B876" s="3">
        <v>1.00688369554801</v>
      </c>
      <c r="C876">
        <f t="shared" si="13"/>
        <v>5.1722222227379433E-6</v>
      </c>
    </row>
    <row r="877" spans="1:3">
      <c r="A877" s="2">
        <v>42142</v>
      </c>
      <c r="B877" s="3">
        <v>1.0068992575750699</v>
      </c>
      <c r="C877">
        <f t="shared" si="13"/>
        <v>1.5455635172800797E-5</v>
      </c>
    </row>
    <row r="878" spans="1:3">
      <c r="A878" s="2">
        <v>42143</v>
      </c>
      <c r="B878" s="3">
        <v>1.0069044808649701</v>
      </c>
      <c r="C878">
        <f t="shared" si="13"/>
        <v>5.1875000015577655E-6</v>
      </c>
    </row>
    <row r="879" spans="1:3">
      <c r="A879" s="2">
        <v>42144</v>
      </c>
      <c r="B879" s="3">
        <v>1.0069096482428299</v>
      </c>
      <c r="C879">
        <f t="shared" si="13"/>
        <v>5.1319444476227716E-6</v>
      </c>
    </row>
    <row r="880" spans="1:3">
      <c r="A880" s="2">
        <v>42145</v>
      </c>
      <c r="B880" s="3">
        <v>1.0069148156472001</v>
      </c>
      <c r="C880">
        <f t="shared" si="13"/>
        <v>5.1319444394071212E-6</v>
      </c>
    </row>
    <row r="881" spans="1:3">
      <c r="A881" s="2">
        <v>42146</v>
      </c>
      <c r="B881" s="3">
        <v>1.0069199858750799</v>
      </c>
      <c r="C881">
        <f t="shared" si="13"/>
        <v>5.1347222222997146E-6</v>
      </c>
    </row>
    <row r="882" spans="1:3">
      <c r="A882" s="2">
        <v>42150</v>
      </c>
      <c r="B882" s="3">
        <v>1.0069407076092101</v>
      </c>
      <c r="C882">
        <f t="shared" si="13"/>
        <v>2.0579325488379041E-5</v>
      </c>
    </row>
    <row r="883" spans="1:3">
      <c r="A883" s="2">
        <v>42151</v>
      </c>
      <c r="B883" s="3">
        <v>1.00694589195532</v>
      </c>
      <c r="C883">
        <f t="shared" si="13"/>
        <v>5.1486111056764372E-6</v>
      </c>
    </row>
    <row r="884" spans="1:3">
      <c r="A884" s="2">
        <v>42152</v>
      </c>
      <c r="B884" s="3">
        <v>1.0069510385676601</v>
      </c>
      <c r="C884">
        <f t="shared" si="13"/>
        <v>5.111111114564082E-6</v>
      </c>
    </row>
    <row r="885" spans="1:3">
      <c r="A885" s="2">
        <v>42153</v>
      </c>
      <c r="B885" s="3">
        <v>1.0069561852063</v>
      </c>
      <c r="C885">
        <f t="shared" si="13"/>
        <v>5.111111109457056E-6</v>
      </c>
    </row>
    <row r="886" spans="1:3">
      <c r="A886" s="2">
        <v>42156</v>
      </c>
      <c r="B886" s="3">
        <v>1.0069715973087601</v>
      </c>
      <c r="C886">
        <f t="shared" si="13"/>
        <v>1.5305633637829885E-5</v>
      </c>
    </row>
    <row r="887" spans="1:3">
      <c r="A887" s="2">
        <v>42157</v>
      </c>
      <c r="B887" s="3">
        <v>1.0069767664296301</v>
      </c>
      <c r="C887">
        <f t="shared" si="13"/>
        <v>5.1333333370706669E-6</v>
      </c>
    </row>
    <row r="888" spans="1:3">
      <c r="A888" s="2">
        <v>42158</v>
      </c>
      <c r="B888" s="3">
        <v>1.0069819411713501</v>
      </c>
      <c r="C888">
        <f t="shared" si="13"/>
        <v>5.1388888924197573E-6</v>
      </c>
    </row>
    <row r="889" spans="1:3">
      <c r="A889" s="2">
        <v>42159</v>
      </c>
      <c r="B889" s="3">
        <v>1.00698708936652</v>
      </c>
      <c r="C889">
        <f t="shared" si="13"/>
        <v>5.1124999957963269E-6</v>
      </c>
    </row>
    <row r="890" spans="1:3">
      <c r="A890" s="2">
        <v>42160</v>
      </c>
      <c r="B890" s="3">
        <v>1.00699220821756</v>
      </c>
      <c r="C890">
        <f t="shared" si="13"/>
        <v>5.0833333355981836E-6</v>
      </c>
    </row>
    <row r="891" spans="1:3">
      <c r="A891" s="2">
        <v>42163</v>
      </c>
      <c r="B891" s="3">
        <v>1.0070076320602901</v>
      </c>
      <c r="C891">
        <f t="shared" si="13"/>
        <v>1.5316744860882636E-5</v>
      </c>
    </row>
    <row r="892" spans="1:3">
      <c r="A892" s="2">
        <v>42164</v>
      </c>
      <c r="B892" s="3">
        <v>1.0070128768917099</v>
      </c>
      <c r="C892">
        <f t="shared" si="13"/>
        <v>5.2083333361707673E-6</v>
      </c>
    </row>
    <row r="893" spans="1:3">
      <c r="A893" s="2">
        <v>42165</v>
      </c>
      <c r="B893" s="3">
        <v>1.00701815671617</v>
      </c>
      <c r="C893">
        <f t="shared" si="13"/>
        <v>5.243055556825027E-6</v>
      </c>
    </row>
    <row r="894" spans="1:3">
      <c r="A894" s="2">
        <v>42166</v>
      </c>
      <c r="B894" s="3">
        <v>1.00702334565695</v>
      </c>
      <c r="C894">
        <f t="shared" si="13"/>
        <v>5.1527777780169259E-6</v>
      </c>
    </row>
    <row r="895" spans="1:3">
      <c r="A895" s="2">
        <v>42167</v>
      </c>
      <c r="B895" s="3">
        <v>1.0070285136448101</v>
      </c>
      <c r="C895">
        <f t="shared" si="13"/>
        <v>5.1319444402952996E-6</v>
      </c>
    </row>
    <row r="896" spans="1:3">
      <c r="A896" s="2">
        <v>42170</v>
      </c>
      <c r="B896" s="3">
        <v>1.00704403175419</v>
      </c>
      <c r="C896">
        <f t="shared" si="13"/>
        <v>1.5409801380705801E-5</v>
      </c>
    </row>
    <row r="897" spans="1:3">
      <c r="A897" s="2">
        <v>42171</v>
      </c>
      <c r="B897" s="3">
        <v>1.00704920684157</v>
      </c>
      <c r="C897">
        <f t="shared" si="13"/>
        <v>5.1388888835379731E-6</v>
      </c>
    </row>
    <row r="898" spans="1:3">
      <c r="A898" s="2">
        <v>42172</v>
      </c>
      <c r="B898" s="3">
        <v>1.0070544518895199</v>
      </c>
      <c r="C898">
        <f t="shared" si="13"/>
        <v>5.2083333310637414E-6</v>
      </c>
    </row>
    <row r="899" spans="1:3">
      <c r="A899" s="2">
        <v>42173</v>
      </c>
      <c r="B899" s="3">
        <v>1.0070596759844901</v>
      </c>
      <c r="C899">
        <f t="shared" si="13"/>
        <v>5.1875000008916317E-6</v>
      </c>
    </row>
    <row r="900" spans="1:3">
      <c r="A900" s="2">
        <v>42174</v>
      </c>
      <c r="B900" s="3">
        <v>1.0070649071000299</v>
      </c>
      <c r="C900">
        <f t="shared" ref="C900:C963" si="14">B900/B899-1</f>
        <v>5.1944444452445282E-6</v>
      </c>
    </row>
    <row r="901" spans="1:3">
      <c r="A901" s="2">
        <v>42177</v>
      </c>
      <c r="B901" s="3">
        <v>1.00708060060969</v>
      </c>
      <c r="C901">
        <f t="shared" si="14"/>
        <v>1.5583414285869068E-5</v>
      </c>
    </row>
    <row r="902" spans="1:3">
      <c r="A902" s="2">
        <v>42178</v>
      </c>
      <c r="B902" s="3">
        <v>1.00708583183392</v>
      </c>
      <c r="C902">
        <f t="shared" si="14"/>
        <v>5.1944444434681714E-6</v>
      </c>
    </row>
    <row r="903" spans="1:3">
      <c r="A903" s="2">
        <v>42179</v>
      </c>
      <c r="B903" s="3">
        <v>1.0070910490980201</v>
      </c>
      <c r="C903">
        <f t="shared" si="14"/>
        <v>5.1805555545403337E-6</v>
      </c>
    </row>
    <row r="904" spans="1:3">
      <c r="A904" s="2">
        <v>42180</v>
      </c>
      <c r="B904" s="3">
        <v>1.0070962524017699</v>
      </c>
      <c r="C904">
        <f t="shared" si="14"/>
        <v>5.1666666629479607E-6</v>
      </c>
    </row>
    <row r="905" spans="1:3">
      <c r="A905" s="2">
        <v>42181</v>
      </c>
      <c r="B905" s="3">
        <v>1.0071014725173499</v>
      </c>
      <c r="C905">
        <f t="shared" si="14"/>
        <v>5.1833333383211055E-6</v>
      </c>
    </row>
    <row r="906" spans="1:3">
      <c r="A906" s="2">
        <v>42184</v>
      </c>
      <c r="B906" s="3">
        <v>1.0071171330264199</v>
      </c>
      <c r="C906">
        <f t="shared" si="14"/>
        <v>1.555008060005747E-5</v>
      </c>
    </row>
    <row r="907" spans="1:3">
      <c r="A907" s="2">
        <v>42185</v>
      </c>
      <c r="B907" s="3">
        <v>1.0071223504526801</v>
      </c>
      <c r="C907">
        <f t="shared" si="14"/>
        <v>5.1805555569828243E-6</v>
      </c>
    </row>
    <row r="908" spans="1:3">
      <c r="A908" s="2">
        <v>42186</v>
      </c>
      <c r="B908" s="3">
        <v>1.0071275259425301</v>
      </c>
      <c r="C908">
        <f t="shared" si="14"/>
        <v>5.1388888824277501E-6</v>
      </c>
    </row>
    <row r="909" spans="1:3">
      <c r="A909" s="2">
        <v>42187</v>
      </c>
      <c r="B909" s="3">
        <v>1.0071327895826501</v>
      </c>
      <c r="C909">
        <f t="shared" si="14"/>
        <v>5.2263888974390937E-6</v>
      </c>
    </row>
    <row r="910" spans="1:3">
      <c r="A910" s="2">
        <v>42191</v>
      </c>
      <c r="B910" s="3">
        <v>1.00715381923947</v>
      </c>
      <c r="C910">
        <f t="shared" si="14"/>
        <v>2.0880719044713558E-5</v>
      </c>
    </row>
    <row r="911" spans="1:3">
      <c r="A911" s="2">
        <v>42192</v>
      </c>
      <c r="B911" s="3">
        <v>1.0071591207852699</v>
      </c>
      <c r="C911">
        <f t="shared" si="14"/>
        <v>5.2638888903278058E-6</v>
      </c>
    </row>
    <row r="912" spans="1:3">
      <c r="A912" s="2">
        <v>42193</v>
      </c>
      <c r="B912" s="3">
        <v>1.0071643943823401</v>
      </c>
      <c r="C912">
        <f t="shared" si="14"/>
        <v>5.2361111182452902E-6</v>
      </c>
    </row>
    <row r="913" spans="1:3">
      <c r="A913" s="2">
        <v>42194</v>
      </c>
      <c r="B913" s="3">
        <v>1.0071696176487901</v>
      </c>
      <c r="C913">
        <f t="shared" si="14"/>
        <v>5.1861111047823982E-6</v>
      </c>
    </row>
    <row r="914" spans="1:3">
      <c r="A914" s="2">
        <v>42195</v>
      </c>
      <c r="B914" s="3">
        <v>1.0071748213584799</v>
      </c>
      <c r="C914">
        <f t="shared" si="14"/>
        <v>5.1666666653904514E-6</v>
      </c>
    </row>
    <row r="915" spans="1:3">
      <c r="A915" s="2">
        <v>42198</v>
      </c>
      <c r="B915" s="3">
        <v>1.00719046901945</v>
      </c>
      <c r="C915">
        <f t="shared" si="14"/>
        <v>1.5536191571019486E-5</v>
      </c>
    </row>
    <row r="916" spans="1:3">
      <c r="A916" s="2">
        <v>42199</v>
      </c>
      <c r="B916" s="3">
        <v>1.0071957008143899</v>
      </c>
      <c r="C916">
        <f t="shared" si="14"/>
        <v>5.1944444481311081E-6</v>
      </c>
    </row>
    <row r="917" spans="1:3">
      <c r="A917" s="2">
        <v>42200</v>
      </c>
      <c r="B917" s="3">
        <v>1.0072009046588399</v>
      </c>
      <c r="C917">
        <f t="shared" si="14"/>
        <v>5.1666666625038715E-6</v>
      </c>
    </row>
    <row r="918" spans="1:3">
      <c r="A918" s="2">
        <v>42201</v>
      </c>
      <c r="B918" s="3">
        <v>1.0072061644857899</v>
      </c>
      <c r="C918">
        <f t="shared" si="14"/>
        <v>5.2222222255426942E-6</v>
      </c>
    </row>
    <row r="919" spans="1:3">
      <c r="A919" s="2">
        <v>42202</v>
      </c>
      <c r="B919" s="3">
        <v>1.0072114942850801</v>
      </c>
      <c r="C919">
        <f t="shared" si="14"/>
        <v>5.2916666697377934E-6</v>
      </c>
    </row>
    <row r="920" spans="1:3">
      <c r="A920" s="2">
        <v>42205</v>
      </c>
      <c r="B920" s="3">
        <v>1.0072274418845699</v>
      </c>
      <c r="C920">
        <f t="shared" si="14"/>
        <v>1.5833416894484031E-5</v>
      </c>
    </row>
    <row r="921" spans="1:3">
      <c r="A921" s="2">
        <v>42206</v>
      </c>
      <c r="B921" s="3">
        <v>1.0072326179144799</v>
      </c>
      <c r="C921">
        <f t="shared" si="14"/>
        <v>5.1388888893111329E-6</v>
      </c>
    </row>
    <row r="922" spans="1:3">
      <c r="A922" s="2">
        <v>42207</v>
      </c>
      <c r="B922" s="3">
        <v>1.0072378499283501</v>
      </c>
      <c r="C922">
        <f t="shared" si="14"/>
        <v>5.1944444381391008E-6</v>
      </c>
    </row>
    <row r="923" spans="1:3">
      <c r="A923" s="2">
        <v>42208</v>
      </c>
      <c r="B923" s="3">
        <v>1.0072431798953101</v>
      </c>
      <c r="C923">
        <f t="shared" si="14"/>
        <v>5.2916666708480165E-6</v>
      </c>
    </row>
    <row r="924" spans="1:3">
      <c r="A924" s="2">
        <v>42209</v>
      </c>
      <c r="B924" s="3">
        <v>1.007248467922</v>
      </c>
      <c r="C924">
        <f t="shared" si="14"/>
        <v>5.2499999954047638E-6</v>
      </c>
    </row>
    <row r="925" spans="1:3">
      <c r="A925" s="2">
        <v>42212</v>
      </c>
      <c r="B925" s="3">
        <v>1.0072643321686601</v>
      </c>
      <c r="C925">
        <f t="shared" si="14"/>
        <v>1.5750082690946243E-5</v>
      </c>
    </row>
    <row r="926" spans="1:3">
      <c r="A926" s="2">
        <v>42213</v>
      </c>
      <c r="B926" s="3">
        <v>1.00726967066962</v>
      </c>
      <c r="C926">
        <f t="shared" si="14"/>
        <v>5.2999999995417824E-6</v>
      </c>
    </row>
    <row r="927" spans="1:3">
      <c r="A927" s="2">
        <v>42214</v>
      </c>
      <c r="B927" s="3">
        <v>1.0072749742242399</v>
      </c>
      <c r="C927">
        <f t="shared" si="14"/>
        <v>5.2652777844386378E-6</v>
      </c>
    </row>
    <row r="928" spans="1:3">
      <c r="A928" s="2">
        <v>42215</v>
      </c>
      <c r="B928" s="3">
        <v>1.00728024842792</v>
      </c>
      <c r="C928">
        <f t="shared" si="14"/>
        <v>5.2361111066989707E-6</v>
      </c>
    </row>
    <row r="929" spans="1:3">
      <c r="A929" s="2">
        <v>42216</v>
      </c>
      <c r="B929" s="3">
        <v>1.0072856135942401</v>
      </c>
      <c r="C929">
        <f t="shared" si="14"/>
        <v>5.3263888857291164E-6</v>
      </c>
    </row>
    <row r="930" spans="1:3">
      <c r="A930" s="2">
        <v>42219</v>
      </c>
      <c r="B930" s="3">
        <v>1.0073016742891101</v>
      </c>
      <c r="C930">
        <f t="shared" si="14"/>
        <v>1.5944529191402879E-5</v>
      </c>
    </row>
    <row r="931" spans="1:3">
      <c r="A931" s="2">
        <v>42220</v>
      </c>
      <c r="B931" s="3">
        <v>1.00730701158895</v>
      </c>
      <c r="C931">
        <f t="shared" si="14"/>
        <v>5.2986111074293518E-6</v>
      </c>
    </row>
    <row r="932" spans="1:3">
      <c r="A932" s="2">
        <v>42221</v>
      </c>
      <c r="B932" s="3">
        <v>1.0073124258641399</v>
      </c>
      <c r="C932">
        <f t="shared" si="14"/>
        <v>5.3750000026386857E-6</v>
      </c>
    </row>
    <row r="933" spans="1:3">
      <c r="A933" s="2">
        <v>42222</v>
      </c>
      <c r="B933" s="3">
        <v>1.0073177842066301</v>
      </c>
      <c r="C933">
        <f t="shared" si="14"/>
        <v>5.319444446927335E-6</v>
      </c>
    </row>
    <row r="934" spans="1:3">
      <c r="A934" s="2">
        <v>42223</v>
      </c>
      <c r="B934" s="3">
        <v>1.00732313558235</v>
      </c>
      <c r="C934">
        <f t="shared" si="14"/>
        <v>5.3124999912501636E-6</v>
      </c>
    </row>
    <row r="935" spans="1:3">
      <c r="A935" s="2">
        <v>42226</v>
      </c>
      <c r="B935" s="3">
        <v>1.0073392262560601</v>
      </c>
      <c r="C935">
        <f t="shared" si="14"/>
        <v>1.597369616734845E-5</v>
      </c>
    </row>
    <row r="936" spans="1:3">
      <c r="A936" s="2">
        <v>42227</v>
      </c>
      <c r="B936" s="3">
        <v>1.00734463930532</v>
      </c>
      <c r="C936">
        <f t="shared" si="14"/>
        <v>5.3736111120805674E-6</v>
      </c>
    </row>
    <row r="937" spans="1:3">
      <c r="A937" s="2">
        <v>42228</v>
      </c>
      <c r="B937" s="3">
        <v>1.00735006777365</v>
      </c>
      <c r="C937">
        <f t="shared" si="14"/>
        <v>5.3888888849051853E-6</v>
      </c>
    </row>
    <row r="938" spans="1:3">
      <c r="A938" s="2">
        <v>42229</v>
      </c>
      <c r="B938" s="3">
        <v>1.00735559700625</v>
      </c>
      <c r="C938">
        <f t="shared" si="14"/>
        <v>5.48888889451149E-6</v>
      </c>
    </row>
    <row r="939" spans="1:3">
      <c r="A939" s="2">
        <v>42230</v>
      </c>
      <c r="B939" s="3">
        <v>1.0073611822333901</v>
      </c>
      <c r="C939">
        <f t="shared" si="14"/>
        <v>5.5444444411190119E-6</v>
      </c>
    </row>
    <row r="940" spans="1:3">
      <c r="A940" s="2">
        <v>42233</v>
      </c>
      <c r="B940" s="3">
        <v>1.00737807801345</v>
      </c>
      <c r="C940">
        <f t="shared" si="14"/>
        <v>1.6772315985402741E-5</v>
      </c>
    </row>
    <row r="941" spans="1:3">
      <c r="A941" s="2">
        <v>42234</v>
      </c>
      <c r="B941" s="3">
        <v>1.0073837515108199</v>
      </c>
      <c r="C941">
        <f t="shared" si="14"/>
        <v>5.6319444443619915E-6</v>
      </c>
    </row>
    <row r="942" spans="1:3">
      <c r="A942" s="2">
        <v>42235</v>
      </c>
      <c r="B942" s="3">
        <v>1.0073894040529801</v>
      </c>
      <c r="C942">
        <f t="shared" si="14"/>
        <v>5.6111111099710342E-6</v>
      </c>
    </row>
    <row r="943" spans="1:3">
      <c r="A943" s="2">
        <v>42236</v>
      </c>
      <c r="B943" s="3">
        <v>1.007395011854</v>
      </c>
      <c r="C943">
        <f t="shared" si="14"/>
        <v>5.5666666707310242E-6</v>
      </c>
    </row>
    <row r="944" spans="1:3">
      <c r="A944" s="2">
        <v>42237</v>
      </c>
      <c r="B944" s="3">
        <v>1.00740059170304</v>
      </c>
      <c r="C944">
        <f t="shared" si="14"/>
        <v>5.5388888908769474E-6</v>
      </c>
    </row>
    <row r="945" spans="1:3">
      <c r="A945" s="2">
        <v>42240</v>
      </c>
      <c r="B945" s="3">
        <v>1.0074173314355901</v>
      </c>
      <c r="C945">
        <f t="shared" si="14"/>
        <v>1.6616758703458245E-5</v>
      </c>
    </row>
    <row r="946" spans="1:3">
      <c r="A946" s="2">
        <v>42241</v>
      </c>
      <c r="B946" s="3">
        <v>1.0074228652349599</v>
      </c>
      <c r="C946">
        <f t="shared" si="14"/>
        <v>5.4930555561938377E-6</v>
      </c>
    </row>
    <row r="947" spans="1:3">
      <c r="A947" s="2">
        <v>42242</v>
      </c>
      <c r="B947" s="3">
        <v>1.0074284060607099</v>
      </c>
      <c r="C947">
        <f t="shared" si="14"/>
        <v>5.4999999912208608E-6</v>
      </c>
    </row>
    <row r="948" spans="1:3">
      <c r="A948" s="2">
        <v>42243</v>
      </c>
      <c r="B948" s="3">
        <v>1.0074339189328301</v>
      </c>
      <c r="C948">
        <f t="shared" si="14"/>
        <v>5.4722222313507984E-6</v>
      </c>
    </row>
    <row r="949" spans="1:3">
      <c r="A949" s="2">
        <v>42244</v>
      </c>
      <c r="B949" s="3">
        <v>1.0074394752107301</v>
      </c>
      <c r="C949">
        <f t="shared" si="14"/>
        <v>5.5152777720390844E-6</v>
      </c>
    </row>
    <row r="950" spans="1:3">
      <c r="A950" s="2">
        <v>42247</v>
      </c>
      <c r="B950" s="3">
        <v>1.0074561442283201</v>
      </c>
      <c r="C950">
        <f t="shared" si="14"/>
        <v>1.6545924594213446E-5</v>
      </c>
    </row>
    <row r="951" spans="1:3">
      <c r="A951" s="2">
        <v>42248</v>
      </c>
      <c r="B951" s="3">
        <v>1.00746177478877</v>
      </c>
      <c r="C951">
        <f t="shared" si="14"/>
        <v>5.5888888883526278E-6</v>
      </c>
    </row>
    <row r="952" spans="1:3">
      <c r="A952" s="2">
        <v>42249</v>
      </c>
      <c r="B952" s="3">
        <v>1.00746745015676</v>
      </c>
      <c r="C952">
        <f t="shared" si="14"/>
        <v>5.6333333253721918E-6</v>
      </c>
    </row>
    <row r="953" spans="1:3">
      <c r="A953" s="2">
        <v>42250</v>
      </c>
      <c r="B953" s="3">
        <v>1.0074731675345401</v>
      </c>
      <c r="C953">
        <f t="shared" si="14"/>
        <v>5.6750000003713552E-6</v>
      </c>
    </row>
    <row r="954" spans="1:3">
      <c r="A954" s="2">
        <v>42251</v>
      </c>
      <c r="B954" s="3">
        <v>1.0074787436186701</v>
      </c>
      <c r="C954">
        <f t="shared" si="14"/>
        <v>5.5347222236434845E-6</v>
      </c>
    </row>
    <row r="955" spans="1:3">
      <c r="A955" s="2">
        <v>42255</v>
      </c>
      <c r="B955" s="3">
        <v>1.0075012497629099</v>
      </c>
      <c r="C955">
        <f t="shared" si="14"/>
        <v>2.2339076017674486E-5</v>
      </c>
    </row>
    <row r="956" spans="1:3">
      <c r="A956" s="2">
        <v>42256</v>
      </c>
      <c r="B956" s="3">
        <v>1.0075069589366601</v>
      </c>
      <c r="C956">
        <f t="shared" si="14"/>
        <v>5.6666666681248756E-6</v>
      </c>
    </row>
    <row r="957" spans="1:3">
      <c r="A957" s="2">
        <v>42257</v>
      </c>
      <c r="B957" s="3">
        <v>1.00751273391058</v>
      </c>
      <c r="C957">
        <f t="shared" si="14"/>
        <v>5.7319444484171811E-6</v>
      </c>
    </row>
    <row r="958" spans="1:3">
      <c r="A958" s="2">
        <v>42258</v>
      </c>
      <c r="B958" s="3">
        <v>1.0075185145148899</v>
      </c>
      <c r="C958">
        <f t="shared" si="14"/>
        <v>5.7374999991033349E-6</v>
      </c>
    </row>
    <row r="959" spans="1:3">
      <c r="A959" s="2">
        <v>42261</v>
      </c>
      <c r="B959" s="3">
        <v>1.0075359250948399</v>
      </c>
      <c r="C959">
        <f t="shared" si="14"/>
        <v>1.7280655093765418E-5</v>
      </c>
    </row>
    <row r="960" spans="1:3">
      <c r="A960" s="2">
        <v>42262</v>
      </c>
      <c r="B960" s="3">
        <v>1.00754172542319</v>
      </c>
      <c r="C960">
        <f t="shared" si="14"/>
        <v>5.7569444480431997E-6</v>
      </c>
    </row>
    <row r="961" spans="1:3">
      <c r="A961" s="2">
        <v>42263</v>
      </c>
      <c r="B961" s="3">
        <v>1.0075476811142701</v>
      </c>
      <c r="C961">
        <f t="shared" si="14"/>
        <v>5.9111111032628116E-6</v>
      </c>
    </row>
    <row r="962" spans="1:3">
      <c r="A962" s="2">
        <v>42264</v>
      </c>
      <c r="B962" s="3">
        <v>1.00755372640036</v>
      </c>
      <c r="C962">
        <f t="shared" si="14"/>
        <v>6.0000000032811585E-6</v>
      </c>
    </row>
    <row r="963" spans="1:3">
      <c r="A963" s="2">
        <v>42265</v>
      </c>
      <c r="B963" s="3">
        <v>1.00755920637313</v>
      </c>
      <c r="C963">
        <f t="shared" si="14"/>
        <v>5.4388888914846945E-6</v>
      </c>
    </row>
    <row r="964" spans="1:3">
      <c r="A964" s="2">
        <v>42268</v>
      </c>
      <c r="B964" s="3">
        <v>1.0075756240798099</v>
      </c>
      <c r="C964">
        <f t="shared" ref="C964:C1027" si="15">B964/B963-1</f>
        <v>1.6294532942717765E-5</v>
      </c>
    </row>
    <row r="965" spans="1:3">
      <c r="A965" s="2">
        <v>42269</v>
      </c>
      <c r="B965" s="3">
        <v>1.0075810985740401</v>
      </c>
      <c r="C965">
        <f t="shared" si="15"/>
        <v>5.4333333392442285E-6</v>
      </c>
    </row>
    <row r="966" spans="1:3">
      <c r="A966" s="2">
        <v>42270</v>
      </c>
      <c r="B966" s="3">
        <v>1.00758652551779</v>
      </c>
      <c r="C966">
        <f t="shared" si="15"/>
        <v>5.3861111106723314E-6</v>
      </c>
    </row>
    <row r="967" spans="1:3">
      <c r="A967" s="2">
        <v>42271</v>
      </c>
      <c r="B967" s="3">
        <v>1.0075919636861701</v>
      </c>
      <c r="C967">
        <f t="shared" si="15"/>
        <v>5.3972222160414418E-6</v>
      </c>
    </row>
    <row r="968" spans="1:3">
      <c r="A968" s="2">
        <v>42272</v>
      </c>
      <c r="B968" s="3">
        <v>1.00759740188391</v>
      </c>
      <c r="C968">
        <f t="shared" si="15"/>
        <v>5.3972222247011814E-6</v>
      </c>
    </row>
    <row r="969" spans="1:3">
      <c r="A969" s="2">
        <v>42275</v>
      </c>
      <c r="B969" s="3">
        <v>1.00761369706085</v>
      </c>
      <c r="C969">
        <f t="shared" si="15"/>
        <v>1.6172309406092822E-5</v>
      </c>
    </row>
    <row r="970" spans="1:3">
      <c r="A970" s="2">
        <v>42276</v>
      </c>
      <c r="B970" s="3">
        <v>1.0076190989898299</v>
      </c>
      <c r="C970">
        <f t="shared" si="15"/>
        <v>5.36111110416293E-6</v>
      </c>
    </row>
    <row r="971" spans="1:3">
      <c r="A971" s="2">
        <v>42277</v>
      </c>
      <c r="B971" s="3">
        <v>1.00762450094778</v>
      </c>
      <c r="C971">
        <f t="shared" si="15"/>
        <v>5.361111113710848E-6</v>
      </c>
    </row>
    <row r="972" spans="1:3">
      <c r="A972" s="2">
        <v>42278</v>
      </c>
      <c r="B972" s="3">
        <v>1.00762993092426</v>
      </c>
      <c r="C972">
        <f t="shared" si="15"/>
        <v>5.3888888915665234E-6</v>
      </c>
    </row>
    <row r="973" spans="1:3">
      <c r="A973" s="2">
        <v>42279</v>
      </c>
      <c r="B973" s="3">
        <v>1.0076353805228</v>
      </c>
      <c r="C973">
        <f t="shared" si="15"/>
        <v>5.4083333302923364E-6</v>
      </c>
    </row>
    <row r="974" spans="1:3">
      <c r="A974" s="2">
        <v>42282</v>
      </c>
      <c r="B974" s="3">
        <v>1.0076517029046099</v>
      </c>
      <c r="C974">
        <f t="shared" si="15"/>
        <v>1.619869858227041E-5</v>
      </c>
    </row>
    <row r="975" spans="1:3">
      <c r="A975" s="2">
        <v>42283</v>
      </c>
      <c r="B975" s="3">
        <v>1.0076571358266999</v>
      </c>
      <c r="C975">
        <f t="shared" si="15"/>
        <v>5.3916666584719053E-6</v>
      </c>
    </row>
    <row r="976" spans="1:3">
      <c r="A976" s="2">
        <v>42284</v>
      </c>
      <c r="B976" s="3">
        <v>1.0076626233595201</v>
      </c>
      <c r="C976">
        <f t="shared" si="15"/>
        <v>5.4458333345053234E-6</v>
      </c>
    </row>
    <row r="977" spans="1:3">
      <c r="A977" s="2">
        <v>42285</v>
      </c>
      <c r="B977" s="3">
        <v>1.00766809412785</v>
      </c>
      <c r="C977">
        <f t="shared" si="15"/>
        <v>5.4291666704564534E-6</v>
      </c>
    </row>
    <row r="978" spans="1:3">
      <c r="A978" s="2">
        <v>42286</v>
      </c>
      <c r="B978" s="3">
        <v>1.0076736041129699</v>
      </c>
      <c r="C978">
        <f t="shared" si="15"/>
        <v>5.4680555552355514E-6</v>
      </c>
    </row>
    <row r="979" spans="1:3">
      <c r="A979" s="2">
        <v>42289</v>
      </c>
      <c r="B979" s="3">
        <v>1.00769003348064</v>
      </c>
      <c r="C979">
        <f t="shared" si="15"/>
        <v>1.6304255269883328E-5</v>
      </c>
    </row>
    <row r="980" spans="1:3">
      <c r="A980" s="2">
        <v>42290</v>
      </c>
      <c r="B980" s="3">
        <v>1.0076955127952001</v>
      </c>
      <c r="C980">
        <f t="shared" si="15"/>
        <v>5.4375000029249776E-6</v>
      </c>
    </row>
    <row r="981" spans="1:3">
      <c r="A981" s="2">
        <v>42291</v>
      </c>
      <c r="B981" s="3">
        <v>1.0077010831120601</v>
      </c>
      <c r="C981">
        <f t="shared" si="15"/>
        <v>5.5277777752937851E-6</v>
      </c>
    </row>
    <row r="982" spans="1:3">
      <c r="A982" s="2">
        <v>42292</v>
      </c>
      <c r="B982" s="3">
        <v>1.0077065904783999</v>
      </c>
      <c r="C982">
        <f t="shared" si="15"/>
        <v>5.4652777814467868E-6</v>
      </c>
    </row>
    <row r="983" spans="1:3">
      <c r="A983" s="2">
        <v>42293</v>
      </c>
      <c r="B983" s="3">
        <v>1.0077120278952101</v>
      </c>
      <c r="C983">
        <f t="shared" si="15"/>
        <v>5.3958333323667063E-6</v>
      </c>
    </row>
    <row r="984" spans="1:3">
      <c r="A984" s="2">
        <v>42296</v>
      </c>
      <c r="B984" s="3">
        <v>1.0077283893082101</v>
      </c>
      <c r="C984">
        <f t="shared" si="15"/>
        <v>1.6236198980612571E-5</v>
      </c>
    </row>
    <row r="985" spans="1:3">
      <c r="A985" s="2">
        <v>42297</v>
      </c>
      <c r="B985" s="3">
        <v>1.00773388982567</v>
      </c>
      <c r="C985">
        <f t="shared" si="15"/>
        <v>5.4583333348734442E-6</v>
      </c>
    </row>
    <row r="986" spans="1:3">
      <c r="A986" s="2">
        <v>42298</v>
      </c>
      <c r="B986" s="3">
        <v>1.00773934278571</v>
      </c>
      <c r="C986">
        <f t="shared" si="15"/>
        <v>5.4111111027488334E-6</v>
      </c>
    </row>
    <row r="987" spans="1:3">
      <c r="A987" s="2">
        <v>42299</v>
      </c>
      <c r="B987" s="3">
        <v>1.0077448559597</v>
      </c>
      <c r="C987">
        <f t="shared" si="15"/>
        <v>5.4708333354636096E-6</v>
      </c>
    </row>
    <row r="988" spans="1:3">
      <c r="A988" s="2">
        <v>42300</v>
      </c>
      <c r="B988" s="3">
        <v>1.0077502725883001</v>
      </c>
      <c r="C988">
        <f t="shared" si="15"/>
        <v>5.3749999993080166E-6</v>
      </c>
    </row>
    <row r="989" spans="1:3">
      <c r="A989" s="2">
        <v>42303</v>
      </c>
      <c r="B989" s="3">
        <v>1.0077665240484599</v>
      </c>
      <c r="C989">
        <f t="shared" si="15"/>
        <v>1.6126475578248645E-5</v>
      </c>
    </row>
    <row r="990" spans="1:3">
      <c r="A990" s="2">
        <v>42304</v>
      </c>
      <c r="B990" s="3">
        <v>1.00777186381136</v>
      </c>
      <c r="C990">
        <f t="shared" si="15"/>
        <v>5.2986111094277533E-6</v>
      </c>
    </row>
    <row r="991" spans="1:3">
      <c r="A991" s="2">
        <v>42305</v>
      </c>
      <c r="B991" s="3">
        <v>1.00777713501808</v>
      </c>
      <c r="C991">
        <f t="shared" si="15"/>
        <v>5.2305555546805493E-6</v>
      </c>
    </row>
    <row r="992" spans="1:3">
      <c r="A992" s="2">
        <v>42306</v>
      </c>
      <c r="B992" s="3">
        <v>1.0077825378232801</v>
      </c>
      <c r="C992">
        <f t="shared" si="15"/>
        <v>5.3611111150431157E-6</v>
      </c>
    </row>
    <row r="993" spans="1:3">
      <c r="A993" s="2">
        <v>42307</v>
      </c>
      <c r="B993" s="3">
        <v>1.0077879126634799</v>
      </c>
      <c r="C993">
        <f t="shared" si="15"/>
        <v>5.3333333314142806E-6</v>
      </c>
    </row>
    <row r="994" spans="1:3">
      <c r="A994" s="2">
        <v>42310</v>
      </c>
      <c r="B994" s="3">
        <v>1.0078039813672699</v>
      </c>
      <c r="C994">
        <f t="shared" si="15"/>
        <v>1.5944529189182433E-5</v>
      </c>
    </row>
    <row r="995" spans="1:3">
      <c r="A995" s="2">
        <v>42311</v>
      </c>
      <c r="B995" s="3">
        <v>1.00780936192075</v>
      </c>
      <c r="C995">
        <f t="shared" si="15"/>
        <v>5.3388888907601739E-6</v>
      </c>
    </row>
    <row r="996" spans="1:3">
      <c r="A996" s="2">
        <v>42312</v>
      </c>
      <c r="B996" s="3">
        <v>1.0078147704976499</v>
      </c>
      <c r="C996">
        <f t="shared" si="15"/>
        <v>5.3666666577356636E-6</v>
      </c>
    </row>
    <row r="997" spans="1:3">
      <c r="A997" s="2">
        <v>42313</v>
      </c>
      <c r="B997" s="3">
        <v>1.0078202224956101</v>
      </c>
      <c r="C997">
        <f t="shared" si="15"/>
        <v>5.4097222226268116E-6</v>
      </c>
    </row>
    <row r="998" spans="1:3">
      <c r="A998" s="2">
        <v>42314</v>
      </c>
      <c r="B998" s="3">
        <v>1.00782566752432</v>
      </c>
      <c r="C998">
        <f t="shared" si="15"/>
        <v>5.402777785601387E-6</v>
      </c>
    </row>
    <row r="999" spans="1:3">
      <c r="A999" s="2">
        <v>42317</v>
      </c>
      <c r="B999" s="3">
        <v>1.0078420727755799</v>
      </c>
      <c r="C999">
        <f t="shared" si="15"/>
        <v>1.6277866091929383E-5</v>
      </c>
    </row>
    <row r="1000" spans="1:3">
      <c r="A1000" s="2">
        <v>42318</v>
      </c>
      <c r="B1000" s="3">
        <v>1.0078475459179499</v>
      </c>
      <c r="C1000">
        <f t="shared" si="15"/>
        <v>5.4305555581279918E-6</v>
      </c>
    </row>
    <row r="1001" spans="1:3">
      <c r="A1001" s="2">
        <v>42319</v>
      </c>
      <c r="B1001" s="3">
        <v>1.00785302608898</v>
      </c>
      <c r="C1001">
        <f t="shared" si="15"/>
        <v>5.4374999991502193E-6</v>
      </c>
    </row>
    <row r="1002" spans="1:3">
      <c r="A1002" s="2">
        <v>42320</v>
      </c>
      <c r="B1002" s="3">
        <v>1.0078585412847101</v>
      </c>
      <c r="C1002">
        <f t="shared" si="15"/>
        <v>5.4722222262437725E-6</v>
      </c>
    </row>
    <row r="1003" spans="1:3">
      <c r="A1003" s="2">
        <v>42321</v>
      </c>
      <c r="B1003" s="3">
        <v>1.0078640635096301</v>
      </c>
      <c r="C1003">
        <f t="shared" si="15"/>
        <v>5.4791666626030633E-6</v>
      </c>
    </row>
    <row r="1004" spans="1:3">
      <c r="A1004" s="2">
        <v>42324</v>
      </c>
      <c r="B1004" s="3">
        <v>1.00788068635901</v>
      </c>
      <c r="C1004">
        <f t="shared" si="15"/>
        <v>1.6493146230533995E-5</v>
      </c>
    </row>
    <row r="1005" spans="1:3">
      <c r="A1005" s="2">
        <v>42325</v>
      </c>
      <c r="B1005" s="3">
        <v>1.0078863556878701</v>
      </c>
      <c r="C1005">
        <f t="shared" si="15"/>
        <v>5.6249999993429611E-6</v>
      </c>
    </row>
    <row r="1006" spans="1:3">
      <c r="A1006" s="2">
        <v>42326</v>
      </c>
      <c r="B1006" s="3">
        <v>1.0078921440352</v>
      </c>
      <c r="C1006">
        <f t="shared" si="15"/>
        <v>5.7430555511217563E-6</v>
      </c>
    </row>
    <row r="1007" spans="1:3">
      <c r="A1007" s="2">
        <v>42327</v>
      </c>
      <c r="B1007" s="3">
        <v>1.0078981143963099</v>
      </c>
      <c r="C1007">
        <f t="shared" si="15"/>
        <v>5.9236111178417872E-6</v>
      </c>
    </row>
    <row r="1008" spans="1:3">
      <c r="A1008" s="2">
        <v>42328</v>
      </c>
      <c r="B1008" s="3">
        <v>1.00790403579773</v>
      </c>
      <c r="C1008">
        <f t="shared" si="15"/>
        <v>5.874999998045638E-6</v>
      </c>
    </row>
    <row r="1009" spans="1:3">
      <c r="A1009" s="2">
        <v>42331</v>
      </c>
      <c r="B1009" s="3">
        <v>1.00792206618853</v>
      </c>
      <c r="C1009">
        <f t="shared" si="15"/>
        <v>1.7888995538895003E-5</v>
      </c>
    </row>
    <row r="1010" spans="1:3">
      <c r="A1010" s="2">
        <v>42332</v>
      </c>
      <c r="B1010" s="3">
        <v>1.00792836570144</v>
      </c>
      <c r="C1010">
        <f t="shared" si="15"/>
        <v>6.2499999964327202E-6</v>
      </c>
    </row>
    <row r="1011" spans="1:3">
      <c r="A1011" s="2">
        <v>42333</v>
      </c>
      <c r="B1011" s="3">
        <v>1.0079348472407901</v>
      </c>
      <c r="C1011">
        <f t="shared" si="15"/>
        <v>6.4305555540489223E-6</v>
      </c>
    </row>
    <row r="1012" spans="1:3">
      <c r="A1012" s="2">
        <v>42335</v>
      </c>
      <c r="B1012" s="3">
        <v>1.0079481884225501</v>
      </c>
      <c r="C1012">
        <f t="shared" si="15"/>
        <v>1.323615489279284E-5</v>
      </c>
    </row>
    <row r="1013" spans="1:3">
      <c r="A1013" s="2">
        <v>42338</v>
      </c>
      <c r="B1013" s="3">
        <v>1.0079686415095499</v>
      </c>
      <c r="C1013">
        <f t="shared" si="15"/>
        <v>2.0291803918937035E-5</v>
      </c>
    </row>
    <row r="1014" spans="1:3">
      <c r="A1014" s="2">
        <v>42339</v>
      </c>
      <c r="B1014" s="3">
        <v>1.00797546629722</v>
      </c>
      <c r="C1014">
        <f t="shared" si="15"/>
        <v>6.7708333266747189E-6</v>
      </c>
    </row>
    <row r="1015" spans="1:3">
      <c r="A1015" s="2">
        <v>42340</v>
      </c>
      <c r="B1015" s="3">
        <v>1.0079824941261699</v>
      </c>
      <c r="C1015">
        <f t="shared" si="15"/>
        <v>6.9722222264534395E-6</v>
      </c>
    </row>
    <row r="1016" spans="1:3">
      <c r="A1016" s="2">
        <v>42341</v>
      </c>
      <c r="B1016" s="3">
        <v>1.0079900147955501</v>
      </c>
      <c r="C1016">
        <f t="shared" si="15"/>
        <v>7.4611111045008727E-6</v>
      </c>
    </row>
    <row r="1017" spans="1:3">
      <c r="A1017" s="2">
        <v>42342</v>
      </c>
      <c r="B1017" s="3">
        <v>1.00799772871914</v>
      </c>
      <c r="C1017">
        <f t="shared" si="15"/>
        <v>7.6527777821411291E-6</v>
      </c>
    </row>
    <row r="1018" spans="1:3">
      <c r="A1018" s="2">
        <v>42345</v>
      </c>
      <c r="B1018" s="3">
        <v>1.0080211928483001</v>
      </c>
      <c r="C1018">
        <f t="shared" si="15"/>
        <v>2.3277958363987494E-5</v>
      </c>
    </row>
    <row r="1019" spans="1:3">
      <c r="A1019" s="2">
        <v>42346</v>
      </c>
      <c r="B1019" s="3">
        <v>1.0080293998208401</v>
      </c>
      <c r="C1019">
        <f t="shared" si="15"/>
        <v>8.14166666152083E-6</v>
      </c>
    </row>
    <row r="1020" spans="1:3">
      <c r="A1020" s="2">
        <v>42347</v>
      </c>
      <c r="B1020" s="3">
        <v>1.00803781406625</v>
      </c>
      <c r="C1020">
        <f t="shared" si="15"/>
        <v>8.3472222254243889E-6</v>
      </c>
    </row>
    <row r="1021" spans="1:3">
      <c r="A1021" s="2">
        <v>42348</v>
      </c>
      <c r="B1021" s="3">
        <v>1.00804669039922</v>
      </c>
      <c r="C1021">
        <f t="shared" si="15"/>
        <v>8.8055555516053374E-6</v>
      </c>
    </row>
    <row r="1022" spans="1:3">
      <c r="A1022" s="2">
        <v>42349</v>
      </c>
      <c r="B1022" s="3">
        <v>1.0080559448278701</v>
      </c>
      <c r="C1022">
        <f t="shared" si="15"/>
        <v>9.1805555617607837E-6</v>
      </c>
    </row>
    <row r="1023" spans="1:3">
      <c r="A1023" s="2">
        <v>42352</v>
      </c>
      <c r="B1023" s="3">
        <v>1.0080841006525201</v>
      </c>
      <c r="C1023">
        <f t="shared" si="15"/>
        <v>2.793081554108845E-5</v>
      </c>
    </row>
    <row r="1024" spans="1:3">
      <c r="A1024" s="2">
        <v>42353</v>
      </c>
      <c r="B1024" s="3">
        <v>1.00809391547133</v>
      </c>
      <c r="C1024">
        <f t="shared" si="15"/>
        <v>9.7361111077720608E-6</v>
      </c>
    </row>
    <row r="1025" spans="1:3">
      <c r="A1025" s="2">
        <v>42354</v>
      </c>
      <c r="B1025" s="3">
        <v>1.0081039964104901</v>
      </c>
      <c r="C1025">
        <f t="shared" si="15"/>
        <v>1.0000000005394583E-5</v>
      </c>
    </row>
    <row r="1026" spans="1:3">
      <c r="A1026" s="2">
        <v>42355</v>
      </c>
      <c r="B1026" s="3">
        <v>1.0081152563720699</v>
      </c>
      <c r="C1026">
        <f t="shared" si="15"/>
        <v>1.116944444223833E-5</v>
      </c>
    </row>
    <row r="1027" spans="1:3">
      <c r="A1027" s="2">
        <v>42356</v>
      </c>
      <c r="B1027" s="3">
        <v>1.00812682169432</v>
      </c>
      <c r="C1027">
        <f t="shared" si="15"/>
        <v>1.1472222225528128E-5</v>
      </c>
    </row>
    <row r="1028" spans="1:3">
      <c r="A1028" s="2">
        <v>42359</v>
      </c>
      <c r="B1028" s="3">
        <v>1.00816170048422</v>
      </c>
      <c r="C1028">
        <f t="shared" ref="C1028:C1035" si="16">B1028/B1027-1</f>
        <v>3.4597621201504225E-5</v>
      </c>
    </row>
    <row r="1029" spans="1:3">
      <c r="A1029" s="2">
        <v>42360</v>
      </c>
      <c r="B1029" s="3">
        <v>1.0081733923595</v>
      </c>
      <c r="C1029">
        <f t="shared" si="16"/>
        <v>1.1597222225656623E-5</v>
      </c>
    </row>
    <row r="1030" spans="1:3">
      <c r="A1030" s="2">
        <v>42361</v>
      </c>
      <c r="B1030" s="3">
        <v>1.0081851991901101</v>
      </c>
      <c r="C1030">
        <f t="shared" si="16"/>
        <v>1.1711111103984706E-5</v>
      </c>
    </row>
    <row r="1031" spans="1:3">
      <c r="A1031" s="2">
        <v>42362</v>
      </c>
      <c r="B1031" s="3">
        <v>1.0081970145605399</v>
      </c>
      <c r="C1031">
        <f t="shared" si="16"/>
        <v>1.1719444442670479E-5</v>
      </c>
    </row>
    <row r="1032" spans="1:3">
      <c r="A1032" s="2">
        <v>42366</v>
      </c>
      <c r="B1032" s="3">
        <v>1.00824427742698</v>
      </c>
      <c r="C1032">
        <f t="shared" si="16"/>
        <v>4.6878601858146851E-5</v>
      </c>
    </row>
    <row r="1033" spans="1:3">
      <c r="A1033" s="2">
        <v>42367</v>
      </c>
      <c r="B1033" s="3">
        <v>1.00825614950335</v>
      </c>
      <c r="C1033">
        <f t="shared" si="16"/>
        <v>1.1775000003266811E-5</v>
      </c>
    </row>
    <row r="1034" spans="1:3">
      <c r="A1034" s="2">
        <v>42368</v>
      </c>
      <c r="B1034" s="3">
        <v>1.00826812254512</v>
      </c>
      <c r="C1034">
        <f t="shared" si="16"/>
        <v>1.1874999994665458E-5</v>
      </c>
    </row>
    <row r="1035" spans="1:3">
      <c r="A1035" s="2">
        <v>42369</v>
      </c>
      <c r="B1035" s="3">
        <v>1.0082801517439799</v>
      </c>
      <c r="C1035">
        <f t="shared" si="16"/>
        <v>1.1930555564365619E-5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5" sqref="A5"/>
    </sheetView>
  </sheetViews>
  <sheetFormatPr baseColWidth="10" defaultRowHeight="15" x14ac:dyDescent="0"/>
  <sheetData>
    <row r="1" spans="1:2">
      <c r="B1" s="6" t="s">
        <v>1</v>
      </c>
    </row>
    <row r="2" spans="1:2">
      <c r="A2" s="7">
        <v>40868</v>
      </c>
      <c r="B2">
        <v>100</v>
      </c>
    </row>
    <row r="3" spans="1:2">
      <c r="A3" s="7">
        <v>40953</v>
      </c>
      <c r="B3">
        <v>90</v>
      </c>
    </row>
    <row r="4" spans="1:2">
      <c r="A4" s="7">
        <v>41061</v>
      </c>
      <c r="B4">
        <v>80</v>
      </c>
    </row>
    <row r="5" spans="1:2">
      <c r="A5" s="7">
        <v>41136</v>
      </c>
      <c r="B5">
        <v>160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workbookViewId="0">
      <selection activeCell="C1" sqref="C1"/>
    </sheetView>
  </sheetViews>
  <sheetFormatPr baseColWidth="10" defaultRowHeight="15" x14ac:dyDescent="0"/>
  <cols>
    <col min="3" max="4" width="12.6640625" style="8" bestFit="1" customWidth="1"/>
  </cols>
  <sheetData>
    <row r="1" spans="1:4">
      <c r="B1" s="9" t="s">
        <v>1</v>
      </c>
      <c r="C1" s="9" t="s">
        <v>3</v>
      </c>
      <c r="D1" s="9" t="s">
        <v>2</v>
      </c>
    </row>
    <row r="2" spans="1:4">
      <c r="A2" s="7">
        <f>Prices!A2</f>
        <v>40868</v>
      </c>
      <c r="B2" s="5">
        <v>100</v>
      </c>
      <c r="C2" s="8">
        <f>IFERROR(VLOOKUP(A2,Quantity!A:B,2,0),0)</f>
        <v>100</v>
      </c>
      <c r="D2" s="8">
        <v>100</v>
      </c>
    </row>
    <row r="3" spans="1:4">
      <c r="A3" s="7">
        <f>Prices!A3</f>
        <v>40869</v>
      </c>
      <c r="B3" s="5">
        <f>B2*(1+Prices!C3)+D3</f>
        <v>100.00071449999982</v>
      </c>
      <c r="C3" s="8">
        <f>IFERROR(VLOOKUP(A3,Quantity!A:B,2,0),C2)</f>
        <v>100</v>
      </c>
      <c r="D3" s="8">
        <f>C3-C2</f>
        <v>0</v>
      </c>
    </row>
    <row r="4" spans="1:4">
      <c r="A4" s="7">
        <f>Prices!A4</f>
        <v>40870</v>
      </c>
      <c r="B4" s="5">
        <f>B3*(1+Prices!C4)+D4</f>
        <v>100.00142900510559</v>
      </c>
      <c r="C4" s="8">
        <f>IFERROR(VLOOKUP(A4,Quantity!A:B,2,0),C3)</f>
        <v>100</v>
      </c>
      <c r="D4" s="8">
        <f t="shared" ref="D4:D67" si="0">C4-C3</f>
        <v>0</v>
      </c>
    </row>
    <row r="5" spans="1:4">
      <c r="A5" s="7">
        <f>Prices!A5</f>
        <v>40872</v>
      </c>
      <c r="B5" s="5">
        <f>B4*(1+Prices!C5)+D5</f>
        <v>100.00286419743006</v>
      </c>
      <c r="C5" s="8">
        <f>IFERROR(VLOOKUP(A5,Quantity!A:B,2,0),C4)</f>
        <v>100</v>
      </c>
      <c r="D5" s="8">
        <f t="shared" si="0"/>
        <v>0</v>
      </c>
    </row>
    <row r="6" spans="1:4">
      <c r="A6" s="7">
        <f>Prices!A6</f>
        <v>40875</v>
      </c>
      <c r="B6" s="5">
        <f>B5*(1+Prices!C6)+D6</f>
        <v>100.00502783055796</v>
      </c>
      <c r="C6" s="8">
        <f>IFERROR(VLOOKUP(A6,Quantity!A:B,2,0),C5)</f>
        <v>100</v>
      </c>
      <c r="D6" s="8">
        <f t="shared" si="0"/>
        <v>0</v>
      </c>
    </row>
    <row r="7" spans="1:4">
      <c r="A7" s="7">
        <f>Prices!A7</f>
        <v>40876</v>
      </c>
      <c r="B7" s="5">
        <f>B6*(1+Prices!C7)+D7</f>
        <v>100.00577847940804</v>
      </c>
      <c r="C7" s="8">
        <f>IFERROR(VLOOKUP(A7,Quantity!A:B,2,0),C6)</f>
        <v>100</v>
      </c>
      <c r="D7" s="8">
        <f t="shared" si="0"/>
        <v>0</v>
      </c>
    </row>
    <row r="8" spans="1:4">
      <c r="A8" s="7">
        <f>Prices!A8</f>
        <v>40877</v>
      </c>
      <c r="B8" s="5">
        <f>B7*(1+Prices!C8)+D8</f>
        <v>100.00653252297792</v>
      </c>
      <c r="C8" s="8">
        <f>IFERROR(VLOOKUP(A8,Quantity!A:B,2,0),C7)</f>
        <v>100</v>
      </c>
      <c r="D8" s="8">
        <f t="shared" si="0"/>
        <v>0</v>
      </c>
    </row>
    <row r="9" spans="1:4">
      <c r="A9" s="7">
        <f>Prices!A9</f>
        <v>40878</v>
      </c>
      <c r="B9" s="5">
        <f>B8*(1+Prices!C9)+D9</f>
        <v>100.00728657223276</v>
      </c>
      <c r="C9" s="8">
        <f>IFERROR(VLOOKUP(A9,Quantity!A:B,2,0),C8)</f>
        <v>100</v>
      </c>
      <c r="D9" s="8">
        <f t="shared" si="0"/>
        <v>0</v>
      </c>
    </row>
    <row r="10" spans="1:4">
      <c r="A10" s="7">
        <f>Prices!A10</f>
        <v>40879</v>
      </c>
      <c r="B10" s="5">
        <f>B9*(1+Prices!C10)+D10</f>
        <v>100.00803754361553</v>
      </c>
      <c r="C10" s="8">
        <f>IFERROR(VLOOKUP(A10,Quantity!A:B,2,0),C9)</f>
        <v>100</v>
      </c>
      <c r="D10" s="8">
        <f t="shared" si="0"/>
        <v>0</v>
      </c>
    </row>
    <row r="11" spans="1:4">
      <c r="A11" s="7">
        <f>Prices!A11</f>
        <v>40882</v>
      </c>
      <c r="B11" s="5">
        <f>B10*(1+Prices!C11)+D11</f>
        <v>100.01030096482097</v>
      </c>
      <c r="C11" s="8">
        <f>IFERROR(VLOOKUP(A11,Quantity!A:B,2,0),C10)</f>
        <v>100</v>
      </c>
      <c r="D11" s="8">
        <f t="shared" si="0"/>
        <v>0</v>
      </c>
    </row>
    <row r="12" spans="1:4">
      <c r="A12" s="7">
        <f>Prices!A12</f>
        <v>40883</v>
      </c>
      <c r="B12" s="5">
        <f>B11*(1+Prices!C12)+D12</f>
        <v>100.0110650713001</v>
      </c>
      <c r="C12" s="8">
        <f>IFERROR(VLOOKUP(A12,Quantity!A:B,2,0),C11)</f>
        <v>100</v>
      </c>
      <c r="D12" s="8">
        <f t="shared" si="0"/>
        <v>0</v>
      </c>
    </row>
    <row r="13" spans="1:4">
      <c r="A13" s="7">
        <f>Prices!A13</f>
        <v>40884</v>
      </c>
      <c r="B13" s="5">
        <f>B12*(1+Prices!C13)+D13</f>
        <v>100.01183265622542</v>
      </c>
      <c r="C13" s="8">
        <f>IFERROR(VLOOKUP(A13,Quantity!A:B,2,0),C12)</f>
        <v>100</v>
      </c>
      <c r="D13" s="8">
        <f t="shared" si="0"/>
        <v>0</v>
      </c>
    </row>
    <row r="14" spans="1:4">
      <c r="A14" s="7">
        <f>Prices!A14</f>
        <v>40885</v>
      </c>
      <c r="B14" s="5">
        <f>B13*(1+Prices!C14)+D14</f>
        <v>100.01260024704071</v>
      </c>
      <c r="C14" s="8">
        <f>IFERROR(VLOOKUP(A14,Quantity!A:B,2,0),C13)</f>
        <v>100</v>
      </c>
      <c r="D14" s="8">
        <f t="shared" si="0"/>
        <v>0</v>
      </c>
    </row>
    <row r="15" spans="1:4">
      <c r="A15" s="7">
        <f>Prices!A15</f>
        <v>40886</v>
      </c>
      <c r="B15" s="5">
        <f>B14*(1+Prices!C15)+D15</f>
        <v>100.01336853827901</v>
      </c>
      <c r="C15" s="8">
        <f>IFERROR(VLOOKUP(A15,Quantity!A:B,2,0),C14)</f>
        <v>100</v>
      </c>
      <c r="D15" s="8">
        <f t="shared" si="0"/>
        <v>0</v>
      </c>
    </row>
    <row r="16" spans="1:4">
      <c r="A16" s="7">
        <f>Prices!A16</f>
        <v>40889</v>
      </c>
      <c r="B16" s="5">
        <f>B15*(1+Prices!C16)+D16</f>
        <v>100.01567622559983</v>
      </c>
      <c r="C16" s="8">
        <f>IFERROR(VLOOKUP(A16,Quantity!A:B,2,0),C15)</f>
        <v>100</v>
      </c>
      <c r="D16" s="8">
        <f t="shared" si="0"/>
        <v>0</v>
      </c>
    </row>
    <row r="17" spans="1:4">
      <c r="A17" s="7">
        <f>Prices!A17</f>
        <v>40890</v>
      </c>
      <c r="B17" s="5">
        <f>B16*(1+Prices!C17)+D17</f>
        <v>100.01644940234129</v>
      </c>
      <c r="C17" s="8">
        <f>IFERROR(VLOOKUP(A17,Quantity!A:B,2,0),C16)</f>
        <v>100</v>
      </c>
      <c r="D17" s="8">
        <f t="shared" si="0"/>
        <v>0</v>
      </c>
    </row>
    <row r="18" spans="1:4">
      <c r="A18" s="7">
        <f>Prices!A18</f>
        <v>40891</v>
      </c>
      <c r="B18" s="5">
        <f>B17*(1+Prices!C18)+D18</f>
        <v>100.01723439255754</v>
      </c>
      <c r="C18" s="8">
        <f>IFERROR(VLOOKUP(A18,Quantity!A:B,2,0),C17)</f>
        <v>100</v>
      </c>
      <c r="D18" s="8">
        <f t="shared" si="0"/>
        <v>0</v>
      </c>
    </row>
    <row r="19" spans="1:4">
      <c r="A19" s="7">
        <f>Prices!A19</f>
        <v>40892</v>
      </c>
      <c r="B19" s="5">
        <f>B18*(1+Prices!C19)+D19</f>
        <v>100.01802508436012</v>
      </c>
      <c r="C19" s="8">
        <f>IFERROR(VLOOKUP(A19,Quantity!A:B,2,0),C18)</f>
        <v>100</v>
      </c>
      <c r="D19" s="8">
        <f t="shared" si="0"/>
        <v>0</v>
      </c>
    </row>
    <row r="20" spans="1:4">
      <c r="A20" s="7">
        <f>Prices!A20</f>
        <v>40893</v>
      </c>
      <c r="B20" s="5">
        <f>B19*(1+Prices!C20)+D20</f>
        <v>100.01881647698372</v>
      </c>
      <c r="C20" s="8">
        <f>IFERROR(VLOOKUP(A20,Quantity!A:B,2,0),C19)</f>
        <v>100</v>
      </c>
      <c r="D20" s="8">
        <f t="shared" si="0"/>
        <v>0</v>
      </c>
    </row>
    <row r="21" spans="1:4">
      <c r="A21" s="7">
        <f>Prices!A21</f>
        <v>40896</v>
      </c>
      <c r="B21" s="5">
        <f>B20*(1+Prices!C21)+D21</f>
        <v>100.02119763828669</v>
      </c>
      <c r="C21" s="8">
        <f>IFERROR(VLOOKUP(A21,Quantity!A:B,2,0),C20)</f>
        <v>100</v>
      </c>
      <c r="D21" s="8">
        <f t="shared" si="0"/>
        <v>0</v>
      </c>
    </row>
    <row r="22" spans="1:4">
      <c r="A22" s="7">
        <f>Prices!A22</f>
        <v>40897</v>
      </c>
      <c r="B22" s="5">
        <f>B21*(1+Prices!C22)+D22</f>
        <v>100.02200503162121</v>
      </c>
      <c r="C22" s="8">
        <f>IFERROR(VLOOKUP(A22,Quantity!A:B,2,0),C21)</f>
        <v>100</v>
      </c>
      <c r="D22" s="8">
        <f t="shared" si="0"/>
        <v>0</v>
      </c>
    </row>
    <row r="23" spans="1:4">
      <c r="A23" s="7">
        <f>Prices!A23</f>
        <v>40898</v>
      </c>
      <c r="B23" s="5">
        <f>B22*(1+Prices!C23)+D23</f>
        <v>100.02281590445891</v>
      </c>
      <c r="C23" s="8">
        <f>IFERROR(VLOOKUP(A23,Quantity!A:B,2,0),C22)</f>
        <v>100</v>
      </c>
      <c r="D23" s="8">
        <f t="shared" si="0"/>
        <v>0</v>
      </c>
    </row>
    <row r="24" spans="1:4">
      <c r="A24" s="7">
        <f>Prices!A24</f>
        <v>40899</v>
      </c>
      <c r="B24" s="5">
        <f>B23*(1+Prices!C24)+D24</f>
        <v>100.02363164609089</v>
      </c>
      <c r="C24" s="8">
        <f>IFERROR(VLOOKUP(A24,Quantity!A:B,2,0),C23)</f>
        <v>100</v>
      </c>
      <c r="D24" s="8">
        <f t="shared" si="0"/>
        <v>0</v>
      </c>
    </row>
    <row r="25" spans="1:4">
      <c r="A25" s="7">
        <f>Prices!A25</f>
        <v>40900</v>
      </c>
      <c r="B25" s="5">
        <f>B24*(1+Prices!C25)+D25</f>
        <v>100.0244483668279</v>
      </c>
      <c r="C25" s="8">
        <f>IFERROR(VLOOKUP(A25,Quantity!A:B,2,0),C24)</f>
        <v>100</v>
      </c>
      <c r="D25" s="8">
        <f t="shared" si="0"/>
        <v>0</v>
      </c>
    </row>
    <row r="26" spans="1:4">
      <c r="A26" s="7">
        <f>Prices!A26</f>
        <v>40904</v>
      </c>
      <c r="B26" s="5">
        <f>B25*(1+Prices!C26)+D26</f>
        <v>100.02771531646245</v>
      </c>
      <c r="C26" s="8">
        <f>IFERROR(VLOOKUP(A26,Quantity!A:B,2,0),C25)</f>
        <v>100</v>
      </c>
      <c r="D26" s="8">
        <f t="shared" si="0"/>
        <v>0</v>
      </c>
    </row>
    <row r="27" spans="1:4">
      <c r="A27" s="7">
        <f>Prices!A27</f>
        <v>40905</v>
      </c>
      <c r="B27" s="5">
        <f>B26*(1+Prices!C27)+D27</f>
        <v>100.02853860013067</v>
      </c>
      <c r="C27" s="8">
        <f>IFERROR(VLOOKUP(A27,Quantity!A:B,2,0),C26)</f>
        <v>100</v>
      </c>
      <c r="D27" s="8">
        <f t="shared" si="0"/>
        <v>0</v>
      </c>
    </row>
    <row r="28" spans="1:4">
      <c r="A28" s="7">
        <f>Prices!A28</f>
        <v>40906</v>
      </c>
      <c r="B28" s="5">
        <f>B27*(1+Prices!C28)+D28</f>
        <v>100.02935911200466</v>
      </c>
      <c r="C28" s="8">
        <f>IFERROR(VLOOKUP(A28,Quantity!A:B,2,0),C27)</f>
        <v>100</v>
      </c>
      <c r="D28" s="8">
        <f t="shared" si="0"/>
        <v>0</v>
      </c>
    </row>
    <row r="29" spans="1:4">
      <c r="A29" s="7">
        <f>Prices!A29</f>
        <v>40907</v>
      </c>
      <c r="B29" s="5">
        <f>B28*(1+Prices!C29)+D29</f>
        <v>100.03017963060856</v>
      </c>
      <c r="C29" s="8">
        <f>IFERROR(VLOOKUP(A29,Quantity!A:B,2,0),C28)</f>
        <v>100</v>
      </c>
      <c r="D29" s="8">
        <f t="shared" si="0"/>
        <v>0</v>
      </c>
    </row>
    <row r="30" spans="1:4">
      <c r="A30" s="7">
        <f>Prices!A30</f>
        <v>40911</v>
      </c>
      <c r="B30" s="5">
        <f>B29*(1+Prices!C30)+D30</f>
        <v>100.03346177233081</v>
      </c>
      <c r="C30" s="8">
        <f>IFERROR(VLOOKUP(A30,Quantity!A:B,2,0),C29)</f>
        <v>100</v>
      </c>
      <c r="D30" s="8">
        <f t="shared" si="0"/>
        <v>0</v>
      </c>
    </row>
    <row r="31" spans="1:4">
      <c r="A31" s="7">
        <f>Prices!A31</f>
        <v>40912</v>
      </c>
      <c r="B31" s="5">
        <f>B30*(1+Prices!C31)+D31</f>
        <v>100.03428232458752</v>
      </c>
      <c r="C31" s="8">
        <f>IFERROR(VLOOKUP(A31,Quantity!A:B,2,0),C30)</f>
        <v>100</v>
      </c>
      <c r="D31" s="8">
        <f t="shared" si="0"/>
        <v>0</v>
      </c>
    </row>
    <row r="32" spans="1:4">
      <c r="A32" s="7">
        <f>Prices!A32</f>
        <v>40913</v>
      </c>
      <c r="B32" s="5">
        <f>B31*(1+Prices!C32)+D32</f>
        <v>100.03510288357616</v>
      </c>
      <c r="C32" s="8">
        <f>IFERROR(VLOOKUP(A32,Quantity!A:B,2,0),C31)</f>
        <v>100</v>
      </c>
      <c r="D32" s="8">
        <f t="shared" si="0"/>
        <v>0</v>
      </c>
    </row>
    <row r="33" spans="1:4">
      <c r="A33" s="7">
        <f>Prices!A33</f>
        <v>40914</v>
      </c>
      <c r="B33" s="5">
        <f>B32*(1+Prices!C33)+D33</f>
        <v>100.03592622804794</v>
      </c>
      <c r="C33" s="8">
        <f>IFERROR(VLOOKUP(A33,Quantity!A:B,2,0),C32)</f>
        <v>100</v>
      </c>
      <c r="D33" s="8">
        <f t="shared" si="0"/>
        <v>0</v>
      </c>
    </row>
    <row r="34" spans="1:4">
      <c r="A34" s="7">
        <f>Prices!A34</f>
        <v>40917</v>
      </c>
      <c r="B34" s="5">
        <f>B33*(1+Prices!C34)+D34</f>
        <v>100.038396302123</v>
      </c>
      <c r="C34" s="8">
        <f>IFERROR(VLOOKUP(A34,Quantity!A:B,2,0),C33)</f>
        <v>100</v>
      </c>
      <c r="D34" s="8">
        <f t="shared" si="0"/>
        <v>0</v>
      </c>
    </row>
    <row r="35" spans="1:4">
      <c r="A35" s="7">
        <f>Prices!A35</f>
        <v>40918</v>
      </c>
      <c r="B35" s="5">
        <f>B34*(1+Prices!C35)+D35</f>
        <v>100.03921828427848</v>
      </c>
      <c r="C35" s="8">
        <f>IFERROR(VLOOKUP(A35,Quantity!A:B,2,0),C34)</f>
        <v>100</v>
      </c>
      <c r="D35" s="8">
        <f t="shared" si="0"/>
        <v>0</v>
      </c>
    </row>
    <row r="36" spans="1:4">
      <c r="A36" s="7">
        <f>Prices!A36</f>
        <v>40919</v>
      </c>
      <c r="B36" s="5">
        <f>B35*(1+Prices!C36)+D36</f>
        <v>100.04003721643573</v>
      </c>
      <c r="C36" s="8">
        <f>IFERROR(VLOOKUP(A36,Quantity!A:B,2,0),C35)</f>
        <v>100</v>
      </c>
      <c r="D36" s="8">
        <f t="shared" si="0"/>
        <v>0</v>
      </c>
    </row>
    <row r="37" spans="1:4">
      <c r="A37" s="7">
        <f>Prices!A37</f>
        <v>40920</v>
      </c>
      <c r="B37" s="5">
        <f>B36*(1+Prices!C37)+D37</f>
        <v>100.04084198295696</v>
      </c>
      <c r="C37" s="8">
        <f>IFERROR(VLOOKUP(A37,Quantity!A:B,2,0),C36)</f>
        <v>100</v>
      </c>
      <c r="D37" s="8">
        <f t="shared" si="0"/>
        <v>0</v>
      </c>
    </row>
    <row r="38" spans="1:4">
      <c r="A38" s="7">
        <f>Prices!A38</f>
        <v>40921</v>
      </c>
      <c r="B38" s="5">
        <f>B37*(1+Prices!C38)+D38</f>
        <v>100.04163425084731</v>
      </c>
      <c r="C38" s="8">
        <f>IFERROR(VLOOKUP(A38,Quantity!A:B,2,0),C37)</f>
        <v>100</v>
      </c>
      <c r="D38" s="8">
        <f t="shared" si="0"/>
        <v>0</v>
      </c>
    </row>
    <row r="39" spans="1:4">
      <c r="A39" s="7">
        <f>Prices!A39</f>
        <v>40925</v>
      </c>
      <c r="B39" s="5">
        <f>B38*(1+Prices!C39)+D39</f>
        <v>100.04478226475084</v>
      </c>
      <c r="C39" s="8">
        <f>IFERROR(VLOOKUP(A39,Quantity!A:B,2,0),C38)</f>
        <v>100</v>
      </c>
      <c r="D39" s="8">
        <f t="shared" si="0"/>
        <v>0</v>
      </c>
    </row>
    <row r="40" spans="1:4">
      <c r="A40" s="7">
        <f>Prices!A40</f>
        <v>40926</v>
      </c>
      <c r="B40" s="5">
        <f>B39*(1+Prices!C40)+D40</f>
        <v>100.04556289195418</v>
      </c>
      <c r="C40" s="8">
        <f>IFERROR(VLOOKUP(A40,Quantity!A:B,2,0),C39)</f>
        <v>100</v>
      </c>
      <c r="D40" s="8">
        <f t="shared" si="0"/>
        <v>0</v>
      </c>
    </row>
    <row r="41" spans="1:4">
      <c r="A41" s="7">
        <f>Prices!A41</f>
        <v>40927</v>
      </c>
      <c r="B41" s="5">
        <f>B40*(1+Prices!C41)+D41</f>
        <v>100.04633796716212</v>
      </c>
      <c r="C41" s="8">
        <f>IFERROR(VLOOKUP(A41,Quantity!A:B,2,0),C40)</f>
        <v>100</v>
      </c>
      <c r="D41" s="8">
        <f t="shared" si="0"/>
        <v>0</v>
      </c>
    </row>
    <row r="42" spans="1:4">
      <c r="A42" s="7">
        <f>Prices!A42</f>
        <v>40928</v>
      </c>
      <c r="B42" s="5">
        <f>B41*(1+Prices!C42)+D42</f>
        <v>100.04710860187171</v>
      </c>
      <c r="C42" s="8">
        <f>IFERROR(VLOOKUP(A42,Quantity!A:B,2,0),C41)</f>
        <v>100</v>
      </c>
      <c r="D42" s="8">
        <f t="shared" si="0"/>
        <v>0</v>
      </c>
    </row>
    <row r="43" spans="1:4">
      <c r="A43" s="7">
        <f>Prices!A43</f>
        <v>40931</v>
      </c>
      <c r="B43" s="5">
        <f>B42*(1+Prices!C43)+D43</f>
        <v>100.04941776248504</v>
      </c>
      <c r="C43" s="8">
        <f>IFERROR(VLOOKUP(A43,Quantity!A:B,2,0),C42)</f>
        <v>100</v>
      </c>
      <c r="D43" s="8">
        <f t="shared" si="0"/>
        <v>0</v>
      </c>
    </row>
    <row r="44" spans="1:4">
      <c r="A44" s="7">
        <f>Prices!A44</f>
        <v>40932</v>
      </c>
      <c r="B44" s="5">
        <f>B43*(1+Prices!C44)+D44</f>
        <v>100.05018286261608</v>
      </c>
      <c r="C44" s="8">
        <f>IFERROR(VLOOKUP(A44,Quantity!A:B,2,0),C43)</f>
        <v>100</v>
      </c>
      <c r="D44" s="8">
        <f t="shared" si="0"/>
        <v>0</v>
      </c>
    </row>
    <row r="45" spans="1:4">
      <c r="A45" s="7">
        <f>Prices!A45</f>
        <v>40933</v>
      </c>
      <c r="B45" s="5">
        <f>B44*(1+Prices!C45)+D45</f>
        <v>100.05094102066863</v>
      </c>
      <c r="C45" s="8">
        <f>IFERROR(VLOOKUP(A45,Quantity!A:B,2,0),C44)</f>
        <v>100</v>
      </c>
      <c r="D45" s="8">
        <f t="shared" si="0"/>
        <v>0</v>
      </c>
    </row>
    <row r="46" spans="1:4">
      <c r="A46" s="7">
        <f>Prices!A46</f>
        <v>40934</v>
      </c>
      <c r="B46" s="5">
        <f>B45*(1+Prices!C46)+D46</f>
        <v>100.05169279232271</v>
      </c>
      <c r="C46" s="8">
        <f>IFERROR(VLOOKUP(A46,Quantity!A:B,2,0),C45)</f>
        <v>100</v>
      </c>
      <c r="D46" s="8">
        <f t="shared" si="0"/>
        <v>0</v>
      </c>
    </row>
    <row r="47" spans="1:4">
      <c r="A47" s="7">
        <f>Prices!A47</f>
        <v>40935</v>
      </c>
      <c r="B47" s="5">
        <f>B46*(1+Prices!C47)+D47</f>
        <v>100.05244318001864</v>
      </c>
      <c r="C47" s="8">
        <f>IFERROR(VLOOKUP(A47,Quantity!A:B,2,0),C46)</f>
        <v>100</v>
      </c>
      <c r="D47" s="8">
        <f t="shared" si="0"/>
        <v>0</v>
      </c>
    </row>
    <row r="48" spans="1:4">
      <c r="A48" s="7">
        <f>Prices!A48</f>
        <v>40938</v>
      </c>
      <c r="B48" s="5">
        <f>B47*(1+Prices!C48)+D48</f>
        <v>100.05468812350185</v>
      </c>
      <c r="C48" s="8">
        <f>IFERROR(VLOOKUP(A48,Quantity!A:B,2,0),C47)</f>
        <v>100</v>
      </c>
      <c r="D48" s="8">
        <f t="shared" si="0"/>
        <v>0</v>
      </c>
    </row>
    <row r="49" spans="1:4">
      <c r="A49" s="7">
        <f>Prices!A49</f>
        <v>40939</v>
      </c>
      <c r="B49" s="5">
        <f>B48*(1+Prices!C49)+D49</f>
        <v>100.05542394235465</v>
      </c>
      <c r="C49" s="8">
        <f>IFERROR(VLOOKUP(A49,Quantity!A:B,2,0),C48)</f>
        <v>100</v>
      </c>
      <c r="D49" s="8">
        <f t="shared" si="0"/>
        <v>0</v>
      </c>
    </row>
    <row r="50" spans="1:4">
      <c r="A50" s="7">
        <f>Prices!A50</f>
        <v>40940</v>
      </c>
      <c r="B50" s="5">
        <f>B49*(1+Prices!C50)+D50</f>
        <v>100.05615768213029</v>
      </c>
      <c r="C50" s="8">
        <f>IFERROR(VLOOKUP(A50,Quantity!A:B,2,0),C49)</f>
        <v>100</v>
      </c>
      <c r="D50" s="8">
        <f t="shared" si="0"/>
        <v>0</v>
      </c>
    </row>
    <row r="51" spans="1:4">
      <c r="A51" s="7">
        <f>Prices!A51</f>
        <v>40941</v>
      </c>
      <c r="B51" s="5">
        <f>B50*(1+Prices!C51)+D51</f>
        <v>100.05688725827962</v>
      </c>
      <c r="C51" s="8">
        <f>IFERROR(VLOOKUP(A51,Quantity!A:B,2,0),C50)</f>
        <v>100</v>
      </c>
      <c r="D51" s="8">
        <f t="shared" si="0"/>
        <v>0</v>
      </c>
    </row>
    <row r="52" spans="1:4">
      <c r="A52" s="7">
        <f>Prices!A52</f>
        <v>40942</v>
      </c>
      <c r="B52" s="5">
        <f>B51*(1+Prices!C52)+D52</f>
        <v>100.05761128103353</v>
      </c>
      <c r="C52" s="8">
        <f>IFERROR(VLOOKUP(A52,Quantity!A:B,2,0),C51)</f>
        <v>100</v>
      </c>
      <c r="D52" s="8">
        <f t="shared" si="0"/>
        <v>0</v>
      </c>
    </row>
    <row r="53" spans="1:4">
      <c r="A53" s="7">
        <f>Prices!A53</f>
        <v>40945</v>
      </c>
      <c r="B53" s="5">
        <f>B52*(1+Prices!C53)+D53</f>
        <v>100.05978129616493</v>
      </c>
      <c r="C53" s="8">
        <f>IFERROR(VLOOKUP(A53,Quantity!A:B,2,0),C52)</f>
        <v>100</v>
      </c>
      <c r="D53" s="8">
        <f t="shared" si="0"/>
        <v>0</v>
      </c>
    </row>
    <row r="54" spans="1:4">
      <c r="A54" s="7">
        <f>Prices!A54</f>
        <v>40946</v>
      </c>
      <c r="B54" s="5">
        <f>B53*(1+Prices!C54)+D54</f>
        <v>100.06049561182606</v>
      </c>
      <c r="C54" s="8">
        <f>IFERROR(VLOOKUP(A54,Quantity!A:B,2,0),C53)</f>
        <v>100</v>
      </c>
      <c r="D54" s="8">
        <f t="shared" si="0"/>
        <v>0</v>
      </c>
    </row>
    <row r="55" spans="1:4">
      <c r="A55" s="7">
        <f>Prices!A55</f>
        <v>40947</v>
      </c>
      <c r="B55" s="5">
        <f>B54*(1+Prices!C55)+D55</f>
        <v>100.06120367880575</v>
      </c>
      <c r="C55" s="8">
        <f>IFERROR(VLOOKUP(A55,Quantity!A:B,2,0),C54)</f>
        <v>100</v>
      </c>
      <c r="D55" s="8">
        <f t="shared" si="0"/>
        <v>0</v>
      </c>
    </row>
    <row r="56" spans="1:4">
      <c r="A56" s="7">
        <f>Prices!A56</f>
        <v>40948</v>
      </c>
      <c r="B56" s="5">
        <f>B55*(1+Prices!C56)+D56</f>
        <v>100.06190827644816</v>
      </c>
      <c r="C56" s="8">
        <f>IFERROR(VLOOKUP(A56,Quantity!A:B,2,0),C55)</f>
        <v>100</v>
      </c>
      <c r="D56" s="8">
        <f t="shared" si="0"/>
        <v>0</v>
      </c>
    </row>
    <row r="57" spans="1:4">
      <c r="A57" s="7">
        <f>Prices!A57</f>
        <v>40949</v>
      </c>
      <c r="B57" s="5">
        <f>B56*(1+Prices!C57)+D57</f>
        <v>100.06260454055999</v>
      </c>
      <c r="C57" s="8">
        <f>IFERROR(VLOOKUP(A57,Quantity!A:B,2,0),C56)</f>
        <v>100</v>
      </c>
      <c r="D57" s="8">
        <f t="shared" si="0"/>
        <v>0</v>
      </c>
    </row>
    <row r="58" spans="1:4">
      <c r="A58" s="7">
        <f>Prices!A58</f>
        <v>40952</v>
      </c>
      <c r="B58" s="5">
        <f>B57*(1+Prices!C58)+D58</f>
        <v>100.06468780285391</v>
      </c>
      <c r="C58" s="8">
        <f>IFERROR(VLOOKUP(A58,Quantity!A:B,2,0),C57)</f>
        <v>100</v>
      </c>
      <c r="D58" s="8">
        <f t="shared" si="0"/>
        <v>0</v>
      </c>
    </row>
    <row r="59" spans="1:4">
      <c r="A59" s="7">
        <f>Prices!A59</f>
        <v>40953</v>
      </c>
      <c r="B59" s="5">
        <f>B58*(1+Prices!C59)+D59</f>
        <v>90.065375747582038</v>
      </c>
      <c r="C59" s="8">
        <f>IFERROR(VLOOKUP(A59,Quantity!A:B,2,0),C58)</f>
        <v>90</v>
      </c>
      <c r="D59" s="8">
        <f t="shared" si="0"/>
        <v>-10</v>
      </c>
    </row>
    <row r="60" spans="1:4">
      <c r="A60" s="7">
        <f>Prices!A60</f>
        <v>40954</v>
      </c>
      <c r="B60" s="5">
        <f>B59*(1+Prices!C60)+D60</f>
        <v>90.065991194316524</v>
      </c>
      <c r="C60" s="8">
        <f>IFERROR(VLOOKUP(A60,Quantity!A:B,2,0),C59)</f>
        <v>90</v>
      </c>
      <c r="D60" s="8">
        <f t="shared" si="0"/>
        <v>0</v>
      </c>
    </row>
    <row r="61" spans="1:4">
      <c r="A61" s="7">
        <f>Prices!A61</f>
        <v>40955</v>
      </c>
      <c r="B61" s="5">
        <f>B60*(1+Prices!C61)+D61</f>
        <v>90.066605394339817</v>
      </c>
      <c r="C61" s="8">
        <f>IFERROR(VLOOKUP(A61,Quantity!A:B,2,0),C60)</f>
        <v>90</v>
      </c>
      <c r="D61" s="8">
        <f t="shared" si="0"/>
        <v>0</v>
      </c>
    </row>
    <row r="62" spans="1:4">
      <c r="A62" s="7">
        <f>Prices!A62</f>
        <v>40956</v>
      </c>
      <c r="B62" s="5">
        <f>B61*(1+Prices!C62)+D62</f>
        <v>90.067219598551063</v>
      </c>
      <c r="C62" s="8">
        <f>IFERROR(VLOOKUP(A62,Quantity!A:B,2,0),C61)</f>
        <v>90</v>
      </c>
      <c r="D62" s="8">
        <f t="shared" si="0"/>
        <v>0</v>
      </c>
    </row>
    <row r="63" spans="1:4">
      <c r="A63" s="7">
        <f>Prices!A63</f>
        <v>40960</v>
      </c>
      <c r="B63" s="5">
        <f>B62*(1+Prices!C63)+D63</f>
        <v>90.06967645728389</v>
      </c>
      <c r="C63" s="8">
        <f>IFERROR(VLOOKUP(A63,Quantity!A:B,2,0),C62)</f>
        <v>90</v>
      </c>
      <c r="D63" s="8">
        <f t="shared" si="0"/>
        <v>0</v>
      </c>
    </row>
    <row r="64" spans="1:4">
      <c r="A64" s="7">
        <f>Prices!A64</f>
        <v>40961</v>
      </c>
      <c r="B64" s="5">
        <f>B63*(1+Prices!C64)+D64</f>
        <v>90.070288180503454</v>
      </c>
      <c r="C64" s="8">
        <f>IFERROR(VLOOKUP(A64,Quantity!A:B,2,0),C63)</f>
        <v>90</v>
      </c>
      <c r="D64" s="8">
        <f t="shared" si="0"/>
        <v>0</v>
      </c>
    </row>
    <row r="65" spans="1:4">
      <c r="A65" s="7">
        <f>Prices!A65</f>
        <v>40962</v>
      </c>
      <c r="B65" s="5">
        <f>B64*(1+Prices!C65)+D65</f>
        <v>90.070898656901093</v>
      </c>
      <c r="C65" s="8">
        <f>IFERROR(VLOOKUP(A65,Quantity!A:B,2,0),C64)</f>
        <v>90</v>
      </c>
      <c r="D65" s="8">
        <f t="shared" si="0"/>
        <v>0</v>
      </c>
    </row>
    <row r="66" spans="1:4">
      <c r="A66" s="7">
        <f>Prices!A66</f>
        <v>40963</v>
      </c>
      <c r="B66" s="5">
        <f>B65*(1+Prices!C66)+D66</f>
        <v>90.071509137436308</v>
      </c>
      <c r="C66" s="8">
        <f>IFERROR(VLOOKUP(A66,Quantity!A:B,2,0),C65)</f>
        <v>90</v>
      </c>
      <c r="D66" s="8">
        <f t="shared" si="0"/>
        <v>0</v>
      </c>
    </row>
    <row r="67" spans="1:4">
      <c r="A67" s="7">
        <f>Prices!A67</f>
        <v>40966</v>
      </c>
      <c r="B67" s="5">
        <f>B66*(1+Prices!C67)+D67</f>
        <v>90.073340603869141</v>
      </c>
      <c r="C67" s="8">
        <f>IFERROR(VLOOKUP(A67,Quantity!A:B,2,0),C66)</f>
        <v>90</v>
      </c>
      <c r="D67" s="8">
        <f t="shared" si="0"/>
        <v>0</v>
      </c>
    </row>
    <row r="68" spans="1:4">
      <c r="A68" s="7">
        <f>Prices!A68</f>
        <v>40967</v>
      </c>
      <c r="B68" s="5">
        <f>B67*(1+Prices!C68)+D68</f>
        <v>90.073951100955554</v>
      </c>
      <c r="C68" s="8">
        <f>IFERROR(VLOOKUP(A68,Quantity!A:B,2,0),C67)</f>
        <v>90</v>
      </c>
      <c r="D68" s="8">
        <f t="shared" ref="D68:D131" si="1">C68-C67</f>
        <v>0</v>
      </c>
    </row>
    <row r="69" spans="1:4">
      <c r="A69" s="7">
        <f>Prices!A69</f>
        <v>40968</v>
      </c>
      <c r="B69" s="5">
        <f>B68*(1+Prices!C69)+D69</f>
        <v>90.074560351152513</v>
      </c>
      <c r="C69" s="8">
        <f>IFERROR(VLOOKUP(A69,Quantity!A:B,2,0),C68)</f>
        <v>90</v>
      </c>
      <c r="D69" s="8">
        <f t="shared" si="1"/>
        <v>0</v>
      </c>
    </row>
    <row r="70" spans="1:4">
      <c r="A70" s="7">
        <f>Prices!A70</f>
        <v>40969</v>
      </c>
      <c r="B70" s="5">
        <f>B69*(1+Prices!C70)+D70</f>
        <v>90.075168354434865</v>
      </c>
      <c r="C70" s="8">
        <f>IFERROR(VLOOKUP(A70,Quantity!A:B,2,0),C69)</f>
        <v>90</v>
      </c>
      <c r="D70" s="8">
        <f t="shared" si="1"/>
        <v>0</v>
      </c>
    </row>
    <row r="71" spans="1:4">
      <c r="A71" s="7">
        <f>Prices!A71</f>
        <v>40970</v>
      </c>
      <c r="B71" s="5">
        <f>B70*(1+Prices!C71)+D71</f>
        <v>90.075775736298553</v>
      </c>
      <c r="C71" s="8">
        <f>IFERROR(VLOOKUP(A71,Quantity!A:B,2,0),C70)</f>
        <v>90</v>
      </c>
      <c r="D71" s="8">
        <f t="shared" si="1"/>
        <v>0</v>
      </c>
    </row>
    <row r="72" spans="1:4">
      <c r="A72" s="7">
        <f>Prices!A72</f>
        <v>40973</v>
      </c>
      <c r="B72" s="5">
        <f>B71*(1+Prices!C72)+D72</f>
        <v>90.077597906465684</v>
      </c>
      <c r="C72" s="8">
        <f>IFERROR(VLOOKUP(A72,Quantity!A:B,2,0),C71)</f>
        <v>90</v>
      </c>
      <c r="D72" s="8">
        <f t="shared" si="1"/>
        <v>0</v>
      </c>
    </row>
    <row r="73" spans="1:4">
      <c r="A73" s="7">
        <f>Prices!A73</f>
        <v>40974</v>
      </c>
      <c r="B73" s="5">
        <f>B72*(1+Prices!C73)+D73</f>
        <v>90.078205304713137</v>
      </c>
      <c r="C73" s="8">
        <f>IFERROR(VLOOKUP(A73,Quantity!A:B,2,0),C72)</f>
        <v>90</v>
      </c>
      <c r="D73" s="8">
        <f t="shared" si="1"/>
        <v>0</v>
      </c>
    </row>
    <row r="74" spans="1:4">
      <c r="A74" s="7">
        <f>Prices!A74</f>
        <v>40975</v>
      </c>
      <c r="B74" s="5">
        <f>B73*(1+Prices!C74)+D74</f>
        <v>90.078812707055846</v>
      </c>
      <c r="C74" s="8">
        <f>IFERROR(VLOOKUP(A74,Quantity!A:B,2,0),C73)</f>
        <v>90</v>
      </c>
      <c r="D74" s="8">
        <f t="shared" si="1"/>
        <v>0</v>
      </c>
    </row>
    <row r="75" spans="1:4">
      <c r="A75" s="7">
        <f>Prices!A75</f>
        <v>40976</v>
      </c>
      <c r="B75" s="5">
        <f>B74*(1+Prices!C75)+D75</f>
        <v>90.079417611304848</v>
      </c>
      <c r="C75" s="8">
        <f>IFERROR(VLOOKUP(A75,Quantity!A:B,2,0),C74)</f>
        <v>90</v>
      </c>
      <c r="D75" s="8">
        <f t="shared" si="1"/>
        <v>0</v>
      </c>
    </row>
    <row r="76" spans="1:4">
      <c r="A76" s="7">
        <f>Prices!A76</f>
        <v>40977</v>
      </c>
      <c r="B76" s="5">
        <f>B75*(1+Prices!C76)+D76</f>
        <v>90.080022519615795</v>
      </c>
      <c r="C76" s="8">
        <f>IFERROR(VLOOKUP(A76,Quantity!A:B,2,0),C75)</f>
        <v>90</v>
      </c>
      <c r="D76" s="8">
        <f t="shared" si="1"/>
        <v>0</v>
      </c>
    </row>
    <row r="77" spans="1:4">
      <c r="A77" s="7">
        <f>Prices!A77</f>
        <v>40980</v>
      </c>
      <c r="B77" s="5">
        <f>B76*(1+Prices!C77)+D77</f>
        <v>90.081837268923181</v>
      </c>
      <c r="C77" s="8">
        <f>IFERROR(VLOOKUP(A77,Quantity!A:B,2,0),C76)</f>
        <v>90</v>
      </c>
      <c r="D77" s="8">
        <f t="shared" si="1"/>
        <v>0</v>
      </c>
    </row>
    <row r="78" spans="1:4">
      <c r="A78" s="7">
        <f>Prices!A78</f>
        <v>40981</v>
      </c>
      <c r="B78" s="5">
        <f>B77*(1+Prices!C78)+D78</f>
        <v>90.082442193482905</v>
      </c>
      <c r="C78" s="8">
        <f>IFERROR(VLOOKUP(A78,Quantity!A:B,2,0),C77)</f>
        <v>90</v>
      </c>
      <c r="D78" s="8">
        <f t="shared" si="1"/>
        <v>0</v>
      </c>
    </row>
    <row r="79" spans="1:4">
      <c r="A79" s="7">
        <f>Prices!A79</f>
        <v>40982</v>
      </c>
      <c r="B79" s="5">
        <f>B78*(1+Prices!C79)+D79</f>
        <v>90.083047122105484</v>
      </c>
      <c r="C79" s="8">
        <f>IFERROR(VLOOKUP(A79,Quantity!A:B,2,0),C78)</f>
        <v>90</v>
      </c>
      <c r="D79" s="8">
        <f t="shared" si="1"/>
        <v>0</v>
      </c>
    </row>
    <row r="80" spans="1:4">
      <c r="A80" s="7">
        <f>Prices!A80</f>
        <v>40983</v>
      </c>
      <c r="B80" s="5">
        <f>B79*(1+Prices!C80)+D80</f>
        <v>90.083652054790036</v>
      </c>
      <c r="C80" s="8">
        <f>IFERROR(VLOOKUP(A80,Quantity!A:B,2,0),C79)</f>
        <v>90</v>
      </c>
      <c r="D80" s="8">
        <f t="shared" si="1"/>
        <v>0</v>
      </c>
    </row>
    <row r="81" spans="1:4">
      <c r="A81" s="7">
        <f>Prices!A81</f>
        <v>40984</v>
      </c>
      <c r="B81" s="5">
        <f>B80*(1+Prices!C81)+D81</f>
        <v>90.084256991536563</v>
      </c>
      <c r="C81" s="8">
        <f>IFERROR(VLOOKUP(A81,Quantity!A:B,2,0),C80)</f>
        <v>90</v>
      </c>
      <c r="D81" s="8">
        <f t="shared" si="1"/>
        <v>0</v>
      </c>
    </row>
    <row r="82" spans="1:4">
      <c r="A82" s="7">
        <f>Prices!A82</f>
        <v>40987</v>
      </c>
      <c r="B82" s="5">
        <f>B81*(1+Prices!C82)+D82</f>
        <v>90.086071826150615</v>
      </c>
      <c r="C82" s="8">
        <f>IFERROR(VLOOKUP(A82,Quantity!A:B,2,0),C81)</f>
        <v>90</v>
      </c>
      <c r="D82" s="8">
        <f t="shared" si="1"/>
        <v>0</v>
      </c>
    </row>
    <row r="83" spans="1:4">
      <c r="A83" s="7">
        <f>Prices!A83</f>
        <v>40988</v>
      </c>
      <c r="B83" s="5">
        <f>B82*(1+Prices!C83)+D83</f>
        <v>90.086676779146828</v>
      </c>
      <c r="C83" s="8">
        <f>IFERROR(VLOOKUP(A83,Quantity!A:B,2,0),C82)</f>
        <v>90</v>
      </c>
      <c r="D83" s="8">
        <f t="shared" si="1"/>
        <v>0</v>
      </c>
    </row>
    <row r="84" spans="1:4">
      <c r="A84" s="7">
        <f>Prices!A84</f>
        <v>40989</v>
      </c>
      <c r="B84" s="5">
        <f>B83*(1+Prices!C84)+D84</f>
        <v>90.087281736205867</v>
      </c>
      <c r="C84" s="8">
        <f>IFERROR(VLOOKUP(A84,Quantity!A:B,2,0),C83)</f>
        <v>90</v>
      </c>
      <c r="D84" s="8">
        <f t="shared" si="1"/>
        <v>0</v>
      </c>
    </row>
    <row r="85" spans="1:4">
      <c r="A85" s="7">
        <f>Prices!A85</f>
        <v>40990</v>
      </c>
      <c r="B85" s="5">
        <f>B84*(1+Prices!C85)+D85</f>
        <v>90.087886697326894</v>
      </c>
      <c r="C85" s="8">
        <f>IFERROR(VLOOKUP(A85,Quantity!A:B,2,0),C84)</f>
        <v>90</v>
      </c>
      <c r="D85" s="8">
        <f t="shared" si="1"/>
        <v>0</v>
      </c>
    </row>
    <row r="86" spans="1:4">
      <c r="A86" s="7">
        <f>Prices!A86</f>
        <v>40991</v>
      </c>
      <c r="B86" s="5">
        <f>B85*(1+Prices!C86)+D86</f>
        <v>90.08849041129028</v>
      </c>
      <c r="C86" s="8">
        <f>IFERROR(VLOOKUP(A86,Quantity!A:B,2,0),C85)</f>
        <v>90</v>
      </c>
      <c r="D86" s="8">
        <f t="shared" si="1"/>
        <v>0</v>
      </c>
    </row>
    <row r="87" spans="1:4">
      <c r="A87" s="7">
        <f>Prices!A87</f>
        <v>40994</v>
      </c>
      <c r="B87" s="5">
        <f>B86*(1+Prices!C87)+D87</f>
        <v>90.090301577453204</v>
      </c>
      <c r="C87" s="8">
        <f>IFERROR(VLOOKUP(A87,Quantity!A:B,2,0),C86)</f>
        <v>90</v>
      </c>
      <c r="D87" s="8">
        <f t="shared" si="1"/>
        <v>0</v>
      </c>
    </row>
    <row r="88" spans="1:4">
      <c r="A88" s="7">
        <f>Prices!A88</f>
        <v>40995</v>
      </c>
      <c r="B88" s="5">
        <f>B87*(1+Prices!C88)+D88</f>
        <v>90.09090530759876</v>
      </c>
      <c r="C88" s="8">
        <f>IFERROR(VLOOKUP(A88,Quantity!A:B,2,0),C87)</f>
        <v>90</v>
      </c>
      <c r="D88" s="8">
        <f t="shared" si="1"/>
        <v>0</v>
      </c>
    </row>
    <row r="89" spans="1:4">
      <c r="A89" s="7">
        <f>Prices!A89</f>
        <v>40996</v>
      </c>
      <c r="B89" s="5">
        <f>B88*(1+Prices!C89)+D89</f>
        <v>90.091509041790957</v>
      </c>
      <c r="C89" s="8">
        <f>IFERROR(VLOOKUP(A89,Quantity!A:B,2,0),C88)</f>
        <v>90</v>
      </c>
      <c r="D89" s="8">
        <f t="shared" si="1"/>
        <v>0</v>
      </c>
    </row>
    <row r="90" spans="1:4">
      <c r="A90" s="7">
        <f>Prices!A90</f>
        <v>40997</v>
      </c>
      <c r="B90" s="5">
        <f>B89*(1+Prices!C90)+D90</f>
        <v>90.092112780028913</v>
      </c>
      <c r="C90" s="8">
        <f>IFERROR(VLOOKUP(A90,Quantity!A:B,2,0),C89)</f>
        <v>90</v>
      </c>
      <c r="D90" s="8">
        <f t="shared" si="1"/>
        <v>0</v>
      </c>
    </row>
    <row r="91" spans="1:4">
      <c r="A91" s="7">
        <f>Prices!A91</f>
        <v>40998</v>
      </c>
      <c r="B91" s="5">
        <f>B90*(1+Prices!C91)+D91</f>
        <v>90.092716522311761</v>
      </c>
      <c r="C91" s="8">
        <f>IFERROR(VLOOKUP(A91,Quantity!A:B,2,0),C90)</f>
        <v>90</v>
      </c>
      <c r="D91" s="8">
        <f t="shared" si="1"/>
        <v>0</v>
      </c>
    </row>
    <row r="92" spans="1:4">
      <c r="A92" s="7">
        <f>Prices!A92</f>
        <v>41001</v>
      </c>
      <c r="B92" s="5">
        <f>B91*(1+Prices!C92)+D92</f>
        <v>90.094527773438458</v>
      </c>
      <c r="C92" s="8">
        <f>IFERROR(VLOOKUP(A92,Quantity!A:B,2,0),C91)</f>
        <v>90</v>
      </c>
      <c r="D92" s="8">
        <f t="shared" si="1"/>
        <v>0</v>
      </c>
    </row>
    <row r="93" spans="1:4">
      <c r="A93" s="7">
        <f>Prices!A93</f>
        <v>41002</v>
      </c>
      <c r="B93" s="5">
        <f>B92*(1+Prices!C93)+D93</f>
        <v>90.095131531906176</v>
      </c>
      <c r="C93" s="8">
        <f>IFERROR(VLOOKUP(A93,Quantity!A:B,2,0),C92)</f>
        <v>90</v>
      </c>
      <c r="D93" s="8">
        <f t="shared" si="1"/>
        <v>0</v>
      </c>
    </row>
    <row r="94" spans="1:4">
      <c r="A94" s="7">
        <f>Prices!A94</f>
        <v>41003</v>
      </c>
      <c r="B94" s="5">
        <f>B93*(1+Prices!C94)+D94</f>
        <v>90.095735294419626</v>
      </c>
      <c r="C94" s="8">
        <f>IFERROR(VLOOKUP(A94,Quantity!A:B,2,0),C93)</f>
        <v>90</v>
      </c>
      <c r="D94" s="8">
        <f t="shared" si="1"/>
        <v>0</v>
      </c>
    </row>
    <row r="95" spans="1:4">
      <c r="A95" s="7">
        <f>Prices!A95</f>
        <v>41004</v>
      </c>
      <c r="B95" s="5">
        <f>B94*(1+Prices!C95)+D95</f>
        <v>90.096339060978849</v>
      </c>
      <c r="C95" s="8">
        <f>IFERROR(VLOOKUP(A95,Quantity!A:B,2,0),C94)</f>
        <v>90</v>
      </c>
      <c r="D95" s="8">
        <f t="shared" si="1"/>
        <v>0</v>
      </c>
    </row>
    <row r="96" spans="1:4">
      <c r="A96" s="7">
        <f>Prices!A96</f>
        <v>41008</v>
      </c>
      <c r="B96" s="5">
        <f>B95*(1+Prices!C96)+D96</f>
        <v>90.098754167677868</v>
      </c>
      <c r="C96" s="8">
        <f>IFERROR(VLOOKUP(A96,Quantity!A:B,2,0),C95)</f>
        <v>90</v>
      </c>
      <c r="D96" s="8">
        <f t="shared" si="1"/>
        <v>0</v>
      </c>
    </row>
    <row r="97" spans="1:4">
      <c r="A97" s="7">
        <f>Prices!A97</f>
        <v>41009</v>
      </c>
      <c r="B97" s="5">
        <f>B96*(1+Prices!C97)+D97</f>
        <v>90.099355451724293</v>
      </c>
      <c r="C97" s="8">
        <f>IFERROR(VLOOKUP(A97,Quantity!A:B,2,0),C96)</f>
        <v>90</v>
      </c>
      <c r="D97" s="8">
        <f t="shared" si="1"/>
        <v>0</v>
      </c>
    </row>
    <row r="98" spans="1:4">
      <c r="A98" s="7">
        <f>Prices!A98</f>
        <v>41010</v>
      </c>
      <c r="B98" s="5">
        <f>B97*(1+Prices!C98)+D98</f>
        <v>90.099956739784091</v>
      </c>
      <c r="C98" s="8">
        <f>IFERROR(VLOOKUP(A98,Quantity!A:B,2,0),C97)</f>
        <v>90</v>
      </c>
      <c r="D98" s="8">
        <f t="shared" si="1"/>
        <v>0</v>
      </c>
    </row>
    <row r="99" spans="1:4">
      <c r="A99" s="7">
        <f>Prices!A99</f>
        <v>41011</v>
      </c>
      <c r="B99" s="5">
        <f>B98*(1+Prices!C99)+D99</f>
        <v>90.100558031856337</v>
      </c>
      <c r="C99" s="8">
        <f>IFERROR(VLOOKUP(A99,Quantity!A:B,2,0),C98)</f>
        <v>90</v>
      </c>
      <c r="D99" s="8">
        <f t="shared" si="1"/>
        <v>0</v>
      </c>
    </row>
    <row r="100" spans="1:4">
      <c r="A100" s="7">
        <f>Prices!A100</f>
        <v>41012</v>
      </c>
      <c r="B100" s="5">
        <f>B99*(1+Prices!C100)+D100</f>
        <v>90.101158076545033</v>
      </c>
      <c r="C100" s="8">
        <f>IFERROR(VLOOKUP(A100,Quantity!A:B,2,0),C99)</f>
        <v>90</v>
      </c>
      <c r="D100" s="8">
        <f t="shared" si="1"/>
        <v>0</v>
      </c>
    </row>
    <row r="101" spans="1:4">
      <c r="A101" s="7">
        <f>Prices!A101</f>
        <v>41015</v>
      </c>
      <c r="B101" s="5">
        <f>B100*(1+Prices!C101)+D101</f>
        <v>90.102958234587803</v>
      </c>
      <c r="C101" s="8">
        <f>IFERROR(VLOOKUP(A101,Quantity!A:B,2,0),C100)</f>
        <v>90</v>
      </c>
      <c r="D101" s="8">
        <f t="shared" si="1"/>
        <v>0</v>
      </c>
    </row>
    <row r="102" spans="1:4">
      <c r="A102" s="7">
        <f>Prices!A102</f>
        <v>41016</v>
      </c>
      <c r="B102" s="5">
        <f>B101*(1+Prices!C102)+D102</f>
        <v>90.103558295260655</v>
      </c>
      <c r="C102" s="8">
        <f>IFERROR(VLOOKUP(A102,Quantity!A:B,2,0),C101)</f>
        <v>90</v>
      </c>
      <c r="D102" s="8">
        <f t="shared" si="1"/>
        <v>0</v>
      </c>
    </row>
    <row r="103" spans="1:4">
      <c r="A103" s="7">
        <f>Prices!A103</f>
        <v>41017</v>
      </c>
      <c r="B103" s="5">
        <f>B102*(1+Prices!C103)+D103</f>
        <v>90.104158359930651</v>
      </c>
      <c r="C103" s="8">
        <f>IFERROR(VLOOKUP(A103,Quantity!A:B,2,0),C102)</f>
        <v>90</v>
      </c>
      <c r="D103" s="8">
        <f t="shared" si="1"/>
        <v>0</v>
      </c>
    </row>
    <row r="104" spans="1:4">
      <c r="A104" s="7">
        <f>Prices!A104</f>
        <v>41018</v>
      </c>
      <c r="B104" s="5">
        <f>B103*(1+Prices!C104)+D104</f>
        <v>90.104758428596</v>
      </c>
      <c r="C104" s="8">
        <f>IFERROR(VLOOKUP(A104,Quantity!A:B,2,0),C103)</f>
        <v>90</v>
      </c>
      <c r="D104" s="8">
        <f t="shared" si="1"/>
        <v>0</v>
      </c>
    </row>
    <row r="105" spans="1:4">
      <c r="A105" s="7">
        <f>Prices!A105</f>
        <v>41019</v>
      </c>
      <c r="B105" s="5">
        <f>B104*(1+Prices!C105)+D105</f>
        <v>90.105358501257626</v>
      </c>
      <c r="C105" s="8">
        <f>IFERROR(VLOOKUP(A105,Quantity!A:B,2,0),C104)</f>
        <v>90</v>
      </c>
      <c r="D105" s="8">
        <f t="shared" si="1"/>
        <v>0</v>
      </c>
    </row>
    <row r="106" spans="1:4">
      <c r="A106" s="7">
        <f>Prices!A106</f>
        <v>41022</v>
      </c>
      <c r="B106" s="5">
        <f>B105*(1+Prices!C106)+D106</f>
        <v>90.107156240262441</v>
      </c>
      <c r="C106" s="8">
        <f>IFERROR(VLOOKUP(A106,Quantity!A:B,2,0),C105)</f>
        <v>90</v>
      </c>
      <c r="D106" s="8">
        <f t="shared" si="1"/>
        <v>0</v>
      </c>
    </row>
    <row r="107" spans="1:4">
      <c r="A107" s="7">
        <f>Prices!A107</f>
        <v>41023</v>
      </c>
      <c r="B107" s="5">
        <f>B106*(1+Prices!C107)+D107</f>
        <v>90.107753825916376</v>
      </c>
      <c r="C107" s="8">
        <f>IFERROR(VLOOKUP(A107,Quantity!A:B,2,0),C106)</f>
        <v>90</v>
      </c>
      <c r="D107" s="8">
        <f t="shared" si="1"/>
        <v>0</v>
      </c>
    </row>
    <row r="108" spans="1:4">
      <c r="A108" s="7">
        <f>Prices!A108</f>
        <v>41024</v>
      </c>
      <c r="B108" s="5">
        <f>B107*(1+Prices!C108)+D108</f>
        <v>90.108351415533264</v>
      </c>
      <c r="C108" s="8">
        <f>IFERROR(VLOOKUP(A108,Quantity!A:B,2,0),C107)</f>
        <v>90</v>
      </c>
      <c r="D108" s="8">
        <f t="shared" si="1"/>
        <v>0</v>
      </c>
    </row>
    <row r="109" spans="1:4">
      <c r="A109" s="7">
        <f>Prices!A109</f>
        <v>41025</v>
      </c>
      <c r="B109" s="5">
        <f>B108*(1+Prices!C109)+D109</f>
        <v>90.108949009114014</v>
      </c>
      <c r="C109" s="8">
        <f>IFERROR(VLOOKUP(A109,Quantity!A:B,2,0),C108)</f>
        <v>90</v>
      </c>
      <c r="D109" s="8">
        <f t="shared" si="1"/>
        <v>0</v>
      </c>
    </row>
    <row r="110" spans="1:4">
      <c r="A110" s="7">
        <f>Prices!A110</f>
        <v>41026</v>
      </c>
      <c r="B110" s="5">
        <f>B109*(1+Prices!C110)+D110</f>
        <v>90.10954660665773</v>
      </c>
      <c r="C110" s="8">
        <f>IFERROR(VLOOKUP(A110,Quantity!A:B,2,0),C109)</f>
        <v>90</v>
      </c>
      <c r="D110" s="8">
        <f t="shared" si="1"/>
        <v>0</v>
      </c>
    </row>
    <row r="111" spans="1:4">
      <c r="A111" s="7">
        <f>Prices!A111</f>
        <v>41029</v>
      </c>
      <c r="B111" s="5">
        <f>B110*(1+Prices!C111)+D111</f>
        <v>90.111339423069325</v>
      </c>
      <c r="C111" s="8">
        <f>IFERROR(VLOOKUP(A111,Quantity!A:B,2,0),C110)</f>
        <v>90</v>
      </c>
      <c r="D111" s="8">
        <f t="shared" si="1"/>
        <v>0</v>
      </c>
    </row>
    <row r="112" spans="1:4">
      <c r="A112" s="7">
        <f>Prices!A112</f>
        <v>41030</v>
      </c>
      <c r="B112" s="5">
        <f>B111*(1+Prices!C112)+D112</f>
        <v>90.111937036465775</v>
      </c>
      <c r="C112" s="8">
        <f>IFERROR(VLOOKUP(A112,Quantity!A:B,2,0),C111)</f>
        <v>90</v>
      </c>
      <c r="D112" s="8">
        <f t="shared" si="1"/>
        <v>0</v>
      </c>
    </row>
    <row r="113" spans="1:4">
      <c r="A113" s="7">
        <f>Prices!A113</f>
        <v>41031</v>
      </c>
      <c r="B113" s="5">
        <f>B112*(1+Prices!C113)+D113</f>
        <v>90.112534653826089</v>
      </c>
      <c r="C113" s="8">
        <f>IFERROR(VLOOKUP(A113,Quantity!A:B,2,0),C112)</f>
        <v>90</v>
      </c>
      <c r="D113" s="8">
        <f t="shared" si="1"/>
        <v>0</v>
      </c>
    </row>
    <row r="114" spans="1:4">
      <c r="A114" s="7">
        <f>Prices!A114</f>
        <v>41032</v>
      </c>
      <c r="B114" s="5">
        <f>B113*(1+Prices!C114)+D114</f>
        <v>90.113132275149368</v>
      </c>
      <c r="C114" s="8">
        <f>IFERROR(VLOOKUP(A114,Quantity!A:B,2,0),C113)</f>
        <v>90</v>
      </c>
      <c r="D114" s="8">
        <f t="shared" si="1"/>
        <v>0</v>
      </c>
    </row>
    <row r="115" spans="1:4">
      <c r="A115" s="7">
        <f>Prices!A115</f>
        <v>41033</v>
      </c>
      <c r="B115" s="5">
        <f>B114*(1+Prices!C115)+D115</f>
        <v>90.113729900436496</v>
      </c>
      <c r="C115" s="8">
        <f>IFERROR(VLOOKUP(A115,Quantity!A:B,2,0),C114)</f>
        <v>90</v>
      </c>
      <c r="D115" s="8">
        <f t="shared" si="1"/>
        <v>0</v>
      </c>
    </row>
    <row r="116" spans="1:4">
      <c r="A116" s="7">
        <f>Prices!A116</f>
        <v>41036</v>
      </c>
      <c r="B116" s="5">
        <f>B115*(1+Prices!C116)+D116</f>
        <v>90.115522800078338</v>
      </c>
      <c r="C116" s="8">
        <f>IFERROR(VLOOKUP(A116,Quantity!A:B,2,0),C115)</f>
        <v>90</v>
      </c>
      <c r="D116" s="8">
        <f t="shared" si="1"/>
        <v>0</v>
      </c>
    </row>
    <row r="117" spans="1:4">
      <c r="A117" s="7">
        <f>Prices!A117</f>
        <v>41037</v>
      </c>
      <c r="B117" s="5">
        <f>B116*(1+Prices!C117)+D117</f>
        <v>90.116120441219095</v>
      </c>
      <c r="C117" s="8">
        <f>IFERROR(VLOOKUP(A117,Quantity!A:B,2,0),C116)</f>
        <v>90</v>
      </c>
      <c r="D117" s="8">
        <f t="shared" si="1"/>
        <v>0</v>
      </c>
    </row>
    <row r="118" spans="1:4">
      <c r="A118" s="7">
        <f>Prices!A118</f>
        <v>41038</v>
      </c>
      <c r="B118" s="5">
        <f>B117*(1+Prices!C118)+D118</f>
        <v>90.11671808632282</v>
      </c>
      <c r="C118" s="8">
        <f>IFERROR(VLOOKUP(A118,Quantity!A:B,2,0),C117)</f>
        <v>90</v>
      </c>
      <c r="D118" s="8">
        <f t="shared" si="1"/>
        <v>0</v>
      </c>
    </row>
    <row r="119" spans="1:4">
      <c r="A119" s="7">
        <f>Prices!A119</f>
        <v>41039</v>
      </c>
      <c r="B119" s="5">
        <f>B118*(1+Prices!C119)+D119</f>
        <v>90.117315735391315</v>
      </c>
      <c r="C119" s="8">
        <f>IFERROR(VLOOKUP(A119,Quantity!A:B,2,0),C118)</f>
        <v>90</v>
      </c>
      <c r="D119" s="8">
        <f t="shared" si="1"/>
        <v>0</v>
      </c>
    </row>
    <row r="120" spans="1:4">
      <c r="A120" s="7">
        <f>Prices!A120</f>
        <v>41040</v>
      </c>
      <c r="B120" s="5">
        <f>B119*(1+Prices!C120)+D120</f>
        <v>90.117913388422764</v>
      </c>
      <c r="C120" s="8">
        <f>IFERROR(VLOOKUP(A120,Quantity!A:B,2,0),C119)</f>
        <v>90</v>
      </c>
      <c r="D120" s="8">
        <f t="shared" si="1"/>
        <v>0</v>
      </c>
    </row>
    <row r="121" spans="1:4">
      <c r="A121" s="7">
        <f>Prices!A121</f>
        <v>41043</v>
      </c>
      <c r="B121" s="5">
        <f>B120*(1+Prices!C121)+D121</f>
        <v>90.119706371298449</v>
      </c>
      <c r="C121" s="8">
        <f>IFERROR(VLOOKUP(A121,Quantity!A:B,2,0),C120)</f>
        <v>90</v>
      </c>
      <c r="D121" s="8">
        <f t="shared" si="1"/>
        <v>0</v>
      </c>
    </row>
    <row r="122" spans="1:4">
      <c r="A122" s="7">
        <f>Prices!A122</f>
        <v>41044</v>
      </c>
      <c r="B122" s="5">
        <f>B121*(1+Prices!C122)+D122</f>
        <v>90.120304040184465</v>
      </c>
      <c r="C122" s="8">
        <f>IFERROR(VLOOKUP(A122,Quantity!A:B,2,0),C121)</f>
        <v>90</v>
      </c>
      <c r="D122" s="8">
        <f t="shared" si="1"/>
        <v>0</v>
      </c>
    </row>
    <row r="123" spans="1:4">
      <c r="A123" s="7">
        <f>Prices!A123</f>
        <v>41045</v>
      </c>
      <c r="B123" s="5">
        <f>B122*(1+Prices!C123)+D123</f>
        <v>90.12090421637626</v>
      </c>
      <c r="C123" s="8">
        <f>IFERROR(VLOOKUP(A123,Quantity!A:B,2,0),C122)</f>
        <v>90</v>
      </c>
      <c r="D123" s="8">
        <f t="shared" si="1"/>
        <v>0</v>
      </c>
    </row>
    <row r="124" spans="1:4">
      <c r="A124" s="7">
        <f>Prices!A124</f>
        <v>41046</v>
      </c>
      <c r="B124" s="5">
        <f>B123*(1+Prices!C124)+D124</f>
        <v>90.121504396564333</v>
      </c>
      <c r="C124" s="8">
        <f>IFERROR(VLOOKUP(A124,Quantity!A:B,2,0),C123)</f>
        <v>90</v>
      </c>
      <c r="D124" s="8">
        <f t="shared" si="1"/>
        <v>0</v>
      </c>
    </row>
    <row r="125" spans="1:4">
      <c r="A125" s="7">
        <f>Prices!A125</f>
        <v>41047</v>
      </c>
      <c r="B125" s="5">
        <f>B124*(1+Prices!C125)+D125</f>
        <v>90.122104580750474</v>
      </c>
      <c r="C125" s="8">
        <f>IFERROR(VLOOKUP(A125,Quantity!A:B,2,0),C124)</f>
        <v>90</v>
      </c>
      <c r="D125" s="8">
        <f t="shared" si="1"/>
        <v>0</v>
      </c>
    </row>
    <row r="126" spans="1:4">
      <c r="A126" s="7">
        <f>Prices!A126</f>
        <v>41050</v>
      </c>
      <c r="B126" s="5">
        <f>B125*(1+Prices!C126)+D126</f>
        <v>90.12390515728913</v>
      </c>
      <c r="C126" s="8">
        <f>IFERROR(VLOOKUP(A126,Quantity!A:B,2,0),C125)</f>
        <v>90</v>
      </c>
      <c r="D126" s="8">
        <f t="shared" si="1"/>
        <v>0</v>
      </c>
    </row>
    <row r="127" spans="1:4">
      <c r="A127" s="7">
        <f>Prices!A127</f>
        <v>41051</v>
      </c>
      <c r="B127" s="5">
        <f>B126*(1+Prices!C127)+D127</f>
        <v>90.124502854021131</v>
      </c>
      <c r="C127" s="8">
        <f>IFERROR(VLOOKUP(A127,Quantity!A:B,2,0),C126)</f>
        <v>90</v>
      </c>
      <c r="D127" s="8">
        <f t="shared" si="1"/>
        <v>0</v>
      </c>
    </row>
    <row r="128" spans="1:4">
      <c r="A128" s="7">
        <f>Prices!A128</f>
        <v>41052</v>
      </c>
      <c r="B128" s="5">
        <f>B127*(1+Prices!C128)+D128</f>
        <v>90.125100554716994</v>
      </c>
      <c r="C128" s="8">
        <f>IFERROR(VLOOKUP(A128,Quantity!A:B,2,0),C127)</f>
        <v>90</v>
      </c>
      <c r="D128" s="8">
        <f t="shared" si="1"/>
        <v>0</v>
      </c>
    </row>
    <row r="129" spans="1:4">
      <c r="A129" s="7">
        <f>Prices!A129</f>
        <v>41053</v>
      </c>
      <c r="B129" s="5">
        <f>B128*(1+Prices!C129)+D129</f>
        <v>90.125698259377629</v>
      </c>
      <c r="C129" s="8">
        <f>IFERROR(VLOOKUP(A129,Quantity!A:B,2,0),C128)</f>
        <v>90</v>
      </c>
      <c r="D129" s="8">
        <f t="shared" si="1"/>
        <v>0</v>
      </c>
    </row>
    <row r="130" spans="1:4">
      <c r="A130" s="7">
        <f>Prices!A130</f>
        <v>41054</v>
      </c>
      <c r="B130" s="5">
        <f>B129*(1+Prices!C130)+D130</f>
        <v>90.12629596800123</v>
      </c>
      <c r="C130" s="8">
        <f>IFERROR(VLOOKUP(A130,Quantity!A:B,2,0),C129)</f>
        <v>90</v>
      </c>
      <c r="D130" s="8">
        <f t="shared" si="1"/>
        <v>0</v>
      </c>
    </row>
    <row r="131" spans="1:4">
      <c r="A131" s="7">
        <f>Prices!A131</f>
        <v>41058</v>
      </c>
      <c r="B131" s="5">
        <f>B130*(1+Prices!C131)+D131</f>
        <v>90.128686842136858</v>
      </c>
      <c r="C131" s="8">
        <f>IFERROR(VLOOKUP(A131,Quantity!A:B,2,0),C130)</f>
        <v>90</v>
      </c>
      <c r="D131" s="8">
        <f t="shared" si="1"/>
        <v>0</v>
      </c>
    </row>
    <row r="132" spans="1:4">
      <c r="A132" s="7">
        <f>Prices!A132</f>
        <v>41059</v>
      </c>
      <c r="B132" s="5">
        <f>B131*(1+Prices!C132)+D132</f>
        <v>90.129284570580637</v>
      </c>
      <c r="C132" s="8">
        <f>IFERROR(VLOOKUP(A132,Quantity!A:B,2,0),C131)</f>
        <v>90</v>
      </c>
      <c r="D132" s="8">
        <f t="shared" ref="D132:D195" si="2">C132-C131</f>
        <v>0</v>
      </c>
    </row>
    <row r="133" spans="1:4">
      <c r="A133" s="7">
        <f>Prices!A133</f>
        <v>41060</v>
      </c>
      <c r="B133" s="5">
        <f>B132*(1+Prices!C133)+D133</f>
        <v>90.129882302988278</v>
      </c>
      <c r="C133" s="8">
        <f>IFERROR(VLOOKUP(A133,Quantity!A:B,2,0),C132)</f>
        <v>90</v>
      </c>
      <c r="D133" s="8">
        <f t="shared" si="2"/>
        <v>0</v>
      </c>
    </row>
    <row r="134" spans="1:4">
      <c r="A134" s="7">
        <f>Prices!A134</f>
        <v>41061</v>
      </c>
      <c r="B134" s="5">
        <f>B133*(1+Prices!C134)+D134</f>
        <v>80.130482542969077</v>
      </c>
      <c r="C134" s="8">
        <f>IFERROR(VLOOKUP(A134,Quantity!A:B,2,0),C133)</f>
        <v>80</v>
      </c>
      <c r="D134" s="8">
        <f t="shared" si="2"/>
        <v>-10</v>
      </c>
    </row>
    <row r="135" spans="1:4">
      <c r="A135" s="7">
        <f>Prices!A135</f>
        <v>41064</v>
      </c>
      <c r="B135" s="5">
        <f>B134*(1+Prices!C135)+D135</f>
        <v>80.132083493896317</v>
      </c>
      <c r="C135" s="8">
        <f>IFERROR(VLOOKUP(A135,Quantity!A:B,2,0),C134)</f>
        <v>80</v>
      </c>
      <c r="D135" s="8">
        <f t="shared" si="2"/>
        <v>0</v>
      </c>
    </row>
    <row r="136" spans="1:4">
      <c r="A136" s="7">
        <f>Prices!A136</f>
        <v>41065</v>
      </c>
      <c r="B136" s="5">
        <f>B135*(1+Prices!C136)+D136</f>
        <v>80.132617151313809</v>
      </c>
      <c r="C136" s="8">
        <f>IFERROR(VLOOKUP(A136,Quantity!A:B,2,0),C135)</f>
        <v>80</v>
      </c>
      <c r="D136" s="8">
        <f t="shared" si="2"/>
        <v>0</v>
      </c>
    </row>
    <row r="137" spans="1:4">
      <c r="A137" s="7">
        <f>Prices!A137</f>
        <v>41066</v>
      </c>
      <c r="B137" s="5">
        <f>B136*(1+Prices!C137)+D137</f>
        <v>80.133153038191011</v>
      </c>
      <c r="C137" s="8">
        <f>IFERROR(VLOOKUP(A137,Quantity!A:B,2,0),C136)</f>
        <v>80</v>
      </c>
      <c r="D137" s="8">
        <f t="shared" si="2"/>
        <v>0</v>
      </c>
    </row>
    <row r="138" spans="1:4">
      <c r="A138" s="7">
        <f>Prices!A138</f>
        <v>41067</v>
      </c>
      <c r="B138" s="5">
        <f>B137*(1+Prices!C138)+D138</f>
        <v>80.133688928651452</v>
      </c>
      <c r="C138" s="8">
        <f>IFERROR(VLOOKUP(A138,Quantity!A:B,2,0),C137)</f>
        <v>80</v>
      </c>
      <c r="D138" s="8">
        <f t="shared" si="2"/>
        <v>0</v>
      </c>
    </row>
    <row r="139" spans="1:4">
      <c r="A139" s="7">
        <f>Prices!A139</f>
        <v>41068</v>
      </c>
      <c r="B139" s="5">
        <f>B138*(1+Prices!C139)+D139</f>
        <v>80.134224822695998</v>
      </c>
      <c r="C139" s="8">
        <f>IFERROR(VLOOKUP(A139,Quantity!A:B,2,0),C138)</f>
        <v>80</v>
      </c>
      <c r="D139" s="8">
        <f t="shared" si="2"/>
        <v>0</v>
      </c>
    </row>
    <row r="140" spans="1:4">
      <c r="A140" s="7">
        <f>Prices!A140</f>
        <v>41071</v>
      </c>
      <c r="B140" s="5">
        <f>B139*(1+Prices!C140)+D140</f>
        <v>80.13583252633336</v>
      </c>
      <c r="C140" s="8">
        <f>IFERROR(VLOOKUP(A140,Quantity!A:B,2,0),C139)</f>
        <v>80</v>
      </c>
      <c r="D140" s="8">
        <f t="shared" si="2"/>
        <v>0</v>
      </c>
    </row>
    <row r="141" spans="1:4">
      <c r="A141" s="7">
        <f>Prices!A141</f>
        <v>41072</v>
      </c>
      <c r="B141" s="5">
        <f>B140*(1+Prices!C141)+D141</f>
        <v>80.136368434713447</v>
      </c>
      <c r="C141" s="8">
        <f>IFERROR(VLOOKUP(A141,Quantity!A:B,2,0),C140)</f>
        <v>80</v>
      </c>
      <c r="D141" s="8">
        <f t="shared" si="2"/>
        <v>0</v>
      </c>
    </row>
    <row r="142" spans="1:4">
      <c r="A142" s="7">
        <f>Prices!A142</f>
        <v>41073</v>
      </c>
      <c r="B142" s="5">
        <f>B141*(1+Prices!C142)+D142</f>
        <v>80.13690657268765</v>
      </c>
      <c r="C142" s="8">
        <f>IFERROR(VLOOKUP(A142,Quantity!A:B,2,0),C141)</f>
        <v>80</v>
      </c>
      <c r="D142" s="8">
        <f t="shared" si="2"/>
        <v>0</v>
      </c>
    </row>
    <row r="143" spans="1:4">
      <c r="A143" s="7">
        <f>Prices!A143</f>
        <v>41074</v>
      </c>
      <c r="B143" s="5">
        <f>B142*(1+Prices!C143)+D143</f>
        <v>80.137446940300805</v>
      </c>
      <c r="C143" s="8">
        <f>IFERROR(VLOOKUP(A143,Quantity!A:B,2,0),C142)</f>
        <v>80</v>
      </c>
      <c r="D143" s="8">
        <f t="shared" si="2"/>
        <v>0</v>
      </c>
    </row>
    <row r="144" spans="1:4">
      <c r="A144" s="7">
        <f>Prices!A144</f>
        <v>41075</v>
      </c>
      <c r="B144" s="5">
        <f>B143*(1+Prices!C144)+D144</f>
        <v>80.137987311557239</v>
      </c>
      <c r="C144" s="8">
        <f>IFERROR(VLOOKUP(A144,Quantity!A:B,2,0),C143)</f>
        <v>80</v>
      </c>
      <c r="D144" s="8">
        <f t="shared" si="2"/>
        <v>0</v>
      </c>
    </row>
    <row r="145" spans="1:4">
      <c r="A145" s="7">
        <f>Prices!A145</f>
        <v>41078</v>
      </c>
      <c r="B145" s="5">
        <f>B144*(1+Prices!C145)+D145</f>
        <v>80.13961067327557</v>
      </c>
      <c r="C145" s="8">
        <f>IFERROR(VLOOKUP(A145,Quantity!A:B,2,0),C144)</f>
        <v>80</v>
      </c>
      <c r="D145" s="8">
        <f t="shared" si="2"/>
        <v>0</v>
      </c>
    </row>
    <row r="146" spans="1:4">
      <c r="A146" s="7">
        <f>Prices!A146</f>
        <v>41079</v>
      </c>
      <c r="B146" s="5">
        <f>B145*(1+Prices!C146)+D146</f>
        <v>80.140153285223249</v>
      </c>
      <c r="C146" s="8">
        <f>IFERROR(VLOOKUP(A146,Quantity!A:B,2,0),C145)</f>
        <v>80</v>
      </c>
      <c r="D146" s="8">
        <f t="shared" si="2"/>
        <v>0</v>
      </c>
    </row>
    <row r="147" spans="1:4">
      <c r="A147" s="7">
        <f>Prices!A147</f>
        <v>41080</v>
      </c>
      <c r="B147" s="5">
        <f>B146*(1+Prices!C147)+D147</f>
        <v>80.140699240016943</v>
      </c>
      <c r="C147" s="8">
        <f>IFERROR(VLOOKUP(A147,Quantity!A:B,2,0),C146)</f>
        <v>80</v>
      </c>
      <c r="D147" s="8">
        <f t="shared" si="2"/>
        <v>0</v>
      </c>
    </row>
    <row r="148" spans="1:4">
      <c r="A148" s="7">
        <f>Prices!A148</f>
        <v>41081</v>
      </c>
      <c r="B148" s="5">
        <f>B147*(1+Prices!C148)+D148</f>
        <v>80.14124519853074</v>
      </c>
      <c r="C148" s="8">
        <f>IFERROR(VLOOKUP(A148,Quantity!A:B,2,0),C147)</f>
        <v>80</v>
      </c>
      <c r="D148" s="8">
        <f t="shared" si="2"/>
        <v>0</v>
      </c>
    </row>
    <row r="149" spans="1:4">
      <c r="A149" s="7">
        <f>Prices!A149</f>
        <v>41082</v>
      </c>
      <c r="B149" s="5">
        <f>B148*(1+Prices!C149)+D149</f>
        <v>80.141791160763859</v>
      </c>
      <c r="C149" s="8">
        <f>IFERROR(VLOOKUP(A149,Quantity!A:B,2,0),C148)</f>
        <v>80</v>
      </c>
      <c r="D149" s="8">
        <f t="shared" si="2"/>
        <v>0</v>
      </c>
    </row>
    <row r="150" spans="1:4">
      <c r="A150" s="7">
        <f>Prices!A150</f>
        <v>41085</v>
      </c>
      <c r="B150" s="5">
        <f>B149*(1+Prices!C150)+D150</f>
        <v>80.143429069778307</v>
      </c>
      <c r="C150" s="8">
        <f>IFERROR(VLOOKUP(A150,Quantity!A:B,2,0),C149)</f>
        <v>80</v>
      </c>
      <c r="D150" s="8">
        <f t="shared" si="2"/>
        <v>0</v>
      </c>
    </row>
    <row r="151" spans="1:4">
      <c r="A151" s="7">
        <f>Prices!A151</f>
        <v>41086</v>
      </c>
      <c r="B151" s="5">
        <f>B150*(1+Prices!C151)+D151</f>
        <v>80.14397504688948</v>
      </c>
      <c r="C151" s="8">
        <f>IFERROR(VLOOKUP(A151,Quantity!A:B,2,0),C150)</f>
        <v>80</v>
      </c>
      <c r="D151" s="8">
        <f t="shared" si="2"/>
        <v>0</v>
      </c>
    </row>
    <row r="152" spans="1:4">
      <c r="A152" s="7">
        <f>Prices!A152</f>
        <v>41087</v>
      </c>
      <c r="B152" s="5">
        <f>B151*(1+Prices!C152)+D152</f>
        <v>80.144521027719165</v>
      </c>
      <c r="C152" s="8">
        <f>IFERROR(VLOOKUP(A152,Quantity!A:B,2,0),C151)</f>
        <v>80</v>
      </c>
      <c r="D152" s="8">
        <f t="shared" si="2"/>
        <v>0</v>
      </c>
    </row>
    <row r="153" spans="1:4">
      <c r="A153" s="7">
        <f>Prices!A153</f>
        <v>41088</v>
      </c>
      <c r="B153" s="5">
        <f>B152*(1+Prices!C153)+D153</f>
        <v>80.145067012268981</v>
      </c>
      <c r="C153" s="8">
        <f>IFERROR(VLOOKUP(A153,Quantity!A:B,2,0),C152)</f>
        <v>80</v>
      </c>
      <c r="D153" s="8">
        <f t="shared" si="2"/>
        <v>0</v>
      </c>
    </row>
    <row r="154" spans="1:4">
      <c r="A154" s="7">
        <f>Prices!A154</f>
        <v>41089</v>
      </c>
      <c r="B154" s="5">
        <f>B153*(1+Prices!C154)+D154</f>
        <v>80.145614113663569</v>
      </c>
      <c r="C154" s="8">
        <f>IFERROR(VLOOKUP(A154,Quantity!A:B,2,0),C153)</f>
        <v>80</v>
      </c>
      <c r="D154" s="8">
        <f t="shared" si="2"/>
        <v>0</v>
      </c>
    </row>
    <row r="155" spans="1:4">
      <c r="A155" s="7">
        <f>Prices!A155</f>
        <v>41092</v>
      </c>
      <c r="B155" s="5">
        <f>B154*(1+Prices!C155)+D155</f>
        <v>80.147253213959516</v>
      </c>
      <c r="C155" s="8">
        <f>IFERROR(VLOOKUP(A155,Quantity!A:B,2,0),C154)</f>
        <v>80</v>
      </c>
      <c r="D155" s="8">
        <f t="shared" si="2"/>
        <v>0</v>
      </c>
    </row>
    <row r="156" spans="1:4">
      <c r="A156" s="7">
        <f>Prices!A156</f>
        <v>41093</v>
      </c>
      <c r="B156" s="5">
        <f>B155*(1+Prices!C156)+D156</f>
        <v>80.147800330278557</v>
      </c>
      <c r="C156" s="8">
        <f>IFERROR(VLOOKUP(A156,Quantity!A:B,2,0),C155)</f>
        <v>80</v>
      </c>
      <c r="D156" s="8">
        <f t="shared" si="2"/>
        <v>0</v>
      </c>
    </row>
    <row r="157" spans="1:4">
      <c r="A157" s="7">
        <f>Prices!A157</f>
        <v>41095</v>
      </c>
      <c r="B157" s="5">
        <f>B156*(1+Prices!C157)+D157</f>
        <v>80.148894574120249</v>
      </c>
      <c r="C157" s="8">
        <f>IFERROR(VLOOKUP(A157,Quantity!A:B,2,0),C156)</f>
        <v>80</v>
      </c>
      <c r="D157" s="8">
        <f t="shared" si="2"/>
        <v>0</v>
      </c>
    </row>
    <row r="158" spans="1:4">
      <c r="A158" s="7">
        <f>Prices!A158</f>
        <v>41096</v>
      </c>
      <c r="B158" s="5">
        <f>B157*(1+Prices!C158)+D158</f>
        <v>80.149441701643681</v>
      </c>
      <c r="C158" s="8">
        <f>IFERROR(VLOOKUP(A158,Quantity!A:B,2,0),C157)</f>
        <v>80</v>
      </c>
      <c r="D158" s="8">
        <f t="shared" si="2"/>
        <v>0</v>
      </c>
    </row>
    <row r="159" spans="1:4">
      <c r="A159" s="7">
        <f>Prices!A159</f>
        <v>41099</v>
      </c>
      <c r="B159" s="5">
        <f>B158*(1+Prices!C159)+D159</f>
        <v>80.151089785834642</v>
      </c>
      <c r="C159" s="8">
        <f>IFERROR(VLOOKUP(A159,Quantity!A:B,2,0),C158)</f>
        <v>80</v>
      </c>
      <c r="D159" s="8">
        <f t="shared" si="2"/>
        <v>0</v>
      </c>
    </row>
    <row r="160" spans="1:4">
      <c r="A160" s="7">
        <f>Prices!A160</f>
        <v>41100</v>
      </c>
      <c r="B160" s="5">
        <f>B159*(1+Prices!C160)+D160</f>
        <v>80.151643607600974</v>
      </c>
      <c r="C160" s="8">
        <f>IFERROR(VLOOKUP(A160,Quantity!A:B,2,0),C159)</f>
        <v>80</v>
      </c>
      <c r="D160" s="8">
        <f t="shared" si="2"/>
        <v>0</v>
      </c>
    </row>
    <row r="161" spans="1:4">
      <c r="A161" s="7">
        <f>Prices!A161</f>
        <v>41101</v>
      </c>
      <c r="B161" s="5">
        <f>B160*(1+Prices!C161)+D161</f>
        <v>80.152197433193834</v>
      </c>
      <c r="C161" s="8">
        <f>IFERROR(VLOOKUP(A161,Quantity!A:B,2,0),C160)</f>
        <v>80</v>
      </c>
      <c r="D161" s="8">
        <f t="shared" si="2"/>
        <v>0</v>
      </c>
    </row>
    <row r="162" spans="1:4">
      <c r="A162" s="7">
        <f>Prices!A162</f>
        <v>41102</v>
      </c>
      <c r="B162" s="5">
        <f>B161*(1+Prices!C162)+D162</f>
        <v>80.152751262614061</v>
      </c>
      <c r="C162" s="8">
        <f>IFERROR(VLOOKUP(A162,Quantity!A:B,2,0),C161)</f>
        <v>80</v>
      </c>
      <c r="D162" s="8">
        <f t="shared" si="2"/>
        <v>0</v>
      </c>
    </row>
    <row r="163" spans="1:4">
      <c r="A163" s="7">
        <f>Prices!A163</f>
        <v>41103</v>
      </c>
      <c r="B163" s="5">
        <f>B162*(1+Prices!C163)+D163</f>
        <v>80.153302869394651</v>
      </c>
      <c r="C163" s="8">
        <f>IFERROR(VLOOKUP(A163,Quantity!A:B,2,0),C162)</f>
        <v>80</v>
      </c>
      <c r="D163" s="8">
        <f t="shared" si="2"/>
        <v>0</v>
      </c>
    </row>
    <row r="164" spans="1:4">
      <c r="A164" s="7">
        <f>Prices!A164</f>
        <v>41106</v>
      </c>
      <c r="B164" s="5">
        <f>B163*(1+Prices!C164)+D164</f>
        <v>80.154957712515682</v>
      </c>
      <c r="C164" s="8">
        <f>IFERROR(VLOOKUP(A164,Quantity!A:B,2,0),C163)</f>
        <v>80</v>
      </c>
      <c r="D164" s="8">
        <f t="shared" si="2"/>
        <v>0</v>
      </c>
    </row>
    <row r="165" spans="1:4">
      <c r="A165" s="7">
        <f>Prices!A165</f>
        <v>41107</v>
      </c>
      <c r="B165" s="5">
        <f>B164*(1+Prices!C165)+D165</f>
        <v>80.155507107954648</v>
      </c>
      <c r="C165" s="8">
        <f>IFERROR(VLOOKUP(A165,Quantity!A:B,2,0),C164)</f>
        <v>80</v>
      </c>
      <c r="D165" s="8">
        <f t="shared" si="2"/>
        <v>0</v>
      </c>
    </row>
    <row r="166" spans="1:4">
      <c r="A166" s="7">
        <f>Prices!A166</f>
        <v>41108</v>
      </c>
      <c r="B166" s="5">
        <f>B165*(1+Prices!C166)+D166</f>
        <v>80.156056507160159</v>
      </c>
      <c r="C166" s="8">
        <f>IFERROR(VLOOKUP(A166,Quantity!A:B,2,0),C165)</f>
        <v>80</v>
      </c>
      <c r="D166" s="8">
        <f t="shared" si="2"/>
        <v>0</v>
      </c>
    </row>
    <row r="167" spans="1:4">
      <c r="A167" s="7">
        <f>Prices!A167</f>
        <v>41109</v>
      </c>
      <c r="B167" s="5">
        <f>B166*(1+Prices!C167)+D167</f>
        <v>80.156605910130594</v>
      </c>
      <c r="C167" s="8">
        <f>IFERROR(VLOOKUP(A167,Quantity!A:B,2,0),C166)</f>
        <v>80</v>
      </c>
      <c r="D167" s="8">
        <f t="shared" si="2"/>
        <v>0</v>
      </c>
    </row>
    <row r="168" spans="1:4">
      <c r="A168" s="7">
        <f>Prices!A168</f>
        <v>41110</v>
      </c>
      <c r="B168" s="5">
        <f>B167*(1+Prices!C168)+D168</f>
        <v>80.157155316866735</v>
      </c>
      <c r="C168" s="8">
        <f>IFERROR(VLOOKUP(A168,Quantity!A:B,2,0),C167)</f>
        <v>80</v>
      </c>
      <c r="D168" s="8">
        <f t="shared" si="2"/>
        <v>0</v>
      </c>
    </row>
    <row r="169" spans="1:4">
      <c r="A169" s="7">
        <f>Prices!A169</f>
        <v>41113</v>
      </c>
      <c r="B169" s="5">
        <f>B168*(1+Prices!C169)+D169</f>
        <v>80.158802335030259</v>
      </c>
      <c r="C169" s="8">
        <f>IFERROR(VLOOKUP(A169,Quantity!A:B,2,0),C168)</f>
        <v>80</v>
      </c>
      <c r="D169" s="8">
        <f t="shared" si="2"/>
        <v>0</v>
      </c>
    </row>
    <row r="170" spans="1:4">
      <c r="A170" s="7">
        <f>Prices!A170</f>
        <v>41114</v>
      </c>
      <c r="B170" s="5">
        <f>B169*(1+Prices!C170)+D170</f>
        <v>80.159346078906424</v>
      </c>
      <c r="C170" s="8">
        <f>IFERROR(VLOOKUP(A170,Quantity!A:B,2,0),C169)</f>
        <v>80</v>
      </c>
      <c r="D170" s="8">
        <f t="shared" si="2"/>
        <v>0</v>
      </c>
    </row>
    <row r="171" spans="1:4">
      <c r="A171" s="7">
        <f>Prices!A171</f>
        <v>41115</v>
      </c>
      <c r="B171" s="5">
        <f>B170*(1+Prices!C171)+D171</f>
        <v>80.159889826470703</v>
      </c>
      <c r="C171" s="8">
        <f>IFERROR(VLOOKUP(A171,Quantity!A:B,2,0),C170)</f>
        <v>80</v>
      </c>
      <c r="D171" s="8">
        <f t="shared" si="2"/>
        <v>0</v>
      </c>
    </row>
    <row r="172" spans="1:4">
      <c r="A172" s="7">
        <f>Prices!A172</f>
        <v>41116</v>
      </c>
      <c r="B172" s="5">
        <f>B171*(1+Prices!C172)+D172</f>
        <v>80.160435804386893</v>
      </c>
      <c r="C172" s="8">
        <f>IFERROR(VLOOKUP(A172,Quantity!A:B,2,0),C171)</f>
        <v>80</v>
      </c>
      <c r="D172" s="8">
        <f t="shared" si="2"/>
        <v>0</v>
      </c>
    </row>
    <row r="173" spans="1:4">
      <c r="A173" s="7">
        <f>Prices!A173</f>
        <v>41117</v>
      </c>
      <c r="B173" s="5">
        <f>B172*(1+Prices!C173)+D173</f>
        <v>80.160982899361471</v>
      </c>
      <c r="C173" s="8">
        <f>IFERROR(VLOOKUP(A173,Quantity!A:B,2,0),C172)</f>
        <v>80</v>
      </c>
      <c r="D173" s="8">
        <f t="shared" si="2"/>
        <v>0</v>
      </c>
    </row>
    <row r="174" spans="1:4">
      <c r="A174" s="7">
        <f>Prices!A174</f>
        <v>41120</v>
      </c>
      <c r="B174" s="5">
        <f>B173*(1+Prices!C174)+D174</f>
        <v>80.162624206687596</v>
      </c>
      <c r="C174" s="8">
        <f>IFERROR(VLOOKUP(A174,Quantity!A:B,2,0),C173)</f>
        <v>80</v>
      </c>
      <c r="D174" s="8">
        <f t="shared" si="2"/>
        <v>0</v>
      </c>
    </row>
    <row r="175" spans="1:4">
      <c r="A175" s="7">
        <f>Prices!A175</f>
        <v>41121</v>
      </c>
      <c r="B175" s="5">
        <f>B174*(1+Prices!C175)+D175</f>
        <v>80.163171316597868</v>
      </c>
      <c r="C175" s="8">
        <f>IFERROR(VLOOKUP(A175,Quantity!A:B,2,0),C174)</f>
        <v>80</v>
      </c>
      <c r="D175" s="8">
        <f t="shared" si="2"/>
        <v>0</v>
      </c>
    </row>
    <row r="176" spans="1:4">
      <c r="A176" s="7">
        <f>Prices!A176</f>
        <v>41122</v>
      </c>
      <c r="B176" s="5">
        <f>B175*(1+Prices!C176)+D176</f>
        <v>80.163716203487638</v>
      </c>
      <c r="C176" s="8">
        <f>IFERROR(VLOOKUP(A176,Quantity!A:B,2,0),C175)</f>
        <v>80</v>
      </c>
      <c r="D176" s="8">
        <f t="shared" si="2"/>
        <v>0</v>
      </c>
    </row>
    <row r="177" spans="1:4">
      <c r="A177" s="7">
        <f>Prices!A177</f>
        <v>41123</v>
      </c>
      <c r="B177" s="5">
        <f>B176*(1+Prices!C177)+D177</f>
        <v>80.164260092034638</v>
      </c>
      <c r="C177" s="8">
        <f>IFERROR(VLOOKUP(A177,Quantity!A:B,2,0),C176)</f>
        <v>80</v>
      </c>
      <c r="D177" s="8">
        <f t="shared" si="2"/>
        <v>0</v>
      </c>
    </row>
    <row r="178" spans="1:4">
      <c r="A178" s="7">
        <f>Prices!A178</f>
        <v>41124</v>
      </c>
      <c r="B178" s="5">
        <f>B177*(1+Prices!C178)+D178</f>
        <v>80.16480287087866</v>
      </c>
      <c r="C178" s="8">
        <f>IFERROR(VLOOKUP(A178,Quantity!A:B,2,0),C177)</f>
        <v>80</v>
      </c>
      <c r="D178" s="8">
        <f t="shared" si="2"/>
        <v>0</v>
      </c>
    </row>
    <row r="179" spans="1:4">
      <c r="A179" s="7">
        <f>Prices!A179</f>
        <v>41127</v>
      </c>
      <c r="B179" s="5">
        <f>B178*(1+Prices!C179)+D179</f>
        <v>80.16643011604738</v>
      </c>
      <c r="C179" s="8">
        <f>IFERROR(VLOOKUP(A179,Quantity!A:B,2,0),C178)</f>
        <v>80</v>
      </c>
      <c r="D179" s="8">
        <f t="shared" si="2"/>
        <v>0</v>
      </c>
    </row>
    <row r="180" spans="1:4">
      <c r="A180" s="7">
        <f>Prices!A180</f>
        <v>41128</v>
      </c>
      <c r="B180" s="5">
        <f>B179*(1+Prices!C180)+D180</f>
        <v>80.166967342471395</v>
      </c>
      <c r="C180" s="8">
        <f>IFERROR(VLOOKUP(A180,Quantity!A:B,2,0),C179)</f>
        <v>80</v>
      </c>
      <c r="D180" s="8">
        <f t="shared" si="2"/>
        <v>0</v>
      </c>
    </row>
    <row r="181" spans="1:4">
      <c r="A181" s="7">
        <f>Prices!A181</f>
        <v>41129</v>
      </c>
      <c r="B181" s="5">
        <f>B180*(1+Prices!C181)+D181</f>
        <v>80.167502345634844</v>
      </c>
      <c r="C181" s="8">
        <f>IFERROR(VLOOKUP(A181,Quantity!A:B,2,0),C180)</f>
        <v>80</v>
      </c>
      <c r="D181" s="8">
        <f t="shared" si="2"/>
        <v>0</v>
      </c>
    </row>
    <row r="182" spans="1:4">
      <c r="A182" s="7">
        <f>Prices!A182</f>
        <v>41130</v>
      </c>
      <c r="B182" s="5">
        <f>B181*(1+Prices!C182)+D182</f>
        <v>80.168035125494526</v>
      </c>
      <c r="C182" s="8">
        <f>IFERROR(VLOOKUP(A182,Quantity!A:B,2,0),C181)</f>
        <v>80</v>
      </c>
      <c r="D182" s="8">
        <f t="shared" si="2"/>
        <v>0</v>
      </c>
    </row>
    <row r="183" spans="1:4">
      <c r="A183" s="7">
        <f>Prices!A183</f>
        <v>41131</v>
      </c>
      <c r="B183" s="5">
        <f>B182*(1+Prices!C183)+D183</f>
        <v>80.168569022339824</v>
      </c>
      <c r="C183" s="8">
        <f>IFERROR(VLOOKUP(A183,Quantity!A:B,2,0),C182)</f>
        <v>80</v>
      </c>
      <c r="D183" s="8">
        <f t="shared" si="2"/>
        <v>0</v>
      </c>
    </row>
    <row r="184" spans="1:4">
      <c r="A184" s="7">
        <f>Prices!A184</f>
        <v>41134</v>
      </c>
      <c r="B184" s="5">
        <f>B183*(1+Prices!C184)+D184</f>
        <v>80.170170177474972</v>
      </c>
      <c r="C184" s="8">
        <f>IFERROR(VLOOKUP(A184,Quantity!A:B,2,0),C183)</f>
        <v>80</v>
      </c>
      <c r="D184" s="8">
        <f t="shared" si="2"/>
        <v>0</v>
      </c>
    </row>
    <row r="185" spans="1:4">
      <c r="A185" s="7">
        <f>Prices!A185</f>
        <v>41135</v>
      </c>
      <c r="B185" s="5">
        <f>B184*(1+Prices!C185)+D185</f>
        <v>80.170701304852315</v>
      </c>
      <c r="C185" s="8">
        <f>IFERROR(VLOOKUP(A185,Quantity!A:B,2,0),C184)</f>
        <v>80</v>
      </c>
      <c r="D185" s="8">
        <f t="shared" si="2"/>
        <v>0</v>
      </c>
    </row>
    <row r="186" spans="1:4">
      <c r="A186" s="7">
        <f>Prices!A186</f>
        <v>41136</v>
      </c>
      <c r="B186" s="5">
        <f>B185*(1+Prices!C186)+D186</f>
        <v>160.17123132226658</v>
      </c>
      <c r="C186" s="8">
        <f>IFERROR(VLOOKUP(A186,Quantity!A:B,2,0),C185)</f>
        <v>160</v>
      </c>
      <c r="D186" s="8">
        <f t="shared" si="2"/>
        <v>80</v>
      </c>
    </row>
    <row r="187" spans="1:4">
      <c r="A187" s="7">
        <f>Prices!A187</f>
        <v>41137</v>
      </c>
      <c r="B187" s="5">
        <f>B186*(1+Prices!C187)+D187</f>
        <v>160.17228578287225</v>
      </c>
      <c r="C187" s="8">
        <f>IFERROR(VLOOKUP(A187,Quantity!A:B,2,0),C186)</f>
        <v>160</v>
      </c>
      <c r="D187" s="8">
        <f t="shared" si="2"/>
        <v>0</v>
      </c>
    </row>
    <row r="188" spans="1:4">
      <c r="A188" s="7">
        <f>Prices!A188</f>
        <v>41138</v>
      </c>
      <c r="B188" s="5">
        <f>B187*(1+Prices!C188)+D188</f>
        <v>160.17334025042101</v>
      </c>
      <c r="C188" s="8">
        <f>IFERROR(VLOOKUP(A188,Quantity!A:B,2,0),C187)</f>
        <v>160</v>
      </c>
      <c r="D188" s="8">
        <f t="shared" si="2"/>
        <v>0</v>
      </c>
    </row>
    <row r="189" spans="1:4">
      <c r="A189" s="7">
        <f>Prices!A189</f>
        <v>41141</v>
      </c>
      <c r="B189" s="5">
        <f>B188*(1+Prices!C189)+D189</f>
        <v>160.17649924539785</v>
      </c>
      <c r="C189" s="8">
        <f>IFERROR(VLOOKUP(A189,Quantity!A:B,2,0),C188)</f>
        <v>160</v>
      </c>
      <c r="D189" s="8">
        <f t="shared" si="2"/>
        <v>0</v>
      </c>
    </row>
    <row r="190" spans="1:4">
      <c r="A190" s="7">
        <f>Prices!A190</f>
        <v>41142</v>
      </c>
      <c r="B190" s="5">
        <f>B189*(1+Prices!C190)+D190</f>
        <v>160.17755596535821</v>
      </c>
      <c r="C190" s="8">
        <f>IFERROR(VLOOKUP(A190,Quantity!A:B,2,0),C189)</f>
        <v>160</v>
      </c>
      <c r="D190" s="8">
        <f t="shared" si="2"/>
        <v>0</v>
      </c>
    </row>
    <row r="191" spans="1:4">
      <c r="A191" s="7">
        <f>Prices!A191</f>
        <v>41143</v>
      </c>
      <c r="B191" s="5">
        <f>B190*(1+Prices!C191)+D191</f>
        <v>160.17860824291444</v>
      </c>
      <c r="C191" s="8">
        <f>IFERROR(VLOOKUP(A191,Quantity!A:B,2,0),C190)</f>
        <v>160</v>
      </c>
      <c r="D191" s="8">
        <f t="shared" si="2"/>
        <v>0</v>
      </c>
    </row>
    <row r="192" spans="1:4">
      <c r="A192" s="7">
        <f>Prices!A192</f>
        <v>41144</v>
      </c>
      <c r="B192" s="5">
        <f>B191*(1+Prices!C192)+D192</f>
        <v>160.17965607797544</v>
      </c>
      <c r="C192" s="8">
        <f>IFERROR(VLOOKUP(A192,Quantity!A:B,2,0),C191)</f>
        <v>160</v>
      </c>
      <c r="D192" s="8">
        <f t="shared" si="2"/>
        <v>0</v>
      </c>
    </row>
    <row r="193" spans="1:4">
      <c r="A193" s="7">
        <f>Prices!A193</f>
        <v>41145</v>
      </c>
      <c r="B193" s="5">
        <f>B192*(1+Prices!C193)+D193</f>
        <v>160.18069947045808</v>
      </c>
      <c r="C193" s="8">
        <f>IFERROR(VLOOKUP(A193,Quantity!A:B,2,0),C192)</f>
        <v>160</v>
      </c>
      <c r="D193" s="8">
        <f t="shared" si="2"/>
        <v>0</v>
      </c>
    </row>
    <row r="194" spans="1:4">
      <c r="A194" s="7">
        <f>Prices!A194</f>
        <v>41148</v>
      </c>
      <c r="B194" s="5">
        <f>B193*(1+Prices!C194)+D194</f>
        <v>160.18382968868363</v>
      </c>
      <c r="C194" s="8">
        <f>IFERROR(VLOOKUP(A194,Quantity!A:B,2,0),C193)</f>
        <v>160</v>
      </c>
      <c r="D194" s="8">
        <f t="shared" si="2"/>
        <v>0</v>
      </c>
    </row>
    <row r="195" spans="1:4">
      <c r="A195" s="7">
        <f>Prices!A195</f>
        <v>41149</v>
      </c>
      <c r="B195" s="5">
        <f>B194*(1+Prices!C195)+D195</f>
        <v>160.18486865880166</v>
      </c>
      <c r="C195" s="8">
        <f>IFERROR(VLOOKUP(A195,Quantity!A:B,2,0),C194)</f>
        <v>160</v>
      </c>
      <c r="D195" s="8">
        <f t="shared" si="2"/>
        <v>0</v>
      </c>
    </row>
    <row r="196" spans="1:4">
      <c r="A196" s="7">
        <f>Prices!A196</f>
        <v>41150</v>
      </c>
      <c r="B196" s="5">
        <f>B195*(1+Prices!C196)+D196</f>
        <v>160.18589873649853</v>
      </c>
      <c r="C196" s="8">
        <f>IFERROR(VLOOKUP(A196,Quantity!A:B,2,0),C195)</f>
        <v>160</v>
      </c>
      <c r="D196" s="8">
        <f t="shared" ref="D196:D259" si="3">C196-C195</f>
        <v>0</v>
      </c>
    </row>
    <row r="197" spans="1:4">
      <c r="A197" s="7">
        <f>Prices!A197</f>
        <v>41151</v>
      </c>
      <c r="B197" s="5">
        <f>B196*(1+Prices!C197)+D197</f>
        <v>160.18692437121095</v>
      </c>
      <c r="C197" s="8">
        <f>IFERROR(VLOOKUP(A197,Quantity!A:B,2,0),C196)</f>
        <v>160</v>
      </c>
      <c r="D197" s="8">
        <f t="shared" si="3"/>
        <v>0</v>
      </c>
    </row>
    <row r="198" spans="1:4">
      <c r="A198" s="7">
        <f>Prices!A198</f>
        <v>41152</v>
      </c>
      <c r="B198" s="5">
        <f>B197*(1+Prices!C198)+D198</f>
        <v>160.18795001249077</v>
      </c>
      <c r="C198" s="8">
        <f>IFERROR(VLOOKUP(A198,Quantity!A:B,2,0),C197)</f>
        <v>160</v>
      </c>
      <c r="D198" s="8">
        <f t="shared" si="3"/>
        <v>0</v>
      </c>
    </row>
    <row r="199" spans="1:4">
      <c r="A199" s="7">
        <f>Prices!A199</f>
        <v>41156</v>
      </c>
      <c r="B199" s="5">
        <f>B198*(1+Prices!C199)+D199</f>
        <v>160.19204263134043</v>
      </c>
      <c r="C199" s="8">
        <f>IFERROR(VLOOKUP(A199,Quantity!A:B,2,0),C198)</f>
        <v>160</v>
      </c>
      <c r="D199" s="8">
        <f t="shared" si="3"/>
        <v>0</v>
      </c>
    </row>
    <row r="200" spans="1:4">
      <c r="A200" s="7">
        <f>Prices!A200</f>
        <v>41157</v>
      </c>
      <c r="B200" s="5">
        <f>B199*(1+Prices!C200)+D200</f>
        <v>160.19305718094378</v>
      </c>
      <c r="C200" s="8">
        <f>IFERROR(VLOOKUP(A200,Quantity!A:B,2,0),C199)</f>
        <v>160</v>
      </c>
      <c r="D200" s="8">
        <f t="shared" si="3"/>
        <v>0</v>
      </c>
    </row>
    <row r="201" spans="1:4">
      <c r="A201" s="7">
        <f>Prices!A201</f>
        <v>41158</v>
      </c>
      <c r="B201" s="5">
        <f>B200*(1+Prices!C201)+D201</f>
        <v>160.19406951206764</v>
      </c>
      <c r="C201" s="8">
        <f>IFERROR(VLOOKUP(A201,Quantity!A:B,2,0),C200)</f>
        <v>160</v>
      </c>
      <c r="D201" s="8">
        <f t="shared" si="3"/>
        <v>0</v>
      </c>
    </row>
    <row r="202" spans="1:4">
      <c r="A202" s="7">
        <f>Prices!A202</f>
        <v>41159</v>
      </c>
      <c r="B202" s="5">
        <f>B201*(1+Prices!C202)+D202</f>
        <v>160.19508407450846</v>
      </c>
      <c r="C202" s="8">
        <f>IFERROR(VLOOKUP(A202,Quantity!A:B,2,0),C201)</f>
        <v>160</v>
      </c>
      <c r="D202" s="8">
        <f t="shared" si="3"/>
        <v>0</v>
      </c>
    </row>
    <row r="203" spans="1:4">
      <c r="A203" s="7">
        <f>Prices!A203</f>
        <v>41162</v>
      </c>
      <c r="B203" s="5">
        <f>B202*(1+Prices!C203)+D203</f>
        <v>160.19812780038313</v>
      </c>
      <c r="C203" s="8">
        <f>IFERROR(VLOOKUP(A203,Quantity!A:B,2,0),C202)</f>
        <v>160</v>
      </c>
      <c r="D203" s="8">
        <f t="shared" si="3"/>
        <v>0</v>
      </c>
    </row>
    <row r="204" spans="1:4">
      <c r="A204" s="7">
        <f>Prices!A204</f>
        <v>41163</v>
      </c>
      <c r="B204" s="5">
        <f>B203*(1+Prices!C204)+D204</f>
        <v>160.19913682609098</v>
      </c>
      <c r="C204" s="8">
        <f>IFERROR(VLOOKUP(A204,Quantity!A:B,2,0),C203)</f>
        <v>160</v>
      </c>
      <c r="D204" s="8">
        <f t="shared" si="3"/>
        <v>0</v>
      </c>
    </row>
    <row r="205" spans="1:4">
      <c r="A205" s="7">
        <f>Prices!A205</f>
        <v>41164</v>
      </c>
      <c r="B205" s="5">
        <f>B204*(1+Prices!C205)+D205</f>
        <v>160.20013250822558</v>
      </c>
      <c r="C205" s="8">
        <f>IFERROR(VLOOKUP(A205,Quantity!A:B,2,0),C204)</f>
        <v>160</v>
      </c>
      <c r="D205" s="8">
        <f t="shared" si="3"/>
        <v>0</v>
      </c>
    </row>
    <row r="206" spans="1:4">
      <c r="A206" s="7">
        <f>Prices!A206</f>
        <v>41165</v>
      </c>
      <c r="B206" s="5">
        <f>B205*(1+Prices!C206)+D206</f>
        <v>160.20111484653907</v>
      </c>
      <c r="C206" s="8">
        <f>IFERROR(VLOOKUP(A206,Quantity!A:B,2,0),C205)</f>
        <v>160</v>
      </c>
      <c r="D206" s="8">
        <f t="shared" si="3"/>
        <v>0</v>
      </c>
    </row>
    <row r="207" spans="1:4">
      <c r="A207" s="7">
        <f>Prices!A207</f>
        <v>41166</v>
      </c>
      <c r="B207" s="5">
        <f>B206*(1+Prices!C207)+D207</f>
        <v>160.20209385335082</v>
      </c>
      <c r="C207" s="8">
        <f>IFERROR(VLOOKUP(A207,Quantity!A:B,2,0),C206)</f>
        <v>160</v>
      </c>
      <c r="D207" s="8">
        <f t="shared" si="3"/>
        <v>0</v>
      </c>
    </row>
    <row r="208" spans="1:4">
      <c r="A208" s="7">
        <f>Prices!A208</f>
        <v>41169</v>
      </c>
      <c r="B208" s="5">
        <f>B207*(1+Prices!C208)+D208</f>
        <v>160.20502645957478</v>
      </c>
      <c r="C208" s="8">
        <f>IFERROR(VLOOKUP(A208,Quantity!A:B,2,0),C207)</f>
        <v>160</v>
      </c>
      <c r="D208" s="8">
        <f t="shared" si="3"/>
        <v>0</v>
      </c>
    </row>
    <row r="209" spans="1:4">
      <c r="A209" s="7">
        <f>Prices!A209</f>
        <v>41170</v>
      </c>
      <c r="B209" s="5">
        <f>B208*(1+Prices!C209)+D209</f>
        <v>160.20599881508224</v>
      </c>
      <c r="C209" s="8">
        <f>IFERROR(VLOOKUP(A209,Quantity!A:B,2,0),C208)</f>
        <v>160</v>
      </c>
      <c r="D209" s="8">
        <f t="shared" si="3"/>
        <v>0</v>
      </c>
    </row>
    <row r="210" spans="1:4">
      <c r="A210" s="7">
        <f>Prices!A210</f>
        <v>41171</v>
      </c>
      <c r="B210" s="5">
        <f>B209*(1+Prices!C210)+D210</f>
        <v>160.20697117649209</v>
      </c>
      <c r="C210" s="8">
        <f>IFERROR(VLOOKUP(A210,Quantity!A:B,2,0),C209)</f>
        <v>160</v>
      </c>
      <c r="D210" s="8">
        <f t="shared" si="3"/>
        <v>0</v>
      </c>
    </row>
    <row r="211" spans="1:4">
      <c r="A211" s="7">
        <f>Prices!A211</f>
        <v>41172</v>
      </c>
      <c r="B211" s="5">
        <f>B210*(1+Prices!C211)+D211</f>
        <v>160.20793464341523</v>
      </c>
      <c r="C211" s="8">
        <f>IFERROR(VLOOKUP(A211,Quantity!A:B,2,0),C210)</f>
        <v>160</v>
      </c>
      <c r="D211" s="8">
        <f t="shared" si="3"/>
        <v>0</v>
      </c>
    </row>
    <row r="212" spans="1:4">
      <c r="A212" s="7">
        <f>Prices!A212</f>
        <v>41173</v>
      </c>
      <c r="B212" s="5">
        <f>B211*(1+Prices!C212)+D212</f>
        <v>160.20889811613361</v>
      </c>
      <c r="C212" s="8">
        <f>IFERROR(VLOOKUP(A212,Quantity!A:B,2,0),C211)</f>
        <v>160</v>
      </c>
      <c r="D212" s="8">
        <f t="shared" si="3"/>
        <v>0</v>
      </c>
    </row>
    <row r="213" spans="1:4">
      <c r="A213" s="7">
        <f>Prices!A213</f>
        <v>41176</v>
      </c>
      <c r="B213" s="5">
        <f>B212*(1+Prices!C213)+D213</f>
        <v>160.21178856905374</v>
      </c>
      <c r="C213" s="8">
        <f>IFERROR(VLOOKUP(A213,Quantity!A:B,2,0),C212)</f>
        <v>160</v>
      </c>
      <c r="D213" s="8">
        <f t="shared" si="3"/>
        <v>0</v>
      </c>
    </row>
    <row r="214" spans="1:4">
      <c r="A214" s="7">
        <f>Prices!A214</f>
        <v>41177</v>
      </c>
      <c r="B214" s="5">
        <f>B213*(1+Prices!C214)+D214</f>
        <v>160.21274761462107</v>
      </c>
      <c r="C214" s="8">
        <f>IFERROR(VLOOKUP(A214,Quantity!A:B,2,0),C213)</f>
        <v>160</v>
      </c>
      <c r="D214" s="8">
        <f t="shared" si="3"/>
        <v>0</v>
      </c>
    </row>
    <row r="215" spans="1:4">
      <c r="A215" s="7">
        <f>Prices!A215</f>
        <v>41178</v>
      </c>
      <c r="B215" s="5">
        <f>B214*(1+Prices!C215)+D215</f>
        <v>160.21370666592927</v>
      </c>
      <c r="C215" s="8">
        <f>IFERROR(VLOOKUP(A215,Quantity!A:B,2,0),C214)</f>
        <v>160</v>
      </c>
      <c r="D215" s="8">
        <f t="shared" si="3"/>
        <v>0</v>
      </c>
    </row>
    <row r="216" spans="1:4">
      <c r="A216" s="7">
        <f>Prices!A216</f>
        <v>41179</v>
      </c>
      <c r="B216" s="5">
        <f>B215*(1+Prices!C216)+D216</f>
        <v>160.21466127259836</v>
      </c>
      <c r="C216" s="8">
        <f>IFERROR(VLOOKUP(A216,Quantity!A:B,2,0),C215)</f>
        <v>160</v>
      </c>
      <c r="D216" s="8">
        <f t="shared" si="3"/>
        <v>0</v>
      </c>
    </row>
    <row r="217" spans="1:4">
      <c r="A217" s="7">
        <f>Prices!A217</f>
        <v>41180</v>
      </c>
      <c r="B217" s="5">
        <f>B216*(1+Prices!C217)+D217</f>
        <v>160.21561477235383</v>
      </c>
      <c r="C217" s="8">
        <f>IFERROR(VLOOKUP(A217,Quantity!A:B,2,0),C216)</f>
        <v>160</v>
      </c>
      <c r="D217" s="8">
        <f t="shared" si="3"/>
        <v>0</v>
      </c>
    </row>
    <row r="218" spans="1:4">
      <c r="A218" s="7">
        <f>Prices!A218</f>
        <v>41183</v>
      </c>
      <c r="B218" s="5">
        <f>B217*(1+Prices!C218)+D218</f>
        <v>160.21847196780129</v>
      </c>
      <c r="C218" s="8">
        <f>IFERROR(VLOOKUP(A218,Quantity!A:B,2,0),C217)</f>
        <v>160</v>
      </c>
      <c r="D218" s="8">
        <f t="shared" si="3"/>
        <v>0</v>
      </c>
    </row>
    <row r="219" spans="1:4">
      <c r="A219" s="7">
        <f>Prices!A219</f>
        <v>41184</v>
      </c>
      <c r="B219" s="5">
        <f>B218*(1+Prices!C219)+D219</f>
        <v>160.21942660286308</v>
      </c>
      <c r="C219" s="8">
        <f>IFERROR(VLOOKUP(A219,Quantity!A:B,2,0),C218)</f>
        <v>160</v>
      </c>
      <c r="D219" s="8">
        <f t="shared" si="3"/>
        <v>0</v>
      </c>
    </row>
    <row r="220" spans="1:4">
      <c r="A220" s="7">
        <f>Prices!A220</f>
        <v>41185</v>
      </c>
      <c r="B220" s="5">
        <f>B219*(1+Prices!C220)+D220</f>
        <v>160.22039904577224</v>
      </c>
      <c r="C220" s="8">
        <f>IFERROR(VLOOKUP(A220,Quantity!A:B,2,0),C219)</f>
        <v>160</v>
      </c>
      <c r="D220" s="8">
        <f t="shared" si="3"/>
        <v>0</v>
      </c>
    </row>
    <row r="221" spans="1:4">
      <c r="A221" s="7">
        <f>Prices!A221</f>
        <v>41186</v>
      </c>
      <c r="B221" s="5">
        <f>B220*(1+Prices!C221)+D221</f>
        <v>160.22137149458379</v>
      </c>
      <c r="C221" s="8">
        <f>IFERROR(VLOOKUP(A221,Quantity!A:B,2,0),C220)</f>
        <v>160</v>
      </c>
      <c r="D221" s="8">
        <f t="shared" si="3"/>
        <v>0</v>
      </c>
    </row>
    <row r="222" spans="1:4">
      <c r="A222" s="7">
        <f>Prices!A222</f>
        <v>41187</v>
      </c>
      <c r="B222" s="5">
        <f>B221*(1+Prices!C222)+D222</f>
        <v>160.22234394929606</v>
      </c>
      <c r="C222" s="8">
        <f>IFERROR(VLOOKUP(A222,Quantity!A:B,2,0),C221)</f>
        <v>160</v>
      </c>
      <c r="D222" s="8">
        <f t="shared" si="3"/>
        <v>0</v>
      </c>
    </row>
    <row r="223" spans="1:4">
      <c r="A223" s="7">
        <f>Prices!A223</f>
        <v>41190</v>
      </c>
      <c r="B223" s="5">
        <f>B222*(1+Prices!C223)+D223</f>
        <v>160.22525689817445</v>
      </c>
      <c r="C223" s="8">
        <f>IFERROR(VLOOKUP(A223,Quantity!A:B,2,0),C222)</f>
        <v>160</v>
      </c>
      <c r="D223" s="8">
        <f t="shared" si="3"/>
        <v>0</v>
      </c>
    </row>
    <row r="224" spans="1:4">
      <c r="A224" s="7">
        <f>Prices!A224</f>
        <v>41191</v>
      </c>
      <c r="B224" s="5">
        <f>B223*(1+Prices!C224)+D224</f>
        <v>160.22621602436507</v>
      </c>
      <c r="C224" s="8">
        <f>IFERROR(VLOOKUP(A224,Quantity!A:B,2,0),C223)</f>
        <v>160</v>
      </c>
      <c r="D224" s="8">
        <f t="shared" si="3"/>
        <v>0</v>
      </c>
    </row>
    <row r="225" spans="1:4">
      <c r="A225" s="7">
        <f>Prices!A225</f>
        <v>41192</v>
      </c>
      <c r="B225" s="5">
        <f>B224*(1+Prices!C225)+D225</f>
        <v>160.22716848020463</v>
      </c>
      <c r="C225" s="8">
        <f>IFERROR(VLOOKUP(A225,Quantity!A:B,2,0),C224)</f>
        <v>160</v>
      </c>
      <c r="D225" s="8">
        <f t="shared" si="3"/>
        <v>0</v>
      </c>
    </row>
    <row r="226" spans="1:4">
      <c r="A226" s="7">
        <f>Prices!A226</f>
        <v>41193</v>
      </c>
      <c r="B226" s="5">
        <f>B225*(1+Prices!C226)+D226</f>
        <v>160.22812094170678</v>
      </c>
      <c r="C226" s="8">
        <f>IFERROR(VLOOKUP(A226,Quantity!A:B,2,0),C225)</f>
        <v>160</v>
      </c>
      <c r="D226" s="8">
        <f t="shared" si="3"/>
        <v>0</v>
      </c>
    </row>
    <row r="227" spans="1:4">
      <c r="A227" s="7">
        <f>Prices!A227</f>
        <v>41194</v>
      </c>
      <c r="B227" s="5">
        <f>B226*(1+Prices!C227)+D227</f>
        <v>160.22907340886988</v>
      </c>
      <c r="C227" s="8">
        <f>IFERROR(VLOOKUP(A227,Quantity!A:B,2,0),C226)</f>
        <v>160</v>
      </c>
      <c r="D227" s="8">
        <f t="shared" si="3"/>
        <v>0</v>
      </c>
    </row>
    <row r="228" spans="1:4">
      <c r="A228" s="7">
        <f>Prices!A228</f>
        <v>41197</v>
      </c>
      <c r="B228" s="5">
        <f>B227*(1+Prices!C228)+D228</f>
        <v>160.23193084433115</v>
      </c>
      <c r="C228" s="8">
        <f>IFERROR(VLOOKUP(A228,Quantity!A:B,2,0),C227)</f>
        <v>160</v>
      </c>
      <c r="D228" s="8">
        <f t="shared" si="3"/>
        <v>0</v>
      </c>
    </row>
    <row r="229" spans="1:4">
      <c r="A229" s="7">
        <f>Prices!A229</f>
        <v>41198</v>
      </c>
      <c r="B229" s="5">
        <f>B228*(1+Prices!C229)+D229</f>
        <v>160.23287977343276</v>
      </c>
      <c r="C229" s="8">
        <f>IFERROR(VLOOKUP(A229,Quantity!A:B,2,0),C228)</f>
        <v>160</v>
      </c>
      <c r="D229" s="8">
        <f t="shared" si="3"/>
        <v>0</v>
      </c>
    </row>
    <row r="230" spans="1:4">
      <c r="A230" s="7">
        <f>Prices!A230</f>
        <v>41199</v>
      </c>
      <c r="B230" s="5">
        <f>B229*(1+Prices!C230)+D230</f>
        <v>160.23382203178372</v>
      </c>
      <c r="C230" s="8">
        <f>IFERROR(VLOOKUP(A230,Quantity!A:B,2,0),C229)</f>
        <v>160</v>
      </c>
      <c r="D230" s="8">
        <f t="shared" si="3"/>
        <v>0</v>
      </c>
    </row>
    <row r="231" spans="1:4">
      <c r="A231" s="7">
        <f>Prices!A231</f>
        <v>41200</v>
      </c>
      <c r="B231" s="5">
        <f>B230*(1+Prices!C231)+D231</f>
        <v>160.2347598447362</v>
      </c>
      <c r="C231" s="8">
        <f>IFERROR(VLOOKUP(A231,Quantity!A:B,2,0),C230)</f>
        <v>160</v>
      </c>
      <c r="D231" s="8">
        <f t="shared" si="3"/>
        <v>0</v>
      </c>
    </row>
    <row r="232" spans="1:4">
      <c r="A232" s="7">
        <f>Prices!A232</f>
        <v>41201</v>
      </c>
      <c r="B232" s="5">
        <f>B231*(1+Prices!C232)+D232</f>
        <v>160.23569766317851</v>
      </c>
      <c r="C232" s="8">
        <f>IFERROR(VLOOKUP(A232,Quantity!A:B,2,0),C231)</f>
        <v>160</v>
      </c>
      <c r="D232" s="8">
        <f t="shared" si="3"/>
        <v>0</v>
      </c>
    </row>
    <row r="233" spans="1:4">
      <c r="A233" s="7">
        <f>Prices!A233</f>
        <v>41204</v>
      </c>
      <c r="B233" s="5">
        <f>B232*(1+Prices!C233)+D233</f>
        <v>160.23851115143691</v>
      </c>
      <c r="C233" s="8">
        <f>IFERROR(VLOOKUP(A233,Quantity!A:B,2,0),C232)</f>
        <v>160</v>
      </c>
      <c r="D233" s="8">
        <f t="shared" si="3"/>
        <v>0</v>
      </c>
    </row>
    <row r="234" spans="1:4">
      <c r="A234" s="7">
        <f>Prices!A234</f>
        <v>41205</v>
      </c>
      <c r="B234" s="5">
        <f>B233*(1+Prices!C234)+D234</f>
        <v>160.23944899183402</v>
      </c>
      <c r="C234" s="8">
        <f>IFERROR(VLOOKUP(A234,Quantity!A:B,2,0),C233)</f>
        <v>160</v>
      </c>
      <c r="D234" s="8">
        <f t="shared" si="3"/>
        <v>0</v>
      </c>
    </row>
    <row r="235" spans="1:4">
      <c r="A235" s="7">
        <f>Prices!A235</f>
        <v>41206</v>
      </c>
      <c r="B235" s="5">
        <f>B234*(1+Prices!C235)+D235</f>
        <v>160.24038594750112</v>
      </c>
      <c r="C235" s="8">
        <f>IFERROR(VLOOKUP(A235,Quantity!A:B,2,0),C234)</f>
        <v>160</v>
      </c>
      <c r="D235" s="8">
        <f t="shared" si="3"/>
        <v>0</v>
      </c>
    </row>
    <row r="236" spans="1:4">
      <c r="A236" s="7">
        <f>Prices!A236</f>
        <v>41207</v>
      </c>
      <c r="B236" s="5">
        <f>B235*(1+Prices!C236)+D236</f>
        <v>160.24132513420702</v>
      </c>
      <c r="C236" s="8">
        <f>IFERROR(VLOOKUP(A236,Quantity!A:B,2,0),C235)</f>
        <v>160</v>
      </c>
      <c r="D236" s="8">
        <f t="shared" si="3"/>
        <v>0</v>
      </c>
    </row>
    <row r="237" spans="1:4">
      <c r="A237" s="7">
        <f>Prices!A237</f>
        <v>41208</v>
      </c>
      <c r="B237" s="5">
        <f>B236*(1+Prices!C237)+D237</f>
        <v>160.2422687775661</v>
      </c>
      <c r="C237" s="8">
        <f>IFERROR(VLOOKUP(A237,Quantity!A:B,2,0),C236)</f>
        <v>160</v>
      </c>
      <c r="D237" s="8">
        <f t="shared" si="3"/>
        <v>0</v>
      </c>
    </row>
    <row r="238" spans="1:4">
      <c r="A238" s="7">
        <f>Prices!A238</f>
        <v>41213</v>
      </c>
      <c r="B238" s="5">
        <f>B237*(1+Prices!C238)+D238</f>
        <v>160.24698707771853</v>
      </c>
      <c r="C238" s="8">
        <f>IFERROR(VLOOKUP(A238,Quantity!A:B,2,0),C237)</f>
        <v>160</v>
      </c>
      <c r="D238" s="8">
        <f t="shared" si="3"/>
        <v>0</v>
      </c>
    </row>
    <row r="239" spans="1:4">
      <c r="A239" s="7">
        <f>Prices!A239</f>
        <v>41214</v>
      </c>
      <c r="B239" s="5">
        <f>B238*(1+Prices!C239)+D239</f>
        <v>160.24792185180857</v>
      </c>
      <c r="C239" s="8">
        <f>IFERROR(VLOOKUP(A239,Quantity!A:B,2,0),C238)</f>
        <v>160</v>
      </c>
      <c r="D239" s="8">
        <f t="shared" si="3"/>
        <v>0</v>
      </c>
    </row>
    <row r="240" spans="1:4">
      <c r="A240" s="7">
        <f>Prices!A240</f>
        <v>41215</v>
      </c>
      <c r="B240" s="5">
        <f>B239*(1+Prices!C240)+D240</f>
        <v>160.2488521800222</v>
      </c>
      <c r="C240" s="8">
        <f>IFERROR(VLOOKUP(A240,Quantity!A:B,2,0),C239)</f>
        <v>160</v>
      </c>
      <c r="D240" s="8">
        <f t="shared" si="3"/>
        <v>0</v>
      </c>
    </row>
    <row r="241" spans="1:4">
      <c r="A241" s="7">
        <f>Prices!A241</f>
        <v>41218</v>
      </c>
      <c r="B241" s="5">
        <f>B240*(1+Prices!C241)+D241</f>
        <v>160.25163874565885</v>
      </c>
      <c r="C241" s="8">
        <f>IFERROR(VLOOKUP(A241,Quantity!A:B,2,0),C240)</f>
        <v>160</v>
      </c>
      <c r="D241" s="8">
        <f t="shared" si="3"/>
        <v>0</v>
      </c>
    </row>
    <row r="242" spans="1:4">
      <c r="A242" s="7">
        <f>Prices!A242</f>
        <v>41219</v>
      </c>
      <c r="B242" s="5">
        <f>B241*(1+Prices!C242)+D242</f>
        <v>160.25256909545149</v>
      </c>
      <c r="C242" s="8">
        <f>IFERROR(VLOOKUP(A242,Quantity!A:B,2,0),C241)</f>
        <v>160</v>
      </c>
      <c r="D242" s="8">
        <f t="shared" si="3"/>
        <v>0</v>
      </c>
    </row>
    <row r="243" spans="1:4">
      <c r="A243" s="7">
        <f>Prices!A243</f>
        <v>41220</v>
      </c>
      <c r="B243" s="5">
        <f>B242*(1+Prices!C243)+D243</f>
        <v>160.25349945064292</v>
      </c>
      <c r="C243" s="8">
        <f>IFERROR(VLOOKUP(A243,Quantity!A:B,2,0),C242)</f>
        <v>160</v>
      </c>
      <c r="D243" s="8">
        <f t="shared" si="3"/>
        <v>0</v>
      </c>
    </row>
    <row r="244" spans="1:4">
      <c r="A244" s="7">
        <f>Prices!A244</f>
        <v>41221</v>
      </c>
      <c r="B244" s="5">
        <f>B243*(1+Prices!C244)+D244</f>
        <v>160.25442981123788</v>
      </c>
      <c r="C244" s="8">
        <f>IFERROR(VLOOKUP(A244,Quantity!A:B,2,0),C243)</f>
        <v>160</v>
      </c>
      <c r="D244" s="8">
        <f t="shared" si="3"/>
        <v>0</v>
      </c>
    </row>
    <row r="245" spans="1:4">
      <c r="A245" s="7">
        <f>Prices!A245</f>
        <v>41222</v>
      </c>
      <c r="B245" s="5">
        <f>B244*(1+Prices!C245)+D245</f>
        <v>160.25536017723326</v>
      </c>
      <c r="C245" s="8">
        <f>IFERROR(VLOOKUP(A245,Quantity!A:B,2,0),C244)</f>
        <v>160</v>
      </c>
      <c r="D245" s="8">
        <f t="shared" si="3"/>
        <v>0</v>
      </c>
    </row>
    <row r="246" spans="1:4">
      <c r="A246" s="7">
        <f>Prices!A246</f>
        <v>41225</v>
      </c>
      <c r="B246" s="5">
        <f>B245*(1+Prices!C246)+D246</f>
        <v>160.2581490818327</v>
      </c>
      <c r="C246" s="8">
        <f>IFERROR(VLOOKUP(A246,Quantity!A:B,2,0),C245)</f>
        <v>160</v>
      </c>
      <c r="D246" s="8">
        <f t="shared" si="3"/>
        <v>0</v>
      </c>
    </row>
    <row r="247" spans="1:4">
      <c r="A247" s="7">
        <f>Prices!A247</f>
        <v>41226</v>
      </c>
      <c r="B247" s="5">
        <f>B246*(1+Prices!C247)+D247</f>
        <v>160.25907501780415</v>
      </c>
      <c r="C247" s="8">
        <f>IFERROR(VLOOKUP(A247,Quantity!A:B,2,0),C246)</f>
        <v>160</v>
      </c>
      <c r="D247" s="8">
        <f t="shared" si="3"/>
        <v>0</v>
      </c>
    </row>
    <row r="248" spans="1:4">
      <c r="A248" s="7">
        <f>Prices!A248</f>
        <v>41227</v>
      </c>
      <c r="B248" s="5">
        <f>B247*(1+Prices!C248)+D248</f>
        <v>160.25999873330571</v>
      </c>
      <c r="C248" s="8">
        <f>IFERROR(VLOOKUP(A248,Quantity!A:B,2,0),C247)</f>
        <v>160</v>
      </c>
      <c r="D248" s="8">
        <f t="shared" si="3"/>
        <v>0</v>
      </c>
    </row>
    <row r="249" spans="1:4">
      <c r="A249" s="7">
        <f>Prices!A249</f>
        <v>41228</v>
      </c>
      <c r="B249" s="5">
        <f>B248*(1+Prices!C249)+D249</f>
        <v>160.26092245413253</v>
      </c>
      <c r="C249" s="8">
        <f>IFERROR(VLOOKUP(A249,Quantity!A:B,2,0),C248)</f>
        <v>160</v>
      </c>
      <c r="D249" s="8">
        <f t="shared" si="3"/>
        <v>0</v>
      </c>
    </row>
    <row r="250" spans="1:4">
      <c r="A250" s="7">
        <f>Prices!A250</f>
        <v>41229</v>
      </c>
      <c r="B250" s="5">
        <f>B249*(1+Prices!C250)+D250</f>
        <v>160.26184618028296</v>
      </c>
      <c r="C250" s="8">
        <f>IFERROR(VLOOKUP(A250,Quantity!A:B,2,0),C249)</f>
        <v>160</v>
      </c>
      <c r="D250" s="8">
        <f t="shared" si="3"/>
        <v>0</v>
      </c>
    </row>
    <row r="251" spans="1:4">
      <c r="A251" s="7">
        <f>Prices!A251</f>
        <v>41232</v>
      </c>
      <c r="B251" s="5">
        <f>B250*(1+Prices!C251)+D251</f>
        <v>160.26461739067915</v>
      </c>
      <c r="C251" s="8">
        <f>IFERROR(VLOOKUP(A251,Quantity!A:B,2,0),C250)</f>
        <v>160</v>
      </c>
      <c r="D251" s="8">
        <f t="shared" si="3"/>
        <v>0</v>
      </c>
    </row>
    <row r="252" spans="1:4">
      <c r="A252" s="7">
        <f>Prices!A252</f>
        <v>41233</v>
      </c>
      <c r="B252" s="5">
        <f>B251*(1+Prices!C252)+D252</f>
        <v>160.26554113812563</v>
      </c>
      <c r="C252" s="8">
        <f>IFERROR(VLOOKUP(A252,Quantity!A:B,2,0),C251)</f>
        <v>160</v>
      </c>
      <c r="D252" s="8">
        <f t="shared" si="3"/>
        <v>0</v>
      </c>
    </row>
    <row r="253" spans="1:4">
      <c r="A253" s="7">
        <f>Prices!A253</f>
        <v>41234</v>
      </c>
      <c r="B253" s="5">
        <f>B252*(1+Prices!C253)+D253</f>
        <v>160.26646489089896</v>
      </c>
      <c r="C253" s="8">
        <f>IFERROR(VLOOKUP(A253,Quantity!A:B,2,0),C252)</f>
        <v>160</v>
      </c>
      <c r="D253" s="8">
        <f t="shared" si="3"/>
        <v>0</v>
      </c>
    </row>
    <row r="254" spans="1:4">
      <c r="A254" s="7">
        <f>Prices!A254</f>
        <v>41236</v>
      </c>
      <c r="B254" s="5">
        <f>B253*(1+Prices!C254)+D254</f>
        <v>160.26831686428639</v>
      </c>
      <c r="C254" s="8">
        <f>IFERROR(VLOOKUP(A254,Quantity!A:B,2,0),C253)</f>
        <v>160</v>
      </c>
      <c r="D254" s="8">
        <f t="shared" si="3"/>
        <v>0</v>
      </c>
    </row>
    <row r="255" spans="1:4">
      <c r="A255" s="7">
        <f>Prices!A255</f>
        <v>41239</v>
      </c>
      <c r="B255" s="5">
        <f>B254*(1+Prices!C255)+D255</f>
        <v>160.27110376839508</v>
      </c>
      <c r="C255" s="8">
        <f>IFERROR(VLOOKUP(A255,Quantity!A:B,2,0),C254)</f>
        <v>160</v>
      </c>
      <c r="D255" s="8">
        <f t="shared" si="3"/>
        <v>0</v>
      </c>
    </row>
    <row r="256" spans="1:4">
      <c r="A256" s="7">
        <f>Prices!A256</f>
        <v>41240</v>
      </c>
      <c r="B256" s="5">
        <f>B255*(1+Prices!C256)+D256</f>
        <v>160.27203423119241</v>
      </c>
      <c r="C256" s="8">
        <f>IFERROR(VLOOKUP(A256,Quantity!A:B,2,0),C255)</f>
        <v>160</v>
      </c>
      <c r="D256" s="8">
        <f t="shared" si="3"/>
        <v>0</v>
      </c>
    </row>
    <row r="257" spans="1:4">
      <c r="A257" s="7">
        <f>Prices!A257</f>
        <v>41241</v>
      </c>
      <c r="B257" s="5">
        <f>B256*(1+Prices!C257)+D257</f>
        <v>160.27296469939009</v>
      </c>
      <c r="C257" s="8">
        <f>IFERROR(VLOOKUP(A257,Quantity!A:B,2,0),C256)</f>
        <v>160</v>
      </c>
      <c r="D257" s="8">
        <f t="shared" si="3"/>
        <v>0</v>
      </c>
    </row>
    <row r="258" spans="1:4">
      <c r="A258" s="7">
        <f>Prices!A258</f>
        <v>41242</v>
      </c>
      <c r="B258" s="5">
        <f>B257*(1+Prices!C258)+D258</f>
        <v>160.27391520711186</v>
      </c>
      <c r="C258" s="8">
        <f>IFERROR(VLOOKUP(A258,Quantity!A:B,2,0),C257)</f>
        <v>160</v>
      </c>
      <c r="D258" s="8">
        <f t="shared" si="3"/>
        <v>0</v>
      </c>
    </row>
    <row r="259" spans="1:4">
      <c r="A259" s="7">
        <f>Prices!A259</f>
        <v>41243</v>
      </c>
      <c r="B259" s="5">
        <f>B258*(1+Prices!C259)+D259</f>
        <v>160.27487017252272</v>
      </c>
      <c r="C259" s="8">
        <f>IFERROR(VLOOKUP(A259,Quantity!A:B,2,0),C258)</f>
        <v>160</v>
      </c>
      <c r="D259" s="8">
        <f t="shared" si="3"/>
        <v>0</v>
      </c>
    </row>
    <row r="260" spans="1:4">
      <c r="A260" s="7">
        <f>Prices!A260</f>
        <v>41246</v>
      </c>
      <c r="B260" s="5">
        <f>B259*(1+Prices!C260)+D260</f>
        <v>160.27773732896372</v>
      </c>
      <c r="C260" s="8">
        <f>IFERROR(VLOOKUP(A260,Quantity!A:B,2,0),C259)</f>
        <v>160</v>
      </c>
      <c r="D260" s="8">
        <f t="shared" ref="D260:D279" si="4">C260-C259</f>
        <v>0</v>
      </c>
    </row>
    <row r="261" spans="1:4">
      <c r="A261" s="7">
        <f>Prices!A261</f>
        <v>41247</v>
      </c>
      <c r="B261" s="5">
        <f>B260*(1+Prices!C261)+D261</f>
        <v>160.27868563891059</v>
      </c>
      <c r="C261" s="8">
        <f>IFERROR(VLOOKUP(A261,Quantity!A:B,2,0),C260)</f>
        <v>160</v>
      </c>
      <c r="D261" s="8">
        <f t="shared" si="4"/>
        <v>0</v>
      </c>
    </row>
    <row r="262" spans="1:4">
      <c r="A262" s="7">
        <f>Prices!A262</f>
        <v>41248</v>
      </c>
      <c r="B262" s="5">
        <f>B261*(1+Prices!C262)+D262</f>
        <v>160.27963395446716</v>
      </c>
      <c r="C262" s="8">
        <f>IFERROR(VLOOKUP(A262,Quantity!A:B,2,0),C261)</f>
        <v>160</v>
      </c>
      <c r="D262" s="8">
        <f t="shared" si="4"/>
        <v>0</v>
      </c>
    </row>
    <row r="263" spans="1:4">
      <c r="A263" s="7">
        <f>Prices!A263</f>
        <v>41249</v>
      </c>
      <c r="B263" s="5">
        <f>B262*(1+Prices!C263)+D263</f>
        <v>160.28058227563355</v>
      </c>
      <c r="C263" s="8">
        <f>IFERROR(VLOOKUP(A263,Quantity!A:B,2,0),C262)</f>
        <v>160</v>
      </c>
      <c r="D263" s="8">
        <f t="shared" si="4"/>
        <v>0</v>
      </c>
    </row>
    <row r="264" spans="1:4">
      <c r="A264" s="7">
        <f>Prices!A264</f>
        <v>41250</v>
      </c>
      <c r="B264" s="5">
        <f>B263*(1+Prices!C264)+D264</f>
        <v>160.2815261501737</v>
      </c>
      <c r="C264" s="8">
        <f>IFERROR(VLOOKUP(A264,Quantity!A:B,2,0),C263)</f>
        <v>160</v>
      </c>
      <c r="D264" s="8">
        <f t="shared" si="4"/>
        <v>0</v>
      </c>
    </row>
    <row r="265" spans="1:4">
      <c r="A265" s="7">
        <f>Prices!A265</f>
        <v>41253</v>
      </c>
      <c r="B265" s="5">
        <f>B264*(1+Prices!C265)+D265</f>
        <v>160.28435780714432</v>
      </c>
      <c r="C265" s="8">
        <f>IFERROR(VLOOKUP(A265,Quantity!A:B,2,0),C264)</f>
        <v>160</v>
      </c>
      <c r="D265" s="8">
        <f t="shared" si="4"/>
        <v>0</v>
      </c>
    </row>
    <row r="266" spans="1:4">
      <c r="A266" s="7">
        <f>Prices!A266</f>
        <v>41254</v>
      </c>
      <c r="B266" s="5">
        <f>B265*(1+Prices!C266)+D266</f>
        <v>160.28529725157583</v>
      </c>
      <c r="C266" s="8">
        <f>IFERROR(VLOOKUP(A266,Quantity!A:B,2,0),C265)</f>
        <v>160</v>
      </c>
      <c r="D266" s="8">
        <f t="shared" si="4"/>
        <v>0</v>
      </c>
    </row>
    <row r="267" spans="1:4">
      <c r="A267" s="7">
        <f>Prices!A267</f>
        <v>41255</v>
      </c>
      <c r="B267" s="5">
        <f>B266*(1+Prices!C267)+D267</f>
        <v>160.28622779677417</v>
      </c>
      <c r="C267" s="8">
        <f>IFERROR(VLOOKUP(A267,Quantity!A:B,2,0),C266)</f>
        <v>160</v>
      </c>
      <c r="D267" s="8">
        <f t="shared" si="4"/>
        <v>0</v>
      </c>
    </row>
    <row r="268" spans="1:4">
      <c r="A268" s="7">
        <f>Prices!A268</f>
        <v>41256</v>
      </c>
      <c r="B268" s="5">
        <f>B267*(1+Prices!C268)+D268</f>
        <v>160.28715834737449</v>
      </c>
      <c r="C268" s="8">
        <f>IFERROR(VLOOKUP(A268,Quantity!A:B,2,0),C267)</f>
        <v>160</v>
      </c>
      <c r="D268" s="8">
        <f t="shared" si="4"/>
        <v>0</v>
      </c>
    </row>
    <row r="269" spans="1:4">
      <c r="A269" s="7">
        <f>Prices!A269</f>
        <v>41257</v>
      </c>
      <c r="B269" s="5">
        <f>B268*(1+Prices!C269)+D269</f>
        <v>160.28808890337675</v>
      </c>
      <c r="C269" s="8">
        <f>IFERROR(VLOOKUP(A269,Quantity!A:B,2,0),C268)</f>
        <v>160</v>
      </c>
      <c r="D269" s="8">
        <f t="shared" si="4"/>
        <v>0</v>
      </c>
    </row>
    <row r="270" spans="1:4">
      <c r="A270" s="7">
        <f>Prices!A270</f>
        <v>41260</v>
      </c>
      <c r="B270" s="5">
        <f>B269*(1+Prices!C270)+D270</f>
        <v>160.29088505629673</v>
      </c>
      <c r="C270" s="8">
        <f>IFERROR(VLOOKUP(A270,Quantity!A:B,2,0),C269)</f>
        <v>160</v>
      </c>
      <c r="D270" s="8">
        <f t="shared" si="4"/>
        <v>0</v>
      </c>
    </row>
    <row r="271" spans="1:4">
      <c r="A271" s="7">
        <f>Prices!A271</f>
        <v>41261</v>
      </c>
      <c r="B271" s="5">
        <f>B270*(1+Prices!C271)+D271</f>
        <v>160.29182320322732</v>
      </c>
      <c r="C271" s="8">
        <f>IFERROR(VLOOKUP(A271,Quantity!A:B,2,0),C270)</f>
        <v>160</v>
      </c>
      <c r="D271" s="8">
        <f t="shared" si="4"/>
        <v>0</v>
      </c>
    </row>
    <row r="272" spans="1:4">
      <c r="A272" s="7">
        <f>Prices!A272</f>
        <v>41262</v>
      </c>
      <c r="B272" s="5">
        <f>B271*(1+Prices!C272)+D272</f>
        <v>160.29276135564783</v>
      </c>
      <c r="C272" s="8">
        <f>IFERROR(VLOOKUP(A272,Quantity!A:B,2,0),C271)</f>
        <v>160</v>
      </c>
      <c r="D272" s="8">
        <f t="shared" si="4"/>
        <v>0</v>
      </c>
    </row>
    <row r="273" spans="1:4">
      <c r="A273" s="7">
        <f>Prices!A273</f>
        <v>41263</v>
      </c>
      <c r="B273" s="5">
        <f>B272*(1+Prices!C273)+D273</f>
        <v>160.29369951355977</v>
      </c>
      <c r="C273" s="8">
        <f>IFERROR(VLOOKUP(A273,Quantity!A:B,2,0),C272)</f>
        <v>160</v>
      </c>
      <c r="D273" s="8">
        <f t="shared" si="4"/>
        <v>0</v>
      </c>
    </row>
    <row r="274" spans="1:4">
      <c r="A274" s="7">
        <f>Prices!A274</f>
        <v>41264</v>
      </c>
      <c r="B274" s="5">
        <f>B273*(1+Prices!C274)+D274</f>
        <v>160.2946332243595</v>
      </c>
      <c r="C274" s="8">
        <f>IFERROR(VLOOKUP(A274,Quantity!A:B,2,0),C273)</f>
        <v>160</v>
      </c>
      <c r="D274" s="8">
        <f t="shared" si="4"/>
        <v>0</v>
      </c>
    </row>
    <row r="275" spans="1:4">
      <c r="A275" s="7">
        <f>Prices!A275</f>
        <v>41267</v>
      </c>
      <c r="B275" s="5">
        <f>B274*(1+Prices!C275)+D275</f>
        <v>160.29743438939107</v>
      </c>
      <c r="C275" s="8">
        <f>IFERROR(VLOOKUP(A275,Quantity!A:B,2,0),C274)</f>
        <v>160</v>
      </c>
      <c r="D275" s="8">
        <f t="shared" si="4"/>
        <v>0</v>
      </c>
    </row>
    <row r="276" spans="1:4">
      <c r="A276" s="7">
        <f>Prices!A276</f>
        <v>41269</v>
      </c>
      <c r="B276" s="5">
        <f>B275*(1+Prices!C276)+D276</f>
        <v>160.29930185994064</v>
      </c>
      <c r="C276" s="8">
        <f>IFERROR(VLOOKUP(A276,Quantity!A:B,2,0),C275)</f>
        <v>160</v>
      </c>
      <c r="D276" s="8">
        <f t="shared" si="4"/>
        <v>0</v>
      </c>
    </row>
    <row r="277" spans="1:4">
      <c r="A277" s="7">
        <f>Prices!A277</f>
        <v>41270</v>
      </c>
      <c r="B277" s="5">
        <f>B276*(1+Prices!C277)+D277</f>
        <v>160.30024450889198</v>
      </c>
      <c r="C277" s="8">
        <f>IFERROR(VLOOKUP(A277,Quantity!A:B,2,0),C276)</f>
        <v>160</v>
      </c>
      <c r="D277" s="8">
        <f t="shared" si="4"/>
        <v>0</v>
      </c>
    </row>
    <row r="278" spans="1:4">
      <c r="A278" s="7">
        <f>Prices!A278</f>
        <v>41271</v>
      </c>
      <c r="B278" s="5">
        <f>B277*(1+Prices!C278)+D278</f>
        <v>160.30117825781551</v>
      </c>
      <c r="C278" s="8">
        <f>IFERROR(VLOOKUP(A278,Quantity!A:B,2,0),C277)</f>
        <v>160</v>
      </c>
      <c r="D278" s="8">
        <f t="shared" si="4"/>
        <v>0</v>
      </c>
    </row>
    <row r="279" spans="1:4">
      <c r="A279" s="7">
        <f>Prices!A279</f>
        <v>41274</v>
      </c>
      <c r="B279" s="5">
        <f>B278*(1+Prices!C279)+D279</f>
        <v>160.30397508436067</v>
      </c>
      <c r="C279" s="8">
        <f>IFERROR(VLOOKUP(A279,Quantity!A:B,2,0),C278)</f>
        <v>160</v>
      </c>
      <c r="D279" s="8">
        <f t="shared" si="4"/>
        <v>0</v>
      </c>
    </row>
    <row r="280" spans="1:4">
      <c r="A280" s="7"/>
    </row>
    <row r="281" spans="1:4">
      <c r="A281" s="7"/>
    </row>
    <row r="282" spans="1:4">
      <c r="A282" s="7"/>
    </row>
    <row r="283" spans="1:4">
      <c r="A283" s="7"/>
    </row>
    <row r="284" spans="1:4">
      <c r="A284" s="7"/>
    </row>
    <row r="285" spans="1:4">
      <c r="A285" s="7"/>
    </row>
    <row r="286" spans="1:4">
      <c r="A286" s="7"/>
    </row>
    <row r="287" spans="1:4">
      <c r="A287" s="7"/>
    </row>
    <row r="288" spans="1:4">
      <c r="A288" s="7"/>
    </row>
    <row r="289" spans="1:1">
      <c r="A289" s="7"/>
    </row>
    <row r="290" spans="1:1">
      <c r="A290" s="7"/>
    </row>
    <row r="291" spans="1:1">
      <c r="A291" s="7"/>
    </row>
    <row r="292" spans="1:1">
      <c r="A292" s="7"/>
    </row>
    <row r="293" spans="1:1">
      <c r="A293" s="7"/>
    </row>
    <row r="294" spans="1:1">
      <c r="A294" s="7"/>
    </row>
    <row r="295" spans="1:1">
      <c r="A295" s="7"/>
    </row>
    <row r="296" spans="1:1">
      <c r="A296" s="7"/>
    </row>
    <row r="297" spans="1:1">
      <c r="A297" s="7"/>
    </row>
    <row r="298" spans="1:1">
      <c r="A298" s="7"/>
    </row>
    <row r="299" spans="1:1">
      <c r="A299" s="7"/>
    </row>
    <row r="300" spans="1:1">
      <c r="A300" s="7"/>
    </row>
    <row r="301" spans="1:1">
      <c r="A301" s="7"/>
    </row>
    <row r="302" spans="1:1">
      <c r="A302" s="7"/>
    </row>
    <row r="303" spans="1:1">
      <c r="A303" s="7"/>
    </row>
    <row r="304" spans="1:1">
      <c r="A304" s="7"/>
    </row>
    <row r="305" spans="1:1">
      <c r="A305" s="7"/>
    </row>
    <row r="306" spans="1:1">
      <c r="A306" s="7"/>
    </row>
    <row r="307" spans="1:1">
      <c r="A307" s="7"/>
    </row>
    <row r="308" spans="1:1">
      <c r="A308" s="7"/>
    </row>
    <row r="309" spans="1:1">
      <c r="A309" s="7"/>
    </row>
    <row r="310" spans="1:1">
      <c r="A310" s="7"/>
    </row>
    <row r="311" spans="1:1">
      <c r="A311" s="7"/>
    </row>
    <row r="312" spans="1:1">
      <c r="A312" s="7"/>
    </row>
    <row r="313" spans="1:1">
      <c r="A313" s="7"/>
    </row>
    <row r="314" spans="1:1">
      <c r="A314" s="7"/>
    </row>
    <row r="315" spans="1:1">
      <c r="A315" s="7"/>
    </row>
    <row r="316" spans="1:1">
      <c r="A316" s="7"/>
    </row>
    <row r="317" spans="1:1">
      <c r="A317" s="7"/>
    </row>
    <row r="318" spans="1:1">
      <c r="A318" s="7"/>
    </row>
    <row r="319" spans="1:1">
      <c r="A319" s="7"/>
    </row>
    <row r="320" spans="1:1">
      <c r="A320" s="7"/>
    </row>
    <row r="321" spans="1:1">
      <c r="A321" s="7"/>
    </row>
    <row r="322" spans="1:1">
      <c r="A322" s="7"/>
    </row>
    <row r="323" spans="1:1">
      <c r="A323" s="7"/>
    </row>
    <row r="324" spans="1:1">
      <c r="A324" s="7"/>
    </row>
    <row r="325" spans="1:1">
      <c r="A325" s="7"/>
    </row>
    <row r="326" spans="1:1">
      <c r="A326" s="7"/>
    </row>
    <row r="327" spans="1:1">
      <c r="A327" s="7"/>
    </row>
    <row r="328" spans="1:1">
      <c r="A328" s="7"/>
    </row>
    <row r="329" spans="1:1">
      <c r="A329" s="7"/>
    </row>
    <row r="330" spans="1:1">
      <c r="A330" s="7"/>
    </row>
    <row r="331" spans="1:1">
      <c r="A331" s="7"/>
    </row>
    <row r="332" spans="1:1">
      <c r="A332" s="7"/>
    </row>
    <row r="333" spans="1:1">
      <c r="A333" s="7"/>
    </row>
    <row r="334" spans="1:1">
      <c r="A334" s="7"/>
    </row>
    <row r="335" spans="1:1">
      <c r="A335" s="7"/>
    </row>
    <row r="336" spans="1:1">
      <c r="A336" s="7"/>
    </row>
    <row r="337" spans="1:1">
      <c r="A337" s="7"/>
    </row>
    <row r="338" spans="1:1">
      <c r="A338" s="7"/>
    </row>
    <row r="339" spans="1:1">
      <c r="A339" s="7"/>
    </row>
    <row r="340" spans="1:1">
      <c r="A340" s="7"/>
    </row>
    <row r="341" spans="1:1">
      <c r="A341" s="7"/>
    </row>
    <row r="342" spans="1:1">
      <c r="A342" s="7"/>
    </row>
    <row r="343" spans="1:1">
      <c r="A343" s="7"/>
    </row>
    <row r="344" spans="1:1">
      <c r="A344" s="7"/>
    </row>
    <row r="345" spans="1:1">
      <c r="A345" s="7"/>
    </row>
    <row r="346" spans="1:1">
      <c r="A346" s="7"/>
    </row>
    <row r="347" spans="1:1">
      <c r="A347" s="7"/>
    </row>
    <row r="348" spans="1:1">
      <c r="A348" s="7"/>
    </row>
    <row r="349" spans="1:1">
      <c r="A349" s="7"/>
    </row>
    <row r="350" spans="1:1">
      <c r="A350" s="7"/>
    </row>
    <row r="351" spans="1:1">
      <c r="A351" s="7"/>
    </row>
    <row r="352" spans="1:1">
      <c r="A352" s="7"/>
    </row>
    <row r="353" spans="1:1">
      <c r="A353" s="7"/>
    </row>
    <row r="354" spans="1:1">
      <c r="A354" s="7"/>
    </row>
    <row r="355" spans="1:1">
      <c r="A355" s="7"/>
    </row>
    <row r="356" spans="1:1">
      <c r="A356" s="7"/>
    </row>
  </sheetData>
  <pageMargins left="0.75" right="0.75" top="1" bottom="1" header="0.5" footer="0.5"/>
  <pageSetup orientation="portrait" horizontalDpi="4294967292" verticalDpi="4294967292"/>
  <ignoredErrors>
    <ignoredError sqref="C2 C3:C279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Prices</vt:lpstr>
      <vt:lpstr>Quantity</vt:lpstr>
      <vt:lpstr>QuantityTS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2004 Test Drive User</dc:creator>
  <cp:lastModifiedBy>Office 2004 Test Drive User</cp:lastModifiedBy>
  <dcterms:created xsi:type="dcterms:W3CDTF">2016-01-26T07:06:23Z</dcterms:created>
  <dcterms:modified xsi:type="dcterms:W3CDTF">2016-01-26T07:19:08Z</dcterms:modified>
</cp:coreProperties>
</file>