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HP\Music\"/>
    </mc:Choice>
  </mc:AlternateContent>
  <xr:revisionPtr revIDLastSave="0" documentId="8_{D956CE7D-A69C-44C6-9C15-4E3D864A1836}" xr6:coauthVersionLast="47" xr6:coauthVersionMax="47" xr10:uidLastSave="{00000000-0000-0000-0000-000000000000}"/>
  <bookViews>
    <workbookView xWindow="-120" yWindow="-120" windowWidth="20730" windowHeight="11040" activeTab="4" xr2:uid="{00000000-000D-0000-FFFF-FFFF00000000}"/>
  </bookViews>
  <sheets>
    <sheet name="ej1" sheetId="1" r:id="rId1"/>
    <sheet name="octave ej1" sheetId="2" r:id="rId2"/>
    <sheet name="ej2" sheetId="3" r:id="rId3"/>
    <sheet name="matriz identidad" sheetId="4" r:id="rId4"/>
    <sheet name="TAREA" sheetId="5" r:id="rId5"/>
  </sheets>
  <calcPr calcId="191029"/>
</workbook>
</file>

<file path=xl/calcChain.xml><?xml version="1.0" encoding="utf-8"?>
<calcChain xmlns="http://schemas.openxmlformats.org/spreadsheetml/2006/main">
  <c r="I20" i="5" l="1" a="1"/>
  <c r="I22" i="5" s="1"/>
  <c r="C7" i="4" a="1"/>
  <c r="E9" i="4" s="1"/>
  <c r="C17" i="3" a="1"/>
  <c r="C17" i="3" s="1"/>
  <c r="C14" i="1" a="1"/>
  <c r="D14" i="1" s="1"/>
  <c r="D19" i="3" l="1"/>
  <c r="E8" i="4"/>
  <c r="C14" i="1"/>
  <c r="G14" i="1" s="1" a="1"/>
  <c r="D9" i="4"/>
  <c r="E14" i="1"/>
  <c r="C15" i="1"/>
  <c r="D17" i="3"/>
  <c r="G17" i="3" s="1" a="1"/>
  <c r="C7" i="4"/>
  <c r="C12" i="4" s="1" a="1"/>
  <c r="D15" i="1"/>
  <c r="E17" i="3"/>
  <c r="C16" i="1"/>
  <c r="C8" i="4"/>
  <c r="E15" i="1"/>
  <c r="C18" i="3"/>
  <c r="D7" i="4"/>
  <c r="D18" i="3"/>
  <c r="E7" i="4"/>
  <c r="D16" i="1"/>
  <c r="E18" i="3"/>
  <c r="E16" i="1"/>
  <c r="C19" i="3"/>
  <c r="D8" i="4"/>
  <c r="E19" i="3"/>
  <c r="C9" i="4"/>
  <c r="I20" i="5"/>
  <c r="I21" i="5"/>
  <c r="G19" i="3" l="1"/>
  <c r="G18" i="3"/>
  <c r="G17" i="3"/>
  <c r="C12" i="4"/>
  <c r="E14" i="4"/>
  <c r="D14" i="4"/>
  <c r="C14" i="4"/>
  <c r="E13" i="4"/>
  <c r="D13" i="4"/>
  <c r="C13" i="4"/>
  <c r="E12" i="4"/>
  <c r="D12" i="4"/>
  <c r="G16" i="1"/>
  <c r="G15" i="1"/>
  <c r="G14" i="1"/>
</calcChain>
</file>

<file path=xl/sharedStrings.xml><?xml version="1.0" encoding="utf-8"?>
<sst xmlns="http://schemas.openxmlformats.org/spreadsheetml/2006/main" count="47" uniqueCount="39">
  <si>
    <t>a</t>
  </si>
  <si>
    <t>b</t>
  </si>
  <si>
    <t>x</t>
  </si>
  <si>
    <t>inv(a)</t>
  </si>
  <si>
    <t>a =</t>
  </si>
  <si>
    <t>%resolver sistema de ecuaciones</t>
  </si>
  <si>
    <t xml:space="preserve">   0  -2  -6</t>
  </si>
  <si>
    <t>% crear matriz</t>
  </si>
  <si>
    <t xml:space="preserve">   1   0  -1</t>
  </si>
  <si>
    <t>a=[0 ,-2,-6;1 0 -1;8 5 0]</t>
  </si>
  <si>
    <t xml:space="preserve">   8   5   0</t>
  </si>
  <si>
    <t>% vector b</t>
  </si>
  <si>
    <t>b=[-8;-2;13]</t>
  </si>
  <si>
    <t>b =</t>
  </si>
  <si>
    <t>% encontrar la solución</t>
  </si>
  <si>
    <t>x=inv(a)*b</t>
  </si>
  <si>
    <t>x1=a\b</t>
  </si>
  <si>
    <t>a*inv(a)</t>
  </si>
  <si>
    <t>%</t>
  </si>
  <si>
    <t>NOMBRE:CINTHIA MOLINA CUTILE</t>
  </si>
  <si>
    <t>arena</t>
  </si>
  <si>
    <t>grano fino</t>
  </si>
  <si>
    <t>grano grueso</t>
  </si>
  <si>
    <t>cantera 1</t>
  </si>
  <si>
    <t>cantera 2</t>
  </si>
  <si>
    <t>cantera 3</t>
  </si>
  <si>
    <t>un ingeniero civil requiere 4800, 5810,5690 de arena, grano fino y grano grueso</t>
  </si>
  <si>
    <t>respectivamente</t>
  </si>
  <si>
    <t>determinar la cantidad de metros cubicos que se debe transportar de naterial</t>
  </si>
  <si>
    <t>desde cada cantera ,para cumplir con sus requerimientos</t>
  </si>
  <si>
    <t>[ \begin{cases} 52x + 20y + 25z = 4800 \ 30x + 50y + 20z = 5810 \ 18x + 30y + 55z = 5690 \end{cases} ]
Donde:
(x) es la cantidad de material a transportar desde la cantera 1.
(y) es la cantidad de material a transportar desde la cantera 2.
(z) es la cantidad de material a transportar desde la cantera 3.</t>
  </si>
  <si>
    <t>Nombre</t>
  </si>
  <si>
    <t>Cantera 1</t>
  </si>
  <si>
    <t>Cantera 2</t>
  </si>
  <si>
    <t>Cantera 3</t>
  </si>
  <si>
    <t>Requerimientos</t>
  </si>
  <si>
    <t>Arena</t>
  </si>
  <si>
    <t>Grano fino</t>
  </si>
  <si>
    <t>Grano grueso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</si>
</sst>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C55A11"/>
        <bgColor rgb="FFC55A11"/>
      </patternFill>
    </fill>
    <fill>
      <patternFill patternType="solid">
        <fgColor rgb="FFFFD965"/>
        <bgColor rgb="FFFFD965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3" fontId="2" fillId="0" borderId="0" xfId="0" applyNumberFormat="1" applyFont="1"/>
    <xf numFmtId="164" fontId="2" fillId="0" borderId="0" xfId="0" applyNumberFormat="1" applyFont="1"/>
    <xf numFmtId="0" fontId="3" fillId="3" borderId="1" xfId="0" applyFont="1" applyFill="1" applyBorder="1"/>
    <xf numFmtId="0" fontId="2" fillId="4" borderId="1" xfId="0" applyFont="1" applyFill="1" applyBorder="1"/>
    <xf numFmtId="0" fontId="2" fillId="0" borderId="2" xfId="0" applyFont="1" applyBorder="1"/>
    <xf numFmtId="0" fontId="1" fillId="0" borderId="0" xfId="0" applyFont="1" applyAlignment="1">
      <alignment horizontal="center"/>
    </xf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1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1" fillId="0" borderId="11" xfId="0" applyFont="1" applyBorder="1"/>
    <xf numFmtId="0" fontId="4" fillId="5" borderId="3" xfId="0" applyFont="1" applyFill="1" applyBorder="1"/>
    <xf numFmtId="0" fontId="4" fillId="5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361950</xdr:colOff>
      <xdr:row>0</xdr:row>
      <xdr:rowOff>152400</xdr:rowOff>
    </xdr:from>
    <xdr:ext cx="3476625" cy="11620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14</xdr:row>
      <xdr:rowOff>0</xdr:rowOff>
    </xdr:from>
    <xdr:ext cx="2324100" cy="311467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114300</xdr:rowOff>
    </xdr:from>
    <xdr:ext cx="3067050" cy="1533525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8:G1000"/>
  <sheetViews>
    <sheetView workbookViewId="0"/>
  </sheetViews>
  <sheetFormatPr baseColWidth="10" defaultColWidth="14.42578125" defaultRowHeight="15" customHeight="1" x14ac:dyDescent="0.25"/>
  <cols>
    <col min="1" max="26" width="10.7109375" customWidth="1"/>
  </cols>
  <sheetData>
    <row r="8" spans="2:7" x14ac:dyDescent="0.25">
      <c r="D8" s="1" t="s">
        <v>0</v>
      </c>
      <c r="G8" s="1" t="s">
        <v>1</v>
      </c>
    </row>
    <row r="9" spans="2:7" x14ac:dyDescent="0.25">
      <c r="C9" s="2">
        <v>0</v>
      </c>
      <c r="D9" s="2">
        <v>-2</v>
      </c>
      <c r="E9" s="2">
        <v>-6</v>
      </c>
      <c r="G9" s="2">
        <v>-8</v>
      </c>
    </row>
    <row r="10" spans="2:7" x14ac:dyDescent="0.25">
      <c r="C10" s="2">
        <v>1</v>
      </c>
      <c r="D10" s="2">
        <v>0</v>
      </c>
      <c r="E10" s="2">
        <v>-1</v>
      </c>
      <c r="G10" s="2">
        <v>-2</v>
      </c>
    </row>
    <row r="11" spans="2:7" x14ac:dyDescent="0.25">
      <c r="C11" s="2">
        <v>8</v>
      </c>
      <c r="D11" s="2">
        <v>5</v>
      </c>
      <c r="E11" s="2">
        <v>0</v>
      </c>
      <c r="G11" s="2">
        <v>13</v>
      </c>
    </row>
    <row r="13" spans="2:7" x14ac:dyDescent="0.25">
      <c r="G13" s="1" t="s">
        <v>2</v>
      </c>
    </row>
    <row r="14" spans="2:7" x14ac:dyDescent="0.25">
      <c r="B14" s="1" t="s">
        <v>3</v>
      </c>
      <c r="C14" s="1">
        <f t="array" ref="C14:E16">+MINVERSE(C9:E11)</f>
        <v>-0.3571428571428571</v>
      </c>
      <c r="D14" s="1">
        <v>2.1428571428571428</v>
      </c>
      <c r="E14" s="1">
        <v>-0.14285714285714285</v>
      </c>
      <c r="G14" s="1">
        <f t="array" ref="G14:G16">+MMULT(C14:E16,G9:G11)</f>
        <v>-3.2857142857142856</v>
      </c>
    </row>
    <row r="15" spans="2:7" x14ac:dyDescent="0.25">
      <c r="C15" s="1">
        <v>0.5714285714285714</v>
      </c>
      <c r="D15" s="1">
        <v>-3.4285714285714284</v>
      </c>
      <c r="E15" s="1">
        <v>0.42857142857142855</v>
      </c>
      <c r="G15" s="1">
        <v>7.8571428571428568</v>
      </c>
    </row>
    <row r="16" spans="2:7" x14ac:dyDescent="0.25">
      <c r="C16" s="1">
        <v>-0.35714285714285715</v>
      </c>
      <c r="D16" s="1">
        <v>1.1428571428571428</v>
      </c>
      <c r="E16" s="1">
        <v>-0.14285714285714285</v>
      </c>
      <c r="G16" s="1">
        <v>-1.2857142857142854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F1000"/>
  <sheetViews>
    <sheetView workbookViewId="0"/>
  </sheetViews>
  <sheetFormatPr baseColWidth="10" defaultColWidth="14.42578125" defaultRowHeight="15" customHeight="1" x14ac:dyDescent="0.25"/>
  <cols>
    <col min="1" max="26" width="10.7109375" customWidth="1"/>
  </cols>
  <sheetData>
    <row r="3" spans="3:6" x14ac:dyDescent="0.25">
      <c r="C3" s="1" t="s">
        <v>4</v>
      </c>
    </row>
    <row r="4" spans="3:6" x14ac:dyDescent="0.25">
      <c r="F4" s="1" t="s">
        <v>5</v>
      </c>
    </row>
    <row r="5" spans="3:6" x14ac:dyDescent="0.25">
      <c r="C5" s="1" t="s">
        <v>6</v>
      </c>
      <c r="F5" s="1" t="s">
        <v>7</v>
      </c>
    </row>
    <row r="6" spans="3:6" x14ac:dyDescent="0.25">
      <c r="C6" s="1" t="s">
        <v>8</v>
      </c>
      <c r="F6" s="1" t="s">
        <v>9</v>
      </c>
    </row>
    <row r="7" spans="3:6" x14ac:dyDescent="0.25">
      <c r="C7" s="1" t="s">
        <v>10</v>
      </c>
      <c r="F7" s="1" t="s">
        <v>11</v>
      </c>
    </row>
    <row r="8" spans="3:6" x14ac:dyDescent="0.25">
      <c r="F8" s="1" t="s">
        <v>12</v>
      </c>
    </row>
    <row r="9" spans="3:6" x14ac:dyDescent="0.25">
      <c r="C9" s="1" t="s">
        <v>13</v>
      </c>
      <c r="F9" s="1" t="s">
        <v>14</v>
      </c>
    </row>
    <row r="10" spans="3:6" x14ac:dyDescent="0.25">
      <c r="F10" s="1" t="s">
        <v>15</v>
      </c>
    </row>
    <row r="11" spans="3:6" x14ac:dyDescent="0.25">
      <c r="C11" s="1">
        <v>-8</v>
      </c>
      <c r="F11" s="1" t="s">
        <v>16</v>
      </c>
    </row>
    <row r="12" spans="3:6" x14ac:dyDescent="0.25">
      <c r="C12" s="1">
        <v>-2</v>
      </c>
    </row>
    <row r="13" spans="3:6" x14ac:dyDescent="0.25">
      <c r="C13" s="1">
        <v>13</v>
      </c>
    </row>
    <row r="17" spans="3:3" x14ac:dyDescent="0.25">
      <c r="C17" s="3"/>
    </row>
    <row r="18" spans="3:3" x14ac:dyDescent="0.25">
      <c r="C18" s="3"/>
    </row>
    <row r="19" spans="3:3" x14ac:dyDescent="0.25">
      <c r="C19" s="3"/>
    </row>
    <row r="21" spans="3:3" ht="15.75" customHeight="1" x14ac:dyDescent="0.25"/>
    <row r="22" spans="3:3" ht="15.75" customHeight="1" x14ac:dyDescent="0.25"/>
    <row r="23" spans="3:3" ht="15.75" customHeight="1" x14ac:dyDescent="0.25">
      <c r="C23" s="3"/>
    </row>
    <row r="24" spans="3:3" ht="15.75" customHeight="1" x14ac:dyDescent="0.25">
      <c r="C24" s="3"/>
    </row>
    <row r="25" spans="3:3" ht="15.75" customHeight="1" x14ac:dyDescent="0.25">
      <c r="C25" s="3"/>
    </row>
    <row r="26" spans="3:3" ht="15.75" customHeight="1" x14ac:dyDescent="0.25"/>
    <row r="27" spans="3:3" ht="15.75" customHeight="1" x14ac:dyDescent="0.25"/>
    <row r="28" spans="3:3" ht="15.75" customHeight="1" x14ac:dyDescent="0.25"/>
    <row r="29" spans="3:3" ht="15.75" customHeight="1" x14ac:dyDescent="0.25"/>
    <row r="30" spans="3:3" ht="15.75" customHeight="1" x14ac:dyDescent="0.25"/>
    <row r="31" spans="3:3" ht="15.75" customHeight="1" x14ac:dyDescent="0.25"/>
    <row r="32" spans="3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1:G1000"/>
  <sheetViews>
    <sheetView workbookViewId="0"/>
  </sheetViews>
  <sheetFormatPr baseColWidth="10" defaultColWidth="14.42578125" defaultRowHeight="15" customHeight="1" x14ac:dyDescent="0.25"/>
  <cols>
    <col min="1" max="4" width="10.7109375" customWidth="1"/>
    <col min="5" max="5" width="21.140625" customWidth="1"/>
    <col min="6" max="26" width="10.7109375" customWidth="1"/>
  </cols>
  <sheetData>
    <row r="11" spans="3:7" x14ac:dyDescent="0.25">
      <c r="D11" s="1" t="s">
        <v>0</v>
      </c>
      <c r="G11" s="1" t="s">
        <v>1</v>
      </c>
    </row>
    <row r="12" spans="3:7" x14ac:dyDescent="0.25">
      <c r="C12" s="2">
        <v>2</v>
      </c>
      <c r="D12" s="2">
        <v>-6</v>
      </c>
      <c r="E12" s="2">
        <v>-1</v>
      </c>
      <c r="G12" s="2">
        <v>-38</v>
      </c>
    </row>
    <row r="13" spans="3:7" x14ac:dyDescent="0.25">
      <c r="C13" s="2">
        <v>-3</v>
      </c>
      <c r="D13" s="2">
        <v>-1</v>
      </c>
      <c r="E13" s="2">
        <v>7</v>
      </c>
      <c r="G13" s="2">
        <v>-34</v>
      </c>
    </row>
    <row r="14" spans="3:7" x14ac:dyDescent="0.25">
      <c r="C14" s="2">
        <v>-8</v>
      </c>
      <c r="D14" s="2">
        <v>1</v>
      </c>
      <c r="E14" s="2">
        <v>-2</v>
      </c>
      <c r="G14" s="2">
        <v>-20</v>
      </c>
    </row>
    <row r="16" spans="3:7" x14ac:dyDescent="0.25">
      <c r="D16" s="1" t="s">
        <v>3</v>
      </c>
      <c r="G16" s="1" t="s">
        <v>2</v>
      </c>
    </row>
    <row r="17" spans="3:7" x14ac:dyDescent="0.25">
      <c r="C17" s="4">
        <f t="array" ref="C17:E19">+MINVERSE(C12:E14)</f>
        <v>-1.3404825737265416E-2</v>
      </c>
      <c r="D17" s="4">
        <v>-3.4852546916890076E-2</v>
      </c>
      <c r="E17" s="4">
        <v>-0.11528150134048258</v>
      </c>
      <c r="G17" s="5">
        <f t="array" ref="G17:G19">+MMULT(C17:E19,G12:G14)</f>
        <v>4</v>
      </c>
    </row>
    <row r="18" spans="3:7" x14ac:dyDescent="0.25">
      <c r="C18" s="4">
        <v>-0.16621983914209115</v>
      </c>
      <c r="D18" s="4">
        <v>-3.2171581769436998E-2</v>
      </c>
      <c r="E18" s="4">
        <v>-2.9490616621983913E-2</v>
      </c>
      <c r="G18" s="5">
        <v>8</v>
      </c>
    </row>
    <row r="19" spans="3:7" x14ac:dyDescent="0.25">
      <c r="C19" s="4">
        <v>-2.9490616621983913E-2</v>
      </c>
      <c r="D19" s="4">
        <v>0.12332439678284181</v>
      </c>
      <c r="E19" s="4">
        <v>-5.3619302949061656E-2</v>
      </c>
      <c r="G19" s="5">
        <v>-1.9999999999999996</v>
      </c>
    </row>
    <row r="21" spans="3:7" ht="15.75" customHeight="1" x14ac:dyDescent="0.25"/>
    <row r="22" spans="3:7" ht="15.75" customHeight="1" x14ac:dyDescent="0.25"/>
    <row r="23" spans="3:7" ht="15.75" customHeight="1" x14ac:dyDescent="0.25"/>
    <row r="24" spans="3:7" ht="15.75" customHeight="1" x14ac:dyDescent="0.25"/>
    <row r="25" spans="3:7" ht="15.75" customHeight="1" x14ac:dyDescent="0.25"/>
    <row r="26" spans="3:7" ht="15.75" customHeight="1" x14ac:dyDescent="0.25"/>
    <row r="27" spans="3:7" ht="15.75" customHeight="1" x14ac:dyDescent="0.25"/>
    <row r="28" spans="3:7" ht="15.75" customHeight="1" x14ac:dyDescent="0.25"/>
    <row r="29" spans="3:7" ht="15.75" customHeight="1" x14ac:dyDescent="0.25"/>
    <row r="30" spans="3:7" ht="15.75" customHeight="1" x14ac:dyDescent="0.25"/>
    <row r="31" spans="3:7" ht="15.75" customHeight="1" x14ac:dyDescent="0.25"/>
    <row r="32" spans="3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E1000"/>
  <sheetViews>
    <sheetView workbookViewId="0"/>
  </sheetViews>
  <sheetFormatPr baseColWidth="10" defaultColWidth="14.42578125" defaultRowHeight="15" customHeight="1" x14ac:dyDescent="0.25"/>
  <cols>
    <col min="1" max="2" width="10.7109375" customWidth="1"/>
    <col min="3" max="4" width="13.5703125" customWidth="1"/>
    <col min="5" max="5" width="11.5703125" customWidth="1"/>
    <col min="6" max="26" width="10.7109375" customWidth="1"/>
  </cols>
  <sheetData>
    <row r="2" spans="3:5" x14ac:dyDescent="0.25">
      <c r="D2" s="1" t="s">
        <v>0</v>
      </c>
    </row>
    <row r="3" spans="3:5" x14ac:dyDescent="0.25">
      <c r="C3" s="6">
        <v>23</v>
      </c>
      <c r="D3" s="6">
        <v>45</v>
      </c>
      <c r="E3" s="6">
        <v>78</v>
      </c>
    </row>
    <row r="4" spans="3:5" x14ac:dyDescent="0.25">
      <c r="C4" s="6">
        <v>1</v>
      </c>
      <c r="D4" s="6">
        <v>56</v>
      </c>
      <c r="E4" s="6">
        <v>34</v>
      </c>
    </row>
    <row r="5" spans="3:5" x14ac:dyDescent="0.25">
      <c r="C5" s="6">
        <v>6</v>
      </c>
      <c r="D5" s="6">
        <v>3</v>
      </c>
      <c r="E5" s="6">
        <v>8</v>
      </c>
    </row>
    <row r="6" spans="3:5" x14ac:dyDescent="0.25">
      <c r="D6" s="1" t="s">
        <v>3</v>
      </c>
    </row>
    <row r="7" spans="3:5" x14ac:dyDescent="0.25">
      <c r="C7" s="6">
        <f t="array" ref="C7:E9">+MINVERSE(C3:E5)</f>
        <v>-3.7625054371465863E-2</v>
      </c>
      <c r="D7" s="6">
        <v>1.3701609395389292E-2</v>
      </c>
      <c r="E7" s="6">
        <v>0.30861244019138756</v>
      </c>
    </row>
    <row r="8" spans="3:5" x14ac:dyDescent="0.25">
      <c r="C8" s="6">
        <v>-2.1313614615050019E-2</v>
      </c>
      <c r="D8" s="6">
        <v>3.0882992605480646E-2</v>
      </c>
      <c r="E8" s="6">
        <v>7.6555023923445001E-2</v>
      </c>
    </row>
    <row r="9" spans="3:5" x14ac:dyDescent="0.25">
      <c r="C9" s="6">
        <v>3.6211396259243148E-2</v>
      </c>
      <c r="D9" s="6">
        <v>-2.1857329273597216E-2</v>
      </c>
      <c r="E9" s="6">
        <v>-0.13516746411483255</v>
      </c>
    </row>
    <row r="11" spans="3:5" x14ac:dyDescent="0.25">
      <c r="D11" s="1" t="s">
        <v>17</v>
      </c>
    </row>
    <row r="12" spans="3:5" x14ac:dyDescent="0.25">
      <c r="C12" s="6">
        <f t="array" ref="C12:E14">+MMULT(C3:E5,C7:E9)</f>
        <v>1</v>
      </c>
      <c r="D12" s="6">
        <v>0</v>
      </c>
      <c r="E12" s="6">
        <v>0</v>
      </c>
    </row>
    <row r="13" spans="3:5" x14ac:dyDescent="0.25">
      <c r="C13" s="6">
        <v>2.2204460492503131E-16</v>
      </c>
      <c r="D13" s="6">
        <v>1</v>
      </c>
      <c r="E13" s="6">
        <v>8.8817841970012523E-16</v>
      </c>
    </row>
    <row r="14" spans="3:5" x14ac:dyDescent="0.25">
      <c r="C14" s="6">
        <v>-5.5511151231257827E-17</v>
      </c>
      <c r="D14" s="6">
        <v>-5.5511151231257827E-17</v>
      </c>
      <c r="E14" s="6">
        <v>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2:J996"/>
  <sheetViews>
    <sheetView tabSelected="1" workbookViewId="0">
      <selection activeCell="J18" sqref="J18"/>
    </sheetView>
  </sheetViews>
  <sheetFormatPr baseColWidth="10" defaultColWidth="14.42578125" defaultRowHeight="15" customHeight="1" x14ac:dyDescent="0.25"/>
  <cols>
    <col min="1" max="4" width="10.7109375" customWidth="1"/>
    <col min="5" max="5" width="16.42578125" customWidth="1"/>
    <col min="6" max="7" width="10.7109375" customWidth="1"/>
    <col min="8" max="8" width="16.140625" customWidth="1"/>
    <col min="9" max="26" width="10.7109375" customWidth="1"/>
  </cols>
  <sheetData>
    <row r="2" spans="3:10" x14ac:dyDescent="0.25">
      <c r="D2" s="1" t="s">
        <v>18</v>
      </c>
      <c r="E2" s="1" t="s">
        <v>18</v>
      </c>
      <c r="F2" s="1" t="s">
        <v>18</v>
      </c>
      <c r="H2" s="8" t="s">
        <v>19</v>
      </c>
      <c r="I2" s="8"/>
      <c r="J2" s="8"/>
    </row>
    <row r="3" spans="3:10" x14ac:dyDescent="0.25">
      <c r="D3" s="1" t="s">
        <v>20</v>
      </c>
      <c r="E3" s="1" t="s">
        <v>21</v>
      </c>
      <c r="F3" s="1" t="s">
        <v>22</v>
      </c>
    </row>
    <row r="4" spans="3:10" x14ac:dyDescent="0.25">
      <c r="C4" s="1" t="s">
        <v>23</v>
      </c>
      <c r="D4" s="7">
        <v>52</v>
      </c>
      <c r="E4" s="7">
        <v>30</v>
      </c>
      <c r="F4" s="7">
        <v>18</v>
      </c>
    </row>
    <row r="5" spans="3:10" x14ac:dyDescent="0.25">
      <c r="C5" s="1" t="s">
        <v>24</v>
      </c>
      <c r="D5" s="7">
        <v>20</v>
      </c>
      <c r="E5" s="7">
        <v>50</v>
      </c>
      <c r="F5" s="7">
        <v>30</v>
      </c>
    </row>
    <row r="6" spans="3:10" x14ac:dyDescent="0.25">
      <c r="C6" s="1" t="s">
        <v>25</v>
      </c>
      <c r="D6" s="7">
        <v>25</v>
      </c>
      <c r="E6" s="7">
        <v>20</v>
      </c>
      <c r="F6" s="7">
        <v>55</v>
      </c>
    </row>
    <row r="8" spans="3:10" x14ac:dyDescent="0.25">
      <c r="C8" s="1" t="s">
        <v>26</v>
      </c>
    </row>
    <row r="9" spans="3:10" x14ac:dyDescent="0.25">
      <c r="C9" s="1" t="s">
        <v>27</v>
      </c>
    </row>
    <row r="11" spans="3:10" x14ac:dyDescent="0.25">
      <c r="C11" s="1" t="s">
        <v>28</v>
      </c>
    </row>
    <row r="12" spans="3:10" x14ac:dyDescent="0.25">
      <c r="C12" s="1" t="s">
        <v>29</v>
      </c>
    </row>
    <row r="16" spans="3:10" x14ac:dyDescent="0.25">
      <c r="C16" s="1" t="s">
        <v>30</v>
      </c>
    </row>
    <row r="19" spans="4:9" ht="15.75" customHeight="1" x14ac:dyDescent="0.25">
      <c r="D19" s="16" t="s">
        <v>31</v>
      </c>
      <c r="E19" s="17" t="s">
        <v>32</v>
      </c>
      <c r="F19" s="17" t="s">
        <v>33</v>
      </c>
      <c r="G19" s="17" t="s">
        <v>34</v>
      </c>
      <c r="H19" s="17" t="s">
        <v>35</v>
      </c>
      <c r="I19" s="9"/>
    </row>
    <row r="20" spans="4:9" ht="15.75" customHeight="1" x14ac:dyDescent="0.25">
      <c r="D20" s="10" t="s">
        <v>36</v>
      </c>
      <c r="E20" s="11">
        <v>52</v>
      </c>
      <c r="F20" s="11">
        <v>20</v>
      </c>
      <c r="G20" s="11">
        <v>25</v>
      </c>
      <c r="H20" s="11">
        <v>4800</v>
      </c>
      <c r="I20" s="12">
        <f t="array" ref="I20:I22">MMULT(MINVERSE(E20:G22),H20:H22)</f>
        <v>40.116279069767437</v>
      </c>
    </row>
    <row r="21" spans="4:9" ht="15.75" customHeight="1" x14ac:dyDescent="0.25">
      <c r="D21" s="10" t="s">
        <v>37</v>
      </c>
      <c r="E21" s="11">
        <v>30</v>
      </c>
      <c r="F21" s="11">
        <v>50</v>
      </c>
      <c r="G21" s="11">
        <v>20</v>
      </c>
      <c r="H21" s="11">
        <v>5810</v>
      </c>
      <c r="I21" s="12">
        <v>71.627906976744143</v>
      </c>
    </row>
    <row r="22" spans="4:9" ht="15.75" customHeight="1" x14ac:dyDescent="0.25">
      <c r="D22" s="13" t="s">
        <v>38</v>
      </c>
      <c r="E22" s="14">
        <v>18</v>
      </c>
      <c r="F22" s="14">
        <v>30</v>
      </c>
      <c r="G22" s="14">
        <v>55</v>
      </c>
      <c r="H22" s="14">
        <v>5690</v>
      </c>
      <c r="I22" s="15">
        <v>51.255813953488385</v>
      </c>
    </row>
    <row r="23" spans="4:9" ht="15.75" customHeight="1" x14ac:dyDescent="0.25"/>
    <row r="24" spans="4:9" ht="15.75" customHeight="1" x14ac:dyDescent="0.25"/>
    <row r="25" spans="4:9" ht="15.75" customHeight="1" x14ac:dyDescent="0.25"/>
    <row r="26" spans="4:9" ht="15.75" customHeight="1" x14ac:dyDescent="0.25"/>
    <row r="27" spans="4:9" ht="15.75" customHeight="1" x14ac:dyDescent="0.25"/>
    <row r="28" spans="4:9" ht="15.75" customHeight="1" x14ac:dyDescent="0.25"/>
    <row r="29" spans="4:9" ht="15.75" customHeight="1" x14ac:dyDescent="0.25"/>
    <row r="30" spans="4:9" ht="15.75" customHeight="1" x14ac:dyDescent="0.25"/>
    <row r="31" spans="4:9" ht="15.75" customHeight="1" x14ac:dyDescent="0.25"/>
    <row r="32" spans="4:9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mergeCells count="1">
    <mergeCell ref="H2:J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ej1</vt:lpstr>
      <vt:lpstr>octave ej1</vt:lpstr>
      <vt:lpstr>ej2</vt:lpstr>
      <vt:lpstr>matriz identidad</vt:lpstr>
      <vt:lpstr>TAREA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2024-09-12T02:59:18Z</dcterms:created>
  <dcterms:modified xsi:type="dcterms:W3CDTF">2024-09-12T02:59:18Z</dcterms:modified>
</cp:coreProperties>
</file>