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p\Desktop\2024-1\2024-2\156\"/>
    </mc:Choice>
  </mc:AlternateContent>
  <xr:revisionPtr revIDLastSave="0" documentId="8_{912E5952-8057-4141-BD36-30C49D3E25CF}" xr6:coauthVersionLast="47" xr6:coauthVersionMax="47" xr10:uidLastSave="{00000000-0000-0000-0000-000000000000}"/>
  <bookViews>
    <workbookView xWindow="-120" yWindow="-120" windowWidth="20730" windowHeight="11160" xr2:uid="{72D97168-373A-464C-BB43-B29C78F765E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29" i="1"/>
  <c r="D8" i="1"/>
  <c r="D10" i="1"/>
  <c r="C31" i="1"/>
  <c r="E43" i="1"/>
  <c r="C45" i="1"/>
  <c r="D6" i="1"/>
  <c r="C18" i="1"/>
  <c r="F16" i="1"/>
  <c r="D27" i="1"/>
  <c r="D41" i="1"/>
  <c r="C20" i="1"/>
  <c r="D9" i="1"/>
</calcChain>
</file>

<file path=xl/sharedStrings.xml><?xml version="1.0" encoding="utf-8"?>
<sst xmlns="http://schemas.openxmlformats.org/spreadsheetml/2006/main" count="28" uniqueCount="22">
  <si>
    <t>x0=</t>
  </si>
  <si>
    <t>se desea conocer</t>
  </si>
  <si>
    <t>x1=</t>
  </si>
  <si>
    <t>h= x1 -x0</t>
  </si>
  <si>
    <t>f(x) = cos(x)</t>
  </si>
  <si>
    <t>f(x0) = cos(x0)</t>
  </si>
  <si>
    <t>f(x1) = cos(x1)</t>
  </si>
  <si>
    <t>f(x1)=</t>
  </si>
  <si>
    <t>f(pi/3)=</t>
  </si>
  <si>
    <t>f(pi/4) + f'(pi/4) * h</t>
  </si>
  <si>
    <t>f'(x)= -sen(x)</t>
  </si>
  <si>
    <t>ef</t>
  </si>
  <si>
    <t>ITERACION DE ORDEN 1</t>
  </si>
  <si>
    <t>ITERACION DE ORDEN 2</t>
  </si>
  <si>
    <t>f''(x)=</t>
  </si>
  <si>
    <t>f''(pi/4)=</t>
  </si>
  <si>
    <t>-cos(x)</t>
  </si>
  <si>
    <t>ITERACION DE ORDEN 3</t>
  </si>
  <si>
    <t>f'''(x)=</t>
  </si>
  <si>
    <t>f'''(pi/4)=</t>
  </si>
  <si>
    <t>sin(x)</t>
  </si>
  <si>
    <t>calcular hasta que  ef &lt; tol =0.0005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</si>
</sst>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464715</xdr:colOff>
      <xdr:row>14</xdr:row>
      <xdr:rowOff>67124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286000"/>
          <a:ext cx="4306465" cy="448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270572</xdr:colOff>
      <xdr:row>25</xdr:row>
      <xdr:rowOff>100955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4322" cy="48195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33</xdr:row>
      <xdr:rowOff>131372</xdr:rowOff>
    </xdr:from>
    <xdr:to>
      <xdr:col>6</xdr:col>
      <xdr:colOff>613710</xdr:colOff>
      <xdr:row>38</xdr:row>
      <xdr:rowOff>108144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4510" cy="92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4FB1-B99D-44C3-989B-40E43DBF663D}">
  <dimension ref="B2:F47"/>
  <sheetViews>
    <sheetView tabSelected="1" topLeftCell="A32" zoomScale="150" zoomScaleNormal="150" workbookViewId="0">
      <selection activeCell="B48" sqref="B48"/>
    </sheetView>
  </sheetViews>
  <sheetFormatPr defaultColWidth="10.76171875" defaultRowHeight="15" x14ac:dyDescent="0.2"/>
  <cols>
    <col min="3" max="3" width="11.8359375" bestFit="1" customWidth="1"/>
  </cols>
  <sheetData>
    <row r="2" spans="2:6" x14ac:dyDescent="0.2">
      <c r="B2" s="1"/>
      <c r="C2" s="1"/>
      <c r="D2" s="1"/>
      <c r="E2" s="1"/>
      <c r="F2" s="1"/>
    </row>
    <row r="3" spans="2:6" x14ac:dyDescent="0.2">
      <c r="B3" s="1"/>
      <c r="C3" s="1" t="s">
        <v>4</v>
      </c>
      <c r="D3" s="1"/>
      <c r="E3" s="1"/>
      <c r="F3" s="1"/>
    </row>
    <row r="4" spans="2:6" x14ac:dyDescent="0.2">
      <c r="B4" s="1"/>
      <c r="C4" s="1"/>
      <c r="D4" s="1"/>
      <c r="E4" s="1"/>
      <c r="F4" s="1"/>
    </row>
    <row r="5" spans="2:6" x14ac:dyDescent="0.2">
      <c r="B5" s="1"/>
      <c r="C5" s="1" t="s">
        <v>0</v>
      </c>
      <c r="D5">
        <f>+PI()/4</f>
        <v>0.78539816339744828</v>
      </c>
      <c r="E5" s="1"/>
      <c r="F5" s="1"/>
    </row>
    <row r="6" spans="2:6" x14ac:dyDescent="0.2">
      <c r="B6" s="1"/>
      <c r="C6" s="1" t="s">
        <v>5</v>
      </c>
      <c r="D6">
        <f>+COS(D5)</f>
        <v>0.70710678118654757</v>
      </c>
      <c r="E6" s="1"/>
      <c r="F6" s="1"/>
    </row>
    <row r="7" spans="2:6" x14ac:dyDescent="0.2">
      <c r="B7" s="1"/>
      <c r="C7" s="1" t="s">
        <v>1</v>
      </c>
      <c r="D7" s="1"/>
      <c r="E7" s="1"/>
      <c r="F7" s="1"/>
    </row>
    <row r="8" spans="2:6" x14ac:dyDescent="0.2">
      <c r="B8" s="1"/>
      <c r="C8" s="1" t="s">
        <v>2</v>
      </c>
      <c r="D8" s="1">
        <f>+PI()/3</f>
        <v>1.0471975511965976</v>
      </c>
      <c r="E8" s="1"/>
      <c r="F8" s="1"/>
    </row>
    <row r="9" spans="2:6" x14ac:dyDescent="0.2">
      <c r="B9" s="1"/>
      <c r="C9" s="1" t="s">
        <v>6</v>
      </c>
      <c r="D9">
        <f>+COS(D8)</f>
        <v>0.50000000000000011</v>
      </c>
      <c r="E9" s="1"/>
      <c r="F9" s="1"/>
    </row>
    <row r="10" spans="2:6" x14ac:dyDescent="0.2">
      <c r="B10" s="1"/>
      <c r="C10" s="1" t="s">
        <v>3</v>
      </c>
      <c r="D10" s="1">
        <f>+D8-D5</f>
        <v>0.26179938779914935</v>
      </c>
      <c r="E10" s="1"/>
      <c r="F10" s="1"/>
    </row>
    <row r="11" spans="2:6" x14ac:dyDescent="0.2">
      <c r="B11" s="1"/>
      <c r="C11" s="1"/>
      <c r="D11" s="1"/>
      <c r="E11" s="1"/>
      <c r="F11" s="1"/>
    </row>
    <row r="15" spans="2:6" ht="22.5" customHeight="1" x14ac:dyDescent="0.2">
      <c r="B15" t="s">
        <v>12</v>
      </c>
    </row>
    <row r="16" spans="2:6" x14ac:dyDescent="0.2">
      <c r="B16" t="s">
        <v>7</v>
      </c>
      <c r="C16" t="s">
        <v>8</v>
      </c>
      <c r="D16" s="2" t="s">
        <v>9</v>
      </c>
      <c r="F16" s="3">
        <f>+D6+C18*D10</f>
        <v>0.52198665876328243</v>
      </c>
    </row>
    <row r="18" spans="2:5" x14ac:dyDescent="0.2">
      <c r="B18" t="s">
        <v>10</v>
      </c>
      <c r="C18">
        <f>+-SIN(D5)</f>
        <v>-0.70710678118654746</v>
      </c>
    </row>
    <row r="20" spans="2:5" x14ac:dyDescent="0.2">
      <c r="B20" t="s">
        <v>11</v>
      </c>
      <c r="C20">
        <f>ABS(C18*D10)</f>
        <v>0.18512012242326517</v>
      </c>
    </row>
    <row r="22" spans="2:5" x14ac:dyDescent="0.2">
      <c r="B22" t="s">
        <v>13</v>
      </c>
    </row>
    <row r="27" spans="2:5" x14ac:dyDescent="0.2">
      <c r="B27" t="s">
        <v>7</v>
      </c>
      <c r="C27" t="s">
        <v>8</v>
      </c>
      <c r="D27" s="3">
        <f>+F16+E29*D10^2/FACT(2)</f>
        <v>0.4977544914034252</v>
      </c>
    </row>
    <row r="29" spans="2:5" x14ac:dyDescent="0.2">
      <c r="B29" t="s">
        <v>14</v>
      </c>
      <c r="C29" s="2" t="s">
        <v>15</v>
      </c>
      <c r="D29" s="2" t="s">
        <v>16</v>
      </c>
      <c r="E29">
        <f>+-COS(D5)</f>
        <v>-0.70710678118654757</v>
      </c>
    </row>
    <row r="31" spans="2:5" x14ac:dyDescent="0.2">
      <c r="B31" t="s">
        <v>11</v>
      </c>
      <c r="C31">
        <f>+ABS(E29*D10^2)/FACT(2)</f>
        <v>2.4232167359857205E-2</v>
      </c>
    </row>
    <row r="33" spans="2:5" x14ac:dyDescent="0.2">
      <c r="B33" t="s">
        <v>17</v>
      </c>
    </row>
    <row r="41" spans="2:5" x14ac:dyDescent="0.2">
      <c r="B41" t="s">
        <v>7</v>
      </c>
      <c r="C41" t="s">
        <v>8</v>
      </c>
      <c r="D41" s="3">
        <f>+D27+E43*D10^3/FACT(3)</f>
        <v>0.49986914693004425</v>
      </c>
    </row>
    <row r="43" spans="2:5" x14ac:dyDescent="0.2">
      <c r="B43" t="s">
        <v>18</v>
      </c>
      <c r="C43" s="2" t="s">
        <v>19</v>
      </c>
      <c r="D43" s="2" t="s">
        <v>20</v>
      </c>
      <c r="E43">
        <f>+SIN(D5)</f>
        <v>0.70710678118654746</v>
      </c>
    </row>
    <row r="45" spans="2:5" x14ac:dyDescent="0.2">
      <c r="B45" t="s">
        <v>11</v>
      </c>
      <c r="C45">
        <f>E43*D10^3/FACT(3)</f>
        <v>2.1146555266190483E-3</v>
      </c>
    </row>
    <row r="47" spans="2:5" x14ac:dyDescent="0.2">
      <c r="B4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brigida carvajal</cp:lastModifiedBy>
  <dcterms:created xsi:type="dcterms:W3CDTF">2024-08-29T14:40:36Z</dcterms:created>
  <dcterms:modified xsi:type="dcterms:W3CDTF">2024-08-29T15:46:25Z</dcterms:modified>
</cp:coreProperties>
</file>