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ther\TheClaw\Visualization\"/>
    </mc:Choice>
  </mc:AlternateContent>
  <xr:revisionPtr revIDLastSave="0" documentId="8_{C9588F9F-C918-47D3-B0C9-2342F5756AC6}" xr6:coauthVersionLast="36" xr6:coauthVersionMax="36" xr10:uidLastSave="{00000000-0000-0000-0000-000000000000}"/>
  <bookViews>
    <workbookView xWindow="0" yWindow="0" windowWidth="23040" windowHeight="9060" activeTab="1" xr2:uid="{C8A0CE09-B016-45F2-A421-977C2DAFA6F6}"/>
  </bookViews>
  <sheets>
    <sheet name="Sheet1" sheetId="1" r:id="rId1"/>
    <sheet name="Sheet2" sheetId="2" r:id="rId2"/>
  </sheets>
  <definedNames>
    <definedName name="data1" localSheetId="0">Sheet1!$A$2:$G$51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s="1"/>
  <c r="D2" i="2"/>
  <c r="G3" i="2" s="1"/>
  <c r="I3" i="2"/>
  <c r="H3" i="2"/>
  <c r="C2" i="2"/>
  <c r="G4" i="2" l="1"/>
  <c r="D3" i="2"/>
  <c r="F3" i="2"/>
  <c r="F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F2797-9A6A-4365-B785-ACE6D3B7203C}" name="data1" type="6" refreshedVersion="6" background="1" saveData="1">
    <textPr codePage="437" firstRow="2" sourceFile="C:\Projects\other\TheClaw\Visualization\data1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<sst xmlns="http://schemas.openxmlformats.org/spreadsheetml/2006/main" count="16" uniqueCount="13">
  <si>
    <t>xz</t>
  </si>
  <si>
    <t>y</t>
  </si>
  <si>
    <t>h</t>
  </si>
  <si>
    <t>a1</t>
  </si>
  <si>
    <t>a2</t>
  </si>
  <si>
    <t>lower</t>
  </si>
  <si>
    <t>upper</t>
  </si>
  <si>
    <t>oaLen</t>
  </si>
  <si>
    <t>acLen</t>
  </si>
  <si>
    <t>x</t>
  </si>
  <si>
    <t>hx</t>
  </si>
  <si>
    <t>hy</t>
  </si>
  <si>
    <t>entryNum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</si>
</sst>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Sheet2!$F$2:$F$4</c:f>
              <c:numCache>
                <c:formatCode>General</c:formatCode>
                <c:ptCount val="3"/>
                <c:pt idx="0">
                  <c:v>0</c:v>
                </c:pt>
                <c:pt idx="1">
                  <c:v>49.473846331876857</c:v>
                </c:pt>
                <c:pt idx="2">
                  <c:v>133.20717183186076</c:v>
                </c:pt>
              </c:numCache>
            </c:numRef>
          </c:xVal>
          <c:yVal>
            <c:numRef>
              <c:f>Sheet2!$G$2:$G$4</c:f>
              <c:numCache>
                <c:formatCode>General</c:formatCode>
                <c:ptCount val="3"/>
                <c:pt idx="0">
                  <c:v>0</c:v>
                </c:pt>
                <c:pt idx="1">
                  <c:v>75.18203594695899</c:v>
                </c:pt>
                <c:pt idx="2">
                  <c:v>-7.9607941751492035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0-412B-8749-BFBCF4A91B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Sheet2!$H$2:$H$3</c:f>
              <c:numCache>
                <c:formatCode>General</c:formatCode>
                <c:ptCount val="2"/>
                <c:pt idx="0">
                  <c:v>0</c:v>
                </c:pt>
                <c:pt idx="1">
                  <c:v>133.20715762400772</c:v>
                </c:pt>
              </c:numCache>
            </c:numRef>
          </c:xVal>
          <c:yVal>
            <c:numRef>
              <c:f>Sheet2!$I$2:$I$3</c:f>
              <c:numCache>
                <c:formatCode>General</c:formatCode>
                <c:ptCount val="2"/>
                <c:pt idx="0">
                  <c:v>0</c:v>
                </c:pt>
                <c:pt idx="1">
                  <c:v>-7.9608591045403188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0-412B-8749-BFBCF4A9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45208"/>
        <c:axId val="551243896"/>
      </c:scatterChart>
      <c:valAx>
        <c:axId val="55124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3896"/>
        <c:crosses val="autoZero"/>
        <c:crossBetween val="midCat"/>
      </c:valAx>
      <c:valAx>
        <c:axId val="5512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7</xdr:row>
      <xdr:rowOff>7620</xdr:rowOff>
    </xdr:from>
    <xdr:to>
      <xdr:col>20</xdr:col>
      <xdr:colOff>243840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8B9FF-5170-41E2-BEEC-66A77B0E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40BA7EE7-1D2D-47B4-B1B5-F7D3E828DF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89D0-C8BA-40FB-9AA1-8E04F7031801}">
  <dimension ref="A1:G51"/>
  <sheetViews>
    <sheetView topLeftCell="A16" workbookViewId="0">
      <selection activeCell="I33" sqref="I33"/>
    </sheetView>
  </sheetViews>
  <sheetFormatPr defaultRowHeight="14.4" x14ac:dyDescent="0.3"/>
  <cols>
    <col min="1" max="3" width="11" bestFit="1" customWidth="1"/>
    <col min="4" max="4" width="9.6640625" bestFit="1" customWidth="1"/>
    <col min="5" max="7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150.56499099999999</v>
      </c>
      <c r="B2">
        <v>100.531898</v>
      </c>
      <c r="C2">
        <v>181.042755</v>
      </c>
      <c r="D2">
        <v>0.58871600000000002</v>
      </c>
      <c r="E2">
        <v>0.596912</v>
      </c>
      <c r="F2">
        <v>1.1856279999999999</v>
      </c>
      <c r="G2">
        <v>2.1016119999999998</v>
      </c>
    </row>
    <row r="3" spans="1:7" x14ac:dyDescent="0.3">
      <c r="A3">
        <v>141.53245999999999</v>
      </c>
      <c r="B3">
        <v>85.468429999999998</v>
      </c>
      <c r="C3">
        <v>165.33689799999999</v>
      </c>
      <c r="D3">
        <v>0.54326700000000006</v>
      </c>
      <c r="E3">
        <v>0.76288800000000001</v>
      </c>
      <c r="F3">
        <v>1.306154</v>
      </c>
      <c r="G3">
        <v>1.823588</v>
      </c>
    </row>
    <row r="4" spans="1:7" x14ac:dyDescent="0.3">
      <c r="A4">
        <v>137.359138</v>
      </c>
      <c r="B4">
        <v>78.837020999999993</v>
      </c>
      <c r="C4">
        <v>158.375531</v>
      </c>
      <c r="D4">
        <v>0.52104300000000003</v>
      </c>
      <c r="E4">
        <v>0.82906199999999997</v>
      </c>
      <c r="F4">
        <v>1.3501050000000001</v>
      </c>
      <c r="G4">
        <v>1.715311</v>
      </c>
    </row>
    <row r="5" spans="1:7" x14ac:dyDescent="0.3">
      <c r="A5">
        <v>134.271973</v>
      </c>
      <c r="B5">
        <v>72.396454000000006</v>
      </c>
      <c r="C5">
        <v>152.545761</v>
      </c>
      <c r="D5">
        <v>0.49449599999999999</v>
      </c>
      <c r="E5">
        <v>0.88230500000000001</v>
      </c>
      <c r="F5">
        <v>1.3768020000000001</v>
      </c>
      <c r="G5">
        <v>1.6295029999999999</v>
      </c>
    </row>
    <row r="6" spans="1:7" x14ac:dyDescent="0.3">
      <c r="A6">
        <v>132.59239299999999</v>
      </c>
      <c r="B6">
        <v>57.739330000000002</v>
      </c>
      <c r="C6">
        <v>144.61871500000001</v>
      </c>
      <c r="D6">
        <v>0.41070099999999998</v>
      </c>
      <c r="E6">
        <v>0.95242700000000002</v>
      </c>
      <c r="F6">
        <v>1.3631279999999999</v>
      </c>
      <c r="G6">
        <v>1.51854</v>
      </c>
    </row>
    <row r="7" spans="1:7" x14ac:dyDescent="0.3">
      <c r="A7">
        <v>131.95046600000001</v>
      </c>
      <c r="B7">
        <v>46.246699999999997</v>
      </c>
      <c r="C7">
        <v>139.82017999999999</v>
      </c>
      <c r="D7">
        <v>0.33710699999999999</v>
      </c>
      <c r="E7">
        <v>0.99396499999999999</v>
      </c>
      <c r="F7">
        <v>1.331072</v>
      </c>
      <c r="G7">
        <v>1.4540379999999999</v>
      </c>
    </row>
    <row r="8" spans="1:7" x14ac:dyDescent="0.3">
      <c r="A8">
        <v>131.671459</v>
      </c>
      <c r="B8">
        <v>39.507396999999997</v>
      </c>
      <c r="C8">
        <v>137.47075100000001</v>
      </c>
      <c r="D8">
        <v>0.29149799999999998</v>
      </c>
      <c r="E8">
        <v>1.0141249999999999</v>
      </c>
      <c r="F8">
        <v>1.305623</v>
      </c>
      <c r="G8">
        <v>1.423095</v>
      </c>
    </row>
    <row r="9" spans="1:7" x14ac:dyDescent="0.3">
      <c r="A9">
        <v>132.293308</v>
      </c>
      <c r="B9">
        <v>37.430683000000002</v>
      </c>
      <c r="C9">
        <v>137.486638</v>
      </c>
      <c r="D9">
        <v>0.27572999999999998</v>
      </c>
      <c r="E9">
        <v>1.013989</v>
      </c>
      <c r="F9">
        <v>1.2897190000000001</v>
      </c>
      <c r="G9">
        <v>1.4233020000000001</v>
      </c>
    </row>
    <row r="10" spans="1:7" x14ac:dyDescent="0.3">
      <c r="A10">
        <v>133.957131</v>
      </c>
      <c r="B10">
        <v>37.698112000000002</v>
      </c>
      <c r="C10">
        <v>139.16055700000001</v>
      </c>
      <c r="D10">
        <v>0.27432400000000001</v>
      </c>
      <c r="E10">
        <v>0.99963500000000005</v>
      </c>
      <c r="F10">
        <v>1.27396</v>
      </c>
      <c r="G10">
        <v>1.4453100000000001</v>
      </c>
    </row>
    <row r="11" spans="1:7" x14ac:dyDescent="0.3">
      <c r="A11">
        <v>132.71922799999999</v>
      </c>
      <c r="B11">
        <v>38.651634000000001</v>
      </c>
      <c r="C11">
        <v>138.23292799999999</v>
      </c>
      <c r="D11">
        <v>0.28338999999999998</v>
      </c>
      <c r="E11">
        <v>1.0075959999999999</v>
      </c>
      <c r="F11">
        <v>1.290986</v>
      </c>
      <c r="G11">
        <v>1.4330890000000001</v>
      </c>
    </row>
    <row r="12" spans="1:7" x14ac:dyDescent="0.3">
      <c r="A12">
        <v>131.83199999999999</v>
      </c>
      <c r="B12">
        <v>43.564194000000001</v>
      </c>
      <c r="C12">
        <v>138.843492</v>
      </c>
      <c r="D12">
        <v>0.31915500000000002</v>
      </c>
      <c r="E12">
        <v>1.0023580000000001</v>
      </c>
      <c r="F12">
        <v>1.3215129999999999</v>
      </c>
      <c r="G12">
        <v>1.4411259999999999</v>
      </c>
    </row>
    <row r="13" spans="1:7" x14ac:dyDescent="0.3">
      <c r="A13">
        <v>129.04802900000001</v>
      </c>
      <c r="B13">
        <v>62.687213999999997</v>
      </c>
      <c r="C13">
        <v>143.46804700000001</v>
      </c>
      <c r="D13">
        <v>0.45219599999999999</v>
      </c>
      <c r="E13">
        <v>0.96243900000000004</v>
      </c>
      <c r="F13">
        <v>1.4146350000000001</v>
      </c>
      <c r="G13">
        <v>1.502904</v>
      </c>
    </row>
    <row r="14" spans="1:7" x14ac:dyDescent="0.3">
      <c r="A14">
        <v>131.40803</v>
      </c>
      <c r="B14">
        <v>87.671227000000002</v>
      </c>
      <c r="C14">
        <v>157.969346</v>
      </c>
      <c r="D14">
        <v>0.58835000000000004</v>
      </c>
      <c r="E14">
        <v>0.83282900000000004</v>
      </c>
      <c r="F14">
        <v>1.4211780000000001</v>
      </c>
      <c r="G14">
        <v>1.7092000000000001</v>
      </c>
    </row>
    <row r="15" spans="1:7" x14ac:dyDescent="0.3">
      <c r="A15">
        <v>138.247219</v>
      </c>
      <c r="B15">
        <v>98.604209999999995</v>
      </c>
      <c r="C15">
        <v>169.80896300000001</v>
      </c>
      <c r="D15">
        <v>0.61956</v>
      </c>
      <c r="E15">
        <v>0.71842700000000004</v>
      </c>
      <c r="F15">
        <v>1.337987</v>
      </c>
      <c r="G15">
        <v>1.8972359999999999</v>
      </c>
    </row>
    <row r="16" spans="1:7" x14ac:dyDescent="0.3">
      <c r="A16">
        <v>156.37205700000001</v>
      </c>
      <c r="B16">
        <v>104.258949</v>
      </c>
      <c r="C16">
        <v>187.94187600000001</v>
      </c>
      <c r="D16">
        <v>0.58805099999999999</v>
      </c>
      <c r="E16">
        <v>0.51159600000000005</v>
      </c>
      <c r="F16">
        <v>1.099647</v>
      </c>
      <c r="G16">
        <v>2.247325</v>
      </c>
    </row>
    <row r="17" spans="1:7" x14ac:dyDescent="0.3">
      <c r="A17">
        <v>168.69416100000001</v>
      </c>
      <c r="B17">
        <v>101.821251</v>
      </c>
      <c r="C17">
        <v>197.04133300000001</v>
      </c>
      <c r="D17">
        <v>0.54305099999999995</v>
      </c>
      <c r="E17">
        <v>0.37511100000000003</v>
      </c>
      <c r="F17">
        <v>0.91816200000000003</v>
      </c>
      <c r="G17">
        <v>2.4832719999999999</v>
      </c>
    </row>
    <row r="18" spans="1:7" x14ac:dyDescent="0.3">
      <c r="A18">
        <v>148.005717</v>
      </c>
      <c r="B18">
        <v>98.209305000000001</v>
      </c>
      <c r="C18">
        <v>177.62533500000001</v>
      </c>
      <c r="D18">
        <v>0.58584199999999997</v>
      </c>
      <c r="E18">
        <v>0.63570899999999997</v>
      </c>
      <c r="F18">
        <v>1.2215510000000001</v>
      </c>
      <c r="G18">
        <v>2.0359150000000001</v>
      </c>
    </row>
    <row r="19" spans="1:7" x14ac:dyDescent="0.3">
      <c r="A19">
        <v>126.52905</v>
      </c>
      <c r="B19">
        <v>76.264876999999998</v>
      </c>
      <c r="C19">
        <v>147.73602199999999</v>
      </c>
      <c r="D19">
        <v>0.54243600000000003</v>
      </c>
      <c r="E19">
        <v>0.92510999999999999</v>
      </c>
      <c r="F19">
        <v>1.4675469999999999</v>
      </c>
      <c r="G19">
        <v>1.5614710000000001</v>
      </c>
    </row>
    <row r="20" spans="1:7" x14ac:dyDescent="0.3">
      <c r="A20">
        <v>130.811117</v>
      </c>
      <c r="B20">
        <v>48.850693</v>
      </c>
      <c r="C20">
        <v>139.635019</v>
      </c>
      <c r="D20">
        <v>0.357406</v>
      </c>
      <c r="E20">
        <v>0.99555800000000005</v>
      </c>
      <c r="F20">
        <v>1.3529640000000001</v>
      </c>
      <c r="G20">
        <v>1.4515849999999999</v>
      </c>
    </row>
    <row r="21" spans="1:7" x14ac:dyDescent="0.3">
      <c r="A21">
        <v>136.22348500000001</v>
      </c>
      <c r="B21">
        <v>25.726196000000002</v>
      </c>
      <c r="C21">
        <v>138.63143600000001</v>
      </c>
      <c r="D21">
        <v>0.18665499999999999</v>
      </c>
      <c r="E21">
        <v>1.004178</v>
      </c>
      <c r="F21">
        <v>1.1908319999999999</v>
      </c>
      <c r="G21">
        <v>1.4383319999999999</v>
      </c>
    </row>
    <row r="22" spans="1:7" x14ac:dyDescent="0.3">
      <c r="A22">
        <v>135.32643100000001</v>
      </c>
      <c r="B22">
        <v>16.824020000000001</v>
      </c>
      <c r="C22">
        <v>136.36821699999999</v>
      </c>
      <c r="D22">
        <v>0.12368700000000001</v>
      </c>
      <c r="E22">
        <v>1.0235529999999999</v>
      </c>
      <c r="F22">
        <v>1.14724</v>
      </c>
      <c r="G22">
        <v>1.4087080000000001</v>
      </c>
    </row>
    <row r="23" spans="1:7" x14ac:dyDescent="0.3">
      <c r="A23">
        <v>135.35461100000001</v>
      </c>
      <c r="B23">
        <v>15.60937</v>
      </c>
      <c r="C23">
        <v>136.25169</v>
      </c>
      <c r="D23">
        <v>0.114815</v>
      </c>
      <c r="E23">
        <v>1.024548</v>
      </c>
      <c r="F23">
        <v>1.1393629999999999</v>
      </c>
      <c r="G23">
        <v>1.407192</v>
      </c>
    </row>
    <row r="24" spans="1:7" x14ac:dyDescent="0.3">
      <c r="A24">
        <v>136.86064099999999</v>
      </c>
      <c r="B24">
        <v>8.6569680000000009</v>
      </c>
      <c r="C24">
        <v>137.13416100000001</v>
      </c>
      <c r="D24">
        <v>6.3170000000000004E-2</v>
      </c>
      <c r="E24">
        <v>1.0170049999999999</v>
      </c>
      <c r="F24">
        <v>1.0801750000000001</v>
      </c>
      <c r="G24">
        <v>1.418693</v>
      </c>
    </row>
    <row r="25" spans="1:7" x14ac:dyDescent="0.3">
      <c r="A25">
        <v>137.97955300000001</v>
      </c>
      <c r="B25">
        <v>-4.5839280000000002</v>
      </c>
      <c r="C25">
        <v>138.05567500000001</v>
      </c>
      <c r="D25">
        <v>-3.3210000000000003E-2</v>
      </c>
      <c r="E25">
        <v>1.009115</v>
      </c>
      <c r="F25">
        <v>0.97590500000000002</v>
      </c>
      <c r="G25">
        <v>1.4307609999999999</v>
      </c>
    </row>
    <row r="26" spans="1:7" x14ac:dyDescent="0.3">
      <c r="A26">
        <v>133.20715899999999</v>
      </c>
      <c r="B26">
        <v>-7.9608420000000004</v>
      </c>
      <c r="C26">
        <v>133.444828</v>
      </c>
      <c r="D26">
        <v>-5.9692000000000002E-2</v>
      </c>
      <c r="E26">
        <v>1.0484720000000001</v>
      </c>
      <c r="F26">
        <v>0.98877999999999999</v>
      </c>
      <c r="G26">
        <v>1.3709530000000001</v>
      </c>
    </row>
    <row r="27" spans="1:7" x14ac:dyDescent="0.3">
      <c r="A27">
        <v>121.29357299999999</v>
      </c>
      <c r="B27">
        <v>3.297247</v>
      </c>
      <c r="C27">
        <v>121.338381</v>
      </c>
      <c r="D27">
        <v>2.7177E-2</v>
      </c>
      <c r="E27">
        <v>1.1511400000000001</v>
      </c>
      <c r="F27">
        <v>1.1783170000000001</v>
      </c>
      <c r="G27">
        <v>1.219902</v>
      </c>
    </row>
    <row r="28" spans="1:7" x14ac:dyDescent="0.3">
      <c r="A28">
        <v>124.247055</v>
      </c>
      <c r="B28">
        <v>22.810326</v>
      </c>
      <c r="C28">
        <v>126.323559</v>
      </c>
      <c r="D28">
        <v>0.18156700000000001</v>
      </c>
      <c r="E28">
        <v>1.1088789999999999</v>
      </c>
      <c r="F28">
        <v>1.290446</v>
      </c>
      <c r="G28">
        <v>1.281153</v>
      </c>
    </row>
    <row r="29" spans="1:7" x14ac:dyDescent="0.3">
      <c r="A29">
        <v>129.66322199999999</v>
      </c>
      <c r="B29">
        <v>30.652321000000001</v>
      </c>
      <c r="C29">
        <v>133.237066</v>
      </c>
      <c r="D29">
        <v>0.23213800000000001</v>
      </c>
      <c r="E29">
        <v>1.0502389999999999</v>
      </c>
      <c r="F29">
        <v>1.2823770000000001</v>
      </c>
      <c r="G29">
        <v>1.3682909999999999</v>
      </c>
    </row>
    <row r="30" spans="1:7" x14ac:dyDescent="0.3">
      <c r="A30">
        <v>138.728151</v>
      </c>
      <c r="B30">
        <v>33.261355999999999</v>
      </c>
      <c r="C30">
        <v>142.65979799999999</v>
      </c>
      <c r="D30">
        <v>0.235317</v>
      </c>
      <c r="E30">
        <v>0.96945099999999995</v>
      </c>
      <c r="F30">
        <v>1.2047680000000001</v>
      </c>
      <c r="G30">
        <v>1.491987</v>
      </c>
    </row>
    <row r="31" spans="1:7" x14ac:dyDescent="0.3">
      <c r="A31">
        <v>152.35307299999999</v>
      </c>
      <c r="B31">
        <v>41.813313000000001</v>
      </c>
      <c r="C31">
        <v>157.98674600000001</v>
      </c>
      <c r="D31">
        <v>0.26785500000000001</v>
      </c>
      <c r="E31">
        <v>0.83266700000000005</v>
      </c>
      <c r="F31">
        <v>1.100522</v>
      </c>
      <c r="G31">
        <v>1.7094609999999999</v>
      </c>
    </row>
    <row r="32" spans="1:7" x14ac:dyDescent="0.3">
      <c r="A32">
        <v>159.27307200000001</v>
      </c>
      <c r="B32">
        <v>83.194748000000004</v>
      </c>
      <c r="C32">
        <v>179.69217399999999</v>
      </c>
      <c r="D32">
        <v>0.48136000000000001</v>
      </c>
      <c r="E32">
        <v>0.61247300000000005</v>
      </c>
      <c r="F32">
        <v>1.0938330000000001</v>
      </c>
      <c r="G32">
        <v>2.0752160000000002</v>
      </c>
    </row>
    <row r="33" spans="1:7" x14ac:dyDescent="0.3">
      <c r="A33">
        <v>163.83012400000001</v>
      </c>
      <c r="B33">
        <v>118.068787</v>
      </c>
      <c r="C33">
        <v>201.94194200000001</v>
      </c>
      <c r="D33">
        <v>0.62446999999999997</v>
      </c>
      <c r="E33">
        <v>0.27773999999999999</v>
      </c>
      <c r="F33">
        <v>0.90220900000000004</v>
      </c>
      <c r="G33">
        <v>2.6531750000000001</v>
      </c>
    </row>
    <row r="34" spans="1:7" x14ac:dyDescent="0.3">
      <c r="A34">
        <v>170.85361</v>
      </c>
      <c r="B34">
        <v>139.14936800000001</v>
      </c>
      <c r="C34">
        <v>208</v>
      </c>
      <c r="D34">
        <v>0.68348200000000003</v>
      </c>
      <c r="E34">
        <v>0</v>
      </c>
      <c r="F34">
        <v>0.68348200000000003</v>
      </c>
      <c r="G34">
        <v>3.1415929999999999</v>
      </c>
    </row>
    <row r="35" spans="1:7" x14ac:dyDescent="0.3">
      <c r="A35">
        <v>176.62849199999999</v>
      </c>
      <c r="B35">
        <v>139.83985899999999</v>
      </c>
      <c r="C35">
        <v>208</v>
      </c>
      <c r="D35">
        <v>0.66966999999999999</v>
      </c>
      <c r="E35">
        <v>0</v>
      </c>
      <c r="F35">
        <v>0.66966999999999999</v>
      </c>
      <c r="G35">
        <v>3.1415929999999999</v>
      </c>
    </row>
    <row r="36" spans="1:7" x14ac:dyDescent="0.3">
      <c r="A36">
        <v>170.80733000000001</v>
      </c>
      <c r="B36">
        <v>110.836708</v>
      </c>
      <c r="C36">
        <v>203.61709200000001</v>
      </c>
      <c r="D36">
        <v>0.57560100000000003</v>
      </c>
      <c r="E36">
        <v>0.23591000000000001</v>
      </c>
      <c r="F36">
        <v>0.81150999999999995</v>
      </c>
      <c r="G36">
        <v>2.726458</v>
      </c>
    </row>
    <row r="37" spans="1:7" x14ac:dyDescent="0.3">
      <c r="A37">
        <v>147.94312500000001</v>
      </c>
      <c r="B37">
        <v>89.315201000000002</v>
      </c>
      <c r="C37">
        <v>172.81311700000001</v>
      </c>
      <c r="D37">
        <v>0.54314499999999999</v>
      </c>
      <c r="E37">
        <v>0.68748500000000001</v>
      </c>
      <c r="F37">
        <v>1.230631</v>
      </c>
      <c r="G37">
        <v>1.9488719999999999</v>
      </c>
    </row>
    <row r="38" spans="1:7" x14ac:dyDescent="0.3">
      <c r="A38">
        <v>123.06753500000001</v>
      </c>
      <c r="B38">
        <v>73.229866000000001</v>
      </c>
      <c r="C38">
        <v>143.206953</v>
      </c>
      <c r="D38">
        <v>0.53676299999999999</v>
      </c>
      <c r="E38">
        <v>0.96470599999999995</v>
      </c>
      <c r="F38">
        <v>1.5014689999999999</v>
      </c>
      <c r="G38">
        <v>1.4993719999999999</v>
      </c>
    </row>
    <row r="39" spans="1:7" x14ac:dyDescent="0.3">
      <c r="A39">
        <v>114.770698</v>
      </c>
      <c r="B39">
        <v>58.633259000000002</v>
      </c>
      <c r="C39">
        <v>128.88045700000001</v>
      </c>
      <c r="D39">
        <v>0.47230800000000001</v>
      </c>
      <c r="E39">
        <v>1.087216</v>
      </c>
      <c r="F39">
        <v>1.5595250000000001</v>
      </c>
      <c r="G39">
        <v>1.313064</v>
      </c>
    </row>
    <row r="40" spans="1:7" x14ac:dyDescent="0.3">
      <c r="A40">
        <v>116.152281</v>
      </c>
      <c r="B40">
        <v>36.065277000000002</v>
      </c>
      <c r="C40">
        <v>121.62259899999999</v>
      </c>
      <c r="D40">
        <v>0.301062</v>
      </c>
      <c r="E40">
        <v>1.1487270000000001</v>
      </c>
      <c r="F40">
        <v>1.449789</v>
      </c>
      <c r="G40">
        <v>1.2233620000000001</v>
      </c>
    </row>
    <row r="41" spans="1:7" x14ac:dyDescent="0.3">
      <c r="A41">
        <v>120.22024500000001</v>
      </c>
      <c r="B41">
        <v>17.728777000000001</v>
      </c>
      <c r="C41">
        <v>121.520438</v>
      </c>
      <c r="D41">
        <v>0.14641399999999999</v>
      </c>
      <c r="E41">
        <v>1.1495949999999999</v>
      </c>
      <c r="F41">
        <v>1.296008</v>
      </c>
      <c r="G41">
        <v>1.2221169999999999</v>
      </c>
    </row>
    <row r="42" spans="1:7" x14ac:dyDescent="0.3">
      <c r="A42">
        <v>121.22575000000001</v>
      </c>
      <c r="B42">
        <v>11.240171999999999</v>
      </c>
      <c r="C42">
        <v>121.745735</v>
      </c>
      <c r="D42">
        <v>9.2456999999999998E-2</v>
      </c>
      <c r="E42">
        <v>1.1476820000000001</v>
      </c>
      <c r="F42">
        <v>1.2401390000000001</v>
      </c>
      <c r="G42">
        <v>1.2248619999999999</v>
      </c>
    </row>
    <row r="43" spans="1:7" x14ac:dyDescent="0.3">
      <c r="A43">
        <v>119.662747</v>
      </c>
      <c r="B43">
        <v>3.7082980000000001</v>
      </c>
      <c r="C43">
        <v>119.720192</v>
      </c>
      <c r="D43">
        <v>3.0980000000000001E-2</v>
      </c>
      <c r="E43">
        <v>1.1648890000000001</v>
      </c>
      <c r="F43">
        <v>1.1958690000000001</v>
      </c>
      <c r="G43">
        <v>1.2002729999999999</v>
      </c>
    </row>
    <row r="44" spans="1:7" x14ac:dyDescent="0.3">
      <c r="A44">
        <v>119.64789500000001</v>
      </c>
      <c r="B44">
        <v>-1.630444</v>
      </c>
      <c r="C44">
        <v>119.659003</v>
      </c>
      <c r="D44">
        <v>-1.3625999999999999E-2</v>
      </c>
      <c r="E44">
        <v>1.1654100000000001</v>
      </c>
      <c r="F44">
        <v>1.151783</v>
      </c>
      <c r="G44">
        <v>1.199533</v>
      </c>
    </row>
    <row r="45" spans="1:7" x14ac:dyDescent="0.3">
      <c r="A45">
        <v>117.68132900000001</v>
      </c>
      <c r="B45">
        <v>2.0596610000000002</v>
      </c>
      <c r="C45">
        <v>117.699352</v>
      </c>
      <c r="D45">
        <v>1.7500000000000002E-2</v>
      </c>
      <c r="E45">
        <v>1.182097</v>
      </c>
      <c r="F45">
        <v>1.199597</v>
      </c>
      <c r="G45">
        <v>1.1759219999999999</v>
      </c>
    </row>
    <row r="46" spans="1:7" x14ac:dyDescent="0.3">
      <c r="A46">
        <v>103.222595</v>
      </c>
      <c r="B46">
        <v>20.155169999999998</v>
      </c>
      <c r="C46">
        <v>105.171931</v>
      </c>
      <c r="D46">
        <v>0.192833</v>
      </c>
      <c r="E46">
        <v>1.2904960000000001</v>
      </c>
      <c r="F46">
        <v>1.4833289999999999</v>
      </c>
      <c r="G46">
        <v>1.0284549999999999</v>
      </c>
    </row>
    <row r="47" spans="1:7" x14ac:dyDescent="0.3">
      <c r="A47">
        <v>104.23065099999999</v>
      </c>
      <c r="B47">
        <v>30.773136000000001</v>
      </c>
      <c r="C47">
        <v>108.67849099999999</v>
      </c>
      <c r="D47">
        <v>0.28708499999999998</v>
      </c>
      <c r="E47">
        <v>1.259754</v>
      </c>
      <c r="F47">
        <v>1.5468390000000001</v>
      </c>
      <c r="G47">
        <v>1.0691870000000001</v>
      </c>
    </row>
    <row r="48" spans="1:7" x14ac:dyDescent="0.3">
      <c r="A48">
        <v>123.96751500000001</v>
      </c>
      <c r="B48">
        <v>42.694938999999998</v>
      </c>
      <c r="C48">
        <v>131.11370099999999</v>
      </c>
      <c r="D48">
        <v>0.331681</v>
      </c>
      <c r="E48">
        <v>1.0682769999999999</v>
      </c>
      <c r="F48">
        <v>1.399958</v>
      </c>
      <c r="G48">
        <v>1.341234</v>
      </c>
    </row>
    <row r="49" spans="1:7" x14ac:dyDescent="0.3">
      <c r="A49">
        <v>139.511717</v>
      </c>
      <c r="B49">
        <v>50.970306000000001</v>
      </c>
      <c r="C49">
        <v>148.53111200000001</v>
      </c>
      <c r="D49">
        <v>0.35028199999999998</v>
      </c>
      <c r="E49">
        <v>0.91809300000000005</v>
      </c>
      <c r="F49">
        <v>1.268375</v>
      </c>
      <c r="G49">
        <v>1.5725610000000001</v>
      </c>
    </row>
    <row r="50" spans="1:7" x14ac:dyDescent="0.3">
      <c r="A50">
        <v>211.50734499999999</v>
      </c>
      <c r="B50">
        <v>73.742026999999993</v>
      </c>
      <c r="C50">
        <v>208</v>
      </c>
      <c r="D50">
        <v>0.33547199999999999</v>
      </c>
      <c r="E50">
        <v>0</v>
      </c>
      <c r="F50">
        <v>0.34906599999999999</v>
      </c>
      <c r="G50">
        <v>3.1415929999999999</v>
      </c>
    </row>
    <row r="51" spans="1:7" x14ac:dyDescent="0.3">
      <c r="A51">
        <v>229.49903399999999</v>
      </c>
      <c r="B51">
        <v>50.768703000000002</v>
      </c>
      <c r="C51">
        <v>208</v>
      </c>
      <c r="D51">
        <v>0.21770900000000001</v>
      </c>
      <c r="E51">
        <v>0</v>
      </c>
      <c r="F51">
        <v>0.34906599999999999</v>
      </c>
      <c r="G51">
        <v>3.1415929999999999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019-CF20-4472-B2D8-CBF6751CD493}">
  <dimension ref="A1:I4"/>
  <sheetViews>
    <sheetView tabSelected="1" workbookViewId="0">
      <selection activeCell="H11" sqref="H11"/>
    </sheetView>
  </sheetViews>
  <sheetFormatPr defaultRowHeight="14.4" x14ac:dyDescent="0.3"/>
  <sheetData>
    <row r="1" spans="1:9" x14ac:dyDescent="0.3">
      <c r="A1" t="s">
        <v>12</v>
      </c>
      <c r="B1" t="s">
        <v>7</v>
      </c>
      <c r="C1" t="s">
        <v>8</v>
      </c>
      <c r="D1" t="s">
        <v>5</v>
      </c>
      <c r="E1" t="s">
        <v>6</v>
      </c>
      <c r="F1" t="s">
        <v>9</v>
      </c>
      <c r="G1" t="s">
        <v>1</v>
      </c>
      <c r="H1" t="s">
        <v>10</v>
      </c>
      <c r="I1" t="s">
        <v>11</v>
      </c>
    </row>
    <row r="2" spans="1:9" x14ac:dyDescent="0.3">
      <c r="A2">
        <v>25</v>
      </c>
      <c r="B2">
        <v>90</v>
      </c>
      <c r="C2">
        <f>50+68</f>
        <v>118</v>
      </c>
      <c r="D2">
        <f>INDEX(Sheet1!F2:F51, Sheet2!$A$2)</f>
        <v>0.98877999999999999</v>
      </c>
      <c r="E2">
        <f>INDEX(Sheet1!G2:G51, Sheet2!$A$2)</f>
        <v>1.3709530000000001</v>
      </c>
      <c r="F2">
        <v>0</v>
      </c>
      <c r="G2">
        <v>0</v>
      </c>
      <c r="H2">
        <v>0</v>
      </c>
      <c r="I2">
        <v>0</v>
      </c>
    </row>
    <row r="3" spans="1:9" x14ac:dyDescent="0.3">
      <c r="D3">
        <f>DEGREES(D2)</f>
        <v>56.652920866945536</v>
      </c>
      <c r="E3">
        <f>DEGREES(E2)</f>
        <v>78.549820810798749</v>
      </c>
      <c r="F3">
        <f>COS($D$2) * $B$2</f>
        <v>49.473846331876857</v>
      </c>
      <c r="G3">
        <f>SIN($D$2) * $B$2</f>
        <v>75.18203594695899</v>
      </c>
      <c r="H3">
        <f>INDEX(Sheet1!$C$2:$C$51,Sheet2!$A$2)*COS(INDEX(Sheet1!$D$2:$D$51, Sheet2!$A$2))</f>
        <v>133.20715762400772</v>
      </c>
      <c r="I3">
        <f>INDEX(Sheet1!$C$2:$C$51,Sheet2!$A$2)*SIN(INDEX(Sheet1!$D$2:$D$51, Sheet2!$A$2))</f>
        <v>-7.9608591045403188</v>
      </c>
    </row>
    <row r="4" spans="1:9" x14ac:dyDescent="0.3">
      <c r="F4">
        <f>F3+$C$2*COS($D$2+$E$2-PI())</f>
        <v>133.20717183186076</v>
      </c>
      <c r="G4">
        <f>G3+$C$2*SIN($D$2+$E$2-PI())</f>
        <v>-7.9607941751492035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Wang</dc:creator>
  <cp:lastModifiedBy>Josh Wang</cp:lastModifiedBy>
  <dcterms:created xsi:type="dcterms:W3CDTF">2019-07-11T01:45:42Z</dcterms:created>
  <dcterms:modified xsi:type="dcterms:W3CDTF">2019-07-11T03:07:56Z</dcterms:modified>
</cp:coreProperties>
</file>