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niversidade\2ºAno\1ºSemestre\TI\Pratica_Laboratorial\Trabalho2\"/>
    </mc:Choice>
  </mc:AlternateContent>
  <xr:revisionPtr revIDLastSave="0" documentId="13_ncr:1_{3BAE6B3C-6506-4B17-94CB-E5FC7993103B}" xr6:coauthVersionLast="47" xr6:coauthVersionMax="47" xr10:uidLastSave="{00000000-0000-0000-0000-000000000000}"/>
  <bookViews>
    <workbookView xWindow="28680" yWindow="-120" windowWidth="29040" windowHeight="15840" xr2:uid="{3A1594C5-7704-4116-8C41-5ACCD91E43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H17" i="1"/>
  <c r="D25" i="1"/>
  <c r="D17" i="1"/>
  <c r="D9" i="1"/>
  <c r="C25" i="1"/>
  <c r="H90" i="1"/>
  <c r="C82" i="1"/>
  <c r="D74" i="1"/>
  <c r="E74" i="1"/>
  <c r="G57" i="1"/>
  <c r="H98" i="1"/>
  <c r="G98" i="1"/>
  <c r="F98" i="1"/>
  <c r="E98" i="1"/>
  <c r="D98" i="1"/>
  <c r="C98" i="1"/>
  <c r="G90" i="1"/>
  <c r="F90" i="1"/>
  <c r="E90" i="1"/>
  <c r="D90" i="1"/>
  <c r="C90" i="1"/>
  <c r="H82" i="1"/>
  <c r="G82" i="1"/>
  <c r="F82" i="1"/>
  <c r="E82" i="1"/>
  <c r="D82" i="1"/>
  <c r="H74" i="1"/>
  <c r="G74" i="1"/>
  <c r="F74" i="1"/>
  <c r="C74" i="1"/>
  <c r="H65" i="1"/>
  <c r="G65" i="1"/>
  <c r="F65" i="1"/>
  <c r="E65" i="1"/>
  <c r="D65" i="1"/>
  <c r="C65" i="1"/>
  <c r="H57" i="1"/>
  <c r="F57" i="1"/>
  <c r="E57" i="1"/>
  <c r="D57" i="1"/>
  <c r="C57" i="1"/>
  <c r="H49" i="1"/>
  <c r="F49" i="1"/>
  <c r="E49" i="1"/>
  <c r="D49" i="1"/>
  <c r="C49" i="1"/>
  <c r="H41" i="1"/>
  <c r="G41" i="1"/>
  <c r="F41" i="1"/>
  <c r="E41" i="1"/>
  <c r="D41" i="1"/>
  <c r="C41" i="1"/>
  <c r="H25" i="1"/>
  <c r="H9" i="1"/>
  <c r="H33" i="1"/>
  <c r="G9" i="1"/>
  <c r="F9" i="1"/>
  <c r="E9" i="1"/>
  <c r="C9" i="1"/>
  <c r="G33" i="1"/>
  <c r="F33" i="1"/>
  <c r="D33" i="1"/>
  <c r="C33" i="1"/>
  <c r="G25" i="1"/>
  <c r="F25" i="1"/>
  <c r="G17" i="1"/>
  <c r="F17" i="1"/>
  <c r="C17" i="1"/>
  <c r="E17" i="1"/>
  <c r="E25" i="1"/>
  <c r="E33" i="1"/>
</calcChain>
</file>

<file path=xl/sharedStrings.xml><?xml version="1.0" encoding="utf-8"?>
<sst xmlns="http://schemas.openxmlformats.org/spreadsheetml/2006/main" count="207" uniqueCount="88">
  <si>
    <t>bible.txt</t>
  </si>
  <si>
    <t>random.txt</t>
  </si>
  <si>
    <t>finance.csv</t>
  </si>
  <si>
    <t>jquery-3.6.0.js</t>
  </si>
  <si>
    <t>RLE</t>
  </si>
  <si>
    <t>LZW</t>
  </si>
  <si>
    <t>Huffman</t>
  </si>
  <si>
    <t>Aritmético</t>
  </si>
  <si>
    <t>PPM</t>
  </si>
  <si>
    <t>Original</t>
  </si>
  <si>
    <t>Final</t>
  </si>
  <si>
    <t>Tempo</t>
  </si>
  <si>
    <t>Ratio</t>
  </si>
  <si>
    <t>Deflate</t>
  </si>
  <si>
    <t>0.67985439</t>
  </si>
  <si>
    <t>Move To Front</t>
  </si>
  <si>
    <t>Burrows-Wheeler</t>
  </si>
  <si>
    <t>Sem Transformadas</t>
  </si>
  <si>
    <t>6.27281212</t>
  </si>
  <si>
    <t>0.18625688</t>
  </si>
  <si>
    <t>9.88999199</t>
  </si>
  <si>
    <t>0.47087287</t>
  </si>
  <si>
    <t>5.27888512</t>
  </si>
  <si>
    <t>0.13239789</t>
  </si>
  <si>
    <t>8.31926894</t>
  </si>
  <si>
    <t>0.33093762</t>
  </si>
  <si>
    <t>0.15357184</t>
  </si>
  <si>
    <t>8.03038501</t>
  </si>
  <si>
    <t>0.38434791</t>
  </si>
  <si>
    <t>62.8721601</t>
  </si>
  <si>
    <t>1.87826085</t>
  </si>
  <si>
    <t>98.2222068</t>
  </si>
  <si>
    <t>4.80760288</t>
  </si>
  <si>
    <t>214.617506</t>
  </si>
  <si>
    <t>6.11745357</t>
  </si>
  <si>
    <t>333.403995</t>
  </si>
  <si>
    <t>15.812921</t>
  </si>
  <si>
    <t>4.30298113</t>
  </si>
  <si>
    <t>0.13399696</t>
  </si>
  <si>
    <t>5.63743305</t>
  </si>
  <si>
    <t>0.32123374</t>
  </si>
  <si>
    <t>9.74310994</t>
  </si>
  <si>
    <t>0.24683928</t>
  </si>
  <si>
    <t>13.2666859</t>
  </si>
  <si>
    <t>0.70176959</t>
  </si>
  <si>
    <t>9.36583185</t>
  </si>
  <si>
    <t>0.23517107</t>
  </si>
  <si>
    <t>12.6028757</t>
  </si>
  <si>
    <t>0.65876674</t>
  </si>
  <si>
    <t>9.48805904</t>
  </si>
  <si>
    <t>0.24098491</t>
  </si>
  <si>
    <t>13.2405619</t>
  </si>
  <si>
    <t>0.68914151</t>
  </si>
  <si>
    <t>37.352080</t>
  </si>
  <si>
    <t>1.0633521</t>
  </si>
  <si>
    <t>57.084546</t>
  </si>
  <si>
    <t>2.8470337</t>
  </si>
  <si>
    <t>100.625339</t>
  </si>
  <si>
    <t>5.68055486</t>
  </si>
  <si>
    <t>127.04649</t>
  </si>
  <si>
    <t>8.49807476</t>
  </si>
  <si>
    <t>8.74459481</t>
  </si>
  <si>
    <t>0.21625423</t>
  </si>
  <si>
    <t>11.891489</t>
  </si>
  <si>
    <t>0.63149189</t>
  </si>
  <si>
    <t>28.454261</t>
  </si>
  <si>
    <t>0.8381381</t>
  </si>
  <si>
    <t>45.585161</t>
  </si>
  <si>
    <t>2.24748301</t>
  </si>
  <si>
    <t>0.95987796</t>
  </si>
  <si>
    <t>0.0284574</t>
  </si>
  <si>
    <t>1.51949</t>
  </si>
  <si>
    <t>0.07312607</t>
  </si>
  <si>
    <t>1.26353883</t>
  </si>
  <si>
    <t>0.03387904</t>
  </si>
  <si>
    <t>1.82790899</t>
  </si>
  <si>
    <t>0.09184503</t>
  </si>
  <si>
    <t>87.878869</t>
  </si>
  <si>
    <t>5.534121</t>
  </si>
  <si>
    <t>118.840321</t>
  </si>
  <si>
    <t>6.99088811</t>
  </si>
  <si>
    <t>0.8240661</t>
  </si>
  <si>
    <t>0.0221047</t>
  </si>
  <si>
    <t>0.04380488</t>
  </si>
  <si>
    <t>0.14804697</t>
  </si>
  <si>
    <t>0.00349307</t>
  </si>
  <si>
    <t>0.03987812</t>
  </si>
  <si>
    <t>0.009869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</si>
</sst>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C6CF-4141-43C5-B19A-EF7F7AD504F0}">
  <dimension ref="B2:H98"/>
  <sheetViews>
    <sheetView tabSelected="1" zoomScaleNormal="100" workbookViewId="0">
      <selection activeCell="L10" sqref="L10"/>
    </sheetView>
  </sheetViews>
  <sheetFormatPr defaultRowHeight="14.4" x14ac:dyDescent="0.3"/>
  <cols>
    <col min="2" max="2" width="13.88671875" customWidth="1"/>
    <col min="3" max="7" width="13.6640625" customWidth="1"/>
    <col min="8" max="8" width="13.88671875" customWidth="1"/>
    <col min="10" max="14" width="8.88671875" customWidth="1"/>
    <col min="16" max="17" width="8.88671875" customWidth="1"/>
  </cols>
  <sheetData>
    <row r="2" spans="2:8" ht="15" thickBot="1" x14ac:dyDescent="0.35"/>
    <row r="3" spans="2:8" ht="15" thickBot="1" x14ac:dyDescent="0.35">
      <c r="B3" s="18" t="s">
        <v>17</v>
      </c>
      <c r="C3" s="19"/>
      <c r="D3" s="19"/>
      <c r="E3" s="19"/>
      <c r="F3" s="19"/>
      <c r="G3" s="19"/>
      <c r="H3" s="20"/>
    </row>
    <row r="4" spans="2:8" ht="15" thickBot="1" x14ac:dyDescent="0.35"/>
    <row r="5" spans="2:8" ht="15" customHeight="1" thickBot="1" x14ac:dyDescent="0.35">
      <c r="B5" s="4" t="s">
        <v>0</v>
      </c>
      <c r="C5" s="3" t="s">
        <v>4</v>
      </c>
      <c r="D5" s="3" t="s">
        <v>6</v>
      </c>
      <c r="E5" s="3" t="s">
        <v>5</v>
      </c>
      <c r="F5" s="3" t="s">
        <v>7</v>
      </c>
      <c r="G5" s="3" t="s">
        <v>8</v>
      </c>
      <c r="H5" s="3" t="s">
        <v>13</v>
      </c>
    </row>
    <row r="6" spans="2:8" ht="15" thickBot="1" x14ac:dyDescent="0.35">
      <c r="B6" s="3" t="s">
        <v>9</v>
      </c>
      <c r="C6" s="6">
        <v>4047392</v>
      </c>
      <c r="D6" s="6">
        <v>4047392</v>
      </c>
      <c r="E6" s="6">
        <v>4047392</v>
      </c>
      <c r="F6" s="6">
        <v>4047392</v>
      </c>
      <c r="G6" s="6">
        <v>4047392</v>
      </c>
      <c r="H6" s="6">
        <v>4047392</v>
      </c>
    </row>
    <row r="7" spans="2:8" ht="15" thickBot="1" x14ac:dyDescent="0.35">
      <c r="B7" s="3" t="s">
        <v>10</v>
      </c>
      <c r="C7" s="6">
        <v>4047392</v>
      </c>
      <c r="D7" s="7">
        <v>2218449</v>
      </c>
      <c r="E7" s="7">
        <v>2966037</v>
      </c>
      <c r="F7" s="7">
        <v>2198129</v>
      </c>
      <c r="G7" s="7">
        <v>1007600</v>
      </c>
      <c r="H7" s="8">
        <v>1589172</v>
      </c>
    </row>
    <row r="8" spans="2:8" ht="15" thickBot="1" x14ac:dyDescent="0.35">
      <c r="B8" s="3" t="s">
        <v>11</v>
      </c>
      <c r="C8" s="7" t="s">
        <v>73</v>
      </c>
      <c r="D8" s="7" t="s">
        <v>69</v>
      </c>
      <c r="E8" s="7" t="s">
        <v>81</v>
      </c>
      <c r="F8" s="7" t="s">
        <v>65</v>
      </c>
      <c r="G8" s="7" t="s">
        <v>77</v>
      </c>
      <c r="H8" s="7" t="s">
        <v>84</v>
      </c>
    </row>
    <row r="9" spans="2:8" ht="15" thickBot="1" x14ac:dyDescent="0.35">
      <c r="B9" s="3" t="s">
        <v>12</v>
      </c>
      <c r="C9" s="9">
        <f t="shared" ref="C9:H9" si="0">C6/C7</f>
        <v>1</v>
      </c>
      <c r="D9" s="9">
        <f>D6/D7</f>
        <v>1.8244241810381938</v>
      </c>
      <c r="E9" s="9">
        <f t="shared" si="0"/>
        <v>1.3645790662759769</v>
      </c>
      <c r="F9" s="9">
        <f t="shared" si="0"/>
        <v>1.8412895694474709</v>
      </c>
      <c r="G9" s="10">
        <f t="shared" si="0"/>
        <v>4.0168638348551013</v>
      </c>
      <c r="H9" s="10">
        <f t="shared" si="0"/>
        <v>2.5468558469441946</v>
      </c>
    </row>
    <row r="10" spans="2:8" x14ac:dyDescent="0.3">
      <c r="B10" s="1"/>
      <c r="C10" s="1"/>
      <c r="D10" s="1"/>
      <c r="E10" s="1"/>
      <c r="F10" s="1"/>
      <c r="G10" s="1"/>
      <c r="H10" s="1"/>
    </row>
    <row r="11" spans="2:8" x14ac:dyDescent="0.3">
      <c r="B11" s="2"/>
      <c r="C11" s="2"/>
      <c r="D11" s="2"/>
      <c r="E11" s="2"/>
      <c r="F11" s="2"/>
      <c r="G11" s="2"/>
      <c r="H11" s="2"/>
    </row>
    <row r="12" spans="2:8" ht="15" thickBot="1" x14ac:dyDescent="0.35">
      <c r="B12" s="2"/>
      <c r="C12" s="2"/>
      <c r="D12" s="2"/>
      <c r="E12" s="2"/>
      <c r="F12" s="2"/>
      <c r="G12" s="2"/>
      <c r="H12" s="2"/>
    </row>
    <row r="13" spans="2:8" ht="15" thickBot="1" x14ac:dyDescent="0.35">
      <c r="B13" s="4" t="s">
        <v>1</v>
      </c>
      <c r="C13" s="3" t="s">
        <v>4</v>
      </c>
      <c r="D13" s="3" t="s">
        <v>6</v>
      </c>
      <c r="E13" s="5" t="s">
        <v>5</v>
      </c>
      <c r="F13" s="5" t="s">
        <v>7</v>
      </c>
      <c r="G13" s="5" t="s">
        <v>8</v>
      </c>
      <c r="H13" s="3" t="s">
        <v>13</v>
      </c>
    </row>
    <row r="14" spans="2:8" ht="15" thickBot="1" x14ac:dyDescent="0.35">
      <c r="B14" s="3" t="s">
        <v>9</v>
      </c>
      <c r="C14" s="6">
        <v>100000</v>
      </c>
      <c r="D14" s="6">
        <v>100000</v>
      </c>
      <c r="E14" s="6">
        <v>100000</v>
      </c>
      <c r="F14" s="6">
        <v>100000</v>
      </c>
      <c r="G14" s="6">
        <v>100000</v>
      </c>
      <c r="H14" s="6">
        <v>100000</v>
      </c>
    </row>
    <row r="15" spans="2:8" ht="15" thickBot="1" x14ac:dyDescent="0.35">
      <c r="B15" s="3" t="s">
        <v>10</v>
      </c>
      <c r="C15" s="7">
        <v>100000</v>
      </c>
      <c r="D15" s="7">
        <v>75002</v>
      </c>
      <c r="E15" s="7">
        <v>192295</v>
      </c>
      <c r="F15" s="7">
        <v>76020</v>
      </c>
      <c r="G15" s="7">
        <v>109391</v>
      </c>
      <c r="H15" s="8">
        <v>100972</v>
      </c>
    </row>
    <row r="16" spans="2:8" ht="15" thickBot="1" x14ac:dyDescent="0.35">
      <c r="B16" s="3" t="s">
        <v>11</v>
      </c>
      <c r="C16" s="8" t="s">
        <v>74</v>
      </c>
      <c r="D16" s="8" t="s">
        <v>70</v>
      </c>
      <c r="E16" s="7" t="s">
        <v>82</v>
      </c>
      <c r="F16" s="7" t="s">
        <v>66</v>
      </c>
      <c r="G16" s="7" t="s">
        <v>78</v>
      </c>
      <c r="H16" s="7" t="s">
        <v>85</v>
      </c>
    </row>
    <row r="17" spans="2:8" ht="15" thickBot="1" x14ac:dyDescent="0.35">
      <c r="B17" s="3" t="s">
        <v>12</v>
      </c>
      <c r="C17" s="9">
        <f t="shared" ref="C17:D17" si="1">C14/C15</f>
        <v>1</v>
      </c>
      <c r="D17" s="10">
        <f>D14/D15</f>
        <v>1.3332977787259006</v>
      </c>
      <c r="E17" s="9">
        <f>E14/E15</f>
        <v>0.52003432226526947</v>
      </c>
      <c r="F17" s="9">
        <f t="shared" ref="F17:H17" si="2">F14/F15</f>
        <v>1.3154433043935807</v>
      </c>
      <c r="G17" s="9">
        <f t="shared" si="2"/>
        <v>0.91415198690934352</v>
      </c>
      <c r="H17" s="9">
        <f>H14/H15</f>
        <v>0.9903735689101929</v>
      </c>
    </row>
    <row r="20" spans="2:8" ht="15" thickBot="1" x14ac:dyDescent="0.35"/>
    <row r="21" spans="2:8" ht="15" thickBot="1" x14ac:dyDescent="0.35">
      <c r="B21" s="4" t="s">
        <v>2</v>
      </c>
      <c r="C21" s="3" t="s">
        <v>4</v>
      </c>
      <c r="D21" s="3" t="s">
        <v>6</v>
      </c>
      <c r="E21" s="3" t="s">
        <v>5</v>
      </c>
      <c r="F21" s="3" t="s">
        <v>7</v>
      </c>
      <c r="G21" s="3" t="s">
        <v>8</v>
      </c>
      <c r="H21" s="3" t="s">
        <v>13</v>
      </c>
    </row>
    <row r="22" spans="2:8" ht="15" thickBot="1" x14ac:dyDescent="0.35">
      <c r="B22" s="3" t="s">
        <v>9</v>
      </c>
      <c r="C22" s="6">
        <v>5881081</v>
      </c>
      <c r="D22" s="6">
        <v>5881081</v>
      </c>
      <c r="E22" s="6">
        <v>5881081</v>
      </c>
      <c r="F22" s="6">
        <v>5881081</v>
      </c>
      <c r="G22" s="6">
        <v>5881081</v>
      </c>
      <c r="H22" s="6">
        <v>5881081</v>
      </c>
    </row>
    <row r="23" spans="2:8" ht="15" thickBot="1" x14ac:dyDescent="0.35">
      <c r="B23" s="3" t="s">
        <v>10</v>
      </c>
      <c r="C23" s="6">
        <v>5881081</v>
      </c>
      <c r="D23" s="8">
        <v>3791173</v>
      </c>
      <c r="E23" s="7">
        <v>1678137</v>
      </c>
      <c r="F23" s="7">
        <v>3810916</v>
      </c>
      <c r="G23" s="7">
        <v>561825</v>
      </c>
      <c r="H23" s="8">
        <v>391672</v>
      </c>
    </row>
    <row r="24" spans="2:8" ht="15" thickBot="1" x14ac:dyDescent="0.35">
      <c r="B24" s="3" t="s">
        <v>11</v>
      </c>
      <c r="C24" s="8" t="s">
        <v>75</v>
      </c>
      <c r="D24" s="8" t="s">
        <v>71</v>
      </c>
      <c r="E24" s="7" t="s">
        <v>82</v>
      </c>
      <c r="F24" s="7" t="s">
        <v>67</v>
      </c>
      <c r="G24" s="7" t="s">
        <v>79</v>
      </c>
      <c r="H24" s="8" t="s">
        <v>86</v>
      </c>
    </row>
    <row r="25" spans="2:8" ht="15" thickBot="1" x14ac:dyDescent="0.35">
      <c r="B25" s="3" t="s">
        <v>12</v>
      </c>
      <c r="C25" s="9">
        <f>C22/C23</f>
        <v>1</v>
      </c>
      <c r="D25" s="9">
        <f>D22/D23</f>
        <v>1.5512562998312132</v>
      </c>
      <c r="E25" s="9">
        <f>E22/E23</f>
        <v>3.5045297255230055</v>
      </c>
      <c r="F25" s="9">
        <f t="shared" ref="F25:H25" si="3">F22/F23</f>
        <v>1.5432197928267115</v>
      </c>
      <c r="G25" s="10">
        <f t="shared" si="3"/>
        <v>10.467816490900191</v>
      </c>
      <c r="H25" s="10">
        <f t="shared" si="3"/>
        <v>15.015321493494557</v>
      </c>
    </row>
    <row r="28" spans="2:8" ht="15" thickBot="1" x14ac:dyDescent="0.35"/>
    <row r="29" spans="2:8" ht="15" thickBot="1" x14ac:dyDescent="0.35">
      <c r="B29" s="4" t="s">
        <v>3</v>
      </c>
      <c r="C29" s="3" t="s">
        <v>4</v>
      </c>
      <c r="D29" s="3" t="s">
        <v>6</v>
      </c>
      <c r="E29" s="3" t="s">
        <v>5</v>
      </c>
      <c r="F29" s="3" t="s">
        <v>7</v>
      </c>
      <c r="G29" s="3" t="s">
        <v>8</v>
      </c>
      <c r="H29" s="3" t="s">
        <v>13</v>
      </c>
    </row>
    <row r="30" spans="2:8" ht="15" thickBot="1" x14ac:dyDescent="0.35">
      <c r="B30" s="3" t="s">
        <v>9</v>
      </c>
      <c r="C30" s="6">
        <v>288580</v>
      </c>
      <c r="D30" s="6">
        <v>288580</v>
      </c>
      <c r="E30" s="6">
        <v>288580</v>
      </c>
      <c r="F30" s="6">
        <v>288580</v>
      </c>
      <c r="G30" s="6">
        <v>288580</v>
      </c>
      <c r="H30" s="6">
        <v>288580</v>
      </c>
    </row>
    <row r="31" spans="2:8" ht="15" thickBot="1" x14ac:dyDescent="0.35">
      <c r="B31" s="3" t="s">
        <v>10</v>
      </c>
      <c r="C31" s="6">
        <v>288580</v>
      </c>
      <c r="D31" s="8">
        <v>183977</v>
      </c>
      <c r="E31" s="7">
        <v>258599</v>
      </c>
      <c r="F31" s="8">
        <v>183805</v>
      </c>
      <c r="G31" s="8">
        <v>83743</v>
      </c>
      <c r="H31" s="8">
        <v>113500</v>
      </c>
    </row>
    <row r="32" spans="2:8" ht="15" thickBot="1" x14ac:dyDescent="0.35">
      <c r="B32" s="3" t="s">
        <v>11</v>
      </c>
      <c r="C32" s="8" t="s">
        <v>76</v>
      </c>
      <c r="D32" s="8" t="s">
        <v>14</v>
      </c>
      <c r="E32" s="8" t="s">
        <v>83</v>
      </c>
      <c r="F32" s="8" t="s">
        <v>68</v>
      </c>
      <c r="G32" s="8" t="s">
        <v>80</v>
      </c>
      <c r="H32" s="8" t="s">
        <v>87</v>
      </c>
    </row>
    <row r="33" spans="2:8" ht="15" thickBot="1" x14ac:dyDescent="0.35">
      <c r="B33" s="3" t="s">
        <v>12</v>
      </c>
      <c r="C33" s="9">
        <f t="shared" ref="C33:D33" si="4">C30/C31</f>
        <v>1</v>
      </c>
      <c r="D33" s="9">
        <f t="shared" si="4"/>
        <v>1.5685656359218816</v>
      </c>
      <c r="E33" s="9">
        <f>E30/E31</f>
        <v>1.1159362565207136</v>
      </c>
      <c r="F33" s="9">
        <f t="shared" ref="F33:H33" si="5">F30/F31</f>
        <v>1.5700334593727048</v>
      </c>
      <c r="G33" s="11">
        <f t="shared" si="5"/>
        <v>3.4460193687830625</v>
      </c>
      <c r="H33" s="10">
        <f t="shared" si="5"/>
        <v>2.542555066079295</v>
      </c>
    </row>
    <row r="34" spans="2:8" ht="15" thickBot="1" x14ac:dyDescent="0.35"/>
    <row r="35" spans="2:8" ht="15" thickBot="1" x14ac:dyDescent="0.35">
      <c r="B35" s="12" t="s">
        <v>15</v>
      </c>
      <c r="C35" s="13"/>
      <c r="D35" s="13"/>
      <c r="E35" s="13"/>
      <c r="F35" s="13"/>
      <c r="G35" s="13"/>
      <c r="H35" s="14"/>
    </row>
    <row r="36" spans="2:8" ht="15" thickBot="1" x14ac:dyDescent="0.35"/>
    <row r="37" spans="2:8" ht="15" thickBot="1" x14ac:dyDescent="0.35">
      <c r="B37" s="4" t="s">
        <v>0</v>
      </c>
      <c r="C37" s="3" t="s">
        <v>4</v>
      </c>
      <c r="D37" s="3" t="s">
        <v>6</v>
      </c>
      <c r="E37" s="3" t="s">
        <v>5</v>
      </c>
      <c r="F37" s="3" t="s">
        <v>7</v>
      </c>
      <c r="G37" s="3" t="s">
        <v>8</v>
      </c>
      <c r="H37" s="3" t="s">
        <v>13</v>
      </c>
    </row>
    <row r="38" spans="2:8" ht="15" thickBot="1" x14ac:dyDescent="0.35">
      <c r="B38" s="3" t="s">
        <v>9</v>
      </c>
      <c r="C38" s="6">
        <v>9890283</v>
      </c>
      <c r="D38" s="6">
        <v>9890283</v>
      </c>
      <c r="E38" s="6">
        <v>9890283</v>
      </c>
      <c r="F38" s="6">
        <v>9890283</v>
      </c>
      <c r="G38" s="6">
        <v>9890283</v>
      </c>
      <c r="H38" s="6">
        <v>9890283</v>
      </c>
    </row>
    <row r="39" spans="2:8" ht="15" thickBot="1" x14ac:dyDescent="0.35">
      <c r="B39" s="3" t="s">
        <v>10</v>
      </c>
      <c r="C39" s="7">
        <v>9890283</v>
      </c>
      <c r="D39" s="7">
        <v>3498241</v>
      </c>
      <c r="E39" s="7">
        <v>6440538</v>
      </c>
      <c r="F39" s="7">
        <v>3456421</v>
      </c>
      <c r="G39" s="7">
        <v>2393951</v>
      </c>
      <c r="H39" s="8">
        <v>4080884</v>
      </c>
    </row>
    <row r="40" spans="2:8" ht="15" thickBot="1" x14ac:dyDescent="0.35">
      <c r="B40" s="3" t="s">
        <v>11</v>
      </c>
      <c r="C40" s="7" t="s">
        <v>18</v>
      </c>
      <c r="D40" s="7" t="s">
        <v>72</v>
      </c>
      <c r="E40" s="7" t="s">
        <v>22</v>
      </c>
      <c r="F40" s="7" t="s">
        <v>29</v>
      </c>
      <c r="G40" s="7" t="s">
        <v>33</v>
      </c>
      <c r="H40" s="7" t="s">
        <v>37</v>
      </c>
    </row>
    <row r="41" spans="2:8" ht="15" thickBot="1" x14ac:dyDescent="0.35">
      <c r="B41" s="3" t="s">
        <v>12</v>
      </c>
      <c r="C41" s="9">
        <f t="shared" ref="C41:H41" si="6">C38/C39</f>
        <v>1</v>
      </c>
      <c r="D41" s="9">
        <f t="shared" si="6"/>
        <v>2.8272160208516222</v>
      </c>
      <c r="E41" s="9">
        <f t="shared" si="6"/>
        <v>1.5356299427159656</v>
      </c>
      <c r="F41" s="9">
        <f t="shared" si="6"/>
        <v>2.86142313103641</v>
      </c>
      <c r="G41" s="9">
        <f t="shared" si="6"/>
        <v>4.1313640087036037</v>
      </c>
      <c r="H41" s="9">
        <f t="shared" si="6"/>
        <v>2.4235638650841338</v>
      </c>
    </row>
    <row r="44" spans="2:8" ht="15" thickBot="1" x14ac:dyDescent="0.35"/>
    <row r="45" spans="2:8" ht="15" thickBot="1" x14ac:dyDescent="0.35">
      <c r="B45" s="4" t="s">
        <v>1</v>
      </c>
      <c r="C45" s="3" t="s">
        <v>4</v>
      </c>
      <c r="D45" s="3" t="s">
        <v>6</v>
      </c>
      <c r="E45" s="5" t="s">
        <v>5</v>
      </c>
      <c r="F45" s="5" t="s">
        <v>7</v>
      </c>
      <c r="G45" s="5" t="s">
        <v>8</v>
      </c>
      <c r="H45" s="3" t="s">
        <v>13</v>
      </c>
    </row>
    <row r="46" spans="2:8" ht="15" thickBot="1" x14ac:dyDescent="0.35">
      <c r="B46" s="3" t="s">
        <v>9</v>
      </c>
      <c r="C46" s="6">
        <v>284321</v>
      </c>
      <c r="D46" s="6">
        <v>284321</v>
      </c>
      <c r="E46" s="6">
        <v>284321</v>
      </c>
      <c r="F46" s="6">
        <v>284321</v>
      </c>
      <c r="G46" s="6">
        <v>284321</v>
      </c>
      <c r="H46" s="6">
        <v>284321</v>
      </c>
    </row>
    <row r="47" spans="2:8" ht="15" thickBot="1" x14ac:dyDescent="0.35">
      <c r="B47" s="3" t="s">
        <v>10</v>
      </c>
      <c r="C47" s="7">
        <v>284321</v>
      </c>
      <c r="D47" s="7">
        <v>108936</v>
      </c>
      <c r="E47" s="7">
        <v>221715</v>
      </c>
      <c r="F47" s="7">
        <v>107726</v>
      </c>
      <c r="G47" s="7">
        <v>76283</v>
      </c>
      <c r="H47" s="8">
        <v>129800</v>
      </c>
    </row>
    <row r="48" spans="2:8" ht="15" thickBot="1" x14ac:dyDescent="0.35">
      <c r="B48" s="3" t="s">
        <v>11</v>
      </c>
      <c r="C48" s="7" t="s">
        <v>19</v>
      </c>
      <c r="D48" s="8" t="s">
        <v>26</v>
      </c>
      <c r="E48" s="8" t="s">
        <v>23</v>
      </c>
      <c r="F48" s="7" t="s">
        <v>30</v>
      </c>
      <c r="G48" s="7" t="s">
        <v>34</v>
      </c>
      <c r="H48" s="7" t="s">
        <v>38</v>
      </c>
    </row>
    <row r="49" spans="2:8" ht="15" thickBot="1" x14ac:dyDescent="0.35">
      <c r="B49" s="3" t="s">
        <v>12</v>
      </c>
      <c r="C49" s="9">
        <f t="shared" ref="C49:D49" si="7">C46/C47</f>
        <v>1</v>
      </c>
      <c r="D49" s="9">
        <f t="shared" si="7"/>
        <v>2.6099820077843874</v>
      </c>
      <c r="E49" s="9">
        <f>E46/E47</f>
        <v>1.282371512978373</v>
      </c>
      <c r="F49" s="9">
        <f t="shared" ref="F49:H49" si="8">F46/F47</f>
        <v>2.6392978482446208</v>
      </c>
      <c r="G49" s="10">
        <f>G46/G47</f>
        <v>3.7271869223811334</v>
      </c>
      <c r="H49" s="9">
        <f t="shared" si="8"/>
        <v>2.1904545454545454</v>
      </c>
    </row>
    <row r="52" spans="2:8" ht="15" thickBot="1" x14ac:dyDescent="0.35"/>
    <row r="53" spans="2:8" ht="15" thickBot="1" x14ac:dyDescent="0.35">
      <c r="B53" s="4" t="s">
        <v>2</v>
      </c>
      <c r="C53" s="3" t="s">
        <v>4</v>
      </c>
      <c r="D53" s="3" t="s">
        <v>6</v>
      </c>
      <c r="E53" s="3" t="s">
        <v>5</v>
      </c>
      <c r="F53" s="3" t="s">
        <v>7</v>
      </c>
      <c r="G53" s="3" t="s">
        <v>8</v>
      </c>
      <c r="H53" s="3" t="s">
        <v>13</v>
      </c>
    </row>
    <row r="54" spans="2:8" ht="15" thickBot="1" x14ac:dyDescent="0.35">
      <c r="B54" s="3" t="s">
        <v>9</v>
      </c>
      <c r="C54" s="6">
        <v>15329491</v>
      </c>
      <c r="D54" s="6">
        <v>15329491</v>
      </c>
      <c r="E54" s="6">
        <v>15329491</v>
      </c>
      <c r="F54" s="6">
        <v>15329491</v>
      </c>
      <c r="G54" s="6">
        <v>15329491</v>
      </c>
      <c r="H54" s="6">
        <v>15329491</v>
      </c>
    </row>
    <row r="55" spans="2:8" ht="15" thickBot="1" x14ac:dyDescent="0.35">
      <c r="B55" s="3" t="s">
        <v>10</v>
      </c>
      <c r="C55" s="7">
        <v>15329491</v>
      </c>
      <c r="D55" s="8">
        <v>5601991</v>
      </c>
      <c r="E55" s="7">
        <v>7840502</v>
      </c>
      <c r="F55" s="7">
        <v>5507364</v>
      </c>
      <c r="G55" s="7">
        <v>3857651</v>
      </c>
      <c r="H55" s="8">
        <v>3479876</v>
      </c>
    </row>
    <row r="56" spans="2:8" ht="15" thickBot="1" x14ac:dyDescent="0.35">
      <c r="B56" s="3" t="s">
        <v>11</v>
      </c>
      <c r="C56" s="8" t="s">
        <v>20</v>
      </c>
      <c r="D56" s="8" t="s">
        <v>27</v>
      </c>
      <c r="E56" s="7" t="s">
        <v>24</v>
      </c>
      <c r="F56" s="7" t="s">
        <v>31</v>
      </c>
      <c r="G56" s="7" t="s">
        <v>35</v>
      </c>
      <c r="H56" s="8" t="s">
        <v>39</v>
      </c>
    </row>
    <row r="57" spans="2:8" ht="15" thickBot="1" x14ac:dyDescent="0.35">
      <c r="B57" s="3" t="s">
        <v>12</v>
      </c>
      <c r="C57" s="9">
        <f t="shared" ref="C57:D57" si="9">C54/C55</f>
        <v>1</v>
      </c>
      <c r="D57" s="9">
        <f t="shared" si="9"/>
        <v>2.7364362063416383</v>
      </c>
      <c r="E57" s="9">
        <f>E54/E55</f>
        <v>1.9551670288458571</v>
      </c>
      <c r="F57" s="9">
        <f t="shared" ref="F57:H57" si="10">F54/F55</f>
        <v>2.7834533907691594</v>
      </c>
      <c r="G57" s="9">
        <f t="shared" si="10"/>
        <v>3.9737889715788182</v>
      </c>
      <c r="H57" s="9">
        <f t="shared" si="10"/>
        <v>4.4051831157202157</v>
      </c>
    </row>
    <row r="60" spans="2:8" ht="15" thickBot="1" x14ac:dyDescent="0.35"/>
    <row r="61" spans="2:8" ht="15" thickBot="1" x14ac:dyDescent="0.35">
      <c r="B61" s="4" t="s">
        <v>3</v>
      </c>
      <c r="C61" s="3" t="s">
        <v>4</v>
      </c>
      <c r="D61" s="3" t="s">
        <v>6</v>
      </c>
      <c r="E61" s="3" t="s">
        <v>5</v>
      </c>
      <c r="F61" s="3" t="s">
        <v>7</v>
      </c>
      <c r="G61" s="3" t="s">
        <v>8</v>
      </c>
      <c r="H61" s="3" t="s">
        <v>13</v>
      </c>
    </row>
    <row r="62" spans="2:8" ht="15" thickBot="1" x14ac:dyDescent="0.35">
      <c r="B62" s="3" t="s">
        <v>9</v>
      </c>
      <c r="C62" s="6">
        <v>735294</v>
      </c>
      <c r="D62" s="6">
        <v>735294</v>
      </c>
      <c r="E62" s="6">
        <v>735294</v>
      </c>
      <c r="F62" s="6">
        <v>735294</v>
      </c>
      <c r="G62" s="6">
        <v>735294</v>
      </c>
      <c r="H62" s="6">
        <v>735294</v>
      </c>
    </row>
    <row r="63" spans="2:8" ht="15" thickBot="1" x14ac:dyDescent="0.35">
      <c r="B63" s="3" t="s">
        <v>10</v>
      </c>
      <c r="C63" s="7">
        <v>735294</v>
      </c>
      <c r="D63" s="8">
        <v>183977</v>
      </c>
      <c r="E63" s="7">
        <v>518940</v>
      </c>
      <c r="F63" s="8">
        <v>263105</v>
      </c>
      <c r="G63" s="8">
        <v>189662</v>
      </c>
      <c r="H63" s="8">
        <v>314160</v>
      </c>
    </row>
    <row r="64" spans="2:8" ht="15" thickBot="1" x14ac:dyDescent="0.35">
      <c r="B64" s="3" t="s">
        <v>11</v>
      </c>
      <c r="C64" s="8" t="s">
        <v>21</v>
      </c>
      <c r="D64" s="8" t="s">
        <v>28</v>
      </c>
      <c r="E64" s="7" t="s">
        <v>25</v>
      </c>
      <c r="F64" s="8" t="s">
        <v>32</v>
      </c>
      <c r="G64" s="8" t="s">
        <v>36</v>
      </c>
      <c r="H64" s="8" t="s">
        <v>40</v>
      </c>
    </row>
    <row r="65" spans="2:8" ht="15" thickBot="1" x14ac:dyDescent="0.35">
      <c r="B65" s="3" t="s">
        <v>12</v>
      </c>
      <c r="C65" s="9">
        <f t="shared" ref="C65:D65" si="11">C62/C63</f>
        <v>1</v>
      </c>
      <c r="D65" s="10">
        <f t="shared" si="11"/>
        <v>3.996662626306549</v>
      </c>
      <c r="E65" s="9">
        <f>E62/E63</f>
        <v>1.4169152503179558</v>
      </c>
      <c r="F65" s="9">
        <f t="shared" ref="F65:H65" si="12">F62/F63</f>
        <v>2.7946789304650235</v>
      </c>
      <c r="G65" s="9">
        <f t="shared" si="12"/>
        <v>3.8768651601269628</v>
      </c>
      <c r="H65" s="9">
        <f t="shared" si="12"/>
        <v>2.3405080213903742</v>
      </c>
    </row>
    <row r="67" spans="2:8" ht="15" thickBot="1" x14ac:dyDescent="0.35"/>
    <row r="68" spans="2:8" ht="15" thickBot="1" x14ac:dyDescent="0.35">
      <c r="B68" s="15" t="s">
        <v>16</v>
      </c>
      <c r="C68" s="16"/>
      <c r="D68" s="16"/>
      <c r="E68" s="16"/>
      <c r="F68" s="16"/>
      <c r="G68" s="16"/>
      <c r="H68" s="17"/>
    </row>
    <row r="69" spans="2:8" ht="15" thickBot="1" x14ac:dyDescent="0.35"/>
    <row r="70" spans="2:8" ht="15" thickBot="1" x14ac:dyDescent="0.35">
      <c r="B70" s="4" t="s">
        <v>0</v>
      </c>
      <c r="C70" s="3" t="s">
        <v>4</v>
      </c>
      <c r="D70" s="3" t="s">
        <v>6</v>
      </c>
      <c r="E70" s="3" t="s">
        <v>5</v>
      </c>
      <c r="F70" s="3" t="s">
        <v>7</v>
      </c>
      <c r="G70" s="3" t="s">
        <v>8</v>
      </c>
      <c r="H70" s="3" t="s">
        <v>13</v>
      </c>
    </row>
    <row r="71" spans="2:8" ht="15" thickBot="1" x14ac:dyDescent="0.35">
      <c r="B71" s="3" t="s">
        <v>9</v>
      </c>
      <c r="C71" s="6">
        <v>4047797</v>
      </c>
      <c r="D71" s="6">
        <v>4047797</v>
      </c>
      <c r="E71" s="6">
        <v>4047797</v>
      </c>
      <c r="F71" s="6">
        <v>4047797</v>
      </c>
      <c r="G71" s="6">
        <v>4047797</v>
      </c>
      <c r="H71" s="6">
        <v>4047797</v>
      </c>
    </row>
    <row r="72" spans="2:8" ht="15" thickBot="1" x14ac:dyDescent="0.35">
      <c r="B72" s="3" t="s">
        <v>10</v>
      </c>
      <c r="C72" s="7">
        <v>2786822</v>
      </c>
      <c r="D72" s="7">
        <v>2219195</v>
      </c>
      <c r="E72" s="7">
        <v>3420225</v>
      </c>
      <c r="F72" s="7">
        <v>2198875</v>
      </c>
      <c r="G72" s="6">
        <v>1396720</v>
      </c>
      <c r="H72" s="8">
        <v>2149992</v>
      </c>
    </row>
    <row r="73" spans="2:8" ht="15" thickBot="1" x14ac:dyDescent="0.35">
      <c r="B73" s="3" t="s">
        <v>11</v>
      </c>
      <c r="C73" s="7" t="s">
        <v>41</v>
      </c>
      <c r="D73" s="7" t="s">
        <v>49</v>
      </c>
      <c r="E73" s="7" t="s">
        <v>45</v>
      </c>
      <c r="F73" s="7" t="s">
        <v>53</v>
      </c>
      <c r="G73" s="7" t="s">
        <v>57</v>
      </c>
      <c r="H73" s="7" t="s">
        <v>61</v>
      </c>
    </row>
    <row r="74" spans="2:8" ht="15" thickBot="1" x14ac:dyDescent="0.35">
      <c r="B74" s="3" t="s">
        <v>12</v>
      </c>
      <c r="C74" s="9">
        <f t="shared" ref="C74:H74" si="13">C71/C72</f>
        <v>1.4524777685837129</v>
      </c>
      <c r="D74" s="9">
        <f>D71/D72</f>
        <v>1.8239933849887009</v>
      </c>
      <c r="E74" s="9">
        <f>E71/E72</f>
        <v>1.1834885131826123</v>
      </c>
      <c r="F74" s="9">
        <f t="shared" si="13"/>
        <v>1.840849070547439</v>
      </c>
      <c r="G74" s="9">
        <f t="shared" si="13"/>
        <v>2.898073343261355</v>
      </c>
      <c r="H74" s="9">
        <f t="shared" si="13"/>
        <v>1.8827032844773375</v>
      </c>
    </row>
    <row r="77" spans="2:8" ht="15" thickBot="1" x14ac:dyDescent="0.35"/>
    <row r="78" spans="2:8" ht="15" thickBot="1" x14ac:dyDescent="0.35">
      <c r="B78" s="4" t="s">
        <v>1</v>
      </c>
      <c r="C78" s="3" t="s">
        <v>4</v>
      </c>
      <c r="D78" s="3" t="s">
        <v>6</v>
      </c>
      <c r="E78" s="5" t="s">
        <v>5</v>
      </c>
      <c r="F78" s="5" t="s">
        <v>7</v>
      </c>
      <c r="G78" s="5" t="s">
        <v>8</v>
      </c>
      <c r="H78" s="3" t="s">
        <v>13</v>
      </c>
    </row>
    <row r="79" spans="2:8" ht="15" thickBot="1" x14ac:dyDescent="0.35">
      <c r="B79" s="3" t="s">
        <v>9</v>
      </c>
      <c r="C79" s="6">
        <v>100010</v>
      </c>
      <c r="D79" s="6">
        <v>100010</v>
      </c>
      <c r="E79" s="6">
        <v>100010</v>
      </c>
      <c r="F79" s="6">
        <v>100010</v>
      </c>
      <c r="G79" s="6">
        <v>100010</v>
      </c>
      <c r="H79" s="6">
        <v>100010</v>
      </c>
    </row>
    <row r="80" spans="2:8" ht="15" thickBot="1" x14ac:dyDescent="0.35">
      <c r="B80" s="3" t="s">
        <v>10</v>
      </c>
      <c r="C80" s="7">
        <v>100009</v>
      </c>
      <c r="D80" s="7">
        <v>75194</v>
      </c>
      <c r="E80" s="7">
        <v>191918</v>
      </c>
      <c r="F80" s="7">
        <v>76039</v>
      </c>
      <c r="G80" s="7">
        <v>109566</v>
      </c>
      <c r="H80" s="8">
        <v>101024</v>
      </c>
    </row>
    <row r="81" spans="2:8" ht="15" thickBot="1" x14ac:dyDescent="0.35">
      <c r="B81" s="3" t="s">
        <v>11</v>
      </c>
      <c r="C81" s="7" t="s">
        <v>42</v>
      </c>
      <c r="D81" s="8" t="s">
        <v>50</v>
      </c>
      <c r="E81" s="7" t="s">
        <v>46</v>
      </c>
      <c r="F81" s="7" t="s">
        <v>54</v>
      </c>
      <c r="G81" s="7" t="s">
        <v>58</v>
      </c>
      <c r="H81" s="7" t="s">
        <v>62</v>
      </c>
    </row>
    <row r="82" spans="2:8" ht="15" thickBot="1" x14ac:dyDescent="0.35">
      <c r="B82" s="3" t="s">
        <v>12</v>
      </c>
      <c r="C82" s="9">
        <f>C79/C80</f>
        <v>1.000009999100081</v>
      </c>
      <c r="D82" s="9">
        <f t="shared" ref="D82" si="14">D79/D80</f>
        <v>1.3300263318881826</v>
      </c>
      <c r="E82" s="9">
        <f>E79/E80</f>
        <v>0.52110797319688618</v>
      </c>
      <c r="F82" s="9">
        <f t="shared" ref="F82:H82" si="15">F79/F80</f>
        <v>1.3152461236996804</v>
      </c>
      <c r="G82" s="9">
        <f t="shared" si="15"/>
        <v>0.9127831626599493</v>
      </c>
      <c r="H82" s="9">
        <f t="shared" si="15"/>
        <v>0.98996278112131775</v>
      </c>
    </row>
    <row r="85" spans="2:8" ht="15" thickBot="1" x14ac:dyDescent="0.35"/>
    <row r="86" spans="2:8" ht="15" thickBot="1" x14ac:dyDescent="0.35">
      <c r="B86" s="4" t="s">
        <v>2</v>
      </c>
      <c r="C86" s="3" t="s">
        <v>4</v>
      </c>
      <c r="D86" s="3" t="s">
        <v>6</v>
      </c>
      <c r="E86" s="3" t="s">
        <v>5</v>
      </c>
      <c r="F86" s="3" t="s">
        <v>7</v>
      </c>
      <c r="G86" s="3" t="s">
        <v>8</v>
      </c>
      <c r="H86" s="3" t="s">
        <v>13</v>
      </c>
    </row>
    <row r="87" spans="2:8" ht="15" thickBot="1" x14ac:dyDescent="0.35">
      <c r="B87" s="3" t="s">
        <v>9</v>
      </c>
      <c r="C87" s="6">
        <v>5844585</v>
      </c>
      <c r="D87" s="6">
        <v>5844585</v>
      </c>
      <c r="E87" s="6">
        <v>5844585</v>
      </c>
      <c r="F87" s="6">
        <v>5844585</v>
      </c>
      <c r="G87" s="6">
        <v>5844585</v>
      </c>
      <c r="H87" s="6">
        <v>5844585</v>
      </c>
    </row>
    <row r="88" spans="2:8" ht="15" thickBot="1" x14ac:dyDescent="0.35">
      <c r="B88" s="3" t="s">
        <v>10</v>
      </c>
      <c r="C88" s="7">
        <v>1361285</v>
      </c>
      <c r="D88" s="8">
        <v>3792160</v>
      </c>
      <c r="E88" s="7">
        <v>1471852</v>
      </c>
      <c r="F88" s="7">
        <v>3771448</v>
      </c>
      <c r="G88" s="7">
        <v>498014</v>
      </c>
      <c r="H88" s="8">
        <v>945600</v>
      </c>
    </row>
    <row r="89" spans="2:8" ht="15" thickBot="1" x14ac:dyDescent="0.35">
      <c r="B89" s="3" t="s">
        <v>11</v>
      </c>
      <c r="C89" s="8" t="s">
        <v>43</v>
      </c>
      <c r="D89" s="8" t="s">
        <v>51</v>
      </c>
      <c r="E89" s="7" t="s">
        <v>47</v>
      </c>
      <c r="F89" s="7" t="s">
        <v>55</v>
      </c>
      <c r="G89" s="7" t="s">
        <v>59</v>
      </c>
      <c r="H89" s="8" t="s">
        <v>63</v>
      </c>
    </row>
    <row r="90" spans="2:8" ht="15" thickBot="1" x14ac:dyDescent="0.35">
      <c r="B90" s="3" t="s">
        <v>12</v>
      </c>
      <c r="C90" s="11">
        <f t="shared" ref="C90:D90" si="16">C87/C88</f>
        <v>4.2934323084438599</v>
      </c>
      <c r="D90" s="9">
        <f t="shared" si="16"/>
        <v>1.5412284819205941</v>
      </c>
      <c r="E90" s="9">
        <f>E87/E88</f>
        <v>3.9709053627674522</v>
      </c>
      <c r="F90" s="9">
        <f t="shared" ref="F90:G90" si="17">F87/F88</f>
        <v>1.5496925849169867</v>
      </c>
      <c r="G90" s="9">
        <f t="shared" si="17"/>
        <v>11.735784536177698</v>
      </c>
      <c r="H90" s="9">
        <f>H87/H88</f>
        <v>6.1808217005076145</v>
      </c>
    </row>
    <row r="93" spans="2:8" ht="15" thickBot="1" x14ac:dyDescent="0.35"/>
    <row r="94" spans="2:8" ht="15" thickBot="1" x14ac:dyDescent="0.35">
      <c r="B94" s="4" t="s">
        <v>3</v>
      </c>
      <c r="C94" s="3" t="s">
        <v>4</v>
      </c>
      <c r="D94" s="3" t="s">
        <v>6</v>
      </c>
      <c r="E94" s="3" t="s">
        <v>5</v>
      </c>
      <c r="F94" s="3" t="s">
        <v>7</v>
      </c>
      <c r="G94" s="3" t="s">
        <v>8</v>
      </c>
      <c r="H94" s="3" t="s">
        <v>13</v>
      </c>
    </row>
    <row r="95" spans="2:8" ht="15" thickBot="1" x14ac:dyDescent="0.35">
      <c r="B95" s="3" t="s">
        <v>9</v>
      </c>
      <c r="C95" s="6">
        <v>288609</v>
      </c>
      <c r="D95" s="6">
        <v>288609</v>
      </c>
      <c r="E95" s="6">
        <v>288609</v>
      </c>
      <c r="F95" s="6">
        <v>288580</v>
      </c>
      <c r="G95" s="6">
        <v>288580</v>
      </c>
      <c r="H95" s="6">
        <v>288580</v>
      </c>
    </row>
    <row r="96" spans="2:8" ht="15" thickBot="1" x14ac:dyDescent="0.35">
      <c r="B96" s="3" t="s">
        <v>10</v>
      </c>
      <c r="C96" s="7">
        <v>193392</v>
      </c>
      <c r="D96" s="8">
        <v>183990</v>
      </c>
      <c r="E96" s="7">
        <v>270597</v>
      </c>
      <c r="F96" s="8">
        <v>183848</v>
      </c>
      <c r="G96" s="8">
        <v>124388</v>
      </c>
      <c r="H96" s="8">
        <v>159464</v>
      </c>
    </row>
    <row r="97" spans="2:8" ht="15" thickBot="1" x14ac:dyDescent="0.35">
      <c r="B97" s="3" t="s">
        <v>11</v>
      </c>
      <c r="C97" s="8" t="s">
        <v>44</v>
      </c>
      <c r="D97" s="8" t="s">
        <v>52</v>
      </c>
      <c r="E97" s="8" t="s">
        <v>48</v>
      </c>
      <c r="F97" s="8" t="s">
        <v>56</v>
      </c>
      <c r="G97" s="8" t="s">
        <v>60</v>
      </c>
      <c r="H97" s="8" t="s">
        <v>64</v>
      </c>
    </row>
    <row r="98" spans="2:8" ht="15" thickBot="1" x14ac:dyDescent="0.35">
      <c r="B98" s="3" t="s">
        <v>12</v>
      </c>
      <c r="C98" s="9">
        <f t="shared" ref="C98:D98" si="18">C95/C96</f>
        <v>1.4923523206751055</v>
      </c>
      <c r="D98" s="9">
        <f t="shared" si="18"/>
        <v>1.5686124245882929</v>
      </c>
      <c r="E98" s="9">
        <f>E95/E96</f>
        <v>1.0665639308639785</v>
      </c>
      <c r="F98" s="9">
        <f t="shared" ref="F98:H98" si="19">F95/F96</f>
        <v>1.5696662460293285</v>
      </c>
      <c r="G98" s="9">
        <f t="shared" si="19"/>
        <v>2.3199987137022866</v>
      </c>
      <c r="H98" s="9">
        <f t="shared" si="19"/>
        <v>1.8096874529674409</v>
      </c>
    </row>
  </sheetData>
  <mergeCells count="3">
    <mergeCell ref="B35:H35"/>
    <mergeCell ref="B68:H68"/>
    <mergeCell ref="B3:H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Matos</dc:creator>
  <cp:lastModifiedBy>Alfredo Matos</cp:lastModifiedBy>
  <dcterms:created xsi:type="dcterms:W3CDTF">2021-12-21T11:36:37Z</dcterms:created>
  <dcterms:modified xsi:type="dcterms:W3CDTF">2021-12-23T23:38:29Z</dcterms:modified>
</cp:coreProperties>
</file>