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88" yWindow="120" windowWidth="21060" windowHeight="15624"/>
  </bookViews>
  <sheets>
    <sheet name="Valuation" sheetId="1" r:id="rId1"/>
    <sheet name="Projected Operating Expenses" sheetId="2" r:id="rId2"/>
  </sheets>
  <calcPr calcId="125725"/>
</workbook>
</file>

<file path=xl/calcChain.xml><?xml version="1.0" encoding="utf-8"?>
<calcChain xmlns="http://schemas.openxmlformats.org/spreadsheetml/2006/main">
  <c r="C9" i="1"/>
</calcChain>
</file>

<file path=xl/sharedStrings.xml><?xml version="1.0" encoding="utf-8"?>
<sst xmlns="http://schemas.openxmlformats.org/spreadsheetml/2006/main" count="24" uniqueCount="24">
  <si>
    <t>Proprietary OneChain software technology (front-end applications and infrastructure)</t>
  </si>
  <si>
    <t>9 months, four salaries @ $150k annual</t>
  </si>
  <si>
    <t>$2.5M inventory raised over 1-year period with average 10% turnover and assuming 75bps spread discounted 60%</t>
  </si>
  <si>
    <t>Legal, compliance, KYC and other customized financial documents, etc.</t>
  </si>
  <si>
    <t>Technology</t>
  </si>
  <si>
    <t>Sweat Equity</t>
  </si>
  <si>
    <t>Operating Profits</t>
  </si>
  <si>
    <t>Startup Costs</t>
  </si>
  <si>
    <t>Proprietary Execution Algos &amp; Inventory Models</t>
  </si>
  <si>
    <t>How would BTC get this functionality if they don't go the OneChain route?</t>
  </si>
  <si>
    <t>1. Buy - Who would they buy? A DV chain is out of the question. There is no OTC desk in NYC because of bitlicense. We know the Chicago OTC landscape. There is definite scarcity in terms of firms to acquire.</t>
  </si>
  <si>
    <t>2. Build - How would the project be built? BTC would need (at minimum) a senior guy that can assemble a team like ours, and that takes time. Then the senior guy would need to assemble an engineering team, so you’re looking at months, not weeks.</t>
  </si>
  <si>
    <t>Valuation Breakdown</t>
  </si>
  <si>
    <t>Alternative Valuation Methodologies</t>
  </si>
  <si>
    <t>OneChain Capital Valuation Estimate</t>
  </si>
  <si>
    <t>Proprietary algorithms and inventory modeling to optimize BTC crypto portfolio</t>
  </si>
  <si>
    <t>How expensive is it to hire software engineering talent?</t>
  </si>
  <si>
    <t>Although the metric has many faults, we can look at the OneChain technology in terms of the lines of code in the code base. This number is currently about 100,000.</t>
  </si>
  <si>
    <t>Bill Gates was quoted as saying an "excellent" software engineer could produce 1,000 lines of code per week. So approximately two years of development x $250k/year (industry standard engineering cost which includes salary + benefits).</t>
  </si>
  <si>
    <t>This gives us a total of $500k, which includes only labor. This number does not at all account for the proprietary intelligence that is essential to the OneChain technology stack.</t>
  </si>
  <si>
    <t>Purchase price of other companies in the space?</t>
  </si>
  <si>
    <t>Valuations for tech startups in the blockchain space?</t>
  </si>
  <si>
    <t>Additional valuation methodologies to explore?</t>
  </si>
  <si>
    <t>If there are other reasonable valuation proposals, explore those here…</t>
  </si>
</sst>
</file>

<file path=xl/styles.xml><?xml version="1.0" encoding="utf-8"?>
<styleSheet xmlns="http://schemas.openxmlformats.org/spreadsheetml/2006/main">
  <numFmts count="2">
    <numFmt numFmtId="44" formatCode="_(&quot;$&quot;* #,##0.00_);_(&quot;$&quot;* \(#,##0.00\);_(&quot;$&quot;* &quot;-&quot;??_);_(@_)"/>
    <numFmt numFmtId="166" formatCode="_(&quot;$&quot;* #,##0_);_(&quot;$&quot;* \(#,##0\);_(&quot;$&quot;* &quot;-&quot;??_);_(@_)"/>
  </numFmts>
  <fonts count="6">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2"/>
      <color theme="4"/>
      <name val="Calibri"/>
      <family val="2"/>
      <scheme val="minor"/>
    </font>
    <font>
      <sz val="11"/>
      <color theme="4"/>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NumberFormat="1"/>
    <xf numFmtId="166" fontId="0" fillId="0" borderId="0" xfId="1" applyNumberFormat="1" applyFont="1"/>
    <xf numFmtId="166" fontId="2" fillId="0" borderId="0" xfId="0" applyNumberFormat="1" applyFont="1"/>
    <xf numFmtId="166" fontId="0" fillId="0" borderId="1" xfId="1" applyNumberFormat="1" applyFont="1" applyBorder="1"/>
    <xf numFmtId="0" fontId="3" fillId="0" borderId="0" xfId="0" applyFont="1"/>
    <xf numFmtId="0" fontId="4" fillId="0" borderId="0" xfId="0" applyFont="1"/>
    <xf numFmtId="0" fontId="5" fillId="0" borderId="0" xfId="0" applyFont="1"/>
  </cellXfs>
  <cellStyles count="2">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3"/>
  <sheetViews>
    <sheetView tabSelected="1" workbookViewId="0">
      <selection activeCell="B11" sqref="B11"/>
    </sheetView>
  </sheetViews>
  <sheetFormatPr defaultRowHeight="14.4"/>
  <cols>
    <col min="2" max="2" width="41.21875" customWidth="1"/>
    <col min="3" max="3" width="13.88671875" customWidth="1"/>
  </cols>
  <sheetData>
    <row r="1" spans="1:5" ht="15.6">
      <c r="A1" s="6" t="s">
        <v>14</v>
      </c>
    </row>
    <row r="3" spans="1:5" ht="21">
      <c r="A3" s="5" t="s">
        <v>12</v>
      </c>
    </row>
    <row r="4" spans="1:5">
      <c r="B4" t="s">
        <v>4</v>
      </c>
      <c r="C4" s="2">
        <v>500000</v>
      </c>
      <c r="E4" t="s">
        <v>0</v>
      </c>
    </row>
    <row r="5" spans="1:5">
      <c r="B5" t="s">
        <v>5</v>
      </c>
      <c r="C5" s="2">
        <v>450000</v>
      </c>
      <c r="E5" t="s">
        <v>1</v>
      </c>
    </row>
    <row r="6" spans="1:5">
      <c r="B6" t="s">
        <v>6</v>
      </c>
      <c r="C6" s="2">
        <v>540000</v>
      </c>
      <c r="E6" t="s">
        <v>2</v>
      </c>
    </row>
    <row r="7" spans="1:5">
      <c r="B7" t="s">
        <v>7</v>
      </c>
      <c r="C7" s="2">
        <v>75000</v>
      </c>
      <c r="E7" t="s">
        <v>3</v>
      </c>
    </row>
    <row r="8" spans="1:5">
      <c r="B8" t="s">
        <v>8</v>
      </c>
      <c r="C8" s="4">
        <v>250000</v>
      </c>
      <c r="E8" t="s">
        <v>15</v>
      </c>
    </row>
    <row r="9" spans="1:5">
      <c r="C9" s="3">
        <f>SUM(C4:C8)</f>
        <v>1815000</v>
      </c>
    </row>
    <row r="10" spans="1:5">
      <c r="C10" s="3"/>
    </row>
    <row r="11" spans="1:5">
      <c r="C11" s="3"/>
    </row>
    <row r="12" spans="1:5">
      <c r="C12" s="3"/>
    </row>
    <row r="13" spans="1:5">
      <c r="C13" s="3"/>
    </row>
    <row r="17" spans="1:2" ht="21">
      <c r="A17" s="5" t="s">
        <v>13</v>
      </c>
    </row>
    <row r="19" spans="1:2">
      <c r="B19" s="7" t="s">
        <v>9</v>
      </c>
    </row>
    <row r="20" spans="1:2">
      <c r="B20" s="1" t="s">
        <v>10</v>
      </c>
    </row>
    <row r="21" spans="1:2">
      <c r="B21" s="1" t="s">
        <v>11</v>
      </c>
    </row>
    <row r="24" spans="1:2">
      <c r="B24" s="7" t="s">
        <v>16</v>
      </c>
    </row>
    <row r="25" spans="1:2">
      <c r="B25" t="s">
        <v>17</v>
      </c>
    </row>
    <row r="26" spans="1:2">
      <c r="B26" t="s">
        <v>18</v>
      </c>
    </row>
    <row r="27" spans="1:2">
      <c r="B27" t="s">
        <v>19</v>
      </c>
    </row>
    <row r="30" spans="1:2">
      <c r="B30" s="7" t="s">
        <v>22</v>
      </c>
    </row>
    <row r="31" spans="1:2">
      <c r="B31" t="s">
        <v>20</v>
      </c>
    </row>
    <row r="32" spans="1:2">
      <c r="B32" t="s">
        <v>21</v>
      </c>
    </row>
    <row r="33" spans="2:2">
      <c r="B33" t="s">
        <v>23</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Valuation</vt:lpstr>
      <vt:lpstr>Projected Operating Expenses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Hatmaker</dc:creator>
  <cp:lastModifiedBy>Michael Hatmaker</cp:lastModifiedBy>
  <dcterms:created xsi:type="dcterms:W3CDTF">2018-03-07T20:43:32Z</dcterms:created>
  <dcterms:modified xsi:type="dcterms:W3CDTF">2018-03-07T21:14:23Z</dcterms:modified>
</cp:coreProperties>
</file>