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tho\Source\Repos\BeeFree2\docs\"/>
    </mc:Choice>
  </mc:AlternateContent>
  <xr:revisionPtr revIDLastSave="0" documentId="13_ncr:1_{07EF5FCE-5BBA-464D-BFE6-F4539356FB40}" xr6:coauthVersionLast="47" xr6:coauthVersionMax="47" xr10:uidLastSave="{00000000-0000-0000-0000-000000000000}"/>
  <bookViews>
    <workbookView xWindow="-24120" yWindow="2610" windowWidth="24240" windowHeight="13740" activeTab="1" xr2:uid="{6FE6F103-514C-4E57-90DB-517A8D3E4D44}"/>
  </bookViews>
  <sheets>
    <sheet name="Exp Growth" sheetId="2" r:id="rId1"/>
    <sheet name="Fractional Growth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2" i="3" s="1"/>
  <c r="C3" i="3" s="1"/>
  <c r="C4" i="3" s="1"/>
  <c r="C5" i="3" s="1"/>
  <c r="C6" i="3" s="1"/>
  <c r="C7" i="3" s="1"/>
  <c r="B21" i="2"/>
  <c r="D21" i="2"/>
  <c r="B22" i="2"/>
  <c r="D22" i="2"/>
  <c r="B23" i="2"/>
  <c r="D23" i="2"/>
  <c r="B24" i="2"/>
  <c r="D24" i="2"/>
  <c r="B25" i="2"/>
  <c r="D25" i="2"/>
  <c r="B26" i="2"/>
  <c r="D26" i="2"/>
  <c r="B27" i="2"/>
  <c r="D27" i="2"/>
  <c r="B28" i="2"/>
  <c r="D2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3" i="2"/>
  <c r="B2" i="2"/>
  <c r="C2" i="2" s="1"/>
  <c r="C3" i="2" s="1"/>
  <c r="C8" i="3" l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</calcChain>
</file>

<file path=xl/sharedStrings.xml><?xml version="1.0" encoding="utf-8"?>
<sst xmlns="http://schemas.openxmlformats.org/spreadsheetml/2006/main" count="16" uniqueCount="8">
  <si>
    <t>Level</t>
  </si>
  <si>
    <t>Cost</t>
  </si>
  <si>
    <t>Value</t>
  </si>
  <si>
    <t>Cost Base</t>
  </si>
  <si>
    <t>Cost Growth</t>
  </si>
  <si>
    <t>Value Base</t>
  </si>
  <si>
    <t>Value Growth</t>
  </si>
  <si>
    <t>Cumulative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</si>
</sst>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5" fontId="2" fillId="0" borderId="0" xfId="1" applyNumberFormat="1" applyFont="1"/>
    <xf numFmtId="165" fontId="0" fillId="0" borderId="0" xfId="1" applyNumberFormat="1" applyFon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9D125-0E4C-44A9-A25A-D0EB2DEC9540}">
  <dimension ref="A1:G28"/>
  <sheetViews>
    <sheetView workbookViewId="0">
      <selection activeCell="J6" sqref="J6"/>
    </sheetView>
  </sheetViews>
  <sheetFormatPr defaultRowHeight="15" x14ac:dyDescent="0.25"/>
  <cols>
    <col min="1" max="1" width="13.140625" customWidth="1"/>
    <col min="2" max="3" width="17.140625" style="3" customWidth="1"/>
    <col min="4" max="4" width="16.140625" customWidth="1"/>
    <col min="6" max="6" width="12.7109375" bestFit="1" customWidth="1"/>
  </cols>
  <sheetData>
    <row r="1" spans="1:7" x14ac:dyDescent="0.25">
      <c r="A1" s="1" t="s">
        <v>0</v>
      </c>
      <c r="B1" s="2" t="s">
        <v>1</v>
      </c>
      <c r="C1" s="2" t="s">
        <v>7</v>
      </c>
      <c r="D1" s="1" t="s">
        <v>2</v>
      </c>
      <c r="F1" s="1" t="s">
        <v>3</v>
      </c>
      <c r="G1">
        <v>25</v>
      </c>
    </row>
    <row r="2" spans="1:7" x14ac:dyDescent="0.25">
      <c r="A2">
        <v>0</v>
      </c>
      <c r="B2" s="3">
        <f>_xlfn.FLOOR.MATH($G$1 * POWER($G$2, A2))</f>
        <v>25</v>
      </c>
      <c r="C2" s="3">
        <f>B2</f>
        <v>25</v>
      </c>
      <c r="D2" s="4">
        <f>$G$3 + ($G$4 * A2)</f>
        <v>3</v>
      </c>
      <c r="F2" s="1" t="s">
        <v>4</v>
      </c>
      <c r="G2">
        <v>2</v>
      </c>
    </row>
    <row r="3" spans="1:7" x14ac:dyDescent="0.25">
      <c r="A3">
        <v>1</v>
      </c>
      <c r="B3" s="3">
        <f>_xlfn.FLOOR.MATH($G$1 * POWER($G$2, A3))</f>
        <v>50</v>
      </c>
      <c r="C3" s="3">
        <f>C2+B3</f>
        <v>75</v>
      </c>
      <c r="D3" s="4">
        <f t="shared" ref="D3:D20" si="0">$G$3 + ($G$4 * A3)</f>
        <v>4</v>
      </c>
      <c r="F3" s="1" t="s">
        <v>5</v>
      </c>
      <c r="G3">
        <v>3</v>
      </c>
    </row>
    <row r="4" spans="1:7" x14ac:dyDescent="0.25">
      <c r="A4">
        <v>2</v>
      </c>
      <c r="B4" s="3">
        <f t="shared" ref="B4:B20" si="1">_xlfn.FLOOR.MATH($G$1 * POWER($G$2, A4))</f>
        <v>100</v>
      </c>
      <c r="C4" s="3">
        <f t="shared" ref="C4:C28" si="2">C3+B4</f>
        <v>175</v>
      </c>
      <c r="D4" s="4">
        <f t="shared" si="0"/>
        <v>5</v>
      </c>
      <c r="F4" s="1" t="s">
        <v>6</v>
      </c>
      <c r="G4">
        <v>1</v>
      </c>
    </row>
    <row r="5" spans="1:7" x14ac:dyDescent="0.25">
      <c r="A5">
        <v>3</v>
      </c>
      <c r="B5" s="3">
        <f t="shared" si="1"/>
        <v>200</v>
      </c>
      <c r="C5" s="3">
        <f t="shared" si="2"/>
        <v>375</v>
      </c>
      <c r="D5" s="4">
        <f t="shared" si="0"/>
        <v>6</v>
      </c>
    </row>
    <row r="6" spans="1:7" x14ac:dyDescent="0.25">
      <c r="A6">
        <v>4</v>
      </c>
      <c r="B6" s="3">
        <f t="shared" si="1"/>
        <v>400</v>
      </c>
      <c r="C6" s="3">
        <f t="shared" si="2"/>
        <v>775</v>
      </c>
      <c r="D6" s="4">
        <f t="shared" si="0"/>
        <v>7</v>
      </c>
    </row>
    <row r="7" spans="1:7" x14ac:dyDescent="0.25">
      <c r="A7">
        <v>5</v>
      </c>
      <c r="B7" s="3">
        <f t="shared" si="1"/>
        <v>800</v>
      </c>
      <c r="C7" s="3">
        <f t="shared" si="2"/>
        <v>1575</v>
      </c>
      <c r="D7" s="4">
        <f t="shared" si="0"/>
        <v>8</v>
      </c>
    </row>
    <row r="8" spans="1:7" x14ac:dyDescent="0.25">
      <c r="A8">
        <v>6</v>
      </c>
      <c r="B8" s="3">
        <f t="shared" si="1"/>
        <v>1600</v>
      </c>
      <c r="C8" s="3">
        <f t="shared" si="2"/>
        <v>3175</v>
      </c>
      <c r="D8" s="4">
        <f t="shared" si="0"/>
        <v>9</v>
      </c>
    </row>
    <row r="9" spans="1:7" x14ac:dyDescent="0.25">
      <c r="A9">
        <v>7</v>
      </c>
      <c r="B9" s="3">
        <f t="shared" si="1"/>
        <v>3200</v>
      </c>
      <c r="C9" s="3">
        <f t="shared" si="2"/>
        <v>6375</v>
      </c>
      <c r="D9" s="4">
        <f t="shared" si="0"/>
        <v>10</v>
      </c>
    </row>
    <row r="10" spans="1:7" x14ac:dyDescent="0.25">
      <c r="A10">
        <v>8</v>
      </c>
      <c r="B10" s="3">
        <f t="shared" si="1"/>
        <v>6400</v>
      </c>
      <c r="C10" s="3">
        <f t="shared" si="2"/>
        <v>12775</v>
      </c>
      <c r="D10" s="4">
        <f t="shared" si="0"/>
        <v>11</v>
      </c>
    </row>
    <row r="11" spans="1:7" x14ac:dyDescent="0.25">
      <c r="A11">
        <v>9</v>
      </c>
      <c r="B11" s="3">
        <f t="shared" si="1"/>
        <v>12800</v>
      </c>
      <c r="C11" s="3">
        <f t="shared" si="2"/>
        <v>25575</v>
      </c>
      <c r="D11" s="4">
        <f t="shared" si="0"/>
        <v>12</v>
      </c>
    </row>
    <row r="12" spans="1:7" x14ac:dyDescent="0.25">
      <c r="A12">
        <v>10</v>
      </c>
      <c r="B12" s="3">
        <f t="shared" si="1"/>
        <v>25600</v>
      </c>
      <c r="C12" s="3">
        <f t="shared" si="2"/>
        <v>51175</v>
      </c>
      <c r="D12" s="4">
        <f t="shared" si="0"/>
        <v>13</v>
      </c>
    </row>
    <row r="13" spans="1:7" x14ac:dyDescent="0.25">
      <c r="A13">
        <v>11</v>
      </c>
      <c r="B13" s="3">
        <f t="shared" si="1"/>
        <v>51200</v>
      </c>
      <c r="C13" s="3">
        <f t="shared" si="2"/>
        <v>102375</v>
      </c>
      <c r="D13" s="4">
        <f t="shared" si="0"/>
        <v>14</v>
      </c>
    </row>
    <row r="14" spans="1:7" x14ac:dyDescent="0.25">
      <c r="A14">
        <v>12</v>
      </c>
      <c r="B14" s="3">
        <f t="shared" si="1"/>
        <v>102400</v>
      </c>
      <c r="C14" s="3">
        <f t="shared" si="2"/>
        <v>204775</v>
      </c>
      <c r="D14" s="4">
        <f t="shared" si="0"/>
        <v>15</v>
      </c>
    </row>
    <row r="15" spans="1:7" x14ac:dyDescent="0.25">
      <c r="A15">
        <v>13</v>
      </c>
      <c r="B15" s="3">
        <f t="shared" si="1"/>
        <v>204800</v>
      </c>
      <c r="C15" s="3">
        <f t="shared" si="2"/>
        <v>409575</v>
      </c>
      <c r="D15" s="4">
        <f t="shared" si="0"/>
        <v>16</v>
      </c>
    </row>
    <row r="16" spans="1:7" x14ac:dyDescent="0.25">
      <c r="A16">
        <v>14</v>
      </c>
      <c r="B16" s="3">
        <f t="shared" si="1"/>
        <v>409600</v>
      </c>
      <c r="C16" s="3">
        <f t="shared" si="2"/>
        <v>819175</v>
      </c>
      <c r="D16" s="4">
        <f t="shared" si="0"/>
        <v>17</v>
      </c>
    </row>
    <row r="17" spans="1:4" x14ac:dyDescent="0.25">
      <c r="A17">
        <v>15</v>
      </c>
      <c r="B17" s="3">
        <f t="shared" si="1"/>
        <v>819200</v>
      </c>
      <c r="C17" s="3">
        <f t="shared" si="2"/>
        <v>1638375</v>
      </c>
      <c r="D17" s="4">
        <f t="shared" si="0"/>
        <v>18</v>
      </c>
    </row>
    <row r="18" spans="1:4" x14ac:dyDescent="0.25">
      <c r="A18">
        <v>16</v>
      </c>
      <c r="B18" s="3">
        <f t="shared" si="1"/>
        <v>1638400</v>
      </c>
      <c r="C18" s="3">
        <f t="shared" si="2"/>
        <v>3276775</v>
      </c>
      <c r="D18" s="4">
        <f t="shared" si="0"/>
        <v>19</v>
      </c>
    </row>
    <row r="19" spans="1:4" x14ac:dyDescent="0.25">
      <c r="A19">
        <v>17</v>
      </c>
      <c r="B19" s="3">
        <f t="shared" si="1"/>
        <v>3276800</v>
      </c>
      <c r="C19" s="3">
        <f t="shared" si="2"/>
        <v>6553575</v>
      </c>
      <c r="D19" s="4">
        <f t="shared" si="0"/>
        <v>20</v>
      </c>
    </row>
    <row r="20" spans="1:4" x14ac:dyDescent="0.25">
      <c r="A20">
        <v>18</v>
      </c>
      <c r="B20" s="3">
        <f t="shared" si="1"/>
        <v>6553600</v>
      </c>
      <c r="C20" s="3">
        <f t="shared" si="2"/>
        <v>13107175</v>
      </c>
      <c r="D20" s="4">
        <f t="shared" si="0"/>
        <v>21</v>
      </c>
    </row>
    <row r="21" spans="1:4" x14ac:dyDescent="0.25">
      <c r="A21">
        <v>19</v>
      </c>
      <c r="B21" s="3">
        <f>_xlfn.FLOOR.MATH($G$1 * POWER($G$2, A21))</f>
        <v>13107200</v>
      </c>
      <c r="C21" s="3">
        <f t="shared" si="2"/>
        <v>26214375</v>
      </c>
      <c r="D21" s="4">
        <f>$G$3 + ($G$4 * A21)</f>
        <v>22</v>
      </c>
    </row>
    <row r="22" spans="1:4" x14ac:dyDescent="0.25">
      <c r="A22">
        <v>20</v>
      </c>
      <c r="B22" s="3">
        <f>_xlfn.FLOOR.MATH($G$1 * POWER($G$2, A22))</f>
        <v>26214400</v>
      </c>
      <c r="C22" s="3">
        <f t="shared" si="2"/>
        <v>52428775</v>
      </c>
      <c r="D22" s="4">
        <f t="shared" ref="D22:D28" si="3">$G$3 + ($G$4 * A22)</f>
        <v>23</v>
      </c>
    </row>
    <row r="23" spans="1:4" x14ac:dyDescent="0.25">
      <c r="A23">
        <v>21</v>
      </c>
      <c r="B23" s="3">
        <f t="shared" ref="B23:B28" si="4">_xlfn.FLOOR.MATH($G$1 * POWER($G$2, A23))</f>
        <v>52428800</v>
      </c>
      <c r="C23" s="3">
        <f t="shared" si="2"/>
        <v>104857575</v>
      </c>
      <c r="D23" s="4">
        <f t="shared" si="3"/>
        <v>24</v>
      </c>
    </row>
    <row r="24" spans="1:4" x14ac:dyDescent="0.25">
      <c r="A24">
        <v>22</v>
      </c>
      <c r="B24" s="3">
        <f t="shared" si="4"/>
        <v>104857600</v>
      </c>
      <c r="C24" s="3">
        <f t="shared" si="2"/>
        <v>209715175</v>
      </c>
      <c r="D24" s="4">
        <f t="shared" si="3"/>
        <v>25</v>
      </c>
    </row>
    <row r="25" spans="1:4" x14ac:dyDescent="0.25">
      <c r="A25">
        <v>23</v>
      </c>
      <c r="B25" s="3">
        <f t="shared" si="4"/>
        <v>209715200</v>
      </c>
      <c r="C25" s="3">
        <f t="shared" si="2"/>
        <v>419430375</v>
      </c>
      <c r="D25" s="4">
        <f t="shared" si="3"/>
        <v>26</v>
      </c>
    </row>
    <row r="26" spans="1:4" x14ac:dyDescent="0.25">
      <c r="A26">
        <v>24</v>
      </c>
      <c r="B26" s="3">
        <f t="shared" si="4"/>
        <v>419430400</v>
      </c>
      <c r="C26" s="3">
        <f t="shared" si="2"/>
        <v>838860775</v>
      </c>
      <c r="D26" s="4">
        <f t="shared" si="3"/>
        <v>27</v>
      </c>
    </row>
    <row r="27" spans="1:4" x14ac:dyDescent="0.25">
      <c r="A27">
        <v>25</v>
      </c>
      <c r="B27" s="3">
        <f t="shared" si="4"/>
        <v>838860800</v>
      </c>
      <c r="C27" s="3">
        <f t="shared" si="2"/>
        <v>1677721575</v>
      </c>
      <c r="D27" s="4">
        <f t="shared" si="3"/>
        <v>28</v>
      </c>
    </row>
    <row r="28" spans="1:4" x14ac:dyDescent="0.25">
      <c r="A28">
        <v>26</v>
      </c>
      <c r="B28" s="3">
        <f t="shared" si="4"/>
        <v>1677721600</v>
      </c>
      <c r="C28" s="3">
        <f t="shared" si="2"/>
        <v>3355443175</v>
      </c>
      <c r="D28" s="4">
        <f t="shared" si="3"/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DFBF1-30C8-4C85-9E85-1C06F460CBE9}">
  <dimension ref="A1:G28"/>
  <sheetViews>
    <sheetView tabSelected="1" workbookViewId="0">
      <selection activeCell="I8" sqref="I8"/>
    </sheetView>
  </sheetViews>
  <sheetFormatPr defaultRowHeight="15" x14ac:dyDescent="0.25"/>
  <cols>
    <col min="1" max="1" width="13.140625" customWidth="1"/>
    <col min="2" max="3" width="17.140625" style="3" customWidth="1"/>
    <col min="4" max="4" width="16.140625" customWidth="1"/>
    <col min="6" max="6" width="12.7109375" bestFit="1" customWidth="1"/>
  </cols>
  <sheetData>
    <row r="1" spans="1:7" x14ac:dyDescent="0.25">
      <c r="A1" s="1" t="s">
        <v>0</v>
      </c>
      <c r="B1" s="2" t="s">
        <v>1</v>
      </c>
      <c r="C1" s="2" t="s">
        <v>7</v>
      </c>
      <c r="D1" s="1" t="s">
        <v>2</v>
      </c>
      <c r="F1" s="1" t="s">
        <v>3</v>
      </c>
      <c r="G1">
        <v>25</v>
      </c>
    </row>
    <row r="2" spans="1:7" x14ac:dyDescent="0.25">
      <c r="A2">
        <v>0</v>
      </c>
      <c r="B2" s="3">
        <f>_xlfn.FLOOR.MATH($G$1 * POWER($G$2, A2))</f>
        <v>25</v>
      </c>
      <c r="C2" s="3">
        <f>B2</f>
        <v>25</v>
      </c>
      <c r="D2" s="4">
        <f xml:space="preserve"> $G$3 * ($G$3 / ($G$3 + ($G$4 * A2)))</f>
        <v>0.1</v>
      </c>
      <c r="F2" s="1" t="s">
        <v>4</v>
      </c>
      <c r="G2">
        <v>1.9</v>
      </c>
    </row>
    <row r="3" spans="1:7" x14ac:dyDescent="0.25">
      <c r="A3">
        <v>1</v>
      </c>
      <c r="B3" s="3">
        <f>_xlfn.FLOOR.MATH($G$1 * POWER($G$2, A3))</f>
        <v>47</v>
      </c>
      <c r="C3" s="3">
        <f>C2+B3</f>
        <v>72</v>
      </c>
      <c r="D3" s="4">
        <f t="shared" ref="D3:D28" si="0" xml:space="preserve"> $G$3 * ($G$3 / ($G$3 + ($G$4 * A3)))</f>
        <v>9.0909090909090925E-2</v>
      </c>
      <c r="F3" s="1" t="s">
        <v>5</v>
      </c>
      <c r="G3">
        <v>0.1</v>
      </c>
    </row>
    <row r="4" spans="1:7" x14ac:dyDescent="0.25">
      <c r="A4">
        <v>2</v>
      </c>
      <c r="B4" s="3">
        <f t="shared" ref="B4:B20" si="1">_xlfn.FLOOR.MATH($G$1 * POWER($G$2, A4))</f>
        <v>90</v>
      </c>
      <c r="C4" s="3">
        <f t="shared" ref="C4:C28" si="2">C3+B4</f>
        <v>162</v>
      </c>
      <c r="D4" s="4">
        <f t="shared" si="0"/>
        <v>8.3333333333333329E-2</v>
      </c>
      <c r="F4" s="1" t="s">
        <v>6</v>
      </c>
      <c r="G4">
        <v>0.01</v>
      </c>
    </row>
    <row r="5" spans="1:7" x14ac:dyDescent="0.25">
      <c r="A5">
        <v>3</v>
      </c>
      <c r="B5" s="3">
        <f t="shared" si="1"/>
        <v>171</v>
      </c>
      <c r="C5" s="3">
        <f t="shared" si="2"/>
        <v>333</v>
      </c>
      <c r="D5" s="4">
        <f t="shared" si="0"/>
        <v>7.6923076923076927E-2</v>
      </c>
    </row>
    <row r="6" spans="1:7" x14ac:dyDescent="0.25">
      <c r="A6">
        <v>4</v>
      </c>
      <c r="B6" s="3">
        <f t="shared" si="1"/>
        <v>325</v>
      </c>
      <c r="C6" s="3">
        <f t="shared" si="2"/>
        <v>658</v>
      </c>
      <c r="D6" s="4">
        <f t="shared" si="0"/>
        <v>7.1428571428571438E-2</v>
      </c>
    </row>
    <row r="7" spans="1:7" x14ac:dyDescent="0.25">
      <c r="A7">
        <v>5</v>
      </c>
      <c r="B7" s="3">
        <f t="shared" si="1"/>
        <v>619</v>
      </c>
      <c r="C7" s="3">
        <f t="shared" si="2"/>
        <v>1277</v>
      </c>
      <c r="D7" s="4">
        <f t="shared" si="0"/>
        <v>6.6666666666666666E-2</v>
      </c>
    </row>
    <row r="8" spans="1:7" x14ac:dyDescent="0.25">
      <c r="A8">
        <v>6</v>
      </c>
      <c r="B8" s="3">
        <f t="shared" si="1"/>
        <v>1176</v>
      </c>
      <c r="C8" s="3">
        <f t="shared" si="2"/>
        <v>2453</v>
      </c>
      <c r="D8" s="4">
        <f t="shared" si="0"/>
        <v>6.25E-2</v>
      </c>
    </row>
    <row r="9" spans="1:7" x14ac:dyDescent="0.25">
      <c r="A9">
        <v>7</v>
      </c>
      <c r="B9" s="3">
        <f t="shared" si="1"/>
        <v>2234</v>
      </c>
      <c r="C9" s="3">
        <f t="shared" si="2"/>
        <v>4687</v>
      </c>
      <c r="D9" s="4">
        <f t="shared" si="0"/>
        <v>5.8823529411764712E-2</v>
      </c>
    </row>
    <row r="10" spans="1:7" x14ac:dyDescent="0.25">
      <c r="A10">
        <v>8</v>
      </c>
      <c r="B10" s="3">
        <f t="shared" si="1"/>
        <v>4245</v>
      </c>
      <c r="C10" s="3">
        <f t="shared" si="2"/>
        <v>8932</v>
      </c>
      <c r="D10" s="4">
        <f t="shared" si="0"/>
        <v>5.5555555555555559E-2</v>
      </c>
    </row>
    <row r="11" spans="1:7" x14ac:dyDescent="0.25">
      <c r="A11">
        <v>9</v>
      </c>
      <c r="B11" s="3">
        <f t="shared" si="1"/>
        <v>8067</v>
      </c>
      <c r="C11" s="3">
        <f t="shared" si="2"/>
        <v>16999</v>
      </c>
      <c r="D11" s="4">
        <f t="shared" si="0"/>
        <v>5.2631578947368418E-2</v>
      </c>
    </row>
    <row r="12" spans="1:7" x14ac:dyDescent="0.25">
      <c r="A12">
        <v>10</v>
      </c>
      <c r="B12" s="3">
        <f t="shared" si="1"/>
        <v>15327</v>
      </c>
      <c r="C12" s="3">
        <f t="shared" si="2"/>
        <v>32326</v>
      </c>
      <c r="D12" s="4">
        <f t="shared" si="0"/>
        <v>0.05</v>
      </c>
    </row>
    <row r="13" spans="1:7" x14ac:dyDescent="0.25">
      <c r="A13">
        <v>11</v>
      </c>
      <c r="B13" s="3">
        <f t="shared" si="1"/>
        <v>29122</v>
      </c>
      <c r="C13" s="3">
        <f t="shared" si="2"/>
        <v>61448</v>
      </c>
      <c r="D13" s="4">
        <f t="shared" si="0"/>
        <v>4.7619047619047616E-2</v>
      </c>
    </row>
    <row r="14" spans="1:7" x14ac:dyDescent="0.25">
      <c r="A14">
        <v>12</v>
      </c>
      <c r="B14" s="3">
        <f t="shared" si="1"/>
        <v>55332</v>
      </c>
      <c r="C14" s="3">
        <f t="shared" si="2"/>
        <v>116780</v>
      </c>
      <c r="D14" s="4">
        <f t="shared" si="0"/>
        <v>4.5454545454545463E-2</v>
      </c>
    </row>
    <row r="15" spans="1:7" x14ac:dyDescent="0.25">
      <c r="A15">
        <v>13</v>
      </c>
      <c r="B15" s="3">
        <f t="shared" si="1"/>
        <v>105132</v>
      </c>
      <c r="C15" s="3">
        <f t="shared" si="2"/>
        <v>221912</v>
      </c>
      <c r="D15" s="4">
        <f t="shared" si="0"/>
        <v>4.3478260869565216E-2</v>
      </c>
    </row>
    <row r="16" spans="1:7" x14ac:dyDescent="0.25">
      <c r="A16">
        <v>14</v>
      </c>
      <c r="B16" s="3">
        <f t="shared" si="1"/>
        <v>199751</v>
      </c>
      <c r="C16" s="3">
        <f t="shared" si="2"/>
        <v>421663</v>
      </c>
      <c r="D16" s="4">
        <f t="shared" si="0"/>
        <v>4.1666666666666664E-2</v>
      </c>
    </row>
    <row r="17" spans="1:4" x14ac:dyDescent="0.25">
      <c r="A17">
        <v>15</v>
      </c>
      <c r="B17" s="3">
        <f t="shared" si="1"/>
        <v>379528</v>
      </c>
      <c r="C17" s="3">
        <f t="shared" si="2"/>
        <v>801191</v>
      </c>
      <c r="D17" s="4">
        <f t="shared" si="0"/>
        <v>4.0000000000000008E-2</v>
      </c>
    </row>
    <row r="18" spans="1:4" x14ac:dyDescent="0.25">
      <c r="A18">
        <v>16</v>
      </c>
      <c r="B18" s="3">
        <f t="shared" si="1"/>
        <v>721103</v>
      </c>
      <c r="C18" s="3">
        <f t="shared" si="2"/>
        <v>1522294</v>
      </c>
      <c r="D18" s="4">
        <f t="shared" si="0"/>
        <v>3.8461538461538464E-2</v>
      </c>
    </row>
    <row r="19" spans="1:4" x14ac:dyDescent="0.25">
      <c r="A19">
        <v>17</v>
      </c>
      <c r="B19" s="3">
        <f t="shared" si="1"/>
        <v>1370096</v>
      </c>
      <c r="C19" s="3">
        <f t="shared" si="2"/>
        <v>2892390</v>
      </c>
      <c r="D19" s="4">
        <f t="shared" si="0"/>
        <v>3.7037037037037035E-2</v>
      </c>
    </row>
    <row r="20" spans="1:4" x14ac:dyDescent="0.25">
      <c r="A20">
        <v>18</v>
      </c>
      <c r="B20" s="3">
        <f t="shared" si="1"/>
        <v>2603183</v>
      </c>
      <c r="C20" s="3">
        <f t="shared" si="2"/>
        <v>5495573</v>
      </c>
      <c r="D20" s="4">
        <f t="shared" si="0"/>
        <v>3.5714285714285719E-2</v>
      </c>
    </row>
    <row r="21" spans="1:4" x14ac:dyDescent="0.25">
      <c r="A21">
        <v>19</v>
      </c>
      <c r="B21" s="3">
        <f>_xlfn.FLOOR.MATH($G$1 * POWER($G$2, A21))</f>
        <v>4946049</v>
      </c>
      <c r="C21" s="3">
        <f t="shared" si="2"/>
        <v>10441622</v>
      </c>
      <c r="D21" s="4">
        <f t="shared" si="0"/>
        <v>3.4482758620689655E-2</v>
      </c>
    </row>
    <row r="22" spans="1:4" x14ac:dyDescent="0.25">
      <c r="A22">
        <v>20</v>
      </c>
      <c r="B22" s="3">
        <f>_xlfn.FLOOR.MATH($G$1 * POWER($G$2, A22))</f>
        <v>9397493</v>
      </c>
      <c r="C22" s="3">
        <f t="shared" si="2"/>
        <v>19839115</v>
      </c>
      <c r="D22" s="4">
        <f t="shared" si="0"/>
        <v>3.3333333333333333E-2</v>
      </c>
    </row>
    <row r="23" spans="1:4" x14ac:dyDescent="0.25">
      <c r="A23">
        <v>21</v>
      </c>
      <c r="B23" s="3">
        <f t="shared" ref="B23:B28" si="3">_xlfn.FLOOR.MATH($G$1 * POWER($G$2, A23))</f>
        <v>17855237</v>
      </c>
      <c r="C23" s="3">
        <f t="shared" si="2"/>
        <v>37694352</v>
      </c>
      <c r="D23" s="4">
        <f t="shared" si="0"/>
        <v>3.2258064516129038E-2</v>
      </c>
    </row>
    <row r="24" spans="1:4" x14ac:dyDescent="0.25">
      <c r="A24">
        <v>22</v>
      </c>
      <c r="B24" s="3">
        <f t="shared" si="3"/>
        <v>33924951</v>
      </c>
      <c r="C24" s="3">
        <f t="shared" si="2"/>
        <v>71619303</v>
      </c>
      <c r="D24" s="4">
        <f t="shared" si="0"/>
        <v>3.125E-2</v>
      </c>
    </row>
    <row r="25" spans="1:4" x14ac:dyDescent="0.25">
      <c r="A25">
        <v>23</v>
      </c>
      <c r="B25" s="3">
        <f t="shared" si="3"/>
        <v>64457406</v>
      </c>
      <c r="C25" s="3">
        <f t="shared" si="2"/>
        <v>136076709</v>
      </c>
      <c r="D25" s="4">
        <f t="shared" si="0"/>
        <v>3.0303030303030304E-2</v>
      </c>
    </row>
    <row r="26" spans="1:4" x14ac:dyDescent="0.25">
      <c r="A26">
        <v>24</v>
      </c>
      <c r="B26" s="3">
        <f t="shared" si="3"/>
        <v>122469073</v>
      </c>
      <c r="C26" s="3">
        <f t="shared" si="2"/>
        <v>258545782</v>
      </c>
      <c r="D26" s="4">
        <f t="shared" si="0"/>
        <v>2.9411764705882359E-2</v>
      </c>
    </row>
    <row r="27" spans="1:4" x14ac:dyDescent="0.25">
      <c r="A27">
        <v>25</v>
      </c>
      <c r="B27" s="3">
        <f t="shared" si="3"/>
        <v>232691239</v>
      </c>
      <c r="C27" s="3">
        <f t="shared" si="2"/>
        <v>491237021</v>
      </c>
      <c r="D27" s="4">
        <f t="shared" si="0"/>
        <v>2.8571428571428577E-2</v>
      </c>
    </row>
    <row r="28" spans="1:4" x14ac:dyDescent="0.25">
      <c r="A28">
        <v>26</v>
      </c>
      <c r="B28" s="3">
        <f t="shared" si="3"/>
        <v>442113354</v>
      </c>
      <c r="C28" s="3">
        <f t="shared" si="2"/>
        <v>933350375</v>
      </c>
      <c r="D28" s="4">
        <f t="shared" si="0"/>
        <v>2.777777777777778E-2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 Growth</vt:lpstr>
      <vt:lpstr>Fractional 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Morse</dc:creator>
  <cp:lastModifiedBy>Caleb Morse</cp:lastModifiedBy>
  <dcterms:created xsi:type="dcterms:W3CDTF">2025-09-03T23:47:03Z</dcterms:created>
  <dcterms:modified xsi:type="dcterms:W3CDTF">2025-09-07T18:23:35Z</dcterms:modified>
</cp:coreProperties>
</file>