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Países Bajos</t>
        </is>
      </c>
      <c r="B6" t="inlineStr">
        <is>
          <t>Ámsterdam</t>
        </is>
      </c>
      <c r="C6" t="inlineStr">
        <is>
          <t>Alemania</t>
        </is>
      </c>
      <c r="D6" t="inlineStr">
        <is>
          <t>Aquisgrán</t>
        </is>
      </c>
      <c r="E6" t="inlineStr">
        <is>
          <t>2025-10-14</t>
        </is>
      </c>
      <c r="F6" t="inlineStr">
        <is>
          <t>2025-10-21</t>
        </is>
      </c>
      <c r="G6" t="inlineStr">
        <is>
          <t xml:space="preserve"> - Family Finca</t>
        </is>
      </c>
      <c r="H6">
        <f>HYPERLINK("https://booking.roadsurfer.com/es/rally/pick?pickup_date=2025-10-14&amp;return_date=2025-10-21&amp;currency=EUR&amp;startStation=32&amp;endStation=114",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2025-10-31</t>
        </is>
      </c>
      <c r="F8" t="inlineStr">
        <is>
          <t>2025-11-07</t>
        </is>
      </c>
      <c r="G8" t="inlineStr">
        <is>
          <t xml:space="preserve"> - Beach Hostel</t>
        </is>
      </c>
      <c r="H8">
        <f>HYPERLINK("https://booking.roadsurfer.com/es/rally/pick?pickup_date=2025-10-31&amp;return_date=2025-11-07&amp;currency=EUR&amp;startStation=47&amp;endStation=113",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Camper Cabin</t>
        </is>
      </c>
      <c r="H9">
        <f>HYPERLINK("https://booking.roadsurfer.com/es/rally/pick?pickup_date=2025-11-05&amp;return_date=2025-11-12&amp;currency=EUR&amp;startStation=47&amp;endStation=22",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ROAD HOUSE - Family Finca</t>
        </is>
      </c>
      <c r="H10">
        <f>HYPERLINK("https://booking.roadsurfer.com/es/rally/pick?pickup_date=2025-11-06&amp;return_date=2025-11-13&amp;currency=EUR&amp;startStation=47&amp;endStation=22",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Surfer Suite</t>
        </is>
      </c>
      <c r="H11">
        <f>HYPERLINK("https://booking.roadsurfer.com/es/rally/pick?pickup_date=2025-11-07&amp;return_date=2025-11-14&amp;currency=EUR&amp;startStation=47&amp;endStation=22",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Francia</t>
        </is>
      </c>
      <c r="D12" t="inlineStr">
        <is>
          <t>Nantes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Camper Cabin</t>
        </is>
      </c>
      <c r="H12">
        <f>HYPERLINK("https://booking.roadsurfer.com/es/rally/pick?pickup_date=2025-10-24&amp;return_date=2025-10-31&amp;currency=EUR&amp;startStation=47&amp;endStation=31",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Stuttgart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Surfer Suite</t>
        </is>
      </c>
      <c r="H13">
        <f>HYPERLINK("https://booking.roadsurfer.com/es/rally/pick?pickup_date=2025-10-24&amp;return_date=2025-10-31&amp;currency=EUR&amp;startStation=17&amp;endStation=5",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No hay coche</t>
        </is>
      </c>
      <c r="H14">
        <f>HYPERLINK("https://booking.roadsurfer.com/es/rally/pick?pickup_date=2025-11-03&amp;return_date=2025-11-10&amp;currency=EUR&amp;startStation=17&amp;endStation=22",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 - Sunrise Suite</t>
        </is>
      </c>
      <c r="H15">
        <f>HYPERLINK("https://booking.roadsurfer.com/es/rally/pick?pickup_date=2025-11-04&amp;return_date=2025-11-11&amp;currency=EUR&amp;startStation=17&amp;endStation=22",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2025-11-05</t>
        </is>
      </c>
      <c r="F16" t="inlineStr">
        <is>
          <t>2025-11-12</t>
        </is>
      </c>
      <c r="G16" t="inlineStr">
        <is>
          <t xml:space="preserve"> - Surfer Suite</t>
        </is>
      </c>
      <c r="H16">
        <f>HYPERLINK("https://booking.roadsurfer.com/es/rally/pick?pickup_date=2025-11-05&amp;return_date=2025-11-12&amp;currency=EUR&amp;startStation=17&amp;endStation=22",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2025-10-13</t>
        </is>
      </c>
      <c r="F17" t="inlineStr">
        <is>
          <t>2025-10-18</t>
        </is>
      </c>
      <c r="G17" t="inlineStr">
        <is>
          <t xml:space="preserve"> - Surfer Suite</t>
        </is>
      </c>
      <c r="H17">
        <f>HYPERLINK("https://booking.roadsurfer.com/es/rally/pick?pickup_date=2025-10-13&amp;return_date=2025-10-18&amp;currency=EUR&amp;startStation=91&amp;endStation=16",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Castle</t>
        </is>
      </c>
      <c r="H21">
        <f>HYPERLINK("https://booking.roadsurfer.com/es/rally/pick?pickup_date=2025-11-04&amp;return_date=2025-11-11&amp;currency=EUR&amp;startStation=55&amp;endStation=47",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Family Finca</t>
        </is>
      </c>
      <c r="H22">
        <f>HYPERLINK("https://booking.roadsurfer.com/es/rally/pick?pickup_date=2025-11-05&amp;return_date=2025-11-12&amp;currency=EUR&amp;startStation=55&amp;endStation=47",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Dresde</t>
        </is>
      </c>
      <c r="C27" t="inlineStr">
        <is>
          <t>Austria</t>
        </is>
      </c>
      <c r="D27" t="inlineStr">
        <is>
          <t>Graz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FAMILY FINCA</t>
        </is>
      </c>
      <c r="H27">
        <f>HYPERLINK("https://booking.roadsurfer.com/es/rally/pick?pickup_date=2025-11-03&amp;return_date=2025-11-10&amp;currency=EUR&amp;startStation=56&amp;endStation=37", "Clic para verlo en la web de RoadSurfer")</f>
        <v/>
      </c>
    </row>
    <row r="28">
      <c r="A28" t="inlineStr">
        <is>
          <t>Alemania</t>
        </is>
      </c>
      <c r="B28" t="inlineStr">
        <is>
          <t>Fráncfort</t>
        </is>
      </c>
      <c r="C28" t="inlineStr">
        <is>
          <t>España</t>
        </is>
      </c>
      <c r="D28" t="inlineStr">
        <is>
          <t>Sevilla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HYPERLINK("https://booking.roadsurfer.com/es/rally/pick?pickup_date=2025-11-03&amp;return_date=2025-11-10&amp;currency=EUR&amp;startStation=2&amp;endStation=39",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Kassel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2025-10-31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HYPERLINK("https://booking.roadsurfer.com/es/rally/pick?pickup_date=2025-10-25&amp;return_date=2025-10-31&amp;currency=EUR&amp;startStation=92&amp;endStation=16", "Clic para verlo en la web de RoadSurfer")</f>
        <v/>
      </c>
    </row>
    <row r="34">
      <c r="A34" t="inlineStr">
        <is>
          <t>Francia</t>
        </is>
      </c>
      <c r="B34" t="inlineStr">
        <is>
          <t>Lille</t>
        </is>
      </c>
      <c r="C34" t="inlineStr">
        <is>
          <t>Alemania</t>
        </is>
      </c>
      <c r="D34" t="inlineStr">
        <is>
          <t>Duisburgo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Road House</t>
        </is>
      </c>
      <c r="H34">
        <f>HYPERLINK("https://booking.roadsurfer.com/es/rally/pick?pickup_date=2025-11-06&amp;return_date=2025-11-13&amp;currency=EUR&amp;startStation=87&amp;endStation=113",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Beach Hostel</t>
        </is>
      </c>
      <c r="H35">
        <f>HYPERLINK("https://booking.roadsurfer.com/es/rally/pick?pickup_date=2025-11-07&amp;return_date=2025-11-14&amp;currency=EUR&amp;startStation=87&amp;endStation=22",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2025-10-25</t>
        </is>
      </c>
      <c r="F36" t="inlineStr">
        <is>
          <t>2025-11-01</t>
        </is>
      </c>
      <c r="G36" t="inlineStr">
        <is>
          <t xml:space="preserve"> - Family Freedom</t>
        </is>
      </c>
      <c r="H36">
        <f>HYPERLINK("https://booking.roadsurfer.com/es/rally/pick?pickup_date=2025-10-25&amp;return_date=2025-11-01&amp;currency=EUR&amp;startStation=72&amp;endStation=105",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2025-10-20</t>
        </is>
      </c>
      <c r="F37" t="inlineStr">
        <is>
          <t>2025-10-27</t>
        </is>
      </c>
      <c r="G37" t="inlineStr">
        <is>
          <t xml:space="preserve"> - Family Freedom</t>
        </is>
      </c>
      <c r="H37">
        <f>HYPERLINK("https://booking.roadsurfer.com/es/rally/pick?pickup_date=2025-10-20&amp;return_date=2025-10-27&amp;currency=EUR&amp;startStation=72&amp;endStation=105",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2025-10-27</t>
        </is>
      </c>
      <c r="F38" t="inlineStr">
        <is>
          <t>2025-11-03</t>
        </is>
      </c>
      <c r="G38" t="inlineStr">
        <is>
          <t xml:space="preserve"> - Family Freedom</t>
        </is>
      </c>
      <c r="H38">
        <f>HYPERLINK("https://booking.roadsurfer.com/es/rally/pick?pickup_date=2025-10-27&amp;return_date=2025-11-03&amp;currency=EUR&amp;startStation=72&amp;endStation=105",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2025-10-23</t>
        </is>
      </c>
      <c r="F39" t="inlineStr">
        <is>
          <t>2025-10-30</t>
        </is>
      </c>
      <c r="G39" t="inlineStr">
        <is>
          <t xml:space="preserve"> - Family Freedom</t>
        </is>
      </c>
      <c r="H39">
        <f>HYPERLINK("https://booking.roadsurfer.com/es/rally/pick?pickup_date=2025-10-23&amp;return_date=2025-10-30&amp;currency=EUR&amp;startStation=72&amp;endStation=105",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2025-10-22</t>
        </is>
      </c>
      <c r="F40" t="inlineStr">
        <is>
          <t>2025-10-29</t>
        </is>
      </c>
      <c r="G40" t="inlineStr">
        <is>
          <t xml:space="preserve"> - Family Freedom</t>
        </is>
      </c>
      <c r="H40">
        <f>HYPERLINK("https://booking.roadsurfer.com/es/rally/pick?pickup_date=2025-10-22&amp;return_date=2025-10-29&amp;currency=EUR&amp;startStation=72&amp;endStation=105",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2025-10-24</t>
        </is>
      </c>
      <c r="F41" t="inlineStr">
        <is>
          <t>2025-10-31</t>
        </is>
      </c>
      <c r="G41" t="inlineStr">
        <is>
          <t xml:space="preserve"> - Family Freedom</t>
        </is>
      </c>
      <c r="H41">
        <f>HYPERLINK("https://booking.roadsurfer.com/es/rally/pick?pickup_date=2025-10-24&amp;return_date=2025-10-31&amp;currency=EUR&amp;startStation=72&amp;endStation=105",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2025-10-18</t>
        </is>
      </c>
      <c r="F42" t="inlineStr">
        <is>
          <t>2025-10-25</t>
        </is>
      </c>
      <c r="G42" t="inlineStr">
        <is>
          <t xml:space="preserve"> - Family Freedom</t>
        </is>
      </c>
      <c r="H42">
        <f>HYPERLINK("https://booking.roadsurfer.com/es/rally/pick?pickup_date=2025-10-18&amp;return_date=2025-10-25&amp;currency=EUR&amp;startStation=72&amp;endStation=105",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Miami</t>
        </is>
      </c>
      <c r="E43" t="inlineStr">
        <is>
          <t>2025-10-22</t>
        </is>
      </c>
      <c r="F43" t="inlineStr">
        <is>
          <t>2025-11-05</t>
        </is>
      </c>
      <c r="G43" t="inlineStr">
        <is>
          <t xml:space="preserve"> - Family Freedom</t>
        </is>
      </c>
      <c r="H43">
        <f>HYPERLINK("https://booking.roadsurfer.com/es/rally/pick?pickup_date=2025-10-22&amp;return_date=2025-11-05&amp;currency=EUR&amp;startStation=72&amp;endStation=119",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Seattle</t>
        </is>
      </c>
      <c r="E44" t="inlineStr">
        <is>
          <t>2025-10-23</t>
        </is>
      </c>
      <c r="F44" t="inlineStr">
        <is>
          <t>2025-10-30</t>
        </is>
      </c>
      <c r="G44" t="inlineStr">
        <is>
          <t xml:space="preserve"> - Family Freedom</t>
        </is>
      </c>
      <c r="H44">
        <f>HYPERLINK("https://booking.roadsurfer.com/es/rally/pick?pickup_date=2025-10-23&amp;return_date=2025-10-30&amp;currency=EUR&amp;startStation=72&amp;endStation=107",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Las Vegas</t>
        </is>
      </c>
      <c r="E45" t="inlineStr">
        <is>
          <t>2025-10-24</t>
        </is>
      </c>
      <c r="F45" t="inlineStr">
        <is>
          <t>2025-10-31</t>
        </is>
      </c>
      <c r="G45" t="inlineStr">
        <is>
          <t xml:space="preserve"> - Family Freedom</t>
        </is>
      </c>
      <c r="H45">
        <f>HYPERLINK("https://booking.roadsurfer.com/es/rally/pick?pickup_date=2025-10-24&amp;return_date=2025-10-31&amp;currency=EUR&amp;startStation=72&amp;endStation=76", "Clic para verlo en la web de RoadSurfer")</f>
        <v/>
      </c>
    </row>
    <row r="46">
      <c r="A46" t="inlineStr">
        <is>
          <t>Francia</t>
        </is>
      </c>
      <c r="B46" t="inlineStr">
        <is>
          <t>Lyon</t>
        </is>
      </c>
      <c r="C46" t="inlineStr">
        <is>
          <t>Alemania</t>
        </is>
      </c>
      <c r="D46" t="inlineStr">
        <is>
          <t>Múnich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Surfer Suite</t>
        </is>
      </c>
      <c r="H46">
        <f>HYPERLINK("https://booking.roadsurfer.com/es/rally/pick?pickup_date=2025-11-07&amp;return_date=2025-11-14&amp;currency=EUR&amp;startStation=15&amp;endStation=1", "Clic para verlo en la web de RoadSurfer")</f>
        <v/>
      </c>
    </row>
    <row r="47">
      <c r="A47" t="inlineStr">
        <is>
          <t>Francia</t>
        </is>
      </c>
      <c r="B47" t="inlineStr">
        <is>
          <t>Lyon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CAMPER CABIN DELUXE</t>
        </is>
      </c>
      <c r="H47">
        <f>HYPERLINK("https://booking.roadsurfer.com/es/rally/pick?pickup_date=2025-11-03&amp;return_date=2025-11-10&amp;currency=EUR&amp;startStation=15&amp;endStation=22",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Beach Hostel</t>
        </is>
      </c>
      <c r="H48">
        <f>HYPERLINK("https://booking.roadsurfer.com/es/rally/pick?pickup_date=2025-11-04&amp;return_date=2025-11-11&amp;currency=EUR&amp;startStation=15&amp;endStation=22",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Lindau-Wangen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Road House</t>
        </is>
      </c>
      <c r="H49">
        <f>HYPERLINK("https://booking.roadsurfer.com/es/rally/pick?pickup_date=2025-11-05&amp;return_date=2025-11-12&amp;currency=EUR&amp;startStation=15&amp;endStation=117",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Fráncfort</t>
        </is>
      </c>
      <c r="E50" t="inlineStr">
        <is>
          <t>2025-11-07</t>
        </is>
      </c>
      <c r="F50" t="inlineStr">
        <is>
          <t>2025-11-14</t>
        </is>
      </c>
      <c r="G50" t="inlineStr">
        <is>
          <t xml:space="preserve"> - Family Finca</t>
        </is>
      </c>
      <c r="H50">
        <f>HYPERLINK("https://booking.roadsurfer.com/es/rally/pick?pickup_date=2025-11-07&amp;return_date=2025-11-14&amp;currency=EUR&amp;startStation=15&amp;endStation=2", "Clic para verlo en la web de RoadSurfer")</f>
        <v/>
      </c>
    </row>
    <row r="51">
      <c r="A51" t="inlineStr">
        <is>
          <t>España</t>
        </is>
      </c>
      <c r="B51" t="inlineStr">
        <is>
          <t>Madrid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2025-10-31</t>
        </is>
      </c>
      <c r="F51" t="inlineStr">
        <is>
          <t>2025-11-07</t>
        </is>
      </c>
      <c r="G51" t="inlineStr">
        <is>
          <t xml:space="preserve"> - Beach Hostel</t>
        </is>
      </c>
      <c r="H51">
        <f>HYPERLINK("https://booking.roadsurfer.com/es/rally/pick?pickup_date=2025-10-31&amp;return_date=2025-11-07&amp;currency=EUR&amp;startStation=20&amp;endStation=22", "Clic para verlo en la web de RoadSurfer")</f>
        <v/>
      </c>
    </row>
    <row r="52">
      <c r="A52" t="inlineStr">
        <is>
          <t>España</t>
        </is>
      </c>
      <c r="B52" t="inlineStr">
        <is>
          <t>Madrid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Surfer Suite - BEACH HOSTEL</t>
        </is>
      </c>
      <c r="H52">
        <f>HYPERLINK("https://booking.roadsurfer.com/es/rally/pick?pickup_date=2025-11-03&amp;return_date=2025-11-10&amp;currency=EUR&amp;startStation=20&amp;endStation=22",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Family Finca</t>
        </is>
      </c>
      <c r="H53">
        <f>HYPERLINK("https://booking.roadsurfer.com/es/rally/pick?pickup_date=2025-11-04&amp;return_date=2025-11-11&amp;currency=EUR&amp;startStation=20&amp;endStation=22",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FAMILY FINCA</t>
        </is>
      </c>
      <c r="H54">
        <f>HYPERLINK("https://booking.roadsurfer.com/es/rally/pick?pickup_date=2025-11-05&amp;return_date=2025-11-12&amp;currency=EUR&amp;startStation=20&amp;endStation=22",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2025-11-06</t>
        </is>
      </c>
      <c r="F55" t="inlineStr">
        <is>
          <t>2025-11-13</t>
        </is>
      </c>
      <c r="G55" t="inlineStr">
        <is>
          <t xml:space="preserve"> - Surfer Suite</t>
        </is>
      </c>
      <c r="H55">
        <f>HYPERLINK("https://booking.roadsurfer.com/es/rally/pick?pickup_date=2025-11-06&amp;return_date=2025-11-13&amp;currency=EUR&amp;startStation=20&amp;endStation=22",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Málaga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Beach Hostel</t>
        </is>
      </c>
      <c r="H56">
        <f>HYPERLINK("https://booking.roadsurfer.com/es/rally/pick?pickup_date=2025-11-06&amp;return_date=2025-11-13&amp;currency=EUR&amp;startStation=21&amp;endStation=22", "Clic para verlo en la web de RoadSurfer")</f>
        <v/>
      </c>
    </row>
    <row r="57">
      <c r="A57" t="inlineStr">
        <is>
          <t>Alemania</t>
        </is>
      </c>
      <c r="B57" t="inlineStr">
        <is>
          <t>Marburg</t>
        </is>
      </c>
      <c r="C57" t="inlineStr">
        <is>
          <t>Francia</t>
        </is>
      </c>
      <c r="D57" t="inlineStr">
        <is>
          <t>Toulouse</t>
        </is>
      </c>
      <c r="E57" t="inlineStr">
        <is>
          <t>2025-10-14</t>
        </is>
      </c>
      <c r="F57" t="inlineStr">
        <is>
          <t>2025-10-21</t>
        </is>
      </c>
      <c r="G57" t="inlineStr">
        <is>
          <t xml:space="preserve"> - Surfer Suite</t>
        </is>
      </c>
      <c r="H57">
        <f>HYPERLINK("https://booking.roadsurfer.com/es/rally/pick?pickup_date=2025-10-14&amp;return_date=2025-10-21&amp;currency=EUR&amp;startStation=22&amp;endStation=30", "Clic para verlo en la web de RoadSurfer")</f>
        <v/>
      </c>
    </row>
    <row r="58">
      <c r="A58" t="inlineStr">
        <is>
          <t>Italia</t>
        </is>
      </c>
      <c r="B58" t="inlineStr">
        <is>
          <t>Milán</t>
        </is>
      </c>
      <c r="C58" t="inlineStr">
        <is>
          <t>Alemania</t>
        </is>
      </c>
      <c r="D58" t="inlineStr">
        <is>
          <t>Constanza (Aach)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Beach Hostel</t>
        </is>
      </c>
      <c r="H58">
        <f>HYPERLINK("https://booking.roadsurfer.com/es/rally/pick?pickup_date=2025-11-06&amp;return_date=2025-11-13&amp;currency=EUR&amp;startStation=34&amp;endStation=10", "Clic para verlo en la web de RoadSurfer")</f>
        <v/>
      </c>
    </row>
    <row r="59">
      <c r="A59" t="inlineStr">
        <is>
          <t>Italia</t>
        </is>
      </c>
      <c r="B59" t="inlineStr">
        <is>
          <t>Milán</t>
        </is>
      </c>
      <c r="C59" t="inlineStr">
        <is>
          <t>Alemania</t>
        </is>
      </c>
      <c r="D59" t="inlineStr">
        <is>
          <t>Constanza (Aach)</t>
        </is>
      </c>
      <c r="E59" t="inlineStr">
        <is>
          <t>2025-11-07</t>
        </is>
      </c>
      <c r="F59" t="inlineStr">
        <is>
          <t>2025-11-14</t>
        </is>
      </c>
      <c r="G59" t="inlineStr">
        <is>
          <t xml:space="preserve"> - Surfer Suite</t>
        </is>
      </c>
      <c r="H59">
        <f>HYPERLINK("https://booking.roadsurfer.com/es/rally/pick?pickup_date=2025-11-07&amp;return_date=2025-11-14&amp;currency=EUR&amp;startStation=34&amp;endStation=10", "Clic para verlo en la web de RoadSurfer")</f>
        <v/>
      </c>
    </row>
    <row r="60">
      <c r="A60" t="inlineStr">
        <is>
          <t>Italia</t>
        </is>
      </c>
      <c r="B60" t="inlineStr">
        <is>
          <t>Milán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HYPERLINK("https://booking.roadsurfer.com/es/rally/pick?pickup_date=2025-11-04&amp;return_date=2025-11-11&amp;currency=EUR&amp;startStation=34&amp;endStation=22",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Sunrise Suite</t>
        </is>
      </c>
      <c r="H61">
        <f>HYPERLINK("https://booking.roadsurfer.com/es/rally/pick?pickup_date=2025-11-05&amp;return_date=2025-11-12&amp;currency=EUR&amp;startStation=34&amp;endStation=22", "Clic para verlo en la web de RoadSurfer")</f>
        <v/>
      </c>
    </row>
    <row r="62">
      <c r="A62" t="inlineStr">
        <is>
          <t>Francia</t>
        </is>
      </c>
      <c r="B62" t="inlineStr">
        <is>
          <t>Niza</t>
        </is>
      </c>
      <c r="C62" t="inlineStr">
        <is>
          <t>Austria</t>
        </is>
      </c>
      <c r="D62" t="inlineStr">
        <is>
          <t>Innsbruck</t>
        </is>
      </c>
      <c r="E62" t="inlineStr">
        <is>
          <t>2025-10-17</t>
        </is>
      </c>
      <c r="F62" t="inlineStr">
        <is>
          <t>2025-10-24</t>
        </is>
      </c>
      <c r="G62" t="inlineStr">
        <is>
          <t xml:space="preserve"> - Camper Cabin</t>
        </is>
      </c>
      <c r="H62">
        <f>HYPERLINK("https://booking.roadsurfer.com/es/rally/pick?pickup_date=2025-10-17&amp;return_date=2025-10-24&amp;currency=EUR&amp;startStation=88&amp;endStation=46", "Clic para verlo en la web de RoadSurfer")</f>
        <v/>
      </c>
    </row>
    <row r="63">
      <c r="A63" t="inlineStr">
        <is>
          <t>Francia</t>
        </is>
      </c>
      <c r="B63" t="inlineStr">
        <is>
          <t>París Sur (Orly)</t>
        </is>
      </c>
      <c r="C63" t="inlineStr">
        <is>
          <t>Alemania</t>
        </is>
      </c>
      <c r="D63" t="inlineStr">
        <is>
          <t>Bremen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Surfer Suite</t>
        </is>
      </c>
      <c r="H63">
        <f>HYPERLINK("https://booking.roadsurfer.com/es/rally/pick?pickup_date=2025-11-06&amp;return_date=2025-11-13&amp;currency=EUR&amp;startStation=12&amp;endStation=55", "Clic para verlo en la web de RoadSurfer")</f>
        <v/>
      </c>
    </row>
    <row r="64">
      <c r="A64" t="inlineStr">
        <is>
          <t>Francia</t>
        </is>
      </c>
      <c r="B64" t="inlineStr">
        <is>
          <t>París Sur (Orly)</t>
        </is>
      </c>
      <c r="C64" t="inlineStr">
        <is>
          <t>Alemania</t>
        </is>
      </c>
      <c r="D64" t="inlineStr">
        <is>
          <t>Bremen</t>
        </is>
      </c>
      <c r="E64" t="inlineStr">
        <is>
          <t>2025-11-07</t>
        </is>
      </c>
      <c r="F64" t="inlineStr">
        <is>
          <t>2025-11-14</t>
        </is>
      </c>
      <c r="G64" t="inlineStr">
        <is>
          <t xml:space="preserve"> - Family Finca</t>
        </is>
      </c>
      <c r="H64">
        <f>HYPERLINK("https://booking.roadsurfer.com/es/rally/pick?pickup_date=2025-11-07&amp;return_date=2025-11-14&amp;currency=EUR&amp;startStation=12&amp;endStation=55",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Berlín</t>
        </is>
      </c>
      <c r="E65" t="inlineStr">
        <is>
          <t>2025-10-20</t>
        </is>
      </c>
      <c r="F65" t="inlineStr">
        <is>
          <t>2025-10-27</t>
        </is>
      </c>
      <c r="G65" t="inlineStr">
        <is>
          <t xml:space="preserve"> - Surfer Suite</t>
        </is>
      </c>
      <c r="H65">
        <f>HYPERLINK("https://booking.roadsurfer.com/es/rally/pick?pickup_date=2025-10-20&amp;return_date=2025-10-27&amp;currency=EUR&amp;startStation=33&amp;endStation=6",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Berlín</t>
        </is>
      </c>
      <c r="E66" t="inlineStr">
        <is>
          <t>2025-10-28</t>
        </is>
      </c>
      <c r="F66" t="inlineStr">
        <is>
          <t>2025-11-04</t>
        </is>
      </c>
      <c r="G66" t="inlineStr">
        <is>
          <t xml:space="preserve"> - Couple Cottage</t>
        </is>
      </c>
      <c r="H66">
        <f>HYPERLINK("https://booking.roadsurfer.com/es/rally/pick?pickup_date=2025-10-28&amp;return_date=2025-11-04&amp;currency=EUR&amp;startStation=33&amp;endStation=6",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Dresde</t>
        </is>
      </c>
      <c r="E67" t="inlineStr">
        <is>
          <t>2025-10-14</t>
        </is>
      </c>
      <c r="F67" t="inlineStr">
        <is>
          <t>2025-10-21</t>
        </is>
      </c>
      <c r="G67" t="inlineStr">
        <is>
          <t xml:space="preserve"> - Surfer Suite</t>
        </is>
      </c>
      <c r="H67">
        <f>HYPERLINK("https://booking.roadsurfer.com/es/rally/pick?pickup_date=2025-10-14&amp;return_date=2025-10-21&amp;currency=EUR&amp;startStation=33&amp;endStation=56",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Dresde</t>
        </is>
      </c>
      <c r="E68" t="inlineStr">
        <is>
          <t>2025-10-27</t>
        </is>
      </c>
      <c r="F68" t="inlineStr">
        <is>
          <t>2025-11-03</t>
        </is>
      </c>
      <c r="G68" t="inlineStr">
        <is>
          <t xml:space="preserve"> - Surfer Suite</t>
        </is>
      </c>
      <c r="H68">
        <f>HYPERLINK("https://booking.roadsurfer.com/es/rally/pick?pickup_date=2025-10-27&amp;return_date=2025-11-03&amp;currency=EUR&amp;startStation=33&amp;endStation=56",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2025-10-28</t>
        </is>
      </c>
      <c r="F69" t="inlineStr">
        <is>
          <t>2025-11-04</t>
        </is>
      </c>
      <c r="G69" t="inlineStr">
        <is>
          <t xml:space="preserve"> - Surfer Suite</t>
        </is>
      </c>
      <c r="H69">
        <f>HYPERLINK("https://booking.roadsurfer.com/es/rally/pick?pickup_date=2025-10-28&amp;return_date=2025-11-04&amp;currency=EUR&amp;startStation=33&amp;endStation=56",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Múnich</t>
        </is>
      </c>
      <c r="E70" t="inlineStr">
        <is>
          <t>2025-10-21</t>
        </is>
      </c>
      <c r="F70" t="inlineStr">
        <is>
          <t>2025-10-28</t>
        </is>
      </c>
      <c r="G70" t="inlineStr">
        <is>
          <t xml:space="preserve"> - Road House</t>
        </is>
      </c>
      <c r="H70">
        <f>HYPERLINK("https://booking.roadsurfer.com/es/rally/pick?pickup_date=2025-10-21&amp;return_date=2025-10-28&amp;currency=EUR&amp;startStation=33&amp;endStation=1",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Múnich</t>
        </is>
      </c>
      <c r="E71" t="inlineStr">
        <is>
          <t>2025-11-07</t>
        </is>
      </c>
      <c r="F71" t="inlineStr">
        <is>
          <t>2025-11-14</t>
        </is>
      </c>
      <c r="G71" t="inlineStr">
        <is>
          <t xml:space="preserve"> - Couple Cottage</t>
        </is>
      </c>
      <c r="H71">
        <f>HYPERLINK("https://booking.roadsurfer.com/es/rally/pick?pickup_date=2025-11-07&amp;return_date=2025-11-14&amp;currency=EUR&amp;startStation=33&amp;endStation=1",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Leipzig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Road House</t>
        </is>
      </c>
      <c r="H72">
        <f>HYPERLINK("https://booking.roadsurfer.com/es/rally/pick?pickup_date=2025-10-28&amp;return_date=2025-11-04&amp;currency=EUR&amp;startStation=33&amp;endStation=8", "Clic para verlo en la web de RoadSurfer")</f>
        <v/>
      </c>
    </row>
    <row r="73">
      <c r="A73" t="inlineStr">
        <is>
          <t>Austria</t>
        </is>
      </c>
      <c r="B73" t="inlineStr">
        <is>
          <t>Salzburgo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2025-11-04</t>
        </is>
      </c>
      <c r="F73" t="inlineStr">
        <is>
          <t>2025-11-11</t>
        </is>
      </c>
      <c r="G73" t="inlineStr">
        <is>
          <t xml:space="preserve"> - Beach Hostel</t>
        </is>
      </c>
      <c r="H73">
        <f>HYPERLINK("https://booking.roadsurfer.com/es/rally/pick?pickup_date=2025-11-04&amp;return_date=2025-11-11&amp;currency=EUR&amp;startStation=85&amp;endStation=22", "Clic para verlo en la web de RoadSurfer")</f>
        <v/>
      </c>
    </row>
    <row r="74">
      <c r="A74" t="inlineStr">
        <is>
          <t>Austria</t>
        </is>
      </c>
      <c r="B74" t="inlineStr">
        <is>
          <t>Salzburgo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2025-11-05</t>
        </is>
      </c>
      <c r="F74" t="inlineStr">
        <is>
          <t>2025-11-12</t>
        </is>
      </c>
      <c r="G74" t="inlineStr">
        <is>
          <t xml:space="preserve"> - SURFER SUITE</t>
        </is>
      </c>
      <c r="H74">
        <f>HYPERLINK("https://booking.roadsurfer.com/es/rally/pick?pickup_date=2025-11-05&amp;return_date=2025-11-12&amp;currency=EUR&amp;startStation=85&amp;endStation=22", "Clic para verlo en la web de RoadSurfer")</f>
        <v/>
      </c>
    </row>
    <row r="75">
      <c r="A75" t="inlineStr">
        <is>
          <t>Francia</t>
        </is>
      </c>
      <c r="B75" t="inlineStr">
        <is>
          <t>Estrasburgo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Surfer Suite</t>
        </is>
      </c>
      <c r="H75">
        <f>HYPERLINK("https://booking.roadsurfer.com/es/rally/pick?pickup_date=2025-11-04&amp;return_date=2025-11-11&amp;currency=EUR&amp;startStation=49&amp;endStation=22", "Clic para verlo en la web de RoadSurfer")</f>
        <v/>
      </c>
    </row>
    <row r="76">
      <c r="A76" t="inlineStr">
        <is>
          <t>Alemania</t>
        </is>
      </c>
      <c r="B76" t="inlineStr">
        <is>
          <t>Stuttgart</t>
        </is>
      </c>
      <c r="C76" t="inlineStr">
        <is>
          <t>España</t>
        </is>
      </c>
      <c r="D76" t="inlineStr">
        <is>
          <t>Barcelona</t>
        </is>
      </c>
      <c r="E76" t="inlineStr">
        <is>
          <t>2025-11-03</t>
        </is>
      </c>
      <c r="F76" t="inlineStr">
        <is>
          <t>2025-11-10</t>
        </is>
      </c>
      <c r="G76" t="inlineStr">
        <is>
          <t xml:space="preserve"> - Camper Cabin - Family Finca</t>
        </is>
      </c>
      <c r="H76">
        <f>HYPERLINK("https://booking.roadsurfer.com/es/rally/pick?pickup_date=2025-11-03&amp;return_date=2025-11-10&amp;currency=EUR&amp;startStation=5&amp;endStation=17", "Clic para verlo en la web de RoadSurfer")</f>
        <v/>
      </c>
    </row>
    <row r="77">
      <c r="A77" t="inlineStr">
        <is>
          <t>Alemania</t>
        </is>
      </c>
      <c r="B77" t="inlineStr">
        <is>
          <t>Stuttgart</t>
        </is>
      </c>
      <c r="C77" t="inlineStr">
        <is>
          <t>España</t>
        </is>
      </c>
      <c r="D77" t="inlineStr">
        <is>
          <t>Barcelona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Beach Hostel</t>
        </is>
      </c>
      <c r="H77">
        <f>HYPERLINK("https://booking.roadsurfer.com/es/rally/pick?pickup_date=2025-11-04&amp;return_date=2025-11-11&amp;currency=EUR&amp;startStation=5&amp;endStation=17", "Clic para verlo en la web de RoadSurfer")</f>
        <v/>
      </c>
    </row>
    <row r="78">
      <c r="A78" t="inlineStr">
        <is>
          <t>Alemania</t>
        </is>
      </c>
      <c r="B78" t="inlineStr">
        <is>
          <t>Stuttgart</t>
        </is>
      </c>
      <c r="C78" t="inlineStr">
        <is>
          <t>España</t>
        </is>
      </c>
      <c r="D78" t="inlineStr">
        <is>
          <t>Barcelona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HYPERLINK("https://booking.roadsurfer.com/es/rally/pick?pickup_date=2025-11-05&amp;return_date=2025-11-12&amp;currency=EUR&amp;startStation=5&amp;endStation=17",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Sevilla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HYPERLINK("https://booking.roadsurfer.com/es/rally/pick?pickup_date=2025-11-05&amp;return_date=2025-11-12&amp;currency=EUR&amp;startStation=5&amp;endStation=39", "Clic para verlo en la web de RoadSurfer")</f>
        <v/>
      </c>
    </row>
    <row r="80">
      <c r="A80" t="inlineStr">
        <is>
          <t>Francia</t>
        </is>
      </c>
      <c r="B80" t="inlineStr">
        <is>
          <t>Toulouse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HYPERLINK("https://booking.roadsurfer.com/es/rally/pick?pickup_date=2025-11-05&amp;return_date=2025-11-12&amp;currency=EUR&amp;startStation=30&amp;endStation=22", "Clic para verlo en la web de RoadSurfer")</f>
        <v/>
      </c>
    </row>
    <row r="81">
      <c r="A81" t="inlineStr">
        <is>
          <t>Francia</t>
        </is>
      </c>
      <c r="B81" t="inlineStr">
        <is>
          <t>Toulouse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2025-11-06</t>
        </is>
      </c>
      <c r="F81" t="inlineStr">
        <is>
          <t>2025-11-13</t>
        </is>
      </c>
      <c r="G81" t="inlineStr">
        <is>
          <t xml:space="preserve"> - Surfer Suite</t>
        </is>
      </c>
      <c r="H81">
        <f>HYPERLINK("https://booking.roadsurfer.com/es/rally/pick?pickup_date=2025-11-06&amp;return_date=2025-11-13&amp;currency=EUR&amp;startStation=30&amp;endStation=22",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2025-11-07</t>
        </is>
      </c>
      <c r="F82" t="inlineStr">
        <is>
          <t>2025-11-14</t>
        </is>
      </c>
      <c r="G82" t="inlineStr">
        <is>
          <t xml:space="preserve"> - Beach Hostel</t>
        </is>
      </c>
      <c r="H82">
        <f>HYPERLINK("https://booking.roadsurfer.com/es/rally/pick?pickup_date=2025-11-07&amp;return_date=2025-11-14&amp;currency=EUR&amp;startStation=30&amp;endStation=22", "Clic para verlo en la web de RoadSurfer")</f>
        <v/>
      </c>
    </row>
    <row r="83">
      <c r="A83" t="inlineStr">
        <is>
          <t>Alemania</t>
        </is>
      </c>
      <c r="B83" t="inlineStr">
        <is>
          <t>Tréveris</t>
        </is>
      </c>
      <c r="C83" t="inlineStr">
        <is>
          <t>España</t>
        </is>
      </c>
      <c r="D83" t="inlineStr">
        <is>
          <t>Sevilla</t>
        </is>
      </c>
      <c r="E83" t="inlineStr">
        <is>
          <t>2025-11-04</t>
        </is>
      </c>
      <c r="F83" t="inlineStr">
        <is>
          <t>2025-11-11</t>
        </is>
      </c>
      <c r="G83" t="inlineStr">
        <is>
          <t xml:space="preserve"> - Surfer Suite</t>
        </is>
      </c>
      <c r="H83">
        <f>HYPERLINK("https://booking.roadsurfer.com/es/rally/pick?pickup_date=2025-11-04&amp;return_date=2025-11-11&amp;currency=EUR&amp;startStation=28&amp;endStation=39", "Clic para verlo en la web de RoadSurfer")</f>
        <v/>
      </c>
    </row>
    <row r="84">
      <c r="A84" t="inlineStr">
        <is>
          <t>Italia</t>
        </is>
      </c>
      <c r="B84" t="inlineStr">
        <is>
          <t>Turín</t>
        </is>
      </c>
      <c r="C84" t="inlineStr">
        <is>
          <t>Alemania</t>
        </is>
      </c>
      <c r="D84" t="inlineStr">
        <is>
          <t>Wurzburgo</t>
        </is>
      </c>
      <c r="E84" t="inlineStr">
        <is>
          <t>2025-11-06</t>
        </is>
      </c>
      <c r="F84" t="inlineStr">
        <is>
          <t>2025-11-13</t>
        </is>
      </c>
      <c r="G84" t="inlineStr">
        <is>
          <t xml:space="preserve"> - Family Finca</t>
        </is>
      </c>
      <c r="H84">
        <f>HYPERLINK("https://booking.roadsurfer.com/es/rally/pick?pickup_date=2025-11-06&amp;return_date=2025-11-13&amp;currency=EUR&amp;startStation=58&amp;endStation=115", "Clic para verlo en la web de RoadSurfer")</f>
        <v/>
      </c>
    </row>
    <row r="85">
      <c r="A85" t="inlineStr">
        <is>
          <t>Italia</t>
        </is>
      </c>
      <c r="B85" t="inlineStr">
        <is>
          <t>Turín</t>
        </is>
      </c>
      <c r="C85" t="inlineStr">
        <is>
          <t>Alemania</t>
        </is>
      </c>
      <c r="D85" t="inlineStr">
        <is>
          <t>Wurzburgo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Family Finca</t>
        </is>
      </c>
      <c r="H85">
        <f>HYPERLINK("https://booking.roadsurfer.com/es/rally/pick?pickup_date=2025-11-07&amp;return_date=2025-11-14&amp;currency=EUR&amp;startStation=58&amp;endStation=115",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Beach Hostel</t>
        </is>
      </c>
      <c r="H86">
        <f>HYPERLINK("https://booking.roadsurfer.com/es/rally/pick?pickup_date=2025-11-04&amp;return_date=2025-11-11&amp;currency=EUR&amp;startStation=78&amp;endStation=22",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Sunrise Suite</t>
        </is>
      </c>
      <c r="H87">
        <f>HYPERLINK("https://booking.roadsurfer.com/es/rally/pick?pickup_date=2025-11-07&amp;return_date=2025-11-14&amp;currency=EUR&amp;startStation=78&amp;endStation=22",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2025-11-05</t>
        </is>
      </c>
      <c r="F88" t="inlineStr">
        <is>
          <t>2025-11-12</t>
        </is>
      </c>
      <c r="G88" t="inlineStr">
        <is>
          <t xml:space="preserve"> - Couple Cottage</t>
        </is>
      </c>
      <c r="H88">
        <f>HYPERLINK("https://booking.roadsurfer.com/es/rally/pick?pickup_date=2025-11-05&amp;return_date=2025-11-12&amp;currency=EUR&amp;startStation=78&amp;endStation=22",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2025-11-06</t>
        </is>
      </c>
      <c r="F89" t="inlineStr">
        <is>
          <t>2025-11-13</t>
        </is>
      </c>
      <c r="G89" t="inlineStr">
        <is>
          <t xml:space="preserve"> - Road House</t>
        </is>
      </c>
      <c r="H89">
        <f>HYPERLINK("https://booking.roadsurfer.com/es/rally/pick?pickup_date=2025-11-06&amp;return_date=2025-11-13&amp;currency=EUR&amp;startStation=78&amp;endStation=22",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2025-11-03</t>
        </is>
      </c>
      <c r="F90" t="inlineStr">
        <is>
          <t>2025-11-10</t>
        </is>
      </c>
      <c r="G90" t="inlineStr">
        <is>
          <t xml:space="preserve"> - ROAD HOUSE</t>
        </is>
      </c>
      <c r="H90">
        <f>HYPERLINK("https://booking.roadsurfer.com/es/rally/pick?pickup_date=2025-11-03&amp;return_date=2025-11-10&amp;currency=EUR&amp;startStation=78&amp;endStation=22", "Clic para verlo en la web de RoadSurfer")</f>
        <v/>
      </c>
    </row>
    <row r="91">
      <c r="A91" t="inlineStr">
        <is>
          <t>Alemania</t>
        </is>
      </c>
      <c r="B91" t="inlineStr">
        <is>
          <t>Wurzburgo</t>
        </is>
      </c>
      <c r="C91" t="inlineStr">
        <is>
          <t>Italia</t>
        </is>
      </c>
      <c r="D91" t="inlineStr">
        <is>
          <t>Bolonia</t>
        </is>
      </c>
      <c r="E91" t="inlineStr">
        <is>
          <t>2025-11-04</t>
        </is>
      </c>
      <c r="F91" t="inlineStr">
        <is>
          <t>2025-11-11</t>
        </is>
      </c>
      <c r="G91" t="inlineStr">
        <is>
          <t xml:space="preserve"> - SURFER SUITE</t>
        </is>
      </c>
      <c r="H91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2025-10-10T08:22:18Z</dcterms:created>
  <dcterms:modified xsi:type="dcterms:W3CDTF">2025-10-10T08:22:18Z</dcterms:modified>
</cp:coreProperties>
</file>