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España</t>
        </is>
      </c>
      <c r="D13" t="inlineStr">
        <is>
          <t>Sevilla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Surfer Suite</t>
        </is>
      </c>
      <c r="H13">
        <f>HYPERLINK("https://booking.roadsurfer.com/es/rally/pick?pickup_date=2025-11-03&amp;return_date=2025-11-10&amp;currency=EUR&amp;startStation=2&amp;endStation=39", "Clic para verlo en la web de RoadSurfer")</f>
        <v/>
      </c>
    </row>
    <row r="14">
      <c r="A14" t="inlineStr">
        <is>
          <t>Alemania</t>
        </is>
      </c>
      <c r="B14" t="inlineStr">
        <is>
          <t>Fráncfort</t>
        </is>
      </c>
      <c r="C14" t="inlineStr">
        <is>
          <t>Austria</t>
        </is>
      </c>
      <c r="D14" t="inlineStr">
        <is>
          <t>Graz</t>
        </is>
      </c>
      <c r="E14" t="inlineStr">
        <is>
          <t>2025-11-24</t>
        </is>
      </c>
      <c r="F14" t="inlineStr">
        <is>
          <t>2025-12-01</t>
        </is>
      </c>
      <c r="G14" t="inlineStr">
        <is>
          <t xml:space="preserve"> - Couple Cottage</t>
        </is>
      </c>
      <c r="H14">
        <f>HYPERLINK("https://booking.roadsurfer.com/es/rally/pick?pickup_date=2025-11-24&amp;return_date=2025-12-01&amp;currency=EUR&amp;startStation=2&amp;endStation=37",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2025-11-06</t>
        </is>
      </c>
      <c r="F15" t="inlineStr">
        <is>
          <t>2025-11-13</t>
        </is>
      </c>
      <c r="G15" t="inlineStr">
        <is>
          <t xml:space="preserve"> - Surfer Suite</t>
        </is>
      </c>
      <c r="H15">
        <f>HYPERLINK("https://booking.roadsurfer.com/es/rally/pick?pickup_date=2025-11-06&amp;return_date=2025-11-13&amp;currency=EUR&amp;startStation=77&amp;endStation=22", "Clic para verlo en la web de RoadSurfer")</f>
        <v/>
      </c>
    </row>
    <row r="16">
      <c r="A16" t="inlineStr">
        <is>
          <t>Suecia</t>
        </is>
      </c>
      <c r="B16" t="inlineStr">
        <is>
          <t>Gotemburgo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Sunrise Suite</t>
        </is>
      </c>
      <c r="H16">
        <f>HYPERLINK("https://booking.roadsurfer.com/es/rally/pick?pickup_date=2025-11-07&amp;return_date=2025-11-14&amp;currency=EUR&amp;startStation=77&amp;endStation=22", "Clic para verlo en la web de RoadSurfer")</f>
        <v/>
      </c>
    </row>
    <row r="17">
      <c r="A17" t="inlineStr">
        <is>
          <t>Alemania</t>
        </is>
      </c>
      <c r="B17" t="inlineStr">
        <is>
          <t>Leipzig</t>
        </is>
      </c>
      <c r="C17" t="inlineStr">
        <is>
          <t>Portugal</t>
        </is>
      </c>
      <c r="D17" t="inlineStr">
        <is>
          <t>Lisboa</t>
        </is>
      </c>
      <c r="E17" t="inlineStr">
        <is>
          <t>2025-11-01</t>
        </is>
      </c>
      <c r="F17" t="inlineStr">
        <is>
          <t>2025-11-08</t>
        </is>
      </c>
      <c r="G17" t="inlineStr">
        <is>
          <t xml:space="preserve"> - Surfer Suite</t>
        </is>
      </c>
      <c r="H17">
        <f>HYPERLINK("https://booking.roadsurfer.com/es/rally/pick?pickup_date=2025-11-01&amp;return_date=2025-11-08&amp;currency=EUR&amp;startStation=8&amp;endStation=18", "Clic para verlo en la web de RoadSurfer")</f>
        <v/>
      </c>
    </row>
    <row r="18">
      <c r="A18" t="inlineStr">
        <is>
          <t>Francia</t>
        </is>
      </c>
      <c r="B18" t="inlineStr">
        <is>
          <t>Lille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2025-11-07</t>
        </is>
      </c>
      <c r="F18" t="inlineStr">
        <is>
          <t>2025-11-14</t>
        </is>
      </c>
      <c r="G18" t="inlineStr">
        <is>
          <t xml:space="preserve"> - Beach Hostel</t>
        </is>
      </c>
      <c r="H18">
        <f>HYPERLINK("https://booking.roadsurfer.com/es/rally/pick?pickup_date=2025-11-07&amp;return_date=2025-11-14&amp;currency=EUR&amp;startStation=87&amp;endStation=22", "Clic para verlo en la web de RoadSurfer")</f>
        <v/>
      </c>
    </row>
    <row r="19">
      <c r="A19" t="inlineStr">
        <is>
          <t>Portugal</t>
        </is>
      </c>
      <c r="B19" t="inlineStr">
        <is>
          <t>Lisboa</t>
        </is>
      </c>
      <c r="C19" t="inlineStr">
        <is>
          <t>Portugal</t>
        </is>
      </c>
      <c r="D19" t="inlineStr">
        <is>
          <t>Faro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HYPERLINK("https://booking.roadsurfer.com/es/rally/pick?pickup_date=2025-10-30&amp;return_date=2025-11-06&amp;currency=EUR&amp;startStation=18&amp;endStation=19",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2025-10-25</t>
        </is>
      </c>
      <c r="F20" t="inlineStr">
        <is>
          <t>2025-11-01</t>
        </is>
      </c>
      <c r="G20" t="inlineStr">
        <is>
          <t xml:space="preserve"> - Family Freedom</t>
        </is>
      </c>
      <c r="H20">
        <f>HYPERLINK("https://booking.roadsurfer.com/es/rally/pick?pickup_date=2025-10-25&amp;return_date=2025-11-01&amp;currency=EUR&amp;startStation=72&amp;endStation=105",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Phoenix</t>
        </is>
      </c>
      <c r="E21" t="inlineStr">
        <is>
          <t>2025-10-27</t>
        </is>
      </c>
      <c r="F21" t="inlineStr">
        <is>
          <t>2025-11-03</t>
        </is>
      </c>
      <c r="G21" t="inlineStr">
        <is>
          <t xml:space="preserve"> - Family Freedom</t>
        </is>
      </c>
      <c r="H21">
        <f>HYPERLINK("https://booking.roadsurfer.com/es/rally/pick?pickup_date=2025-10-27&amp;return_date=2025-11-03&amp;currency=EUR&amp;startStation=72&amp;endStation=105",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Las Vegas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Freedom</t>
        </is>
      </c>
      <c r="H22">
        <f>HYPERLINK("https://booking.roadsurfer.com/es/rally/pick?pickup_date=2025-11-07&amp;return_date=2025-11-14&amp;currency=EUR&amp;startStation=72&amp;endStation=76", "Clic para verlo en la web de RoadSurfer")</f>
        <v/>
      </c>
    </row>
    <row r="23">
      <c r="A23" t="inlineStr">
        <is>
          <t>EE.UU.</t>
        </is>
      </c>
      <c r="B23" t="inlineStr">
        <is>
          <t>Los Ángeles</t>
        </is>
      </c>
      <c r="C23" t="inlineStr">
        <is>
          <t>EE.UU.</t>
        </is>
      </c>
      <c r="D23" t="inlineStr">
        <is>
          <t>Las Vegas</t>
        </is>
      </c>
      <c r="E23" t="inlineStr">
        <is>
          <t>2025-11-17</t>
        </is>
      </c>
      <c r="F23" t="inlineStr">
        <is>
          <t>2025-11-24</t>
        </is>
      </c>
      <c r="G23" t="inlineStr">
        <is>
          <t xml:space="preserve"> - Family Freedom</t>
        </is>
      </c>
      <c r="H23">
        <f>HYPERLINK("https://booking.roadsurfer.com/es/rally/pick?pickup_date=2025-11-17&amp;return_date=2025-11-24&amp;currency=EUR&amp;startStation=72&amp;endStation=76",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Surfer Suite</t>
        </is>
      </c>
      <c r="H24">
        <f>HYPERLINK("https://booking.roadsurfer.com/es/rally/pick?pickup_date=2025-11-07&amp;return_date=2025-11-14&amp;currency=EUR&amp;startStation=15&amp;endStation=1",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Lindau-Wangen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Road House</t>
        </is>
      </c>
      <c r="H25">
        <f>HYPERLINK("https://booking.roadsurfer.com/es/rally/pick?pickup_date=2025-11-05&amp;return_date=2025-11-12&amp;currency=EUR&amp;startStation=15&amp;endStation=117",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Beach Hostel</t>
        </is>
      </c>
      <c r="H26">
        <f>HYPERLINK("https://booking.roadsurfer.com/es/rally/pick?pickup_date=2025-11-04&amp;return_date=2025-11-11&amp;currency=EUR&amp;startStation=15&amp;endStation=22",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Wurzburgo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HYPERLINK("https://booking.roadsurfer.com/es/rally/pick?pickup_date=2025-11-03&amp;return_date=2025-11-10&amp;currency=EUR&amp;startStation=15&amp;endStation=115",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BEACH HOSTEL</t>
        </is>
      </c>
      <c r="H28">
        <f>HYPERLINK("https://booking.roadsurfer.com/es/rally/pick?pickup_date=2025-11-03&amp;return_date=2025-11-10&amp;currency=EUR&amp;startStation=20&amp;endStation=22",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Madrid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Family Finca</t>
        </is>
      </c>
      <c r="H29">
        <f>HYPERLINK("https://booking.roadsurfer.com/es/rally/pick?pickup_date=2025-11-04&amp;return_date=2025-11-11&amp;currency=EUR&amp;startStation=20&amp;endStation=22", "Clic para verlo en la web de RoadSurfer")</f>
        <v/>
      </c>
    </row>
    <row r="30">
      <c r="A30" t="inlineStr">
        <is>
          <t>España</t>
        </is>
      </c>
      <c r="B30" t="inlineStr">
        <is>
          <t>Madrid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HYPERLINK("https://booking.roadsurfer.com/es/rally/pick?pickup_date=2025-11-06&amp;return_date=2025-11-13&amp;currency=EUR&amp;startStation=20&amp;endStation=22", "Clic para verlo en la web de RoadSurfer")</f>
        <v/>
      </c>
    </row>
    <row r="31">
      <c r="A31" t="inlineStr">
        <is>
          <t>España</t>
        </is>
      </c>
      <c r="B31" t="inlineStr">
        <is>
          <t>Málaga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Beach Hostel</t>
        </is>
      </c>
      <c r="H31">
        <f>HYPERLINK("https://booking.roadsurfer.com/es/rally/pick?pickup_date=2025-11-06&amp;return_date=2025-11-13&amp;currency=EUR&amp;startStation=21&amp;endStation=22", "Clic para verlo en la web de RoadSurfer")</f>
        <v/>
      </c>
    </row>
    <row r="32">
      <c r="A32" t="inlineStr">
        <is>
          <t>Italia</t>
        </is>
      </c>
      <c r="B32" t="inlineStr">
        <is>
          <t>Milán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2025-11-04</t>
        </is>
      </c>
      <c r="F32" t="inlineStr">
        <is>
          <t>2025-11-11</t>
        </is>
      </c>
      <c r="G32" t="inlineStr">
        <is>
          <t xml:space="preserve"> - Beach Hostel</t>
        </is>
      </c>
      <c r="H32">
        <f>HYPERLINK("https://booking.roadsurfer.com/es/rally/pick?pickup_date=2025-11-04&amp;return_date=2025-11-11&amp;currency=EUR&amp;startStation=34&amp;endStation=22", "Clic para verlo en la web de RoadSurfer")</f>
        <v/>
      </c>
    </row>
    <row r="33">
      <c r="A33" t="inlineStr">
        <is>
          <t>Alemania</t>
        </is>
      </c>
      <c r="B33" t="inlineStr">
        <is>
          <t>Múnich</t>
        </is>
      </c>
      <c r="C33" t="inlineStr">
        <is>
          <t>España</t>
        </is>
      </c>
      <c r="D33" t="inlineStr">
        <is>
          <t>Valencia</t>
        </is>
      </c>
      <c r="E33" t="inlineStr">
        <is>
          <t>2025-10-30</t>
        </is>
      </c>
      <c r="F33" t="inlineStr">
        <is>
          <t>2025-11-06</t>
        </is>
      </c>
      <c r="G33" t="inlineStr">
        <is>
          <t xml:space="preserve"> - ROAD HOUSE</t>
        </is>
      </c>
      <c r="H33">
        <f>HYPERLINK("https://booking.roadsurfer.com/es/rally/pick?pickup_date=2025-10-30&amp;return_date=2025-11-06&amp;currency=EUR&amp;startStation=1&amp;endStation=38", "Clic para verlo en la web de RoadSurfer")</f>
        <v/>
      </c>
    </row>
    <row r="34">
      <c r="A34" t="inlineStr">
        <is>
          <t>Francia</t>
        </is>
      </c>
      <c r="B34" t="inlineStr">
        <is>
          <t>París Sur (Orly)</t>
        </is>
      </c>
      <c r="C34" t="inlineStr">
        <is>
          <t>Alemania</t>
        </is>
      </c>
      <c r="D34" t="inlineStr">
        <is>
          <t>Bremen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Surfer Suite</t>
        </is>
      </c>
      <c r="H34">
        <f>HYPERLINK("https://booking.roadsurfer.com/es/rally/pick?pickup_date=2025-11-06&amp;return_date=2025-11-13&amp;currency=EUR&amp;startStation=12&amp;endStation=55", "Clic para verlo en la web de RoadSurfer")</f>
        <v/>
      </c>
    </row>
    <row r="35">
      <c r="A35" t="inlineStr">
        <is>
          <t>Francia</t>
        </is>
      </c>
      <c r="B35" t="inlineStr">
        <is>
          <t>París Sur (Orly)</t>
        </is>
      </c>
      <c r="C35" t="inlineStr">
        <is>
          <t>Alemania</t>
        </is>
      </c>
      <c r="D35" t="inlineStr">
        <is>
          <t>Bremen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Family Finca</t>
        </is>
      </c>
      <c r="H35">
        <f>HYPERLINK("https://booking.roadsurfer.com/es/rally/pick?pickup_date=2025-11-07&amp;return_date=2025-11-14&amp;currency=EUR&amp;startStation=12&amp;endStation=55", "Clic para verlo en la web de RoadSurfer")</f>
        <v/>
      </c>
    </row>
    <row r="36">
      <c r="A36" t="inlineStr">
        <is>
          <t>Países Bajos</t>
        </is>
      </c>
      <c r="B36" t="inlineStr">
        <is>
          <t>Róterdam</t>
        </is>
      </c>
      <c r="C36" t="inlineStr">
        <is>
          <t>Alemania</t>
        </is>
      </c>
      <c r="D36" t="inlineStr">
        <is>
          <t>Dresde</t>
        </is>
      </c>
      <c r="E36" t="inlineStr">
        <is>
          <t>2025-10-31</t>
        </is>
      </c>
      <c r="F36" t="inlineStr">
        <is>
          <t>2025-11-07</t>
        </is>
      </c>
      <c r="G36" t="inlineStr">
        <is>
          <t xml:space="preserve"> - Surfer Suite</t>
        </is>
      </c>
      <c r="H36">
        <f>HYPERLINK("https://booking.roadsurfer.com/es/rally/pick?pickup_date=2025-10-31&amp;return_date=2025-11-07&amp;currency=EUR&amp;startStation=33&amp;endStation=56", "Clic para verlo en la web de RoadSurfer")</f>
        <v/>
      </c>
    </row>
    <row r="37">
      <c r="A37" t="inlineStr">
        <is>
          <t>Países Bajos</t>
        </is>
      </c>
      <c r="B37" t="inlineStr">
        <is>
          <t>Róterdam</t>
        </is>
      </c>
      <c r="C37" t="inlineStr">
        <is>
          <t>Alemania</t>
        </is>
      </c>
      <c r="D37" t="inlineStr">
        <is>
          <t>Dresde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Surfer Suite</t>
        </is>
      </c>
      <c r="H37">
        <f>HYPERLINK("https://booking.roadsurfer.com/es/rally/pick?pickup_date=2025-11-03&amp;return_date=2025-11-10&amp;currency=EUR&amp;startStation=33&amp;endStation=56", "Clic para verlo en la web de RoadSurfer")</f>
        <v/>
      </c>
    </row>
    <row r="38">
      <c r="A38" t="inlineStr">
        <is>
          <t>Austria</t>
        </is>
      </c>
      <c r="B38" t="inlineStr">
        <is>
          <t>Salzburgo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BEACH HOSTEL</t>
        </is>
      </c>
      <c r="H38">
        <f>HYPERLINK("https://booking.roadsurfer.com/es/rally/pick?pickup_date=2025-11-03&amp;return_date=2025-11-10&amp;currency=EUR&amp;startStation=85&amp;endStation=22", "Clic para verlo en la web de RoadSurfer")</f>
        <v/>
      </c>
    </row>
    <row r="39">
      <c r="A39" t="inlineStr">
        <is>
          <t>Austria</t>
        </is>
      </c>
      <c r="B39" t="inlineStr">
        <is>
          <t>Salzburgo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2025-11-04</t>
        </is>
      </c>
      <c r="F39" t="inlineStr">
        <is>
          <t>2025-11-11</t>
        </is>
      </c>
      <c r="G39" t="inlineStr">
        <is>
          <t xml:space="preserve"> - Beach Hostel</t>
        </is>
      </c>
      <c r="H39">
        <f>HYPERLINK("https://booking.roadsurfer.com/es/rally/pick?pickup_date=2025-11-04&amp;return_date=2025-11-11&amp;currency=EUR&amp;startStation=85&amp;endStation=22", "Clic para verlo en la web de RoadSurfer")</f>
        <v/>
      </c>
    </row>
    <row r="40">
      <c r="A40" t="inlineStr">
        <is>
          <t>Alemania</t>
        </is>
      </c>
      <c r="B40" t="inlineStr">
        <is>
          <t>Stuttgart</t>
        </is>
      </c>
      <c r="C40" t="inlineStr">
        <is>
          <t>España</t>
        </is>
      </c>
      <c r="D40" t="inlineStr">
        <is>
          <t>Sevilla</t>
        </is>
      </c>
      <c r="E40" t="inlineStr">
        <is>
          <t>2025-10-29</t>
        </is>
      </c>
      <c r="F40" t="inlineStr">
        <is>
          <t>2025-11-05</t>
        </is>
      </c>
      <c r="G40" t="inlineStr">
        <is>
          <t xml:space="preserve"> - Surfer Suite</t>
        </is>
      </c>
      <c r="H40">
        <f>HYPERLINK("https://booking.roadsurfer.com/es/rally/pick?pickup_date=2025-10-29&amp;return_date=2025-11-05&amp;currency=EUR&amp;startStation=5&amp;endStation=39", "Clic para verlo en la web de RoadSurfer")</f>
        <v/>
      </c>
    </row>
    <row r="41">
      <c r="A41" t="inlineStr">
        <is>
          <t>Francia</t>
        </is>
      </c>
      <c r="B41" t="inlineStr">
        <is>
          <t>Toulouse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2025-11-05</t>
        </is>
      </c>
      <c r="F41" t="inlineStr">
        <is>
          <t>2025-11-12</t>
        </is>
      </c>
      <c r="G41" t="inlineStr">
        <is>
          <t xml:space="preserve"> - Surfer Suite</t>
        </is>
      </c>
      <c r="H41">
        <f>HYPERLINK("https://booking.roadsurfer.com/es/rally/pick?pickup_date=2025-11-05&amp;return_date=2025-11-12&amp;currency=EUR&amp;startStation=30&amp;endStation=22", "Clic para verlo en la web de RoadSurfer")</f>
        <v/>
      </c>
    </row>
    <row r="42">
      <c r="A42" t="inlineStr">
        <is>
          <t>Francia</t>
        </is>
      </c>
      <c r="B42" t="inlineStr">
        <is>
          <t>Toulouse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Surfer Suite</t>
        </is>
      </c>
      <c r="H42">
        <f>HYPERLINK("https://booking.roadsurfer.com/es/rally/pick?pickup_date=2025-11-06&amp;return_date=2025-11-13&amp;currency=EUR&amp;startStation=30&amp;endStation=22",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2025-11-07</t>
        </is>
      </c>
      <c r="F43" t="inlineStr">
        <is>
          <t>2025-11-14</t>
        </is>
      </c>
      <c r="G43" t="inlineStr">
        <is>
          <t xml:space="preserve"> - Beach Hostel</t>
        </is>
      </c>
      <c r="H43">
        <f>HYPERLINK("https://booking.roadsurfer.com/es/rally/pick?pickup_date=2025-11-07&amp;return_date=2025-11-14&amp;currency=EUR&amp;startStation=30&amp;endStation=22", "Clic para verlo en la web de RoadSurfer")</f>
        <v/>
      </c>
    </row>
    <row r="44">
      <c r="A44" t="inlineStr">
        <is>
          <t>Alemania</t>
        </is>
      </c>
      <c r="B44" t="inlineStr">
        <is>
          <t>Tréveris</t>
        </is>
      </c>
      <c r="C44" t="inlineStr">
        <is>
          <t>España</t>
        </is>
      </c>
      <c r="D44" t="inlineStr">
        <is>
          <t>Sevilla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Surfer Suite</t>
        </is>
      </c>
      <c r="H44">
        <f>HYPERLINK("https://booking.roadsurfer.com/es/rally/pick?pickup_date=2025-11-04&amp;return_date=2025-11-11&amp;currency=EUR&amp;startStation=28&amp;endStation=39", "Clic para verlo en la web de RoadSurfer")</f>
        <v/>
      </c>
    </row>
    <row r="45">
      <c r="A45" t="inlineStr">
        <is>
          <t>Italia</t>
        </is>
      </c>
      <c r="B45" t="inlineStr">
        <is>
          <t>Turín</t>
        </is>
      </c>
      <c r="C45" t="inlineStr">
        <is>
          <t>Alemania</t>
        </is>
      </c>
      <c r="D45" t="inlineStr">
        <is>
          <t>Wurzburgo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Family Finca</t>
        </is>
      </c>
      <c r="H45">
        <f>HYPERLINK("https://booking.roadsurfer.com/es/rally/pick?pickup_date=2025-11-06&amp;return_date=2025-11-13&amp;currency=EUR&amp;startStation=58&amp;endStation=115", "Clic para verlo en la web de RoadSurfer")</f>
        <v/>
      </c>
    </row>
    <row r="46">
      <c r="A46" t="inlineStr">
        <is>
          <t>Italia</t>
        </is>
      </c>
      <c r="B46" t="inlineStr">
        <is>
          <t>Venecia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Sunrise Suite</t>
        </is>
      </c>
      <c r="H46">
        <f>HYPERLINK("https://booking.roadsurfer.com/es/rally/pick?pickup_date=2025-11-07&amp;return_date=2025-11-14&amp;currency=EUR&amp;startStation=78&amp;endStation=22", "Clic para verlo en la web de RoadSurfer")</f>
        <v/>
      </c>
    </row>
    <row r="47">
      <c r="A47" t="inlineStr">
        <is>
          <t>Italia</t>
        </is>
      </c>
      <c r="B47" t="inlineStr">
        <is>
          <t>Venecia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Couple Cottage</t>
        </is>
      </c>
      <c r="H47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2025-10-24T14:17:14Z</dcterms:created>
  <dcterms:modified xsi:type="dcterms:W3CDTF">2025-10-24T14:17:14Z</dcterms:modified>
</cp:coreProperties>
</file>