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Francia</t>
        </is>
      </c>
      <c r="B2" t="inlineStr">
        <is>
          <t>Aix-Marsella</t>
        </is>
      </c>
      <c r="C2" t="inlineStr">
        <is>
          <t>Alemania</t>
        </is>
      </c>
      <c r="D2" t="inlineStr">
        <is>
          <t>Fráncfort</t>
        </is>
      </c>
      <c r="E2" t="inlineStr">
        <is>
          <t>2025-10-15</t>
        </is>
      </c>
      <c r="F2" t="inlineStr">
        <is>
          <t>2025-10-22</t>
        </is>
      </c>
      <c r="G2" t="inlineStr">
        <is>
          <t xml:space="preserve"> - Couple Cottage</t>
        </is>
      </c>
      <c r="H2">
        <f>HYPERLINK("https://booking.roadsurfer.com/es/rally/pick?pickup_date=2025-10-15&amp;return_date=2025-10-22&amp;currency=EUR&amp;startStation=16&amp;endStation=2", "Clic para verlo en la web de RoadSurfer")</f>
        <v/>
      </c>
    </row>
    <row r="3">
      <c r="A3" t="inlineStr">
        <is>
          <t>Francia</t>
        </is>
      </c>
      <c r="B3" t="inlineStr">
        <is>
          <t>Aix-Marsella</t>
        </is>
      </c>
      <c r="C3" t="inlineStr">
        <is>
          <t>Alemania</t>
        </is>
      </c>
      <c r="D3" t="inlineStr">
        <is>
          <t>Marburg</t>
        </is>
      </c>
      <c r="E3" t="inlineStr">
        <is>
          <t>2025-10-14</t>
        </is>
      </c>
      <c r="F3" t="inlineStr">
        <is>
          <t>2025-10-21</t>
        </is>
      </c>
      <c r="G3" t="inlineStr">
        <is>
          <t xml:space="preserve"> - Surfer Suite</t>
        </is>
      </c>
      <c r="H3">
        <f>HYPERLINK("https://booking.roadsurfer.com/es/rally/pick?pickup_date=2025-10-14&amp;return_date=2025-10-21&amp;currency=EUR&amp;startStation=16&amp;endStation=22", "Clic para verlo en la web de RoadSurfer")</f>
        <v/>
      </c>
    </row>
    <row r="4">
      <c r="A4" t="inlineStr">
        <is>
          <t>España</t>
        </is>
      </c>
      <c r="B4" t="inlineStr">
        <is>
          <t>Barcelona</t>
        </is>
      </c>
      <c r="C4" t="inlineStr">
        <is>
          <t>Alemania</t>
        </is>
      </c>
      <c r="D4" t="inlineStr">
        <is>
          <t>Marburg</t>
        </is>
      </c>
      <c r="E4" t="inlineStr">
        <is>
          <t>2025-10-13</t>
        </is>
      </c>
      <c r="F4" t="inlineStr">
        <is>
          <t>2025-10-20</t>
        </is>
      </c>
      <c r="G4" t="inlineStr">
        <is>
          <t xml:space="preserve"> - SURFER SUITE</t>
        </is>
      </c>
      <c r="H4">
        <f>HYPERLINK("https://booking.roadsurfer.com/es/rally/pick?pickup_date=2025-10-13&amp;return_date=2025-10-20&amp;currency=EUR&amp;startStation=17&amp;endStation=22", "Clic para verlo en la web de RoadSurfer")</f>
        <v/>
      </c>
    </row>
    <row r="5">
      <c r="A5" t="inlineStr">
        <is>
          <t>España</t>
        </is>
      </c>
      <c r="B5" t="inlineStr">
        <is>
          <t>Barcelona</t>
        </is>
      </c>
      <c r="C5" t="inlineStr">
        <is>
          <t>Alemania</t>
        </is>
      </c>
      <c r="D5" t="inlineStr">
        <is>
          <t>Marburg</t>
        </is>
      </c>
      <c r="E5" t="inlineStr">
        <is>
          <t>2025-10-15</t>
        </is>
      </c>
      <c r="F5" t="inlineStr">
        <is>
          <t>2025-10-22</t>
        </is>
      </c>
      <c r="G5" t="inlineStr">
        <is>
          <t xml:space="preserve"> - Surfer Suite</t>
        </is>
      </c>
      <c r="H5">
        <f>HYPERLINK("https://booking.roadsurfer.com/es/rally/pick?pickup_date=2025-10-15&amp;return_date=2025-10-22&amp;currency=EUR&amp;startStation=17&amp;endStation=22", "Clic para verlo en la web de RoadSurfer")</f>
        <v/>
      </c>
    </row>
    <row r="6">
      <c r="A6" t="inlineStr">
        <is>
          <t>Italia</t>
        </is>
      </c>
      <c r="B6" t="inlineStr">
        <is>
          <t>Bolonia</t>
        </is>
      </c>
      <c r="C6" t="inlineStr">
        <is>
          <t>Alemania</t>
        </is>
      </c>
      <c r="D6" t="inlineStr">
        <is>
          <t>Marburg</t>
        </is>
      </c>
      <c r="E6" t="inlineStr">
        <is>
          <t>2025-10-14</t>
        </is>
      </c>
      <c r="F6" t="inlineStr">
        <is>
          <t>2025-10-21</t>
        </is>
      </c>
      <c r="G6" t="inlineStr">
        <is>
          <t xml:space="preserve"> - BEACH HOSTEL</t>
        </is>
      </c>
      <c r="H6">
        <f>HYPERLINK("https://booking.roadsurfer.com/es/rally/pick?pickup_date=2025-10-14&amp;return_date=2025-10-21&amp;currency=EUR&amp;startStation=57&amp;endStation=22", "Clic para verlo en la web de RoadSurfer")</f>
        <v/>
      </c>
    </row>
    <row r="7">
      <c r="A7" t="inlineStr">
        <is>
          <t>Francia</t>
        </is>
      </c>
      <c r="B7" t="inlineStr">
        <is>
          <t>Burdeos</t>
        </is>
      </c>
      <c r="C7" t="inlineStr">
        <is>
          <t>Alemania</t>
        </is>
      </c>
      <c r="D7" t="inlineStr">
        <is>
          <t>Fráncfort</t>
        </is>
      </c>
      <c r="E7" t="inlineStr">
        <is>
          <t>2025-10-09</t>
        </is>
      </c>
      <c r="F7" t="inlineStr">
        <is>
          <t>2025-10-16</t>
        </is>
      </c>
      <c r="G7" t="inlineStr">
        <is>
          <t xml:space="preserve"> - COUPLE COTTAGE</t>
        </is>
      </c>
      <c r="H7">
        <f>HYPERLINK("https://booking.roadsurfer.com/es/rally/pick?pickup_date=2025-10-09&amp;return_date=2025-10-16&amp;currency=EUR&amp;startStation=13&amp;endStation=2", "Clic para verlo en la web de RoadSurfer")</f>
        <v/>
      </c>
    </row>
    <row r="8">
      <c r="A8" t="inlineStr">
        <is>
          <t>Italia</t>
        </is>
      </c>
      <c r="B8" t="inlineStr">
        <is>
          <t>Florencia</t>
        </is>
      </c>
      <c r="C8" t="inlineStr">
        <is>
          <t>Alemania</t>
        </is>
      </c>
      <c r="D8" t="inlineStr">
        <is>
          <t>Marburg</t>
        </is>
      </c>
      <c r="E8" t="inlineStr">
        <is>
          <t>2025-10-13</t>
        </is>
      </c>
      <c r="F8" t="inlineStr">
        <is>
          <t>2025-10-20</t>
        </is>
      </c>
      <c r="G8" t="inlineStr">
        <is>
          <t xml:space="preserve"> - ROAD HOUSE</t>
        </is>
      </c>
      <c r="H8">
        <f>HYPERLINK("https://booking.roadsurfer.com/es/rally/pick?pickup_date=2025-10-13&amp;return_date=2025-10-20&amp;currency=EUR&amp;startStation=80&amp;endStation=22", "Clic para verlo en la web de RoadSurfer")</f>
        <v/>
      </c>
    </row>
    <row r="9">
      <c r="A9" t="inlineStr">
        <is>
          <t>Italia</t>
        </is>
      </c>
      <c r="B9" t="inlineStr">
        <is>
          <t>Florencia</t>
        </is>
      </c>
      <c r="C9" t="inlineStr">
        <is>
          <t>Alemania</t>
        </is>
      </c>
      <c r="D9" t="inlineStr">
        <is>
          <t>Marburg</t>
        </is>
      </c>
      <c r="E9" t="inlineStr">
        <is>
          <t>2025-10-10</t>
        </is>
      </c>
      <c r="F9" t="inlineStr">
        <is>
          <t>2025-10-17</t>
        </is>
      </c>
      <c r="G9" t="inlineStr">
        <is>
          <t xml:space="preserve"> - SURFER SUITE</t>
        </is>
      </c>
      <c r="H9">
        <f>HYPERLINK("https://booking.roadsurfer.com/es/rally/pick?pickup_date=2025-10-10&amp;return_date=2025-10-17&amp;currency=EUR&amp;startStation=80&amp;endStation=22", "Clic para verlo en la web de RoadSurfer")</f>
        <v/>
      </c>
    </row>
    <row r="10">
      <c r="A10" t="inlineStr">
        <is>
          <t>Italia</t>
        </is>
      </c>
      <c r="B10" t="inlineStr">
        <is>
          <t>Florencia</t>
        </is>
      </c>
      <c r="C10" t="inlineStr">
        <is>
          <t>Alemania</t>
        </is>
      </c>
      <c r="D10" t="inlineStr">
        <is>
          <t>Fráncfort</t>
        </is>
      </c>
      <c r="E10" t="inlineStr">
        <is>
          <t>2025-10-11</t>
        </is>
      </c>
      <c r="F10" t="inlineStr">
        <is>
          <t>2025-10-18</t>
        </is>
      </c>
      <c r="G10" t="inlineStr">
        <is>
          <t xml:space="preserve"> - Couple Cottage</t>
        </is>
      </c>
      <c r="H10">
        <f>HYPERLINK("https://booking.roadsurfer.com/es/rally/pick?pickup_date=2025-10-11&amp;return_date=2025-10-18&amp;currency=EUR&amp;startStation=80&amp;endStation=2", "Clic para verlo en la web de RoadSurfer")</f>
        <v/>
      </c>
    </row>
    <row r="11">
      <c r="A11" t="inlineStr">
        <is>
          <t>Suecia</t>
        </is>
      </c>
      <c r="B11" t="inlineStr">
        <is>
          <t>Gotemburgo</t>
        </is>
      </c>
      <c r="C11" t="inlineStr">
        <is>
          <t>Alemania</t>
        </is>
      </c>
      <c r="D11" t="inlineStr">
        <is>
          <t>Fráncfort</t>
        </is>
      </c>
      <c r="E11" t="inlineStr">
        <is>
          <t>2025-10-14</t>
        </is>
      </c>
      <c r="F11" t="inlineStr">
        <is>
          <t>2025-10-21</t>
        </is>
      </c>
      <c r="G11" t="inlineStr">
        <is>
          <t xml:space="preserve"> - Cozy Cottage</t>
        </is>
      </c>
      <c r="H11">
        <f>HYPERLINK("https://booking.roadsurfer.com/es/rally/pick?pickup_date=2025-10-14&amp;return_date=2025-10-21&amp;currency=EUR&amp;startStation=77&amp;endStation=2", "Clic para verlo en la web de RoadSurfer")</f>
        <v/>
      </c>
    </row>
    <row r="12">
      <c r="A12" t="inlineStr">
        <is>
          <t>Francia</t>
        </is>
      </c>
      <c r="B12" t="inlineStr">
        <is>
          <t>Lille</t>
        </is>
      </c>
      <c r="C12" t="inlineStr">
        <is>
          <t>Alemania</t>
        </is>
      </c>
      <c r="D12" t="inlineStr">
        <is>
          <t>Marburg</t>
        </is>
      </c>
      <c r="E12" t="inlineStr">
        <is>
          <t>2025-10-13</t>
        </is>
      </c>
      <c r="F12" t="inlineStr">
        <is>
          <t>2025-10-20</t>
        </is>
      </c>
      <c r="G12" t="inlineStr">
        <is>
          <t xml:space="preserve"> - Surfer Suite</t>
        </is>
      </c>
      <c r="H12">
        <f>HYPERLINK("https://booking.roadsurfer.com/es/rally/pick?pickup_date=2025-10-13&amp;return_date=2025-10-20&amp;currency=EUR&amp;startStation=87&amp;endStation=22", "Clic para verlo en la web de RoadSurfer")</f>
        <v/>
      </c>
    </row>
    <row r="13">
      <c r="A13" t="inlineStr">
        <is>
          <t>Reino Unido</t>
        </is>
      </c>
      <c r="B13" t="inlineStr">
        <is>
          <t>Londres</t>
        </is>
      </c>
      <c r="C13" t="inlineStr">
        <is>
          <t>Reino Unido</t>
        </is>
      </c>
      <c r="D13" t="inlineStr">
        <is>
          <t>Bristol</t>
        </is>
      </c>
      <c r="E13" t="inlineStr">
        <is>
          <t>2025-10-30</t>
        </is>
      </c>
      <c r="F13" t="inlineStr">
        <is>
          <t>2025-11-06</t>
        </is>
      </c>
      <c r="G13" t="inlineStr">
        <is>
          <t xml:space="preserve"> - Couple Cottage</t>
        </is>
      </c>
      <c r="H13">
        <f>HYPERLINK("https://booking.roadsurfer.com/es/rally/pick?pickup_date=2025-10-30&amp;return_date=2025-11-06&amp;currency=EUR&amp;startStation=63&amp;endStation=98", "Clic para verlo en la web de RoadSurfer")</f>
        <v/>
      </c>
    </row>
    <row r="14">
      <c r="A14" t="inlineStr">
        <is>
          <t>Reino Unido</t>
        </is>
      </c>
      <c r="B14" t="inlineStr">
        <is>
          <t>Londres</t>
        </is>
      </c>
      <c r="C14" t="inlineStr">
        <is>
          <t>Reino Unido</t>
        </is>
      </c>
      <c r="D14" t="inlineStr">
        <is>
          <t>Mánchester</t>
        </is>
      </c>
      <c r="E14" t="inlineStr">
        <is>
          <t>2025-10-09</t>
        </is>
      </c>
      <c r="F14" t="inlineStr">
        <is>
          <t>2025-10-16</t>
        </is>
      </c>
      <c r="G14" t="inlineStr">
        <is>
          <t xml:space="preserve"> - Cozy Cottage</t>
        </is>
      </c>
      <c r="H14">
        <f>HYPERLINK("https://booking.roadsurfer.com/es/rally/pick?pickup_date=2025-10-09&amp;return_date=2025-10-16&amp;currency=EUR&amp;startStation=63&amp;endStation=99", "Clic para verlo en la web de RoadSurfer")</f>
        <v/>
      </c>
    </row>
    <row r="15">
      <c r="A15" t="inlineStr">
        <is>
          <t>Francia</t>
        </is>
      </c>
      <c r="B15" t="inlineStr">
        <is>
          <t>Lyon</t>
        </is>
      </c>
      <c r="C15" t="inlineStr">
        <is>
          <t>Alemania</t>
        </is>
      </c>
      <c r="D15" t="inlineStr">
        <is>
          <t>Marburg</t>
        </is>
      </c>
      <c r="E15" t="inlineStr">
        <is>
          <t>2025-10-15</t>
        </is>
      </c>
      <c r="F15" t="inlineStr">
        <is>
          <t>2025-10-22</t>
        </is>
      </c>
      <c r="G15" t="inlineStr">
        <is>
          <t xml:space="preserve"> - BEACH HOSTEL</t>
        </is>
      </c>
      <c r="H15">
        <f>HYPERLINK("https://booking.roadsurfer.com/es/rally/pick?pickup_date=2025-10-15&amp;return_date=2025-10-22&amp;currency=EUR&amp;startStation=15&amp;endStation=22", "Clic para verlo en la web de RoadSurfer")</f>
        <v/>
      </c>
    </row>
    <row r="16">
      <c r="A16" t="inlineStr">
        <is>
          <t>España</t>
        </is>
      </c>
      <c r="B16" t="inlineStr">
        <is>
          <t>Madrid</t>
        </is>
      </c>
      <c r="C16" t="inlineStr">
        <is>
          <t>Alemania</t>
        </is>
      </c>
      <c r="D16" t="inlineStr">
        <is>
          <t>Fráncfort</t>
        </is>
      </c>
      <c r="E16" t="inlineStr">
        <is>
          <t>2025-10-14</t>
        </is>
      </c>
      <c r="F16" t="inlineStr">
        <is>
          <t>2025-10-21</t>
        </is>
      </c>
      <c r="G16" t="inlineStr">
        <is>
          <t xml:space="preserve"> - Couple Cottage</t>
        </is>
      </c>
      <c r="H16">
        <f>HYPERLINK("https://booking.roadsurfer.com/es/rally/pick?pickup_date=2025-10-14&amp;return_date=2025-10-21&amp;currency=EUR&amp;startStation=20&amp;endStation=2", "Clic para verlo en la web de RoadSurfer")</f>
        <v/>
      </c>
    </row>
    <row r="17">
      <c r="A17" t="inlineStr">
        <is>
          <t>España</t>
        </is>
      </c>
      <c r="B17" t="inlineStr">
        <is>
          <t>Madrid</t>
        </is>
      </c>
      <c r="C17" t="inlineStr">
        <is>
          <t>Alemania</t>
        </is>
      </c>
      <c r="D17" t="inlineStr">
        <is>
          <t>Fráncfort</t>
        </is>
      </c>
      <c r="E17" t="inlineStr">
        <is>
          <t>2025-10-13</t>
        </is>
      </c>
      <c r="F17" t="inlineStr">
        <is>
          <t>2025-10-20</t>
        </is>
      </c>
      <c r="G17" t="inlineStr">
        <is>
          <t xml:space="preserve"> - Couple Cottage</t>
        </is>
      </c>
      <c r="H17">
        <f>HYPERLINK("https://booking.roadsurfer.com/es/rally/pick?pickup_date=2025-10-13&amp;return_date=2025-10-20&amp;currency=EUR&amp;startStation=20&amp;endStation=2", "Clic para verlo en la web de RoadSurfer")</f>
        <v/>
      </c>
    </row>
    <row r="18">
      <c r="A18" t="inlineStr">
        <is>
          <t>España</t>
        </is>
      </c>
      <c r="B18" t="inlineStr">
        <is>
          <t>Madrid</t>
        </is>
      </c>
      <c r="C18" t="inlineStr">
        <is>
          <t>Alemania</t>
        </is>
      </c>
      <c r="D18" t="inlineStr">
        <is>
          <t>Múnich</t>
        </is>
      </c>
      <c r="E18" t="inlineStr">
        <is>
          <t>2025-10-21</t>
        </is>
      </c>
      <c r="F18" t="inlineStr">
        <is>
          <t>2025-10-28</t>
        </is>
      </c>
      <c r="G18" t="inlineStr">
        <is>
          <t xml:space="preserve"> - BEACH HOSTEL</t>
        </is>
      </c>
      <c r="H18">
        <f>HYPERLINK("https://booking.roadsurfer.com/es/rally/pick?pickup_date=2025-10-21&amp;return_date=2025-10-28&amp;currency=EUR&amp;startStation=20&amp;endStation=1", "Clic para verlo en la web de RoadSurfer")</f>
        <v/>
      </c>
    </row>
    <row r="19">
      <c r="A19" t="inlineStr">
        <is>
          <t>Suecia</t>
        </is>
      </c>
      <c r="B19" t="inlineStr">
        <is>
          <t>Malmö</t>
        </is>
      </c>
      <c r="C19" t="inlineStr">
        <is>
          <t>Alemania</t>
        </is>
      </c>
      <c r="D19" t="inlineStr">
        <is>
          <t>Maguncia</t>
        </is>
      </c>
      <c r="E19" t="inlineStr">
        <is>
          <t>2025-10-06</t>
        </is>
      </c>
      <c r="F19" t="inlineStr">
        <is>
          <t>2025-10-13</t>
        </is>
      </c>
      <c r="G19" t="inlineStr">
        <is>
          <t xml:space="preserve"> - Surfer Suite</t>
        </is>
      </c>
      <c r="H19">
        <f>HYPERLINK("https://booking.roadsurfer.com/es/rally/pick?pickup_date=2025-10-06&amp;return_date=2025-10-13&amp;currency=EUR&amp;startStation=60&amp;endStation=54", "Clic para verlo en la web de RoadSurfer")</f>
        <v/>
      </c>
    </row>
    <row r="20">
      <c r="A20" t="inlineStr">
        <is>
          <t>Italia</t>
        </is>
      </c>
      <c r="B20" t="inlineStr">
        <is>
          <t>Milán</t>
        </is>
      </c>
      <c r="C20" t="inlineStr">
        <is>
          <t>Alemania</t>
        </is>
      </c>
      <c r="D20" t="inlineStr">
        <is>
          <t>Marburg</t>
        </is>
      </c>
      <c r="E20" t="inlineStr">
        <is>
          <t>2025-10-14</t>
        </is>
      </c>
      <c r="F20" t="inlineStr">
        <is>
          <t>2025-10-21</t>
        </is>
      </c>
      <c r="G20" t="inlineStr">
        <is>
          <t xml:space="preserve"> - Beach Hostel</t>
        </is>
      </c>
      <c r="H20">
        <f>HYPERLINK("https://booking.roadsurfer.com/es/rally/pick?pickup_date=2025-10-14&amp;return_date=2025-10-21&amp;currency=EUR&amp;startStation=34&amp;endStation=22", "Clic para verlo en la web de RoadSurfer")</f>
        <v/>
      </c>
    </row>
    <row r="21">
      <c r="A21" t="inlineStr">
        <is>
          <t>Italia</t>
        </is>
      </c>
      <c r="B21" t="inlineStr">
        <is>
          <t>Milán</t>
        </is>
      </c>
      <c r="C21" t="inlineStr">
        <is>
          <t>Alemania</t>
        </is>
      </c>
      <c r="D21" t="inlineStr">
        <is>
          <t>Marburg</t>
        </is>
      </c>
      <c r="E21" t="inlineStr">
        <is>
          <t>2025-10-15</t>
        </is>
      </c>
      <c r="F21" t="inlineStr">
        <is>
          <t>2025-10-22</t>
        </is>
      </c>
      <c r="G21" t="inlineStr">
        <is>
          <t xml:space="preserve"> - Beach Hostel</t>
        </is>
      </c>
      <c r="H21">
        <f>HYPERLINK("https://booking.roadsurfer.com/es/rally/pick?pickup_date=2025-10-15&amp;return_date=2025-10-22&amp;currency=EUR&amp;startStation=34&amp;endStation=22", "Clic para verlo en la web de RoadSurfer")</f>
        <v/>
      </c>
    </row>
    <row r="22">
      <c r="A22" t="inlineStr">
        <is>
          <t>Países Bajos</t>
        </is>
      </c>
      <c r="B22" t="inlineStr">
        <is>
          <t>Róterdam</t>
        </is>
      </c>
      <c r="C22" t="inlineStr">
        <is>
          <t>Alemania</t>
        </is>
      </c>
      <c r="D22" t="inlineStr">
        <is>
          <t>Tréveris</t>
        </is>
      </c>
      <c r="E22" t="inlineStr">
        <is>
          <t>2025-10-02</t>
        </is>
      </c>
      <c r="F22" t="inlineStr">
        <is>
          <t>2025-10-09</t>
        </is>
      </c>
      <c r="G22" t="inlineStr">
        <is>
          <t xml:space="preserve"> - Camper Cabin</t>
        </is>
      </c>
      <c r="H22">
        <f>HYPERLINK("https://booking.roadsurfer.com/es/rally/pick?pickup_date=2025-10-02&amp;return_date=2025-10-09&amp;currency=EUR&amp;startStation=33&amp;endStation=28", "Clic para verlo en la web de RoadSurfer")</f>
        <v/>
      </c>
    </row>
    <row r="23">
      <c r="A23" t="inlineStr">
        <is>
          <t>España</t>
        </is>
      </c>
      <c r="B23" t="inlineStr">
        <is>
          <t>Sevilla</t>
        </is>
      </c>
      <c r="C23" t="inlineStr">
        <is>
          <t>Alemania</t>
        </is>
      </c>
      <c r="D23" t="inlineStr">
        <is>
          <t>Marburg</t>
        </is>
      </c>
      <c r="E23" t="inlineStr">
        <is>
          <t>2025-10-23</t>
        </is>
      </c>
      <c r="F23" t="inlineStr">
        <is>
          <t>2025-10-30</t>
        </is>
      </c>
      <c r="G23" t="inlineStr">
        <is>
          <t xml:space="preserve"> - Road House</t>
        </is>
      </c>
      <c r="H23">
        <f>HYPERLINK("https://booking.roadsurfer.com/es/rally/pick?pickup_date=2025-10-23&amp;return_date=2025-10-30&amp;currency=EUR&amp;startStation=39&amp;endStation=22", "Clic para verlo en la web de RoadSurfer")</f>
        <v/>
      </c>
    </row>
    <row r="24">
      <c r="A24" t="inlineStr">
        <is>
          <t>España</t>
        </is>
      </c>
      <c r="B24" t="inlineStr">
        <is>
          <t>Sevilla</t>
        </is>
      </c>
      <c r="C24" t="inlineStr">
        <is>
          <t>Alemania</t>
        </is>
      </c>
      <c r="D24" t="inlineStr">
        <is>
          <t>Marburg</t>
        </is>
      </c>
      <c r="E24" t="inlineStr">
        <is>
          <t>2025-10-15</t>
        </is>
      </c>
      <c r="F24" t="inlineStr">
        <is>
          <t>2025-10-22</t>
        </is>
      </c>
      <c r="G24" t="inlineStr">
        <is>
          <t xml:space="preserve"> - Surfer Suite</t>
        </is>
      </c>
      <c r="H24">
        <f>HYPERLINK("https://booking.roadsurfer.com/es/rally/pick?pickup_date=2025-10-15&amp;return_date=2025-10-22&amp;currency=EUR&amp;startStation=39&amp;endStation=22", "Clic para verlo en la web de RoadSurfer")</f>
        <v/>
      </c>
    </row>
    <row r="25">
      <c r="A25" t="inlineStr">
        <is>
          <t>España</t>
        </is>
      </c>
      <c r="B25" t="inlineStr">
        <is>
          <t>Sevilla</t>
        </is>
      </c>
      <c r="C25" t="inlineStr">
        <is>
          <t>Alemania</t>
        </is>
      </c>
      <c r="D25" t="inlineStr">
        <is>
          <t>Marburg</t>
        </is>
      </c>
      <c r="E25" t="inlineStr">
        <is>
          <t>2025-10-14</t>
        </is>
      </c>
      <c r="F25" t="inlineStr">
        <is>
          <t>2025-10-21</t>
        </is>
      </c>
      <c r="G25" t="inlineStr">
        <is>
          <t xml:space="preserve"> - Surfer Suite</t>
        </is>
      </c>
      <c r="H25">
        <f>HYPERLINK("https://booking.roadsurfer.com/es/rally/pick?pickup_date=2025-10-14&amp;return_date=2025-10-21&amp;currency=EUR&amp;startStation=39&amp;endStation=22", "Clic para verlo en la web de RoadSurfer")</f>
        <v/>
      </c>
    </row>
    <row r="26">
      <c r="A26" t="inlineStr">
        <is>
          <t>España</t>
        </is>
      </c>
      <c r="B26" t="inlineStr">
        <is>
          <t>Sevilla</t>
        </is>
      </c>
      <c r="C26" t="inlineStr">
        <is>
          <t>Alemania</t>
        </is>
      </c>
      <c r="D26" t="inlineStr">
        <is>
          <t>Tréveris</t>
        </is>
      </c>
      <c r="E26" t="inlineStr">
        <is>
          <t>2025-10-24</t>
        </is>
      </c>
      <c r="F26" t="inlineStr">
        <is>
          <t>2025-10-31</t>
        </is>
      </c>
      <c r="G26" t="inlineStr">
        <is>
          <t xml:space="preserve"> - Family Finca</t>
        </is>
      </c>
      <c r="H26">
        <f>HYPERLINK("https://booking.roadsurfer.com/es/rally/pick?pickup_date=2025-10-24&amp;return_date=2025-10-31&amp;currency=EUR&amp;startStation=39&amp;endStation=28", "Clic para verlo en la web de RoadSurfer")</f>
        <v/>
      </c>
    </row>
    <row r="27">
      <c r="A27" t="inlineStr">
        <is>
          <t>Italia</t>
        </is>
      </c>
      <c r="B27" t="inlineStr">
        <is>
          <t>Turín</t>
        </is>
      </c>
      <c r="C27" t="inlineStr">
        <is>
          <t>Alemania</t>
        </is>
      </c>
      <c r="D27" t="inlineStr">
        <is>
          <t>Fráncfort</t>
        </is>
      </c>
      <c r="E27" t="inlineStr">
        <is>
          <t>2025-10-13</t>
        </is>
      </c>
      <c r="F27" t="inlineStr">
        <is>
          <t>2025-10-20</t>
        </is>
      </c>
      <c r="G27" t="inlineStr">
        <is>
          <t xml:space="preserve"> - Couple Cottage</t>
        </is>
      </c>
      <c r="H27">
        <f>HYPERLINK("https://booking.roadsurfer.com/es/rally/pick?pickup_date=2025-10-13&amp;return_date=2025-10-20&amp;currency=EUR&amp;startStation=58&amp;endStation=2", "Clic para verlo en la web de RoadSurfer")</f>
        <v/>
      </c>
    </row>
    <row r="28">
      <c r="A28" t="inlineStr">
        <is>
          <t>España</t>
        </is>
      </c>
      <c r="B28" t="inlineStr">
        <is>
          <t>Valencia</t>
        </is>
      </c>
      <c r="C28" t="inlineStr">
        <is>
          <t>Alemania</t>
        </is>
      </c>
      <c r="D28" t="inlineStr">
        <is>
          <t>Marburg</t>
        </is>
      </c>
      <c r="E28" t="inlineStr">
        <is>
          <t>2025-10-14</t>
        </is>
      </c>
      <c r="F28" t="inlineStr">
        <is>
          <t>2025-10-21</t>
        </is>
      </c>
      <c r="G28" t="inlineStr">
        <is>
          <t xml:space="preserve"> - Surfer Suite</t>
        </is>
      </c>
      <c r="H28">
        <f>HYPERLINK("https://booking.roadsurfer.com/es/rally/pick?pickup_date=2025-10-14&amp;return_date=2025-10-21&amp;currency=EUR&amp;startStation=38&amp;endStation=22", "Clic para verlo en la web de RoadSurfer")</f>
        <v/>
      </c>
    </row>
    <row r="29">
      <c r="A29" t="inlineStr">
        <is>
          <t>Italia</t>
        </is>
      </c>
      <c r="B29" t="inlineStr">
        <is>
          <t>Venecia</t>
        </is>
      </c>
      <c r="C29" t="inlineStr">
        <is>
          <t>Alemania</t>
        </is>
      </c>
      <c r="D29" t="inlineStr">
        <is>
          <t>Marburg</t>
        </is>
      </c>
      <c r="E29" t="inlineStr">
        <is>
          <t>2025-10-14</t>
        </is>
      </c>
      <c r="F29" t="inlineStr">
        <is>
          <t>2025-10-21</t>
        </is>
      </c>
      <c r="G29" t="inlineStr">
        <is>
          <t xml:space="preserve"> - Surfer Suite</t>
        </is>
      </c>
      <c r="H29">
        <f>HYPERLINK("https://booking.roadsurfer.com/es/rally/pick?pickup_date=2025-10-14&amp;return_date=2025-10-21&amp;currency=EUR&amp;startStation=78&amp;endStation=22", "Clic para verlo en la web de RoadSurfer")</f>
        <v/>
      </c>
    </row>
    <row r="30">
      <c r="A30" t="inlineStr">
        <is>
          <t>Italia</t>
        </is>
      </c>
      <c r="B30" t="inlineStr">
        <is>
          <t>Venecia</t>
        </is>
      </c>
      <c r="C30" t="inlineStr">
        <is>
          <t>Alemania</t>
        </is>
      </c>
      <c r="D30" t="inlineStr">
        <is>
          <t>Marburg</t>
        </is>
      </c>
      <c r="E30" t="inlineStr">
        <is>
          <t>2025-10-15</t>
        </is>
      </c>
      <c r="F30" t="inlineStr">
        <is>
          <t>2025-10-22</t>
        </is>
      </c>
      <c r="G30" t="inlineStr">
        <is>
          <t xml:space="preserve"> - Beach Hostel</t>
        </is>
      </c>
      <c r="H30">
        <f>HYPERLINK("https://booking.roadsurfer.com/es/rally/pick?pickup_date=2025-10-15&amp;return_date=2025-10-22&amp;currency=EUR&amp;startStation=78&amp;endStation=22", "Clic para verlo en la web de RoadSurfer")</f>
        <v/>
      </c>
    </row>
    <row r="31">
      <c r="A31" t="inlineStr">
        <is>
          <t>Italia</t>
        </is>
      </c>
      <c r="B31" t="inlineStr">
        <is>
          <t>Venecia</t>
        </is>
      </c>
      <c r="C31" t="inlineStr">
        <is>
          <t>Alemania</t>
        </is>
      </c>
      <c r="D31" t="inlineStr">
        <is>
          <t>Fráncfort</t>
        </is>
      </c>
      <c r="E31" t="inlineStr">
        <is>
          <t>2025-10-08</t>
        </is>
      </c>
      <c r="F31" t="inlineStr">
        <is>
          <t>2025-10-15</t>
        </is>
      </c>
      <c r="G31" t="inlineStr">
        <is>
          <t xml:space="preserve"> - Couple Cottage</t>
        </is>
      </c>
      <c r="H31">
        <f>HYPERLINK("https://booking.roadsurfer.com/es/rally/pick?pickup_date=2025-10-08&amp;return_date=2025-10-15&amp;currency=EUR&amp;startStation=78&amp;endStation=2", "Clic para verlo en la web de RoadSurfer")</f>
        <v/>
      </c>
    </row>
    <row r="32">
      <c r="A32" t="inlineStr">
        <is>
          <t>Italia</t>
        </is>
      </c>
      <c r="B32" t="inlineStr">
        <is>
          <t>Venecia</t>
        </is>
      </c>
      <c r="C32" t="inlineStr">
        <is>
          <t>Alemania</t>
        </is>
      </c>
      <c r="D32" t="inlineStr">
        <is>
          <t>Fráncfort</t>
        </is>
      </c>
      <c r="E32" t="inlineStr">
        <is>
          <t>2025-10-15</t>
        </is>
      </c>
      <c r="F32" t="inlineStr">
        <is>
          <t>2025-10-22</t>
        </is>
      </c>
      <c r="G32" t="inlineStr">
        <is>
          <t xml:space="preserve"> - Couple Cottage</t>
        </is>
      </c>
      <c r="H32">
        <f>HYPERLINK("https://booking.roadsurfer.com/es/rally/pick?pickup_date=2025-10-15&amp;return_date=2025-10-22&amp;currency=EUR&amp;startStation=78&amp;endStation=2",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2025-09-26T08:21:37Z</dcterms:created>
  <dcterms:modified xsi:type="dcterms:W3CDTF">2025-09-26T08:21:37Z</dcterms:modified>
</cp:coreProperties>
</file>