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530"/>
  </bookViews>
  <sheets>
    <sheet name="CLIENTES" sheetId="1" r:id="rId1"/>
    <sheet name="Hoja1" sheetId="4" r:id="rId2"/>
    <sheet name="Hoja2" sheetId="3" r:id="rId3"/>
    <sheet name="8 megas" sheetId="2" r:id="rId4"/>
  </sheets>
  <definedNames>
    <definedName name="_xlnm._FilterDatabase" localSheetId="0" hidden="1">CLIENTES!$A$1:$F$837</definedName>
    <definedName name="_xlnm._FilterDatabase" localSheetId="2" hidden="1">Hoja2!$A$1:$J$870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3" i="1"/>
  <c r="G4" i="1"/>
  <c r="G5" i="1"/>
  <c r="G6" i="1"/>
  <c r="G2" i="1"/>
  <c r="A816" i="2" l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36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82" i="1"/>
  <c r="E183" i="1"/>
  <c r="E201" i="1"/>
  <c r="E208" i="1"/>
  <c r="E209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2" i="1"/>
  <c r="A640" i="1" l="1"/>
  <c r="A210" i="1"/>
  <c r="A202" i="1"/>
  <c r="A184" i="1"/>
  <c r="A157" i="1"/>
  <c r="A211" i="1" l="1"/>
  <c r="E210" i="1"/>
  <c r="A641" i="1"/>
  <c r="E640" i="1"/>
  <c r="A158" i="1"/>
  <c r="E157" i="1"/>
  <c r="A185" i="1"/>
  <c r="E184" i="1"/>
  <c r="A203" i="1"/>
  <c r="E202" i="1"/>
  <c r="A204" i="1" l="1"/>
  <c r="E203" i="1"/>
  <c r="A186" i="1"/>
  <c r="E185" i="1"/>
  <c r="A212" i="1"/>
  <c r="E211" i="1"/>
  <c r="A159" i="1"/>
  <c r="E158" i="1"/>
  <c r="A642" i="1"/>
  <c r="E641" i="1"/>
  <c r="A213" i="1" l="1"/>
  <c r="E212" i="1"/>
  <c r="A187" i="1"/>
  <c r="E186" i="1"/>
  <c r="A160" i="1"/>
  <c r="E159" i="1"/>
  <c r="A205" i="1"/>
  <c r="E204" i="1"/>
  <c r="A643" i="1"/>
  <c r="E642" i="1"/>
  <c r="A214" i="1" l="1"/>
  <c r="E213" i="1"/>
  <c r="A644" i="1"/>
  <c r="E643" i="1"/>
  <c r="A161" i="1"/>
  <c r="E160" i="1"/>
  <c r="A188" i="1"/>
  <c r="E187" i="1"/>
  <c r="A206" i="1"/>
  <c r="E205" i="1"/>
  <c r="A162" i="1" l="1"/>
  <c r="E161" i="1"/>
  <c r="A215" i="1"/>
  <c r="E214" i="1"/>
  <c r="A207" i="1"/>
  <c r="E206" i="1"/>
  <c r="A645" i="1"/>
  <c r="E644" i="1"/>
  <c r="A189" i="1"/>
  <c r="E188" i="1"/>
  <c r="E207" i="1" l="1"/>
  <c r="A163" i="1"/>
  <c r="E162" i="1"/>
  <c r="A216" i="1"/>
  <c r="E215" i="1"/>
  <c r="A190" i="1"/>
  <c r="E189" i="1"/>
  <c r="A646" i="1"/>
  <c r="E645" i="1"/>
  <c r="A217" i="1" l="1"/>
  <c r="E216" i="1"/>
  <c r="A164" i="1"/>
  <c r="E163" i="1"/>
  <c r="A647" i="1"/>
  <c r="E646" i="1"/>
  <c r="A191" i="1"/>
  <c r="E190" i="1"/>
  <c r="A648" i="1" l="1"/>
  <c r="E647" i="1"/>
  <c r="A165" i="1"/>
  <c r="E164" i="1"/>
  <c r="A192" i="1"/>
  <c r="E191" i="1"/>
  <c r="A218" i="1"/>
  <c r="E217" i="1"/>
  <c r="A166" i="1" l="1"/>
  <c r="E165" i="1"/>
  <c r="A193" i="1"/>
  <c r="E192" i="1"/>
  <c r="A219" i="1"/>
  <c r="E218" i="1"/>
  <c r="A649" i="1"/>
  <c r="E648" i="1"/>
  <c r="A220" i="1" l="1"/>
  <c r="E219" i="1"/>
  <c r="A650" i="1"/>
  <c r="E649" i="1"/>
  <c r="A194" i="1"/>
  <c r="E193" i="1"/>
  <c r="A167" i="1"/>
  <c r="E166" i="1"/>
  <c r="A195" i="1" l="1"/>
  <c r="E194" i="1"/>
  <c r="A651" i="1"/>
  <c r="E650" i="1"/>
  <c r="A168" i="1"/>
  <c r="E167" i="1"/>
  <c r="A221" i="1"/>
  <c r="E220" i="1"/>
  <c r="A652" i="1" l="1"/>
  <c r="E651" i="1"/>
  <c r="A169" i="1"/>
  <c r="E168" i="1"/>
  <c r="E221" i="1"/>
  <c r="A196" i="1"/>
  <c r="E195" i="1"/>
  <c r="A170" i="1" l="1"/>
  <c r="E169" i="1"/>
  <c r="A197" i="1"/>
  <c r="E196" i="1"/>
  <c r="A653" i="1"/>
  <c r="E652" i="1"/>
  <c r="A654" i="1" l="1"/>
  <c r="E653" i="1"/>
  <c r="A198" i="1"/>
  <c r="E197" i="1"/>
  <c r="A171" i="1"/>
  <c r="E170" i="1"/>
  <c r="A172" i="1" l="1"/>
  <c r="E171" i="1"/>
  <c r="A199" i="1"/>
  <c r="E198" i="1"/>
  <c r="A655" i="1"/>
  <c r="E654" i="1"/>
  <c r="A656" i="1" l="1"/>
  <c r="E655" i="1"/>
  <c r="A200" i="1"/>
  <c r="E199" i="1"/>
  <c r="A173" i="1"/>
  <c r="E172" i="1"/>
  <c r="A174" i="1" l="1"/>
  <c r="E173" i="1"/>
  <c r="E200" i="1"/>
  <c r="A657" i="1"/>
  <c r="E656" i="1"/>
  <c r="A658" i="1" l="1"/>
  <c r="E657" i="1"/>
  <c r="A175" i="1"/>
  <c r="E174" i="1"/>
  <c r="A176" i="1" l="1"/>
  <c r="E175" i="1"/>
  <c r="A659" i="1"/>
  <c r="E658" i="1"/>
  <c r="A660" i="1" l="1"/>
  <c r="E659" i="1"/>
  <c r="A177" i="1"/>
  <c r="E176" i="1"/>
  <c r="A178" i="1" l="1"/>
  <c r="E177" i="1"/>
  <c r="A661" i="1"/>
  <c r="E660" i="1"/>
  <c r="A662" i="1" l="1"/>
  <c r="E661" i="1"/>
  <c r="A179" i="1"/>
  <c r="E178" i="1"/>
  <c r="A180" i="1" l="1"/>
  <c r="E179" i="1"/>
  <c r="A663" i="1"/>
  <c r="E662" i="1"/>
  <c r="A664" i="1" l="1"/>
  <c r="E663" i="1"/>
  <c r="A181" i="1"/>
  <c r="E180" i="1"/>
  <c r="E181" i="1" l="1"/>
  <c r="A665" i="1"/>
  <c r="E664" i="1"/>
  <c r="A666" i="1" l="1"/>
  <c r="E665" i="1"/>
  <c r="A667" i="1" l="1"/>
  <c r="E666" i="1"/>
  <c r="A668" i="1" l="1"/>
  <c r="E667" i="1"/>
  <c r="A669" i="1" l="1"/>
  <c r="E668" i="1"/>
  <c r="A670" i="1" l="1"/>
  <c r="E669" i="1"/>
  <c r="A671" i="1" l="1"/>
  <c r="E670" i="1"/>
  <c r="A672" i="1" l="1"/>
  <c r="E671" i="1"/>
  <c r="A673" i="1" l="1"/>
  <c r="E672" i="1"/>
  <c r="A674" i="1" l="1"/>
  <c r="E673" i="1"/>
  <c r="A675" i="1" l="1"/>
  <c r="E674" i="1"/>
  <c r="A676" i="1" l="1"/>
  <c r="E675" i="1"/>
  <c r="A677" i="1" l="1"/>
  <c r="E676" i="1"/>
  <c r="A678" i="1" l="1"/>
  <c r="E677" i="1"/>
  <c r="A679" i="1" l="1"/>
  <c r="E678" i="1"/>
  <c r="A680" i="1" l="1"/>
  <c r="E679" i="1"/>
  <c r="A681" i="1" l="1"/>
  <c r="E680" i="1"/>
  <c r="A682" i="1" l="1"/>
  <c r="E681" i="1"/>
  <c r="A683" i="1" l="1"/>
  <c r="E682" i="1"/>
  <c r="A684" i="1" l="1"/>
  <c r="E683" i="1"/>
  <c r="A685" i="1" l="1"/>
  <c r="E684" i="1"/>
  <c r="A686" i="1" l="1"/>
  <c r="E685" i="1"/>
  <c r="A687" i="1" l="1"/>
  <c r="E686" i="1"/>
  <c r="A688" i="1" l="1"/>
  <c r="E687" i="1"/>
  <c r="A689" i="1" l="1"/>
  <c r="E688" i="1"/>
  <c r="A690" i="1" l="1"/>
  <c r="E689" i="1"/>
  <c r="A691" i="1" l="1"/>
  <c r="E690" i="1"/>
  <c r="A692" i="1" l="1"/>
  <c r="E691" i="1"/>
  <c r="A693" i="1" l="1"/>
  <c r="E692" i="1"/>
  <c r="A694" i="1" l="1"/>
  <c r="E693" i="1"/>
  <c r="A695" i="1" l="1"/>
  <c r="E694" i="1"/>
  <c r="A696" i="1" l="1"/>
  <c r="E695" i="1"/>
  <c r="A697" i="1" l="1"/>
  <c r="E696" i="1"/>
  <c r="A698" i="1" l="1"/>
  <c r="E697" i="1"/>
  <c r="A699" i="1" l="1"/>
  <c r="E698" i="1"/>
  <c r="A700" i="1" l="1"/>
  <c r="E699" i="1"/>
  <c r="A701" i="1" l="1"/>
  <c r="E700" i="1"/>
  <c r="A702" i="1" l="1"/>
  <c r="E701" i="1"/>
  <c r="A703" i="1" l="1"/>
  <c r="E702" i="1"/>
  <c r="A704" i="1" l="1"/>
  <c r="E703" i="1"/>
  <c r="A705" i="1" l="1"/>
  <c r="E704" i="1"/>
  <c r="A706" i="1" l="1"/>
  <c r="E705" i="1"/>
  <c r="A707" i="1" l="1"/>
  <c r="E706" i="1"/>
  <c r="A708" i="1" l="1"/>
  <c r="E707" i="1"/>
  <c r="A709" i="1" l="1"/>
  <c r="E708" i="1"/>
  <c r="A710" i="1" l="1"/>
  <c r="E709" i="1"/>
  <c r="A711" i="1" l="1"/>
  <c r="E710" i="1"/>
  <c r="A712" i="1" l="1"/>
  <c r="E711" i="1"/>
  <c r="A713" i="1" l="1"/>
  <c r="E712" i="1"/>
  <c r="A714" i="1" l="1"/>
  <c r="E713" i="1"/>
  <c r="A715" i="1" l="1"/>
  <c r="E714" i="1"/>
  <c r="A716" i="1" l="1"/>
  <c r="E715" i="1"/>
  <c r="A717" i="1" l="1"/>
  <c r="E716" i="1"/>
  <c r="A718" i="1" l="1"/>
  <c r="E717" i="1"/>
  <c r="A719" i="1" l="1"/>
  <c r="E718" i="1"/>
  <c r="A720" i="1" l="1"/>
  <c r="E719" i="1"/>
  <c r="A721" i="1" l="1"/>
  <c r="E720" i="1"/>
  <c r="A722" i="1" l="1"/>
  <c r="E721" i="1"/>
  <c r="A723" i="1" l="1"/>
  <c r="E722" i="1"/>
  <c r="A724" i="1" l="1"/>
  <c r="E723" i="1"/>
  <c r="A725" i="1" l="1"/>
  <c r="E724" i="1"/>
  <c r="A726" i="1" l="1"/>
  <c r="E725" i="1"/>
  <c r="A727" i="1" l="1"/>
  <c r="E726" i="1"/>
  <c r="A728" i="1" l="1"/>
  <c r="E727" i="1"/>
  <c r="A729" i="1" l="1"/>
  <c r="E728" i="1"/>
  <c r="A730" i="1" l="1"/>
  <c r="E729" i="1"/>
  <c r="A731" i="1" l="1"/>
  <c r="E730" i="1"/>
  <c r="A732" i="1" l="1"/>
  <c r="E731" i="1"/>
  <c r="A733" i="1" l="1"/>
  <c r="E732" i="1"/>
  <c r="A734" i="1" l="1"/>
  <c r="E733" i="1"/>
  <c r="A735" i="1" l="1"/>
  <c r="E734" i="1"/>
  <c r="A736" i="1" l="1"/>
  <c r="E735" i="1"/>
  <c r="A737" i="1" l="1"/>
  <c r="E736" i="1"/>
  <c r="A738" i="1" l="1"/>
  <c r="E737" i="1"/>
  <c r="A739" i="1" l="1"/>
  <c r="E738" i="1"/>
  <c r="A740" i="1" l="1"/>
  <c r="E739" i="1"/>
  <c r="A741" i="1" l="1"/>
  <c r="E740" i="1"/>
  <c r="A742" i="1" l="1"/>
  <c r="E741" i="1"/>
  <c r="A743" i="1" l="1"/>
  <c r="E742" i="1"/>
  <c r="A744" i="1" l="1"/>
  <c r="E743" i="1"/>
  <c r="A745" i="1" l="1"/>
  <c r="E744" i="1"/>
  <c r="A746" i="1" l="1"/>
  <c r="E745" i="1"/>
  <c r="A747" i="1" l="1"/>
  <c r="E746" i="1"/>
  <c r="A748" i="1" l="1"/>
  <c r="E747" i="1"/>
  <c r="A749" i="1" l="1"/>
  <c r="E748" i="1"/>
  <c r="A750" i="1" l="1"/>
  <c r="E749" i="1"/>
  <c r="A751" i="1" l="1"/>
  <c r="E750" i="1"/>
  <c r="A752" i="1" l="1"/>
  <c r="E751" i="1"/>
  <c r="A753" i="1" l="1"/>
  <c r="E752" i="1"/>
  <c r="A754" i="1" l="1"/>
  <c r="E753" i="1"/>
  <c r="A755" i="1" l="1"/>
  <c r="E754" i="1"/>
  <c r="A756" i="1" l="1"/>
  <c r="E755" i="1"/>
  <c r="A757" i="1" l="1"/>
  <c r="E756" i="1"/>
  <c r="A758" i="1" l="1"/>
  <c r="E757" i="1"/>
  <c r="A759" i="1" l="1"/>
  <c r="E758" i="1"/>
  <c r="A760" i="1" l="1"/>
  <c r="E759" i="1"/>
  <c r="A761" i="1" l="1"/>
  <c r="E760" i="1"/>
  <c r="A762" i="1" l="1"/>
  <c r="E761" i="1"/>
  <c r="A763" i="1" l="1"/>
  <c r="E762" i="1"/>
  <c r="A764" i="1" l="1"/>
  <c r="E763" i="1"/>
  <c r="A765" i="1" l="1"/>
  <c r="E764" i="1"/>
  <c r="A766" i="1" l="1"/>
  <c r="E765" i="1"/>
  <c r="A767" i="1" l="1"/>
  <c r="E766" i="1"/>
  <c r="A768" i="1" l="1"/>
  <c r="E767" i="1"/>
  <c r="A769" i="1" l="1"/>
  <c r="E768" i="1"/>
  <c r="A770" i="1" l="1"/>
  <c r="E769" i="1"/>
  <c r="A771" i="1" l="1"/>
  <c r="E770" i="1"/>
  <c r="A772" i="1" l="1"/>
  <c r="E771" i="1"/>
  <c r="A773" i="1" l="1"/>
  <c r="E772" i="1"/>
  <c r="A774" i="1" l="1"/>
  <c r="E773" i="1"/>
  <c r="A775" i="1" l="1"/>
  <c r="E774" i="1"/>
  <c r="A776" i="1" l="1"/>
  <c r="E775" i="1"/>
  <c r="A777" i="1" l="1"/>
  <c r="E776" i="1"/>
  <c r="A778" i="1" l="1"/>
  <c r="E777" i="1"/>
  <c r="A779" i="1" l="1"/>
  <c r="E778" i="1"/>
  <c r="A780" i="1" l="1"/>
  <c r="E779" i="1"/>
  <c r="A781" i="1" l="1"/>
  <c r="E780" i="1"/>
  <c r="A782" i="1" l="1"/>
  <c r="E781" i="1"/>
  <c r="A783" i="1" l="1"/>
  <c r="E782" i="1"/>
  <c r="A784" i="1" l="1"/>
  <c r="E783" i="1"/>
  <c r="A785" i="1" l="1"/>
  <c r="E784" i="1"/>
  <c r="A786" i="1" l="1"/>
  <c r="E785" i="1"/>
  <c r="A787" i="1" l="1"/>
  <c r="E786" i="1"/>
  <c r="A788" i="1" l="1"/>
  <c r="E787" i="1"/>
  <c r="A789" i="1" l="1"/>
  <c r="E788" i="1"/>
  <c r="A790" i="1" l="1"/>
  <c r="E789" i="1"/>
  <c r="A791" i="1" l="1"/>
  <c r="E790" i="1"/>
  <c r="A792" i="1" l="1"/>
  <c r="E791" i="1"/>
  <c r="A793" i="1" l="1"/>
  <c r="E792" i="1"/>
  <c r="A794" i="1" l="1"/>
  <c r="E793" i="1"/>
  <c r="A795" i="1" l="1"/>
  <c r="E794" i="1"/>
  <c r="A796" i="1" l="1"/>
  <c r="E795" i="1"/>
  <c r="A797" i="1" l="1"/>
  <c r="E796" i="1"/>
  <c r="A798" i="1" l="1"/>
  <c r="E797" i="1"/>
  <c r="A799" i="1" l="1"/>
  <c r="E798" i="1"/>
  <c r="A800" i="1" l="1"/>
  <c r="E799" i="1"/>
  <c r="A801" i="1" l="1"/>
  <c r="E800" i="1"/>
  <c r="A802" i="1" l="1"/>
  <c r="E801" i="1"/>
  <c r="A803" i="1" l="1"/>
  <c r="E802" i="1"/>
  <c r="A804" i="1" l="1"/>
  <c r="E803" i="1"/>
  <c r="A805" i="1" l="1"/>
  <c r="E804" i="1"/>
  <c r="A806" i="1" l="1"/>
  <c r="E805" i="1"/>
  <c r="A807" i="1" l="1"/>
  <c r="E806" i="1"/>
  <c r="A808" i="1" l="1"/>
  <c r="E807" i="1"/>
  <c r="A809" i="1" l="1"/>
  <c r="E808" i="1"/>
  <c r="A810" i="1" l="1"/>
  <c r="E809" i="1"/>
  <c r="A811" i="1" l="1"/>
  <c r="E810" i="1"/>
  <c r="A812" i="1" l="1"/>
  <c r="E811" i="1"/>
  <c r="A813" i="1" l="1"/>
  <c r="E812" i="1"/>
  <c r="A814" i="1" l="1"/>
  <c r="E813" i="1"/>
  <c r="A815" i="1" l="1"/>
  <c r="E814" i="1"/>
  <c r="A816" i="1" l="1"/>
  <c r="E815" i="1"/>
  <c r="A817" i="1" l="1"/>
  <c r="E816" i="1"/>
  <c r="A818" i="1" l="1"/>
  <c r="E817" i="1"/>
  <c r="A819" i="1" l="1"/>
  <c r="E818" i="1"/>
  <c r="A820" i="1" l="1"/>
  <c r="E819" i="1"/>
  <c r="A821" i="1" l="1"/>
  <c r="E820" i="1"/>
  <c r="A822" i="1" l="1"/>
  <c r="E821" i="1"/>
  <c r="A823" i="1" l="1"/>
  <c r="E822" i="1"/>
  <c r="A824" i="1" l="1"/>
  <c r="E823" i="1"/>
  <c r="A825" i="1" l="1"/>
  <c r="E824" i="1"/>
  <c r="A826" i="1" l="1"/>
  <c r="E825" i="1"/>
  <c r="A827" i="1" l="1"/>
  <c r="E826" i="1"/>
  <c r="A828" i="1" l="1"/>
  <c r="E827" i="1"/>
  <c r="A829" i="1" l="1"/>
  <c r="E828" i="1"/>
  <c r="A830" i="1" l="1"/>
  <c r="E829" i="1"/>
  <c r="A831" i="1" l="1"/>
  <c r="E830" i="1"/>
  <c r="A832" i="1" l="1"/>
  <c r="E831" i="1"/>
  <c r="A833" i="1" l="1"/>
  <c r="E832" i="1"/>
  <c r="A834" i="1" l="1"/>
  <c r="E833" i="1"/>
  <c r="A835" i="1" l="1"/>
  <c r="E834" i="1"/>
  <c r="A836" i="1" l="1"/>
  <c r="E835" i="1"/>
  <c r="A837" i="1" l="1"/>
  <c r="A838" i="1" s="1"/>
  <c r="E836" i="1"/>
  <c r="A839" i="1" l="1"/>
  <c r="E838" i="1"/>
  <c r="E837" i="1"/>
  <c r="A840" i="1" l="1"/>
  <c r="E839" i="1"/>
  <c r="A841" i="1" l="1"/>
  <c r="E840" i="1"/>
  <c r="A842" i="1" l="1"/>
  <c r="E841" i="1"/>
  <c r="A843" i="1" l="1"/>
  <c r="E842" i="1"/>
  <c r="A844" i="1" l="1"/>
  <c r="E843" i="1"/>
  <c r="A845" i="1" l="1"/>
  <c r="E844" i="1"/>
  <c r="A846" i="1" l="1"/>
  <c r="E845" i="1"/>
  <c r="A847" i="1" l="1"/>
  <c r="E846" i="1"/>
  <c r="A848" i="1" l="1"/>
  <c r="E847" i="1"/>
  <c r="A849" i="1" l="1"/>
  <c r="E848" i="1"/>
  <c r="A850" i="1" l="1"/>
  <c r="E849" i="1"/>
  <c r="A851" i="1" l="1"/>
  <c r="E850" i="1"/>
  <c r="A852" i="1" l="1"/>
  <c r="E851" i="1"/>
  <c r="A853" i="1" l="1"/>
  <c r="E852" i="1"/>
  <c r="A854" i="1" l="1"/>
  <c r="E853" i="1"/>
  <c r="A855" i="1" l="1"/>
  <c r="E854" i="1"/>
  <c r="E855" i="1" l="1"/>
  <c r="A856" i="1"/>
  <c r="E856" i="1" l="1"/>
  <c r="A857" i="1"/>
  <c r="A858" i="1" l="1"/>
  <c r="E857" i="1"/>
  <c r="A859" i="1" l="1"/>
  <c r="E858" i="1"/>
  <c r="A860" i="1" l="1"/>
  <c r="E859" i="1"/>
  <c r="A861" i="1" l="1"/>
  <c r="E861" i="1" s="1"/>
  <c r="E860" i="1"/>
</calcChain>
</file>

<file path=xl/comments1.xml><?xml version="1.0" encoding="utf-8"?>
<comments xmlns="http://schemas.openxmlformats.org/spreadsheetml/2006/main">
  <authors>
    <author/>
  </authors>
  <commentList>
    <comment ref="A359" authorId="0" shapeId="0">
      <text>
        <r>
          <rPr>
            <sz val="10"/>
            <color rgb="FF000000"/>
            <rFont val="Arial"/>
            <family val="2"/>
            <scheme val="minor"/>
          </rPr>
          <t>SE RETIRA DEL SERVICIO EL 09-04-2022, POR MOTIVO QUE SE CAMBIA DE DOMICILIO, ENTREGA UNA ONU XPON Y UN TOTOLINK AC1200</t>
        </r>
      </text>
    </comment>
    <comment ref="A365" authorId="0" shapeId="0">
      <text>
        <r>
          <rPr>
            <sz val="10"/>
            <color rgb="FF000000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DEL SERVICIO EL 2-4-22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theme="1"/>
            <rFont val="Arial"/>
            <family val="2"/>
            <scheme val="minor"/>
          </rPr>
          <t>Cliente: Daniela Noboa.
* Plan de 20.00
* Paga el Servicio Hasta Mayo/2021
* No se Cobra Instalación
* Se retira los Equipos el:  XXXX
* CONTRATO ANULADO
======</t>
        </r>
      </text>
    </comment>
    <comment ref="A88" authorId="0" shapeId="0">
      <text>
        <r>
          <rPr>
            <sz val="11"/>
            <color theme="1"/>
            <rFont val="Arial"/>
            <family val="2"/>
            <scheme val="minor"/>
          </rPr>
          <t>======
ID#AAAAWaLDkFA
Cristian Padilla    (2022-03-02 16:58:32)
RETIRO DEL SERVICIO EN DICEIMBRE</t>
        </r>
      </text>
    </comment>
    <comment ref="A104" authorId="0" shapeId="0">
      <text>
        <r>
          <rPr>
            <sz val="11"/>
            <color theme="1"/>
            <rFont val="Arial"/>
            <family val="2"/>
            <scheme val="minor"/>
          </rPr>
          <t>======
ID#AAAAXUTwqyE
Cristian Padilla    (2022-03-28 13:58:48)
se fue del local</t>
        </r>
      </text>
    </comment>
    <comment ref="B193" authorId="0" shapeId="0">
      <text>
        <r>
          <rPr>
            <sz val="11"/>
            <color theme="1"/>
            <rFont val="Arial"/>
            <family val="2"/>
            <scheme val="minor"/>
          </rPr>
          <t>======
ID#AAAAi5cQeHE
Cristian Padilla    (2022-10-27 19:25:22)
ENTREGA EQUIPO 27 DE OCTUBRE 2022</t>
        </r>
      </text>
    </comment>
    <comment ref="B195" authorId="0" shapeId="0">
      <text>
        <r>
          <rPr>
            <sz val="11"/>
            <color theme="1"/>
            <rFont val="Arial"/>
            <family val="2"/>
            <scheme val="minor"/>
          </rPr>
          <t>======
ID#AAAAi5cQeHI
Cristian Padilla    (2022-10-27 19:25:28)
ENTREGA EQUIPO 27 DE OCTUBRE 2022</t>
        </r>
      </text>
    </comment>
    <comment ref="B271" authorId="0" shapeId="0">
      <text>
        <r>
          <rPr>
            <sz val="11"/>
            <color theme="1"/>
            <rFont val="Arial"/>
            <family val="2"/>
            <scheme val="minor"/>
          </rPr>
          <t>======
ID#AAAAiD9YxMI
Cristian Padilla    (2022-10-19 13:32:42)
Equipo retirado el 10 de octubre 2022</t>
        </r>
      </text>
    </comment>
    <comment ref="C272" authorId="0" shapeId="0">
      <text>
        <r>
          <rPr>
            <sz val="11"/>
            <color theme="1"/>
            <rFont val="Arial"/>
            <family val="2"/>
            <scheme val="minor"/>
          </rPr>
          <t>CANCELA EL SERVICIO Y PAGA LA PENALIZACION $70, SI DEVUELVE LOS EQUIPOS DE OFICINA, EL COMPROBANTE DE PAGO ES 001-11415 . EN EL CONTRATO TAMBIEN SE DETALLA
SE RETIRA EL 5-4-22
======</t>
        </r>
      </text>
    </comment>
    <comment ref="B274" authorId="0" shapeId="0">
      <text>
        <r>
          <rPr>
            <sz val="11"/>
            <color theme="1"/>
            <rFont val="Arial"/>
            <family val="2"/>
            <scheme val="minor"/>
          </rPr>
          <t>======
ID#AAAAiD9YxZE
Cristian Padilla    (2022-10-19 13:33:08)
equipo retirado el 18 de octubre 2022</t>
        </r>
      </text>
    </comment>
    <comment ref="C274" authorId="0" shapeId="0">
      <text>
        <r>
          <rPr>
            <sz val="11"/>
            <color theme="1"/>
            <rFont val="Arial"/>
            <family val="2"/>
            <scheme val="minor"/>
          </rPr>
          <t>======
ID#AAAAiD9YxME
Cristian Padilla    (2022-10-19 13:22:29)
Equipo retirado el 18 de octubre 2022</t>
        </r>
      </text>
    </comment>
    <comment ref="B299" authorId="0" shapeId="0">
      <text>
        <r>
          <rPr>
            <sz val="11"/>
            <color theme="1"/>
            <rFont val="Arial"/>
            <family val="2"/>
            <scheme val="minor"/>
          </rPr>
          <t>CLIENTE RETIRADO DEL SERVICIO EL 23/322 POR CAMBIO DE DOMICILIO A QUITO. DEBE PAGAR LA INSTLACION $70. SI DEVOLDIÓ 2 EQUIPOS: ONU Y ROUTER WIFI.
======</t>
        </r>
      </text>
    </comment>
    <comment ref="B308" authorId="0" shapeId="0">
      <text>
        <r>
          <rPr>
            <sz val="11"/>
            <color theme="1"/>
            <rFont val="Arial"/>
            <family val="2"/>
            <scheme val="minor"/>
          </rPr>
          <t>======
ID#AAAAiD9YxZg
Cristian Padilla    (2022-10-19 14:27:58)
Cancela Contrato el 19 de octubre del 2022, cancela penalización por $35 en efectivo en oficina</t>
        </r>
      </text>
    </comment>
    <comment ref="A350" authorId="0" shapeId="0">
      <text>
        <r>
          <rPr>
            <sz val="11"/>
            <color theme="1"/>
            <rFont val="Arial"/>
            <family val="2"/>
            <scheme val="minor"/>
          </rPr>
          <t>======
ID#AAAAXv5210M
Cristian Padilla    (2022-04-22 17:58:54)
SE RETIRA DEL SERVICIO POR FACTORES EXTERNOS. SI ENTREGA LA ONU, SE DETALLA EN CONTRATO</t>
        </r>
      </text>
    </comment>
    <comment ref="A352" authorId="0" shapeId="0">
      <text>
        <r>
          <rPr>
            <sz val="11"/>
            <color theme="1"/>
            <rFont val="Arial"/>
            <family val="2"/>
            <scheme val="minor"/>
          </rPr>
          <t>ANULADO PORQUE NO EXISTE COBERTURA
======</t>
        </r>
      </text>
    </comment>
    <comment ref="A359" authorId="0" shapeId="0">
      <text>
        <r>
          <rPr>
            <sz val="11"/>
            <color theme="1"/>
            <rFont val="Arial"/>
            <family val="2"/>
            <scheme val="minor"/>
          </rPr>
          <t>======
ID#AAAAWLQcfng
Cristian Padilla    (2022-04-09 14:00:49)
SE RETIRA DEL SERVICIO EL 09-04-2022, POR MOTIVO QUE SE CAMBIA DE DOMICILIO, ENTREGA UNA ONU XPON Y UN TOTOLINK AC1200</t>
        </r>
      </text>
    </comment>
    <comment ref="A365" authorId="0" shapeId="0">
      <text>
        <r>
          <rPr>
            <sz val="11"/>
            <color theme="1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EL 2-4-22
======</t>
        </r>
      </text>
    </comment>
    <comment ref="B397" authorId="0" shapeId="0">
      <text>
        <r>
          <rPr>
            <sz val="11"/>
            <color theme="1"/>
            <rFont val="Arial"/>
            <family val="2"/>
            <scheme val="minor"/>
          </rPr>
          <t>======
ID#AAAAh55wvDE
Cristian Padilla    (2022-10-17 14:19:24)
RETIRADO EQUIPO DE DOMICILIO</t>
        </r>
      </text>
    </comment>
    <comment ref="A408" authorId="0" shapeId="0">
      <text>
        <r>
          <rPr>
            <sz val="11"/>
            <color theme="1"/>
            <rFont val="Arial"/>
            <family val="2"/>
            <scheme val="minor"/>
          </rPr>
          <t>======
ID#AAAAYN9sliY
Cristian Padilla    (2022-04-29 21:12:32)
SE RETIRA DEL SERVICIO PORQUE VENDIÓ EL LOCAL DONDE TENÍA EL SERVICIO. CANCELA LOS $35 DE PENALIZACION EL 29-4-22. SE ESCRIBE EN EL CONTRATO. ENTREGA ROSETA Y EQUIPO ONU HUAWEI SN 485754434545BE9C.</t>
        </r>
      </text>
    </comment>
    <comment ref="B422" authorId="0" shapeId="0">
      <text>
        <r>
          <rPr>
            <sz val="11"/>
            <color theme="1"/>
            <rFont val="Arial"/>
            <family val="2"/>
            <scheme val="minor"/>
          </rPr>
          <t>======
ID#AAAAiD9YxZQ
Cristian Padilla    (2022-10-19 13:35:23)
Equipo retirado el 18 de octubre del 2022</t>
        </r>
      </text>
    </comment>
    <comment ref="A473" authorId="0" shapeId="0">
      <text>
        <r>
          <rPr>
            <sz val="11"/>
            <color theme="1"/>
            <rFont val="Arial"/>
            <family val="2"/>
            <scheme val="minor"/>
          </rPr>
          <t>======
ID#AAAAh55wvDI
Cristian Padilla    (2022-10-17 14:23:42)
SE RETIRA</t>
        </r>
      </text>
    </comment>
    <comment ref="B507" authorId="0" shapeId="0">
      <text>
        <r>
          <rPr>
            <sz val="11"/>
            <color theme="1"/>
            <rFont val="Arial"/>
            <family val="2"/>
            <scheme val="minor"/>
          </rPr>
          <t>======
ID#AAAAiD9YxZY
Cristian Padilla    (2022-10-19 13:36:08)
Equipo retirado el 18 de octubre 2022</t>
        </r>
      </text>
    </comment>
    <comment ref="B515" authorId="0" shapeId="0">
      <text>
        <r>
          <rPr>
            <sz val="11"/>
            <color theme="1"/>
            <rFont val="Arial"/>
            <family val="2"/>
            <scheme val="minor"/>
          </rPr>
          <t>======
ID#AAAAXv521z4
Cristian Padilla    (2022-04-22 17:22:02)
FALTANTE DE RETIRO DEL SERVICIO $10, SE LE COBRÓ POR TRASLADO EXTERNO, PERO NUNCA SE REALIZÓ PORQUE EL SEÑOR NO TENIA LOCAL . TOTAL $35 DE PENALIZACION. SE RETIRA EL 22-4-22.</t>
        </r>
      </text>
    </comment>
    <comment ref="B531" authorId="0" shapeId="0">
      <text>
        <r>
          <rPr>
            <sz val="11"/>
            <color theme="1"/>
            <rFont val="Arial"/>
            <family val="2"/>
            <scheme val="minor"/>
          </rPr>
          <t>======
ID#AAAAjmvg00I
Cristian Padilla    (2022-11-10 15:17:14)
ENTREGA EQUIPOS EL 10 DE NOVIEMBRE 2022 Y CANCELA $40 DE PENALIZACION</t>
        </r>
      </text>
    </comment>
    <comment ref="B553" authorId="0" shapeId="0">
      <text>
        <r>
          <rPr>
            <sz val="11"/>
            <color theme="1"/>
            <rFont val="Arial"/>
            <family val="2"/>
            <scheme val="minor"/>
          </rPr>
          <t>======
ID#AAAAjmbEMso
Cristian Padilla    (2022-11-11 21:37:27)
DA POR FINALIZADO EL CONTRATO POR CAMBIO DE DOMICILIO, CANCELA $7 DE CONSUMO DE 10 DIAS DE NOVIEMBRE Y ENTREGA EQUIPOS 11-11-2022</t>
        </r>
      </text>
    </comment>
    <comment ref="A571" authorId="0" shapeId="0">
      <text>
        <r>
          <rPr>
            <sz val="11"/>
            <color theme="1"/>
            <rFont val="Arial"/>
            <family val="2"/>
            <scheme val="minor"/>
          </rPr>
          <t>======
ID#AAAAh55wvDM
Cristian Padilla    (2022-10-17 14:26:39)
ELIMINADO, CLIENTE SE LE RETIRO EL EQUIPO EN LA CASA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20" authorId="0" shapeId="0">
      <text>
        <r>
          <rPr>
            <sz val="11"/>
            <color theme="1"/>
            <rFont val="Arial"/>
            <family val="2"/>
            <scheme val="minor"/>
          </rPr>
          <t>CLIENTE:
HIZO CAMBIO DE PLAN DE 30MBPS= $ 20.00 AL DE 40MBPS= $25.00. EL 07/12/2021.
======</t>
        </r>
      </text>
    </comment>
    <comment ref="D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E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D33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E33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D34" authorId="0" shapeId="0">
      <text>
        <r>
          <rPr>
            <sz val="11"/>
            <color theme="1"/>
            <rFont val="Arial"/>
            <family val="2"/>
            <scheme val="minor"/>
          </rPr>
          <t>Cliente por 3ra. Edad se cambia el valor de cobro de 10.00 a 5.00. desde el mes de AGOSTO.
======</t>
        </r>
      </text>
    </comment>
    <comment ref="I37" authorId="0" shapeId="0">
      <text>
        <r>
          <rPr>
            <sz val="11"/>
            <color theme="1"/>
            <rFont val="Arial"/>
            <family val="2"/>
            <scheme val="minor"/>
          </rPr>
          <t>CLIENTE:
* De 3ra.Edad con Plan de 40.00. Debe pagar sólo $ 20.00, pero él deposita siempre $ 25.00.
======</t>
        </r>
      </text>
    </comment>
    <comment ref="D55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E55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G56" authorId="0" shapeId="0">
      <text>
        <r>
          <rPr>
            <sz val="11"/>
            <color theme="1"/>
            <rFont val="Arial"/>
            <family val="2"/>
            <scheme val="minor"/>
          </rPr>
          <t>======
ID#AAAASrvSCJA
Cristian Padilla    (2022-02-04 15:17:33)
SE CAMBIA DE PLAN EL 4-2-2022</t>
        </r>
      </text>
    </comment>
    <comment ref="F61" authorId="0" shapeId="0">
      <text>
        <r>
          <rPr>
            <sz val="11"/>
            <color theme="1"/>
            <rFont val="Arial"/>
            <family val="2"/>
            <scheme val="minor"/>
          </rPr>
          <t>AMIGO  de Smartlink, ayuda al inicio y se le cobra menos en el plan.
======</t>
        </r>
      </text>
    </comment>
    <comment ref="D75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E75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A88" authorId="0" shapeId="0">
      <text>
        <r>
          <rPr>
            <sz val="11"/>
            <color theme="1"/>
            <rFont val="Arial"/>
            <family val="2"/>
            <scheme val="minor"/>
          </rPr>
          <t>======
ID#AAAAWaLDkFA
Cristian Padilla    (2022-03-02 16:58:32)
RETIRO DEL SERVICIO EN DICEIMBRE</t>
        </r>
      </text>
    </comment>
    <comment ref="H91" authorId="0" shapeId="0">
      <text>
        <r>
          <rPr>
            <sz val="11"/>
            <color theme="1"/>
            <rFont val="Arial"/>
            <family val="2"/>
            <scheme val="minor"/>
          </rPr>
          <t>SE CAMBIA DE PLAN DEL DE $15MBPS-$10,5 POR EL PLAN DE 60MBPS - $12,5 DESDE EL 9-5-22
======</t>
        </r>
      </text>
    </comment>
    <comment ref="E103" authorId="0" shapeId="0">
      <text>
        <r>
          <rPr>
            <sz val="11"/>
            <color theme="1"/>
            <rFont val="Arial"/>
            <family val="2"/>
            <scheme val="minor"/>
          </rPr>
          <t>======
ID#AAAAjm6mDT4
Cristian Padilla    (2022-11-08 15:08:23)
BAJA PLAN DESDE SEPTIEMBRE A $15</t>
        </r>
      </text>
    </comment>
    <comment ref="A104" authorId="0" shapeId="0">
      <text>
        <r>
          <rPr>
            <sz val="11"/>
            <color theme="1"/>
            <rFont val="Arial"/>
            <family val="2"/>
            <scheme val="minor"/>
          </rPr>
          <t>======
ID#AAAAXUTwqyE
Cristian Padilla    (2022-03-28 13:58:48)
se fue del local</t>
        </r>
      </text>
    </comment>
    <comment ref="F115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NOVIEMBRE de 10,00 a 20,00.
======</t>
        </r>
      </text>
    </comment>
    <comment ref="F119" authorId="0" shapeId="0">
      <text>
        <r>
          <rPr>
            <sz val="11"/>
            <color theme="1"/>
            <rFont val="Arial"/>
            <family val="2"/>
            <scheme val="minor"/>
          </rPr>
          <t>======
ID#AAAAgTgIme8
Cristian Padilla    (2022-10-11 14:45:39)
BAJA PLAN DESDE OCTUBRE 2022</t>
        </r>
      </text>
    </comment>
    <comment ref="H123" authorId="0" shapeId="0">
      <text>
        <r>
          <rPr>
            <sz val="11"/>
            <color theme="1"/>
            <rFont val="Arial"/>
            <family val="2"/>
            <scheme val="minor"/>
          </rPr>
          <t>======
ID#AAAAfPwFPJU
Cristian Padilla    (2022-09-07 19:31:02)
MES SEPTIEMBRE BAJA DE PLAN AL DE $25</t>
        </r>
      </text>
    </comment>
    <comment ref="F133" authorId="0" shapeId="0">
      <text>
        <r>
          <rPr>
            <sz val="11"/>
            <color theme="1"/>
            <rFont val="Arial"/>
            <family val="2"/>
            <scheme val="minor"/>
          </rPr>
          <t>Cliente cambia de Plan PRO: de 20,00 a 25,00.
De 25Mbps a 40 Mbps. PROMOCION 
======</t>
        </r>
      </text>
    </comment>
    <comment ref="D138" authorId="0" shapeId="0">
      <text>
        <r>
          <rPr>
            <sz val="11"/>
            <color theme="1"/>
            <rFont val="Arial"/>
            <family val="2"/>
            <scheme val="minor"/>
          </rPr>
          <t>======
ID#AAAAgjXT0Hw
Cristian Padilla    (2022-09-24 13:24:22)
CAMBIO DE PLAN</t>
        </r>
      </text>
    </comment>
    <comment ref="E142" authorId="0" shapeId="0">
      <text>
        <r>
          <rPr>
            <sz val="11"/>
            <color theme="1"/>
            <rFont val="Arial"/>
            <family val="2"/>
            <scheme val="minor"/>
          </rPr>
          <t>CAMBIO DE PLAN DE $10 A $15 DESDE ENERO 2022
======</t>
        </r>
      </text>
    </comment>
    <comment ref="E145" authorId="0" shapeId="0">
      <text>
        <r>
          <rPr>
            <sz val="11"/>
            <color theme="1"/>
            <rFont val="Arial"/>
            <family val="2"/>
            <scheme val="minor"/>
          </rPr>
          <t>Cliente de 3ra. Edad cambio valor de plan desde el mes de AGOSTO. De 15.00 a 8.00.
======</t>
        </r>
      </text>
    </comment>
    <comment ref="F155" authorId="0" shapeId="0">
      <text>
        <r>
          <rPr>
            <sz val="11"/>
            <color theme="1"/>
            <rFont val="Arial"/>
            <family val="2"/>
            <scheme val="minor"/>
          </rPr>
          <t>======
ID#AAAAeayOp78
Cristian Padilla    (2022-08-10 20:22:34)
SR EL 10 DE AGOSTO SUBE PLAN AL DE $20 POR 60Mbps</t>
        </r>
      </text>
    </comment>
    <comment ref="D163" authorId="0" shapeId="0">
      <text>
        <r>
          <rPr>
            <sz val="11"/>
            <color theme="1"/>
            <rFont val="Arial"/>
            <family val="2"/>
            <scheme val="minor"/>
          </rPr>
          <t>======
ID#AAAAeJquVEk
Cristian Padilla    (2022-08-11 15:22:34)
CAMBIO DE PLAN AL DE $10 DESDE AGOSTO</t>
        </r>
      </text>
    </comment>
    <comment ref="E169" authorId="0" shapeId="0">
      <text>
        <r>
          <rPr>
            <sz val="11"/>
            <color theme="1"/>
            <rFont val="Arial"/>
            <family val="2"/>
            <scheme val="minor"/>
          </rPr>
          <t>======
ID#AAAAf4kmV00
Cristian Padilla    (2022-09-13 21:25:14)
sra sube plan desde septiembre a $15</t>
        </r>
      </text>
    </comment>
    <comment ref="E171" authorId="0" shapeId="0">
      <text>
        <r>
          <rPr>
            <sz val="11"/>
            <color theme="1"/>
            <rFont val="Arial"/>
            <family val="2"/>
            <scheme val="minor"/>
          </rPr>
          <t>======
ID#AAAAcXdc1CE
Cristian Padilla    (2022-07-14 15:26:54)
14-07-2022 SOLICITA BAJAR PLAN A 15$</t>
        </r>
      </text>
    </comment>
    <comment ref="E190" authorId="0" shapeId="0">
      <text>
        <r>
          <rPr>
            <sz val="11"/>
            <color theme="1"/>
            <rFont val="Arial"/>
            <family val="2"/>
            <scheme val="minor"/>
          </rPr>
          <t>======
ID#AAAAeoagPtA
Cristian Padilla    (2022-08-19 16:01:54)
cambia de plan 22 de agosto por $15</t>
        </r>
      </text>
    </comment>
    <comment ref="E197" authorId="0" shapeId="0">
      <text>
        <r>
          <rPr>
            <sz val="11"/>
            <color theme="1"/>
            <rFont val="Arial"/>
            <family val="2"/>
            <scheme val="minor"/>
          </rPr>
          <t>======
ID#AAAAhn_Bk3c
Cristian Padilla    (2022-10-06 17:28:12)
baja de plan desde octubre del 2022</t>
        </r>
      </text>
    </comment>
    <comment ref="D201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E201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F205" authorId="0" shapeId="0">
      <text>
        <r>
          <rPr>
            <sz val="11"/>
            <color theme="1"/>
            <rFont val="Arial"/>
            <family val="2"/>
            <scheme val="minor"/>
          </rPr>
          <t>SE CAMBIA DE PLAN DEL GAMING DE $35 AL MEDIUM DE $20 DESDE EL 1-2-22
======</t>
        </r>
      </text>
    </comment>
    <comment ref="G205" authorId="0" shapeId="0">
      <text>
        <r>
          <rPr>
            <sz val="11"/>
            <color theme="1"/>
            <rFont val="Arial"/>
            <family val="2"/>
            <scheme val="minor"/>
          </rPr>
          <t>======
ID#AAAAgXnZ2IU
Cristian Padilla    (2022-10-13 20:28:25)
SUBE PLAN MES DE SEPTIEMBRE</t>
        </r>
      </text>
    </comment>
    <comment ref="C215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D222" authorId="0" shapeId="0">
      <text>
        <r>
          <rPr>
            <sz val="11"/>
            <color theme="1"/>
            <rFont val="Arial"/>
            <family val="2"/>
            <scheme val="minor"/>
          </rPr>
          <t>SE CAMBIA DE PLAN A FINALES DE FEBRERO
======</t>
        </r>
      </text>
    </comment>
    <comment ref="E243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F243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E253" authorId="0" shapeId="0">
      <text>
        <r>
          <rPr>
            <sz val="11"/>
            <color theme="1"/>
            <rFont val="Arial"/>
            <family val="2"/>
            <scheme val="minor"/>
          </rPr>
          <t>======
ID#AAAAjm0NnCA
Cristian Padilla    (2022-11-09 19:52:48)
BAJA PLAN MES DE NOVIEMBRE</t>
        </r>
      </text>
    </comment>
    <comment ref="F254" authorId="0" shapeId="0">
      <text>
        <r>
          <rPr>
            <sz val="11"/>
            <color theme="1"/>
            <rFont val="Arial"/>
            <family val="2"/>
            <scheme val="minor"/>
          </rPr>
          <t>plan pyme
======</t>
        </r>
      </text>
    </comment>
    <comment ref="H260" authorId="0" shapeId="0">
      <text>
        <r>
          <rPr>
            <sz val="11"/>
            <color theme="1"/>
            <rFont val="Arial"/>
            <family val="2"/>
            <scheme val="minor"/>
          </rPr>
          <t>======
ID#AAAAfhmeI7M
Cristian Padilla    (2022-09-06 14:25:14)
BAJA PLAN DESDE EL MES DE AGOSTO</t>
        </r>
      </text>
    </comment>
    <comment ref="E313" authorId="0" shapeId="0">
      <text>
        <r>
          <rPr>
            <sz val="11"/>
            <color theme="1"/>
            <rFont val="Arial"/>
            <family val="2"/>
            <scheme val="minor"/>
          </rPr>
          <t>======
ID#AAAAffxbg1E
Cristian Padilla    (2022-09-05 14:43:52)
MES DE SEPTIEMBRE 2022 SUBE PLAN POR $20</t>
        </r>
      </text>
    </comment>
    <comment ref="E315" authorId="0" shapeId="0">
      <text>
        <r>
          <rPr>
            <sz val="11"/>
            <color theme="1"/>
            <rFont val="Arial"/>
            <family val="2"/>
            <scheme val="minor"/>
          </rPr>
          <t>======
ID#AAAAjnCHunI
Cristian Padilla    (2022-11-10 19:39:47)
BAJA DEL PLAN DESDE NOVIEMBRE AL DE $15</t>
        </r>
      </text>
    </comment>
    <comment ref="F315" authorId="0" shapeId="0">
      <text>
        <r>
          <rPr>
            <sz val="11"/>
            <color theme="1"/>
            <rFont val="Arial"/>
            <family val="2"/>
            <scheme val="minor"/>
          </rPr>
          <t>======
ID#AAAAV7Ouurw
nicol vasquez    (2022-03-09 15:32:33)
CAMBIO DE PLAN $25,00 AL DE $20,00 EN ENERO DEL 2022</t>
        </r>
      </text>
    </comment>
    <comment ref="J327" authorId="0" shapeId="0">
      <text>
        <r>
          <rPr>
            <sz val="11"/>
            <color theme="1"/>
            <rFont val="Arial"/>
            <family val="2"/>
            <scheme val="minor"/>
          </rPr>
          <t>TERCERA EDAD PLAN DE 100MBS POR $22,50
======</t>
        </r>
      </text>
    </comment>
    <comment ref="E342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F342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A350" authorId="0" shapeId="0">
      <text>
        <r>
          <rPr>
            <sz val="11"/>
            <color theme="1"/>
            <rFont val="Arial"/>
            <family val="2"/>
            <scheme val="minor"/>
          </rPr>
          <t>======
ID#AAAAXv5210M
Cristian Padilla    (2022-04-22 17:58:54)
SE RETIRA DEL SERVICIO POR FACTORES EXTERNOS. SI ENTREGA LA ONU, SE DETALLA EN CONTRATO</t>
        </r>
      </text>
    </comment>
    <comment ref="A352" authorId="0" shapeId="0">
      <text>
        <r>
          <rPr>
            <sz val="11"/>
            <color theme="1"/>
            <rFont val="Arial"/>
            <family val="2"/>
            <scheme val="minor"/>
          </rPr>
          <t>ANULADO PORQUE NO EXISTE COBERTURA
======</t>
        </r>
      </text>
    </comment>
    <comment ref="D355" authorId="0" shapeId="0">
      <text>
        <r>
          <rPr>
            <sz val="11"/>
            <color theme="1"/>
            <rFont val="Arial"/>
            <family val="2"/>
            <scheme val="minor"/>
          </rPr>
          <t>======
ID#AAAAjnCHum8
Cristian Padilla    (2022-11-10 19:18:57)
se baja de plan a partir del mes de diciembre</t>
        </r>
      </text>
    </comment>
    <comment ref="A359" authorId="0" shapeId="0">
      <text>
        <r>
          <rPr>
            <sz val="11"/>
            <color theme="1"/>
            <rFont val="Arial"/>
            <family val="2"/>
            <scheme val="minor"/>
          </rPr>
          <t>======
ID#AAAAWLQcfng
Cristian Padilla    (2022-04-09 14:00:49)
SE RETIRA DEL SERVICIO EL 09-04-2022, POR MOTIVO QUE SE CAMBIA DE DOMICILIO, ENTREGA UNA ONU XPON Y UN TOTOLINK AC1200</t>
        </r>
      </text>
    </comment>
    <comment ref="I359" authorId="0" shapeId="0">
      <text>
        <r>
          <rPr>
            <sz val="11"/>
            <color theme="1"/>
            <rFont val="Arial"/>
            <family val="2"/>
            <scheme val="minor"/>
          </rPr>
          <t>SE CAMBIA DEL PLAN DE $20 AL PLAN DE $35 EL 13-1-22
DEJA CANCELANDO LA DIFERENCIA $15 DEL MES DE ENERO
======</t>
        </r>
      </text>
    </comment>
    <comment ref="A365" authorId="0" shapeId="0">
      <text>
        <r>
          <rPr>
            <sz val="11"/>
            <color theme="1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EL 2-4-22
======</t>
        </r>
      </text>
    </comment>
    <comment ref="D374" authorId="0" shapeId="0">
      <text>
        <r>
          <rPr>
            <sz val="11"/>
            <color theme="1"/>
            <rFont val="Arial"/>
            <family val="2"/>
            <scheme val="minor"/>
          </rPr>
          <t>======
ID#AAAAV6wnW4s
nicol vasquez    (2022-03-10 13:25:52)
Cambio de plan en enero</t>
        </r>
      </text>
    </comment>
    <comment ref="C375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D375" authorId="0" shapeId="0">
      <text>
        <r>
          <rPr>
            <sz val="11"/>
            <color theme="1"/>
            <rFont val="Arial"/>
            <family val="2"/>
            <scheme val="minor"/>
          </rPr>
          <t>======
ID#AAAAV6wnW4w
nicol vasquez    (2022-03-10 13:26:22)
Cambio de plan en enero</t>
        </r>
      </text>
    </comment>
    <comment ref="F377" authorId="0" shapeId="0">
      <text>
        <r>
          <rPr>
            <sz val="11"/>
            <color theme="1"/>
            <rFont val="Arial"/>
            <family val="2"/>
            <scheme val="minor"/>
          </rPr>
          <t>PLAN PYME DESDE EL 30/11/21
DE 30MBPS A $50
======</t>
        </r>
      </text>
    </comment>
    <comment ref="G378" authorId="0" shapeId="0">
      <text>
        <r>
          <rPr>
            <sz val="11"/>
            <color theme="1"/>
            <rFont val="Arial"/>
            <family val="2"/>
            <scheme val="minor"/>
          </rPr>
          <t>======
ID#AAAAbSxGn-o
Cristian Padilla    (2022-09-12 14:45:39)
JULIO 2022 BAJA PLAN A $20</t>
        </r>
      </text>
    </comment>
    <comment ref="H385" authorId="0" shapeId="0">
      <text>
        <r>
          <rPr>
            <sz val="11"/>
            <color theme="1"/>
            <rFont val="Arial"/>
            <family val="2"/>
            <scheme val="minor"/>
          </rPr>
          <t>VA A HACER TRASNFERRENCIA
======</t>
        </r>
      </text>
    </comment>
    <comment ref="E386" authorId="0" shapeId="0">
      <text>
        <r>
          <rPr>
            <sz val="11"/>
            <color theme="1"/>
            <rFont val="Arial"/>
            <family val="2"/>
            <scheme val="minor"/>
          </rPr>
          <t>VA A HACER TRANSFERENCIA
======</t>
        </r>
      </text>
    </comment>
    <comment ref="C389" authorId="0" shapeId="0">
      <text>
        <r>
          <rPr>
            <sz val="11"/>
            <color theme="1"/>
            <rFont val="Arial"/>
            <family val="2"/>
            <scheme val="minor"/>
          </rPr>
          <t>DISCAPACIDAD
======</t>
        </r>
      </text>
    </comment>
    <comment ref="H389" authorId="0" shapeId="0">
      <text>
        <r>
          <rPr>
            <sz val="11"/>
            <color theme="1"/>
            <rFont val="Arial"/>
            <family val="2"/>
            <scheme val="minor"/>
          </rPr>
          <t>DESCUENTO 50% DISCAPACIDAD
======</t>
        </r>
      </text>
    </comment>
    <comment ref="E390" authorId="0" shapeId="0">
      <text>
        <r>
          <rPr>
            <sz val="11"/>
            <color theme="1"/>
            <rFont val="Arial"/>
            <family val="2"/>
            <scheme val="minor"/>
          </rPr>
          <t>======
ID#AAAAglAdapE
Cristian Padilla    (2022-09-27 13:38:45)
baja plan al de $15 desde el mes de octubre</t>
        </r>
      </text>
    </comment>
    <comment ref="E397" authorId="0" shapeId="0">
      <text>
        <r>
          <rPr>
            <sz val="11"/>
            <color theme="1"/>
            <rFont val="Arial"/>
            <family val="2"/>
            <scheme val="minor"/>
          </rPr>
          <t>realiza el cambio de plan de $20 al de $15 porque el servicio es malo el 8/2/22
======</t>
        </r>
      </text>
    </comment>
    <comment ref="A408" authorId="0" shapeId="0">
      <text>
        <r>
          <rPr>
            <sz val="11"/>
            <color theme="1"/>
            <rFont val="Arial"/>
            <family val="2"/>
            <scheme val="minor"/>
          </rPr>
          <t>======
ID#AAAAYN9sliY
Cristian Padilla    (2022-04-29 21:12:32)
SE RETIRA DEL SERVICIO PORQUE VENDIÓ EL LOCAL DONDE TENÍA EL SERVICIO. CANCELA LOS $35 DE PENALIZACION EL 29-4-22. SE ESCRIBE EN EL CONTRATO. ENTREGA ROSETA Y EQUIPO ONU HUAWEI SN 485754434545BE9C.</t>
        </r>
      </text>
    </comment>
    <comment ref="D408" authorId="0" shapeId="0">
      <text>
        <r>
          <rPr>
            <sz val="11"/>
            <color theme="1"/>
            <rFont val="Arial"/>
            <family val="2"/>
            <scheme val="minor"/>
          </rPr>
          <t>======
ID#AAAAYN9sliQ
Cristian Padilla    (2022-04-29 21:11:37)
SE RETIRA DEL SERVICIO PORQUE VENDIÓ EL LOCAL DONDE TENÍA EL SERVICIO. CANCELA LOS $35 DE PENALIZACION EL 29-4-22. SE ESCRIBE EN EL CONTRATO. ENTREGA ROSETA Y EQUIPO ONU HUAWEI SN 485754434545BE9C.</t>
        </r>
      </text>
    </comment>
    <comment ref="E414" authorId="0" shapeId="0">
      <text>
        <r>
          <rPr>
            <sz val="11"/>
            <color theme="1"/>
            <rFont val="Arial"/>
            <family val="2"/>
            <scheme val="minor"/>
          </rPr>
          <t>PLAN PYME DE 15MBPS A $30
======</t>
        </r>
      </text>
    </comment>
    <comment ref="E423" authorId="0" shapeId="0">
      <text>
        <r>
          <rPr>
            <sz val="11"/>
            <color theme="1"/>
            <rFont val="Arial"/>
            <family val="2"/>
            <scheme val="minor"/>
          </rPr>
          <t>======
ID#AAAAffxbg1U
Cristian Padilla    (2022-09-05 17:59:31)
BAJA PLAN MES DE AGOSTO</t>
        </r>
      </text>
    </comment>
    <comment ref="E426" authorId="0" shapeId="0">
      <text>
        <r>
          <rPr>
            <sz val="11"/>
            <color theme="1"/>
            <rFont val="Arial"/>
            <family val="2"/>
            <scheme val="minor"/>
          </rPr>
          <t>CAMBIO DE PLAN DE 5MBPS-$10 AL DE 15MBPS -$7,5 DESDE EL MES DE MAYO APLICA TERCERA EDAD 2022. EL 09 DE MAYO DE 2022
======</t>
        </r>
      </text>
    </comment>
    <comment ref="C430" authorId="0" shapeId="0">
      <text>
        <r>
          <rPr>
            <sz val="11"/>
            <color theme="1"/>
            <rFont val="Arial"/>
            <family val="2"/>
            <scheme val="minor"/>
          </rPr>
          <t>50% DISCAPACIDAD
======</t>
        </r>
      </text>
    </comment>
    <comment ref="E430" authorId="0" shapeId="0">
      <text>
        <r>
          <rPr>
            <sz val="11"/>
            <color theme="1"/>
            <rFont val="Arial"/>
            <family val="2"/>
            <scheme val="minor"/>
          </rPr>
          <t>DESCUENTO DEL 50% POR DISCAPACIDAD
======</t>
        </r>
      </text>
    </comment>
    <comment ref="C437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C440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E472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</t>
        </r>
      </text>
    </comment>
    <comment ref="F472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
ID#AAAAhYmjtc8
Cristian Padilla    (2022-10-04 14:20:25)
SUBE PLAN DESDE OCTUBRE DEL 2022</t>
        </r>
      </text>
    </comment>
    <comment ref="A473" authorId="0" shapeId="0">
      <text>
        <r>
          <rPr>
            <sz val="11"/>
            <color theme="1"/>
            <rFont val="Arial"/>
            <family val="2"/>
            <scheme val="minor"/>
          </rPr>
          <t>======
ID#AAAAh55wvDI
Cristian Padilla    (2022-10-17 14:23:42)
SE RETIRA</t>
        </r>
      </text>
    </comment>
    <comment ref="C516" authorId="0" shapeId="0">
      <text>
        <r>
          <rPr>
            <sz val="11"/>
            <color theme="1"/>
            <rFont val="Arial"/>
            <family val="2"/>
            <scheme val="minor"/>
          </rPr>
          <t>DESCUENTO 50% - TERCERA EDAD
======</t>
        </r>
      </text>
    </comment>
    <comment ref="C530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C533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E540" authorId="0" shapeId="0">
      <text>
        <r>
          <rPr>
            <sz val="11"/>
            <color theme="1"/>
            <rFont val="Arial"/>
            <family val="2"/>
            <scheme val="minor"/>
          </rPr>
          <t>======
ID#AAAAf42TReM
Cristian Padilla    (2022-09-14 14:21:26)
baja de plan al de $15 mes de septiembre</t>
        </r>
      </text>
    </comment>
    <comment ref="A571" authorId="0" shapeId="0">
      <text>
        <r>
          <rPr>
            <sz val="11"/>
            <color theme="1"/>
            <rFont val="Arial"/>
            <family val="2"/>
            <scheme val="minor"/>
          </rPr>
          <t>======
ID#AAAAh55wvDM
Cristian Padilla    (2022-10-17 14:26:39)
ELIMINADO, CLIENTE SE LE RETIRO EL EQUIPO EN LA CASA</t>
        </r>
      </text>
    </comment>
    <comment ref="D580" authorId="0" shapeId="0">
      <text>
        <r>
          <rPr>
            <sz val="11"/>
            <color theme="1"/>
            <rFont val="Arial"/>
            <family val="2"/>
            <scheme val="minor"/>
          </rPr>
          <t>======
ID#AAAAgXnZ2IY
Cristian Padilla    (2022-10-13 21:09:16)
BAJA PLAN DESDE OCTUBRE 2022</t>
        </r>
      </text>
    </comment>
    <comment ref="F620" authorId="0" shapeId="0">
      <text>
        <r>
          <rPr>
            <sz val="11"/>
            <color theme="1"/>
            <rFont val="Arial"/>
            <family val="2"/>
            <scheme val="minor"/>
          </rPr>
          <t>======
ID#AAAAbyw8JjE
nicol vasquez    (2022-07-02 13:53:10)
Tercera edad</t>
        </r>
      </text>
    </comment>
    <comment ref="D628" authorId="0" shapeId="0">
      <text>
        <r>
          <rPr>
            <sz val="11"/>
            <color theme="1"/>
            <rFont val="Arial"/>
            <family val="2"/>
            <scheme val="minor"/>
          </rPr>
          <t>======
ID#AAAAhkVpA10
Cristian Padilla    (2022-10-05 15:59:31)
Baja plan desde septiembre 2022 al de $10</t>
        </r>
      </text>
    </comment>
    <comment ref="J637" authorId="0" shapeId="0">
      <text>
        <r>
          <rPr>
            <sz val="11"/>
            <color theme="1"/>
            <rFont val="Arial"/>
            <family val="2"/>
            <scheme val="minor"/>
          </rPr>
          <t>======
ID#AAAAcup-Zx4
Cristian Padilla    (2022-07-14 21:50:58)
TERCERA EDAD</t>
        </r>
      </text>
    </comment>
    <comment ref="F700" authorId="0" shapeId="0">
      <text>
        <r>
          <rPr>
            <sz val="11"/>
            <color theme="1"/>
            <rFont val="Arial"/>
            <family val="2"/>
            <scheme val="minor"/>
          </rPr>
          <t>======
ID#AAAAehsQnYk
Cristian Padilla    (2022-08-17 16:41:22)
TERCERA EDAD</t>
        </r>
      </text>
    </comment>
    <comment ref="F714" authorId="0" shapeId="0">
      <text>
        <r>
          <rPr>
            <sz val="11"/>
            <color theme="1"/>
            <rFont val="Arial"/>
            <family val="2"/>
            <scheme val="minor"/>
          </rPr>
          <t>======
ID#AAAAfFpwwbs
Cristian Padilla    (2022-08-30 15:24:42)
TERCERA EDAD</t>
        </r>
      </text>
    </comment>
    <comment ref="J734" authorId="0" shapeId="0">
      <text>
        <r>
          <rPr>
            <sz val="11"/>
            <color theme="1"/>
            <rFont val="Arial"/>
            <family val="2"/>
            <scheme val="minor"/>
          </rPr>
          <t>======
ID#AAAAfmoxC98
Cristian Padilla    (2022-09-15 20:57:40)
Tercera edad</t>
        </r>
      </text>
    </comment>
    <comment ref="F747" authorId="0" shapeId="0">
      <text>
        <r>
          <rPr>
            <sz val="11"/>
            <color theme="1"/>
            <rFont val="Arial"/>
            <family val="2"/>
            <scheme val="minor"/>
          </rPr>
          <t>======
ID#AAAAgHMHF0Y
Cristian Padilla    (2022-09-16 15:06:21)
TERCERA EDAD</t>
        </r>
      </text>
    </comment>
    <comment ref="H752" authorId="0" shapeId="0">
      <text>
        <r>
          <rPr>
            <sz val="11"/>
            <color theme="1"/>
            <rFont val="Arial"/>
            <family val="2"/>
            <scheme val="minor"/>
          </rPr>
          <t>======
ID#AAAAgHS62_0
Cristian Padilla    (2022-09-16 15:45:48)
SR CON CAPACIDADES ESPECIALES</t>
        </r>
      </text>
    </comment>
    <comment ref="F755" authorId="0" shapeId="0">
      <text>
        <r>
          <rPr>
            <sz val="11"/>
            <color theme="1"/>
            <rFont val="Arial"/>
            <family val="2"/>
            <scheme val="minor"/>
          </rPr>
          <t>======
ID#AAAAh1g8CXI
Cristian Padilla    (2022-10-13 13:09:13)
TERCERA EDAD</t>
        </r>
      </text>
    </comment>
    <comment ref="F757" authorId="0" shapeId="0">
      <text>
        <r>
          <rPr>
            <sz val="11"/>
            <color theme="1"/>
            <rFont val="Arial"/>
            <family val="2"/>
            <scheme val="minor"/>
          </rPr>
          <t>======
ID#AAAAgNJFb9I
Cristian Padilla    (2022-10-03 14:22:29)
SRA MANTIENE DOS PLANES POR $20 CON EL MISMO CONTRATO</t>
        </r>
      </text>
    </comment>
    <comment ref="E764" authorId="0" shapeId="0">
      <text>
        <r>
          <rPr>
            <sz val="11"/>
            <color theme="1"/>
            <rFont val="Arial"/>
            <family val="2"/>
            <scheme val="minor"/>
          </rPr>
          <t>======
ID#AAAAgNJFb9M
Cristian Padilla    (2022-10-03 14:34:39)
TERCERA EDAD</t>
        </r>
      </text>
    </comment>
    <comment ref="H798" authorId="0" shapeId="0">
      <text>
        <r>
          <rPr>
            <sz val="11"/>
            <color theme="1"/>
            <rFont val="Arial"/>
            <family val="2"/>
            <scheme val="minor"/>
          </rPr>
          <t>======
ID#AAAAgbD_Yfo
Cristian Padilla    (2022-10-24 17:03:47)
PLAN PYMES</t>
        </r>
      </text>
    </comment>
    <comment ref="E800" authorId="0" shapeId="0">
      <text>
        <r>
          <rPr>
            <sz val="11"/>
            <color theme="1"/>
            <rFont val="Arial"/>
            <family val="2"/>
            <scheme val="minor"/>
          </rPr>
          <t>======
ID#AAAAgbD_Yfw
Cristian Padilla    (2022-10-24 17:08:52)
MANTIENE DOS PLANES POR $15 C/U</t>
        </r>
      </text>
    </comment>
    <comment ref="E825" authorId="0" shapeId="0">
      <text>
        <r>
          <rPr>
            <sz val="11"/>
            <color theme="1"/>
            <rFont val="Arial"/>
            <family val="2"/>
            <scheme val="minor"/>
          </rPr>
          <t>======
ID#AAAAje4BNks
Cristian Padilla    (2022-11-18 20:05:29)
TERCERA EDAD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8" authorId="0" shapeId="0">
      <text>
        <r>
          <rPr>
            <sz val="11"/>
            <color theme="1"/>
            <rFont val="Arial"/>
            <family val="2"/>
            <scheme val="minor"/>
          </rPr>
          <t>CLIENTE:
HIZO CAMBIO DE PLAN DE 30MBPS= $ 20.00 AL DE 40MBPS= $25.00. EL 07/12/2021.
======</t>
        </r>
      </text>
    </comment>
    <comment ref="B29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B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B32" authorId="0" shapeId="0">
      <text>
        <r>
          <rPr>
            <sz val="11"/>
            <color theme="1"/>
            <rFont val="Arial"/>
            <family val="2"/>
            <scheme val="minor"/>
          </rPr>
          <t>Cliente por 3ra. Edad se cambia el valor de cobro de 10.00 a 5.00. desde el mes de AGOSTO.
======</t>
        </r>
      </text>
    </comment>
    <comment ref="B35" authorId="0" shapeId="0">
      <text>
        <r>
          <rPr>
            <sz val="11"/>
            <color theme="1"/>
            <rFont val="Arial"/>
            <family val="2"/>
            <scheme val="minor"/>
          </rPr>
          <t>CLIENTE:
* De 3ra.Edad con Plan de 40.00. Debe pagar sólo $ 20.00, pero él deposita siempre $ 25.00.
======</t>
        </r>
      </text>
    </comment>
    <comment ref="B51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B52" authorId="0" shapeId="0">
      <text>
        <r>
          <rPr>
            <sz val="11"/>
            <color theme="1"/>
            <rFont val="Arial"/>
            <family val="2"/>
            <scheme val="minor"/>
          </rPr>
          <t>======
ID#AAAASrvSCJA
Cristian Padilla    (2022-02-04 15:17:33)
SE CAMBIA DE PLAN EL 4-2-2022</t>
        </r>
      </text>
    </comment>
    <comment ref="B57" authorId="0" shapeId="0">
      <text>
        <r>
          <rPr>
            <sz val="11"/>
            <color theme="1"/>
            <rFont val="Arial"/>
            <family val="2"/>
            <scheme val="minor"/>
          </rPr>
          <t>AMIGO  de Smartlink, ayuda al inicio y se le cobra menos en el plan.
======</t>
        </r>
      </text>
    </comment>
    <comment ref="B69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A82" authorId="0" shapeId="0">
      <text>
        <r>
          <rPr>
            <sz val="11"/>
            <color theme="1"/>
            <rFont val="Arial"/>
            <family val="2"/>
            <scheme val="minor"/>
          </rPr>
          <t>======
ID#AAAAWaLDkFA
Cristian Padilla    (2022-03-02 16:58:32)
RETIRO DEL SERVICIO EN DICEIMBRE</t>
        </r>
      </text>
    </comment>
    <comment ref="B85" authorId="0" shapeId="0">
      <text>
        <r>
          <rPr>
            <sz val="11"/>
            <color theme="1"/>
            <rFont val="Arial"/>
            <family val="2"/>
            <scheme val="minor"/>
          </rPr>
          <t>SE CAMBIA DE PLAN DEL DE $15MBPS-$10,5 POR EL PLAN DE 60MBPS - $12,5 DESDE EL 9-5-22
======</t>
        </r>
      </text>
    </comment>
    <comment ref="A96" authorId="0" shapeId="0">
      <text>
        <r>
          <rPr>
            <sz val="11"/>
            <color theme="1"/>
            <rFont val="Arial"/>
            <family val="2"/>
            <scheme val="minor"/>
          </rPr>
          <t>======
ID#AAAAXUTwqyE
Cristian Padilla    (2022-03-28 13:58:48)
se fue del local</t>
        </r>
      </text>
    </comment>
    <comment ref="B107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NOVIEMBRE de 10,00 a 20,00.
======</t>
        </r>
      </text>
    </comment>
    <comment ref="B127" authorId="0" shapeId="0">
      <text>
        <r>
          <rPr>
            <sz val="11"/>
            <color theme="1"/>
            <rFont val="Arial"/>
            <family val="2"/>
            <scheme val="minor"/>
          </rPr>
          <t>======
ID#AAAAgjXT0Hw
Cristian Padilla    (2022-09-24 13:24:22)
CAMBIO DE PLAN</t>
        </r>
      </text>
    </comment>
    <comment ref="B131" authorId="0" shapeId="0">
      <text>
        <r>
          <rPr>
            <sz val="11"/>
            <color theme="1"/>
            <rFont val="Arial"/>
            <family val="2"/>
            <scheme val="minor"/>
          </rPr>
          <t>CAMBIO DE PLAN DE $10 A $15 DESDE ENERO 2022
======</t>
        </r>
      </text>
    </comment>
    <comment ref="B134" authorId="0" shapeId="0">
      <text>
        <r>
          <rPr>
            <sz val="11"/>
            <color theme="1"/>
            <rFont val="Arial"/>
            <family val="2"/>
            <scheme val="minor"/>
          </rPr>
          <t>Cliente de 3ra. Edad cambio valor de plan desde el mes de AGOSTO. De 15.00 a 8.00.
======</t>
        </r>
      </text>
    </comment>
    <comment ref="B189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B193" authorId="0" shapeId="0">
      <text>
        <r>
          <rPr>
            <sz val="11"/>
            <color theme="1"/>
            <rFont val="Arial"/>
            <family val="2"/>
            <scheme val="minor"/>
          </rPr>
          <t>SE CAMBIA DE PLAN DEL GAMING DE $35 AL MEDIUM DE $20 DESDE EL 1-2-22
======</t>
        </r>
      </text>
    </comment>
    <comment ref="B230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B241" authorId="0" shapeId="0">
      <text>
        <r>
          <rPr>
            <sz val="11"/>
            <color theme="1"/>
            <rFont val="Arial"/>
            <family val="2"/>
            <scheme val="minor"/>
          </rPr>
          <t>plan pyme
======</t>
        </r>
      </text>
    </comment>
    <comment ref="B302" authorId="0" shapeId="0">
      <text>
        <r>
          <rPr>
            <sz val="11"/>
            <color theme="1"/>
            <rFont val="Arial"/>
            <family val="2"/>
            <scheme val="minor"/>
          </rPr>
          <t>======
ID#AAAAV7Ouurw
nicol vasquez    (2022-03-09 15:32:33)
CAMBIO DE PLAN $25,00 AL DE $20,00 EN ENERO DEL 2022</t>
        </r>
      </text>
    </comment>
    <comment ref="B314" authorId="0" shapeId="0">
      <text>
        <r>
          <rPr>
            <sz val="11"/>
            <color theme="1"/>
            <rFont val="Arial"/>
            <family val="2"/>
            <scheme val="minor"/>
          </rPr>
          <t>TERCERA EDAD PLAN DE 100MBS POR $22,50
======</t>
        </r>
      </text>
    </comment>
    <comment ref="B329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A337" authorId="0" shapeId="0">
      <text>
        <r>
          <rPr>
            <sz val="11"/>
            <color theme="1"/>
            <rFont val="Arial"/>
            <family val="2"/>
            <scheme val="minor"/>
          </rPr>
          <t>======
ID#AAAAXv5210M
Cristian Padilla    (2022-04-22 17:58:54)
SE RETIRA DEL SERVICIO POR FACTORES EXTERNOS. SI ENTREGA LA ONU, SE DETALLA EN CONTRATO</t>
        </r>
      </text>
    </comment>
    <comment ref="A345" authorId="0" shapeId="0">
      <text>
        <r>
          <rPr>
            <sz val="11"/>
            <color theme="1"/>
            <rFont val="Arial"/>
            <family val="2"/>
            <scheme val="minor"/>
          </rPr>
          <t>======
ID#AAAAWLQcfng
Cristian Padilla    (2022-04-09 14:00:49)
SE RETIRA DEL SERVICIO EL 09-04-2022, POR MOTIVO QUE SE CAMBIA DE DOMICILIO, ENTREGA UNA ONU XPON Y UN TOTOLINK AC1200</t>
        </r>
      </text>
    </comment>
    <comment ref="B345" authorId="0" shapeId="0">
      <text>
        <r>
          <rPr>
            <sz val="11"/>
            <color theme="1"/>
            <rFont val="Arial"/>
            <family val="2"/>
            <scheme val="minor"/>
          </rPr>
          <t>SE CAMBIA DEL PLAN DE $20 AL PLAN DE $35 EL 13-1-22
DEJA CANCELANDO LA DIFERENCIA $15 DEL MES DE ENERO
======</t>
        </r>
      </text>
    </comment>
    <comment ref="A351" authorId="0" shapeId="0">
      <text>
        <r>
          <rPr>
            <sz val="11"/>
            <color theme="1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EL 2-4-22
======</t>
        </r>
      </text>
    </comment>
    <comment ref="B360" authorId="0" shapeId="0">
      <text>
        <r>
          <rPr>
            <sz val="11"/>
            <color theme="1"/>
            <rFont val="Arial"/>
            <family val="2"/>
            <scheme val="minor"/>
          </rPr>
          <t>======
ID#AAAAV6wnW4s
nicol vasquez    (2022-03-10 13:25:52)
Cambio de plan en enero</t>
        </r>
      </text>
    </comment>
    <comment ref="B361" authorId="0" shapeId="0">
      <text>
        <r>
          <rPr>
            <sz val="11"/>
            <color theme="1"/>
            <rFont val="Arial"/>
            <family val="2"/>
            <scheme val="minor"/>
          </rPr>
          <t>======
ID#AAAAV6wnW4w
nicol vasquez    (2022-03-10 13:26:22)
Cambio de plan en enero</t>
        </r>
      </text>
    </comment>
    <comment ref="B363" authorId="0" shapeId="0">
      <text>
        <r>
          <rPr>
            <sz val="11"/>
            <color theme="1"/>
            <rFont val="Arial"/>
            <family val="2"/>
            <scheme val="minor"/>
          </rPr>
          <t>PLAN PYME DESDE EL 30/11/21
DE 30MBPS A $50
======</t>
        </r>
      </text>
    </comment>
    <comment ref="B371" authorId="0" shapeId="0">
      <text>
        <r>
          <rPr>
            <sz val="11"/>
            <color theme="1"/>
            <rFont val="Arial"/>
            <family val="2"/>
            <scheme val="minor"/>
          </rPr>
          <t>VA A HACER TRASNFERRENCIA
======</t>
        </r>
      </text>
    </comment>
    <comment ref="B372" authorId="0" shapeId="0">
      <text>
        <r>
          <rPr>
            <sz val="11"/>
            <color theme="1"/>
            <rFont val="Arial"/>
            <family val="2"/>
            <scheme val="minor"/>
          </rPr>
          <t>VA A HACER TRANSFERENCIA
======</t>
        </r>
      </text>
    </comment>
    <comment ref="B375" authorId="0" shapeId="0">
      <text>
        <r>
          <rPr>
            <sz val="11"/>
            <color theme="1"/>
            <rFont val="Arial"/>
            <family val="2"/>
            <scheme val="minor"/>
          </rPr>
          <t>DESCUENTO 50% DISCAPACIDAD
======</t>
        </r>
      </text>
    </comment>
    <comment ref="B382" authorId="0" shapeId="0">
      <text>
        <r>
          <rPr>
            <sz val="11"/>
            <color theme="1"/>
            <rFont val="Arial"/>
            <family val="2"/>
            <scheme val="minor"/>
          </rPr>
          <t>realiza el cambio de plan de $20 al de $15 porque el servicio es malo el 8/2/22
======</t>
        </r>
      </text>
    </comment>
    <comment ref="A393" authorId="0" shapeId="0">
      <text>
        <r>
          <rPr>
            <sz val="11"/>
            <color theme="1"/>
            <rFont val="Arial"/>
            <family val="2"/>
            <scheme val="minor"/>
          </rPr>
          <t>======
ID#AAAAYN9sliY
Cristian Padilla    (2022-04-29 21:12:32)
SE RETIRA DEL SERVICIO PORQUE VENDIÓ EL LOCAL DONDE TENÍA EL SERVICIO. CANCELA LOS $35 DE PENALIZACION EL 29-4-22. SE ESCRIBE EN EL CONTRATO. ENTREGA ROSETA Y EQUIPO ONU HUAWEI SN 485754434545BE9C.</t>
        </r>
      </text>
    </comment>
    <comment ref="B393" authorId="0" shapeId="0">
      <text>
        <r>
          <rPr>
            <sz val="11"/>
            <color theme="1"/>
            <rFont val="Arial"/>
            <family val="2"/>
            <scheme val="minor"/>
          </rPr>
          <t>======
ID#AAAAYN9sliQ
Cristian Padilla    (2022-04-29 21:11:37)
SE RETIRA DEL SERVICIO PORQUE VENDIÓ EL LOCAL DONDE TENÍA EL SERVICIO. CANCELA LOS $35 DE PENALIZACION EL 29-4-22. SE ESCRIBE EN EL CONTRATO. ENTREGA ROSETA Y EQUIPO ONU HUAWEI SN 485754434545BE9C.</t>
        </r>
      </text>
    </comment>
    <comment ref="B399" authorId="0" shapeId="0">
      <text>
        <r>
          <rPr>
            <sz val="11"/>
            <color theme="1"/>
            <rFont val="Arial"/>
            <family val="2"/>
            <scheme val="minor"/>
          </rPr>
          <t>PLAN PYME DE 15MBPS A $30
======</t>
        </r>
      </text>
    </comment>
    <comment ref="B411" authorId="0" shapeId="0">
      <text>
        <r>
          <rPr>
            <sz val="11"/>
            <color theme="1"/>
            <rFont val="Arial"/>
            <family val="2"/>
            <scheme val="minor"/>
          </rPr>
          <t>CAMBIO DE PLAN DE 5MBPS-$10 AL DE 15MBPS -$7,5 DESDE EL MES DE MAYO APLICA TERCERA EDAD 2022. EL 09 DE MAYO DE 2022
======</t>
        </r>
      </text>
    </comment>
    <comment ref="B415" authorId="0" shapeId="0">
      <text>
        <r>
          <rPr>
            <sz val="11"/>
            <color theme="1"/>
            <rFont val="Arial"/>
            <family val="2"/>
            <scheme val="minor"/>
          </rPr>
          <t>DESCUENTO DEL 50% POR DISCAPACIDAD
======</t>
        </r>
      </text>
    </comment>
    <comment ref="B457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</t>
        </r>
      </text>
    </comment>
    <comment ref="A458" authorId="0" shapeId="0">
      <text>
        <r>
          <rPr>
            <sz val="11"/>
            <color theme="1"/>
            <rFont val="Arial"/>
            <family val="2"/>
            <scheme val="minor"/>
          </rPr>
          <t>======
ID#AAAAh55wvDI
Cristian Padilla    (2022-10-17 14:23:42)
SE RETIRA</t>
        </r>
      </text>
    </comment>
    <comment ref="A555" authorId="0" shapeId="0">
      <text>
        <r>
          <rPr>
            <sz val="11"/>
            <color theme="1"/>
            <rFont val="Arial"/>
            <family val="2"/>
            <scheme val="minor"/>
          </rPr>
          <t>======
ID#AAAAh55wvDM
Cristian Padilla    (2022-10-17 14:26:39)
ELIMINADO, CLIENTE SE LE RETIRO EL EQUIPO EN LA CASA</t>
        </r>
      </text>
    </comment>
    <comment ref="B604" authorId="0" shapeId="0">
      <text>
        <r>
          <rPr>
            <sz val="11"/>
            <color theme="1"/>
            <rFont val="Arial"/>
            <family val="2"/>
            <scheme val="minor"/>
          </rPr>
          <t>======
ID#AAAAbyw8JjE
nicol vasquez    (2022-07-02 13:53:10)
Tercera edad</t>
        </r>
      </text>
    </comment>
    <comment ref="B621" authorId="0" shapeId="0">
      <text>
        <r>
          <rPr>
            <sz val="11"/>
            <color theme="1"/>
            <rFont val="Arial"/>
            <family val="2"/>
            <scheme val="minor"/>
          </rPr>
          <t>======
ID#AAAAcup-Zx4
Cristian Padilla    (2022-07-14 21:50:58)
TERCERA EDAD</t>
        </r>
      </text>
    </comment>
    <comment ref="B682" authorId="0" shapeId="0">
      <text>
        <r>
          <rPr>
            <sz val="11"/>
            <color theme="1"/>
            <rFont val="Arial"/>
            <family val="2"/>
            <scheme val="minor"/>
          </rPr>
          <t>======
ID#AAAAehsQnYk
Cristian Padilla    (2022-08-17 16:41:22)
TERCERA EDAD</t>
        </r>
      </text>
    </comment>
    <comment ref="B696" authorId="0" shapeId="0">
      <text>
        <r>
          <rPr>
            <sz val="11"/>
            <color theme="1"/>
            <rFont val="Arial"/>
            <family val="2"/>
            <scheme val="minor"/>
          </rPr>
          <t>======
ID#AAAAfFpwwbs
Cristian Padilla    (2022-08-30 15:24:42)
TERCERA EDAD</t>
        </r>
      </text>
    </comment>
    <comment ref="B716" authorId="0" shapeId="0">
      <text>
        <r>
          <rPr>
            <sz val="11"/>
            <color theme="1"/>
            <rFont val="Arial"/>
            <family val="2"/>
            <scheme val="minor"/>
          </rPr>
          <t>======
ID#AAAAfmoxC98
Cristian Padilla    (2022-09-15 20:57:40)
Tercera edad</t>
        </r>
      </text>
    </comment>
    <comment ref="B728" authorId="0" shapeId="0">
      <text>
        <r>
          <rPr>
            <sz val="11"/>
            <color theme="1"/>
            <rFont val="Arial"/>
            <family val="2"/>
            <scheme val="minor"/>
          </rPr>
          <t>======
ID#AAAAgHMHF0Y
Cristian Padilla    (2022-09-16 15:06:21)
TERCERA EDAD</t>
        </r>
      </text>
    </comment>
    <comment ref="B733" authorId="0" shapeId="0">
      <text>
        <r>
          <rPr>
            <sz val="11"/>
            <color theme="1"/>
            <rFont val="Arial"/>
            <family val="2"/>
            <scheme val="minor"/>
          </rPr>
          <t>======
ID#AAAAgHS62_0
Cristian Padilla    (2022-09-16 15:45:48)
SR CON CAPACIDADES ESPECIALES</t>
        </r>
      </text>
    </comment>
    <comment ref="B736" authorId="0" shapeId="0">
      <text>
        <r>
          <rPr>
            <sz val="11"/>
            <color theme="1"/>
            <rFont val="Arial"/>
            <family val="2"/>
            <scheme val="minor"/>
          </rPr>
          <t>======
ID#AAAAh1g8CXI
Cristian Padilla    (2022-10-13 13:09:13)
TERCERA EDAD</t>
        </r>
      </text>
    </comment>
    <comment ref="B738" authorId="0" shapeId="0">
      <text>
        <r>
          <rPr>
            <sz val="11"/>
            <color theme="1"/>
            <rFont val="Arial"/>
            <family val="2"/>
            <scheme val="minor"/>
          </rPr>
          <t>======
ID#AAAAgNJFb9I
Cristian Padilla    (2022-10-03 14:22:29)
SRA MANTIENE DOS PLANES POR $20 CON EL MISMO CONTRATO</t>
        </r>
      </text>
    </comment>
    <comment ref="B744" authorId="0" shapeId="0">
      <text>
        <r>
          <rPr>
            <sz val="11"/>
            <color theme="1"/>
            <rFont val="Arial"/>
            <family val="2"/>
            <scheme val="minor"/>
          </rPr>
          <t>======
ID#AAAAgNJFb9M
Cristian Padilla    (2022-10-03 14:34:39)
TERCERA EDAD</t>
        </r>
      </text>
    </comment>
    <comment ref="B778" authorId="0" shapeId="0">
      <text>
        <r>
          <rPr>
            <sz val="11"/>
            <color theme="1"/>
            <rFont val="Arial"/>
            <family val="2"/>
            <scheme val="minor"/>
          </rPr>
          <t>======
ID#AAAAgbD_Yfo
Cristian Padilla    (2022-10-24 17:03:47)
PLAN PYMES</t>
        </r>
      </text>
    </comment>
    <comment ref="B780" authorId="0" shapeId="0">
      <text>
        <r>
          <rPr>
            <sz val="11"/>
            <color theme="1"/>
            <rFont val="Arial"/>
            <family val="2"/>
            <scheme val="minor"/>
          </rPr>
          <t>======
ID#AAAAgbD_Yfw
Cristian Padilla    (2022-10-24 17:08:52)
MANTIENE DOS PLANES POR $15 C/U</t>
        </r>
      </text>
    </comment>
    <comment ref="B805" authorId="0" shapeId="0">
      <text>
        <r>
          <rPr>
            <sz val="11"/>
            <color theme="1"/>
            <rFont val="Arial"/>
            <family val="2"/>
            <scheme val="minor"/>
          </rPr>
          <t>======
ID#AAAAje4BNks
Cristian Padilla    (2022-11-18 20:05:29)
TERCERA EDAD</t>
        </r>
      </text>
    </comment>
  </commentList>
</comments>
</file>

<file path=xl/sharedStrings.xml><?xml version="1.0" encoding="utf-8"?>
<sst xmlns="http://schemas.openxmlformats.org/spreadsheetml/2006/main" count="5938" uniqueCount="3278">
  <si>
    <t>Contrato</t>
  </si>
  <si>
    <t>Cédula</t>
  </si>
  <si>
    <t>PPP</t>
  </si>
  <si>
    <t>NODO</t>
  </si>
  <si>
    <t>1000202059</t>
  </si>
  <si>
    <t>ATUNTAQUI</t>
  </si>
  <si>
    <t>martinguevarabongo</t>
  </si>
  <si>
    <t>1002208492</t>
  </si>
  <si>
    <t>papasalexzumarraga</t>
  </si>
  <si>
    <t>1050264678</t>
  </si>
  <si>
    <t>ELIMINADO</t>
  </si>
  <si>
    <t>1752980183</t>
  </si>
  <si>
    <t>diegodavidfuentes</t>
  </si>
  <si>
    <t>1003635305</t>
  </si>
  <si>
    <t>kevinmarceloruiz</t>
  </si>
  <si>
    <t>1003690169001</t>
  </si>
  <si>
    <t>diegopatricioloza</t>
  </si>
  <si>
    <t>1003849872</t>
  </si>
  <si>
    <t>dianacarolinanavarro</t>
  </si>
  <si>
    <t>1003673512</t>
  </si>
  <si>
    <t>brayanruiz</t>
  </si>
  <si>
    <t>1001683414001</t>
  </si>
  <si>
    <t>antoniobaez</t>
  </si>
  <si>
    <t>1001884889</t>
  </si>
  <si>
    <t>1004564603</t>
  </si>
  <si>
    <t>marcojaviercadena</t>
  </si>
  <si>
    <t>1004082838</t>
  </si>
  <si>
    <t>cesarheribertopineda</t>
  </si>
  <si>
    <t>1002976312</t>
  </si>
  <si>
    <t>juanfranciscovillegas</t>
  </si>
  <si>
    <t>1004977896</t>
  </si>
  <si>
    <t>andersonestebanachina</t>
  </si>
  <si>
    <t>1001683059</t>
  </si>
  <si>
    <t>carloscelianomoreta</t>
  </si>
  <si>
    <t>1003615711</t>
  </si>
  <si>
    <t>nivonsebastiannarvaez</t>
  </si>
  <si>
    <t>1002512802</t>
  </si>
  <si>
    <t>bettyamparomontenegro</t>
  </si>
  <si>
    <t>1002155586</t>
  </si>
  <si>
    <t>marlenelastenachavez</t>
  </si>
  <si>
    <t>1705570321</t>
  </si>
  <si>
    <t>felixantonioguerrero</t>
  </si>
  <si>
    <t>0604476457</t>
  </si>
  <si>
    <t>leidaluzmorocho</t>
  </si>
  <si>
    <t>1003577481</t>
  </si>
  <si>
    <t>christiansamuelcabrera</t>
  </si>
  <si>
    <t>1002479382</t>
  </si>
  <si>
    <t>rosamariavinueza</t>
  </si>
  <si>
    <t>1002779096</t>
  </si>
  <si>
    <t>cristianfernandocarlosama</t>
  </si>
  <si>
    <t>1003020532</t>
  </si>
  <si>
    <t>neyxavierguerrero</t>
  </si>
  <si>
    <t>1802213668</t>
  </si>
  <si>
    <t>guidofernandochiriboga</t>
  </si>
  <si>
    <t>1002491361</t>
  </si>
  <si>
    <t>darwingiovannybuitron</t>
  </si>
  <si>
    <t>1714774773001</t>
  </si>
  <si>
    <t>albertojaviercastillo</t>
  </si>
  <si>
    <t>1000795565</t>
  </si>
  <si>
    <t>miguelangelchuma</t>
  </si>
  <si>
    <t>0400601217</t>
  </si>
  <si>
    <t>edgarfernandotana</t>
  </si>
  <si>
    <t>131772944</t>
  </si>
  <si>
    <t>kevinlabanchiduran</t>
  </si>
  <si>
    <t>1002999041</t>
  </si>
  <si>
    <t>ivanandresrecalde</t>
  </si>
  <si>
    <t>1001944609</t>
  </si>
  <si>
    <t>miguelangelcaragulla</t>
  </si>
  <si>
    <t>1000762441</t>
  </si>
  <si>
    <t>byronefrenrosero</t>
  </si>
  <si>
    <t>0923731863</t>
  </si>
  <si>
    <t>mariaanadelacruz</t>
  </si>
  <si>
    <t>1003462791</t>
  </si>
  <si>
    <t>alexandrapatriciacaragulla</t>
  </si>
  <si>
    <t>1801695535</t>
  </si>
  <si>
    <t>franklineduardovillagomez</t>
  </si>
  <si>
    <t>1003396031</t>
  </si>
  <si>
    <t>martajaninadelatorre</t>
  </si>
  <si>
    <t>1002548772</t>
  </si>
  <si>
    <t>anaceciliaortiz</t>
  </si>
  <si>
    <t>1003309729</t>
  </si>
  <si>
    <t>anagabrielaendara</t>
  </si>
  <si>
    <t>1000010007</t>
  </si>
  <si>
    <t>galovicenteandrade</t>
  </si>
  <si>
    <t>100454435</t>
  </si>
  <si>
    <t>1002832481</t>
  </si>
  <si>
    <t>joserafaelmorocho</t>
  </si>
  <si>
    <t>1002483913</t>
  </si>
  <si>
    <t>borisandresjacome</t>
  </si>
  <si>
    <t>0501267496001</t>
  </si>
  <si>
    <t>elenaauroraquispe2</t>
  </si>
  <si>
    <t>1721762332</t>
  </si>
  <si>
    <t>elenaauroraquispe</t>
  </si>
  <si>
    <t>0401285234001</t>
  </si>
  <si>
    <t>cristinavaleriavizuete</t>
  </si>
  <si>
    <t>1003214085</t>
  </si>
  <si>
    <t>fabianenriquevallejo</t>
  </si>
  <si>
    <t>1725223281</t>
  </si>
  <si>
    <t>valeriadelosangelesflores</t>
  </si>
  <si>
    <t>1001788007</t>
  </si>
  <si>
    <t>alejandramishelpenafiel</t>
  </si>
  <si>
    <t>1706186556</t>
  </si>
  <si>
    <t>ubaldopatriciocarranco</t>
  </si>
  <si>
    <t>1002749776</t>
  </si>
  <si>
    <t>hestherleonardokarpite</t>
  </si>
  <si>
    <t>1003323886</t>
  </si>
  <si>
    <t>joannadanielagubio</t>
  </si>
  <si>
    <t>1002826640</t>
  </si>
  <si>
    <t>andreagabrielacevallos</t>
  </si>
  <si>
    <t>1001782513</t>
  </si>
  <si>
    <t>hugoarmandovasquez</t>
  </si>
  <si>
    <t>1003366026</t>
  </si>
  <si>
    <t>marcopatricioestevez</t>
  </si>
  <si>
    <t>1001024999</t>
  </si>
  <si>
    <t>1002499851</t>
  </si>
  <si>
    <t>eduardomiguelvinueza</t>
  </si>
  <si>
    <t>1002257556</t>
  </si>
  <si>
    <t>carlosfabianramos</t>
  </si>
  <si>
    <t>1003659966</t>
  </si>
  <si>
    <t>mayraazucenazuleta</t>
  </si>
  <si>
    <t>1003151287</t>
  </si>
  <si>
    <t>jourobertoflores</t>
  </si>
  <si>
    <t>cristianmanuelruiz</t>
  </si>
  <si>
    <t>luismauriciovinueza</t>
  </si>
  <si>
    <t>1002162509</t>
  </si>
  <si>
    <t>freddydanilogallegos</t>
  </si>
  <si>
    <t>1000523272</t>
  </si>
  <si>
    <t>1002007373</t>
  </si>
  <si>
    <t>sofiaelizabethsalgado</t>
  </si>
  <si>
    <t>1001653318</t>
  </si>
  <si>
    <t>1000203230</t>
  </si>
  <si>
    <t>mariayolandamaya</t>
  </si>
  <si>
    <t>1003339767</t>
  </si>
  <si>
    <t>analuciadelgado</t>
  </si>
  <si>
    <t>0401363767001</t>
  </si>
  <si>
    <t>diegoolivervenegas</t>
  </si>
  <si>
    <t>diegoolivervenegas2</t>
  </si>
  <si>
    <t>1001404001</t>
  </si>
  <si>
    <t>IBARRA</t>
  </si>
  <si>
    <t>carlosjuliovasquez</t>
  </si>
  <si>
    <t>1003973151</t>
  </si>
  <si>
    <t>miltonalejandroquinteros</t>
  </si>
  <si>
    <t>1002412177</t>
  </si>
  <si>
    <t>carloshernansuarez</t>
  </si>
  <si>
    <t>1002907549</t>
  </si>
  <si>
    <t>davidarellanavallejos</t>
  </si>
  <si>
    <t>1001075470</t>
  </si>
  <si>
    <t>albertogermanguerra</t>
  </si>
  <si>
    <t>1001448289</t>
  </si>
  <si>
    <t>fanyrocioparedes</t>
  </si>
  <si>
    <t>1003423082</t>
  </si>
  <si>
    <t>christiansantiagosuarez</t>
  </si>
  <si>
    <t>1002969945</t>
  </si>
  <si>
    <t>jefersonalexandermartinez</t>
  </si>
  <si>
    <t>1003335989001</t>
  </si>
  <si>
    <t>1002197372</t>
  </si>
  <si>
    <t>vivianagradiolahernandez</t>
  </si>
  <si>
    <t>1004690283</t>
  </si>
  <si>
    <t>santiagofloresayala</t>
  </si>
  <si>
    <t>10011175155</t>
  </si>
  <si>
    <t>jorgeluismayanquer</t>
  </si>
  <si>
    <t>1002333563</t>
  </si>
  <si>
    <t>marianievesmina</t>
  </si>
  <si>
    <t>1004848402</t>
  </si>
  <si>
    <t>jorgewashingtonperez</t>
  </si>
  <si>
    <t>1004132500</t>
  </si>
  <si>
    <t>samuelmijaelguaman</t>
  </si>
  <si>
    <t>1002843272</t>
  </si>
  <si>
    <t>joseluisecheverria</t>
  </si>
  <si>
    <t>1002567061</t>
  </si>
  <si>
    <t>edisonomardiaz</t>
  </si>
  <si>
    <t>1003674429</t>
  </si>
  <si>
    <t>hectorxavierfuentes</t>
  </si>
  <si>
    <t>1003730379</t>
  </si>
  <si>
    <t>mariaisabelsanchez</t>
  </si>
  <si>
    <t>1001628096</t>
  </si>
  <si>
    <t>mariajimenagonzales</t>
  </si>
  <si>
    <t>1000239895</t>
  </si>
  <si>
    <t>joseedgarcadena</t>
  </si>
  <si>
    <t>1000935807</t>
  </si>
  <si>
    <t>mariaelenaestevez</t>
  </si>
  <si>
    <t>1002792446</t>
  </si>
  <si>
    <t>mariamagdalenasantacruz</t>
  </si>
  <si>
    <t>1002577854</t>
  </si>
  <si>
    <t>marcojaviersarzosa</t>
  </si>
  <si>
    <t>claudiamariluzrojas</t>
  </si>
  <si>
    <t>0401869359</t>
  </si>
  <si>
    <t>nataliaaracellyteran</t>
  </si>
  <si>
    <t>0401768841</t>
  </si>
  <si>
    <t>erikaalejandrabastidas</t>
  </si>
  <si>
    <t>1004197149</t>
  </si>
  <si>
    <t>jairofilibertoarcos</t>
  </si>
  <si>
    <t>1002433918</t>
  </si>
  <si>
    <t>luismiguelvinueza</t>
  </si>
  <si>
    <t>0400613584</t>
  </si>
  <si>
    <t>nildanoemizurita</t>
  </si>
  <si>
    <t>0401113790</t>
  </si>
  <si>
    <t>0401242367</t>
  </si>
  <si>
    <t>1003534086</t>
  </si>
  <si>
    <t>mayranataliaanangono</t>
  </si>
  <si>
    <t>0401095518</t>
  </si>
  <si>
    <t>nelsonbayardonarvaez</t>
  </si>
  <si>
    <t>diegofranciscovillegas</t>
  </si>
  <si>
    <t>1004294185</t>
  </si>
  <si>
    <t>mariafernandacusin</t>
  </si>
  <si>
    <t>1004087415</t>
  </si>
  <si>
    <t>veronicaestefaniavizuete</t>
  </si>
  <si>
    <t>1005026909</t>
  </si>
  <si>
    <t>fredygenaroipiales</t>
  </si>
  <si>
    <t>1004025936</t>
  </si>
  <si>
    <t>leonelenriquepinto</t>
  </si>
  <si>
    <t>1002015517</t>
  </si>
  <si>
    <t>andressiseronjacome</t>
  </si>
  <si>
    <t>1002546024</t>
  </si>
  <si>
    <t>marianarociosantacruz</t>
  </si>
  <si>
    <t>1759508573</t>
  </si>
  <si>
    <t>mariaamaliayampuezan</t>
  </si>
  <si>
    <t>1000756088</t>
  </si>
  <si>
    <t>luisalfonsosuarez</t>
  </si>
  <si>
    <t>0401320932</t>
  </si>
  <si>
    <t>emmabeatrizusina</t>
  </si>
  <si>
    <t>edgaremiliomayanqer</t>
  </si>
  <si>
    <t>1003774757</t>
  </si>
  <si>
    <t>paolanatalyjimenez</t>
  </si>
  <si>
    <t>1001705951</t>
  </si>
  <si>
    <t>juancarlosarellano</t>
  </si>
  <si>
    <t>1003340245</t>
  </si>
  <si>
    <t>0401285804</t>
  </si>
  <si>
    <t>1002080099</t>
  </si>
  <si>
    <t>jhermanrodrigoteran</t>
  </si>
  <si>
    <t>0401138367</t>
  </si>
  <si>
    <t>marcoantoniosarmiento</t>
  </si>
  <si>
    <t>1002525994</t>
  </si>
  <si>
    <t>analuciaandrade</t>
  </si>
  <si>
    <t>1004018311001</t>
  </si>
  <si>
    <t>diegojaviervillegas</t>
  </si>
  <si>
    <t>1002308722</t>
  </si>
  <si>
    <t>wilmergiovanigonzales</t>
  </si>
  <si>
    <t>1004529200</t>
  </si>
  <si>
    <t>ramirojaviermartinez</t>
  </si>
  <si>
    <t>1050209418</t>
  </si>
  <si>
    <t>jonathanfabricioborrallos</t>
  </si>
  <si>
    <t>1004671259</t>
  </si>
  <si>
    <t>jessicalisethpotosi</t>
  </si>
  <si>
    <t>1709429524</t>
  </si>
  <si>
    <t>patricioguillermoarcos</t>
  </si>
  <si>
    <t>1002998969</t>
  </si>
  <si>
    <t>juliocesarflores</t>
  </si>
  <si>
    <t>juliocesarflores2</t>
  </si>
  <si>
    <t>1705658696</t>
  </si>
  <si>
    <t>eduardorafaelvinueza</t>
  </si>
  <si>
    <t>1002086443</t>
  </si>
  <si>
    <t>cesaranibalcacuango</t>
  </si>
  <si>
    <t>100062678</t>
  </si>
  <si>
    <t>armandoantonioguerrero</t>
  </si>
  <si>
    <t>1003663356</t>
  </si>
  <si>
    <t>diegopatriciovarela</t>
  </si>
  <si>
    <t>1003081419</t>
  </si>
  <si>
    <t>veronicaestefaniaposso</t>
  </si>
  <si>
    <t>1002612651</t>
  </si>
  <si>
    <t>mariacristinapillajo</t>
  </si>
  <si>
    <t>1001454956</t>
  </si>
  <si>
    <t>nellypita</t>
  </si>
  <si>
    <t>1004204655</t>
  </si>
  <si>
    <t>marcoanibaltituana</t>
  </si>
  <si>
    <t>1801639749</t>
  </si>
  <si>
    <t>alfredoantonioamores</t>
  </si>
  <si>
    <t>1002852257</t>
  </si>
  <si>
    <t>alejandrodanielendara</t>
  </si>
  <si>
    <t>1002573119</t>
  </si>
  <si>
    <t>luisgermanvinueza</t>
  </si>
  <si>
    <t>1002775821</t>
  </si>
  <si>
    <t>marthayolandalopez</t>
  </si>
  <si>
    <t>1004912620</t>
  </si>
  <si>
    <t>leninmesiasramirez</t>
  </si>
  <si>
    <t>1004068621</t>
  </si>
  <si>
    <t>mariacristinapanama</t>
  </si>
  <si>
    <t>1002833653</t>
  </si>
  <si>
    <t>laurayolandamediavilla</t>
  </si>
  <si>
    <t>1000858868</t>
  </si>
  <si>
    <t>pacamagdalenaleon</t>
  </si>
  <si>
    <t>nildanoemizurita2</t>
  </si>
  <si>
    <t>1003704218</t>
  </si>
  <si>
    <t>patriciamaryoriedavila</t>
  </si>
  <si>
    <t>1002500906</t>
  </si>
  <si>
    <t>cristianfernandochuma</t>
  </si>
  <si>
    <t>1001220357</t>
  </si>
  <si>
    <t>jorgevicenteduarte</t>
  </si>
  <si>
    <t>1004846950</t>
  </si>
  <si>
    <t>johanaelizabethyacelga</t>
  </si>
  <si>
    <t>1002885752</t>
  </si>
  <si>
    <t>cristianmiguelvillegas</t>
  </si>
  <si>
    <t>1001776408</t>
  </si>
  <si>
    <t>mariadoloreszunarraga</t>
  </si>
  <si>
    <t>1001022928</t>
  </si>
  <si>
    <t>luzesperanzaestevez</t>
  </si>
  <si>
    <t>1002078481</t>
  </si>
  <si>
    <t>luisgonzalosarauz</t>
  </si>
  <si>
    <t>1000851202</t>
  </si>
  <si>
    <t>luisenriqueruiz</t>
  </si>
  <si>
    <t>1003854468</t>
  </si>
  <si>
    <t>1713300638</t>
  </si>
  <si>
    <t>ligiaestefaniamoran</t>
  </si>
  <si>
    <t>1004204515</t>
  </si>
  <si>
    <t>caroladelconsueloflores</t>
  </si>
  <si>
    <t>1001000007</t>
  </si>
  <si>
    <t>jeniferdeisytipanguano</t>
  </si>
  <si>
    <t>1004546634</t>
  </si>
  <si>
    <t>marthaolivaguevara</t>
  </si>
  <si>
    <t>1005170814</t>
  </si>
  <si>
    <t>domenicanayeliescobar</t>
  </si>
  <si>
    <t>1726080052</t>
  </si>
  <si>
    <t>elisaestefanialatacumba</t>
  </si>
  <si>
    <t>1004123525</t>
  </si>
  <si>
    <t>anagabrielecheverria1</t>
  </si>
  <si>
    <t>1002999637</t>
  </si>
  <si>
    <t>karenestefaniaperez</t>
  </si>
  <si>
    <t>1002898037</t>
  </si>
  <si>
    <t>alexisgermangarzon</t>
  </si>
  <si>
    <t>carlosisraelponce</t>
  </si>
  <si>
    <t>0401634340</t>
  </si>
  <si>
    <t>williamleonarsomales</t>
  </si>
  <si>
    <t>1002955555</t>
  </si>
  <si>
    <t>richardmarceloolmedo</t>
  </si>
  <si>
    <t>1001714185</t>
  </si>
  <si>
    <t>anagabrielecheverria</t>
  </si>
  <si>
    <t>1003935952</t>
  </si>
  <si>
    <t>miltonarmandomontalvo</t>
  </si>
  <si>
    <t>1004721138</t>
  </si>
  <si>
    <t>luismauriciopicuasi</t>
  </si>
  <si>
    <t>1002503637</t>
  </si>
  <si>
    <t>luisraulhinojosa</t>
  </si>
  <si>
    <t>1002613766</t>
  </si>
  <si>
    <t>mariofernandoponce</t>
  </si>
  <si>
    <t>mauricioluisvinueza</t>
  </si>
  <si>
    <t>1001153160</t>
  </si>
  <si>
    <t>tarquinogustavoposso</t>
  </si>
  <si>
    <t>100178619</t>
  </si>
  <si>
    <t>pablomauriciomuriel</t>
  </si>
  <si>
    <t>0401604897</t>
  </si>
  <si>
    <t>1002818373</t>
  </si>
  <si>
    <t>luisandresponce</t>
  </si>
  <si>
    <t>1002005088</t>
  </si>
  <si>
    <t>mariabelenmora</t>
  </si>
  <si>
    <t>1002973103</t>
  </si>
  <si>
    <t>pabloromanguerrero</t>
  </si>
  <si>
    <t>1002237574</t>
  </si>
  <si>
    <t>andreasilvanarosero</t>
  </si>
  <si>
    <t>1713039921</t>
  </si>
  <si>
    <t>washintongoctaviovillegas</t>
  </si>
  <si>
    <t>1002340030</t>
  </si>
  <si>
    <t>nelsonrodrigoflores</t>
  </si>
  <si>
    <t>1002720397</t>
  </si>
  <si>
    <t>faustoenriqueponce</t>
  </si>
  <si>
    <t>1311527012001</t>
  </si>
  <si>
    <t>lorenadelrosariocevallos</t>
  </si>
  <si>
    <t>1002562153</t>
  </si>
  <si>
    <t>fabiangeovanycuzme</t>
  </si>
  <si>
    <t>1003260070</t>
  </si>
  <si>
    <t>marthabeatrizreyes</t>
  </si>
  <si>
    <t>1002239653</t>
  </si>
  <si>
    <t>fernandomontenegro</t>
  </si>
  <si>
    <t>1003962246</t>
  </si>
  <si>
    <t>galomauricioperez</t>
  </si>
  <si>
    <t>502928542</t>
  </si>
  <si>
    <t>lizethmishelortega</t>
  </si>
  <si>
    <t>1004044960</t>
  </si>
  <si>
    <t>ronnygeovannybolanos</t>
  </si>
  <si>
    <t>1713642666</t>
  </si>
  <si>
    <t>klevervinicioyaruscuan</t>
  </si>
  <si>
    <t>0402113070</t>
  </si>
  <si>
    <t>galooswaldoecheverria</t>
  </si>
  <si>
    <t>1003494307</t>
  </si>
  <si>
    <t>jessicalilianairua1</t>
  </si>
  <si>
    <t>1002802377</t>
  </si>
  <si>
    <t>diegomarcelotituana</t>
  </si>
  <si>
    <t>1003603659</t>
  </si>
  <si>
    <t>jessicalilianairua</t>
  </si>
  <si>
    <t>0401030036</t>
  </si>
  <si>
    <t>pedroluisconcha</t>
  </si>
  <si>
    <t>1001868072</t>
  </si>
  <si>
    <t>miryamsilvanaflores</t>
  </si>
  <si>
    <t>1002377198</t>
  </si>
  <si>
    <t>rodolfogeovanyflores</t>
  </si>
  <si>
    <t>1003822481</t>
  </si>
  <si>
    <t>miguelangelpalacios</t>
  </si>
  <si>
    <t>1003504493</t>
  </si>
  <si>
    <t>anabeatrizvillegas</t>
  </si>
  <si>
    <t>1719436873</t>
  </si>
  <si>
    <t>giovanakarinajacome</t>
  </si>
  <si>
    <t>1002972188</t>
  </si>
  <si>
    <t>juangabrielvallejo</t>
  </si>
  <si>
    <t>1003234067</t>
  </si>
  <si>
    <t>hernanviniciopalacios</t>
  </si>
  <si>
    <t>1001924883</t>
  </si>
  <si>
    <t>alvarosebastiancadena</t>
  </si>
  <si>
    <t>1001288644</t>
  </si>
  <si>
    <t>diegoromanchimbo</t>
  </si>
  <si>
    <t>1004272884</t>
  </si>
  <si>
    <t>lucialeonordiaz</t>
  </si>
  <si>
    <t>1004408538</t>
  </si>
  <si>
    <t>cesareduardoimbaquingo</t>
  </si>
  <si>
    <t>1001820990</t>
  </si>
  <si>
    <t>bryanalexandertuquerres</t>
  </si>
  <si>
    <t>1004662399</t>
  </si>
  <si>
    <t>andresismaelquimbia</t>
  </si>
  <si>
    <t>400744066</t>
  </si>
  <si>
    <t>marinaofeliacordova</t>
  </si>
  <si>
    <t>1002979373</t>
  </si>
  <si>
    <t>erikapatriciabravo</t>
  </si>
  <si>
    <t>1002622429</t>
  </si>
  <si>
    <t>ferminabsalonbenavides</t>
  </si>
  <si>
    <t>1200088894</t>
  </si>
  <si>
    <t>wilberdavidmorales</t>
  </si>
  <si>
    <t>1000200541001</t>
  </si>
  <si>
    <t>rosaelizamontenegro</t>
  </si>
  <si>
    <t>1002032207</t>
  </si>
  <si>
    <t>wilmereduardocervantez</t>
  </si>
  <si>
    <t>1005024854</t>
  </si>
  <si>
    <t>luisheribertoaguirre</t>
  </si>
  <si>
    <t>1002218475</t>
  </si>
  <si>
    <t>0400877494</t>
  </si>
  <si>
    <t>nancyrociorojas</t>
  </si>
  <si>
    <t>blancaisabelandrango</t>
  </si>
  <si>
    <t>1002455002</t>
  </si>
  <si>
    <t>samirsantiagomejia</t>
  </si>
  <si>
    <t>campoernestoenriquez</t>
  </si>
  <si>
    <t>1001530581</t>
  </si>
  <si>
    <t>fabianmarroquin</t>
  </si>
  <si>
    <t>1003276852</t>
  </si>
  <si>
    <t>bryanissacaguirre</t>
  </si>
  <si>
    <t>samuelmijaelguaman2</t>
  </si>
  <si>
    <t>1001729787</t>
  </si>
  <si>
    <t>soniajaquelinejacome</t>
  </si>
  <si>
    <t>1712511201001</t>
  </si>
  <si>
    <t>patricioandrade</t>
  </si>
  <si>
    <t>1712161536</t>
  </si>
  <si>
    <t>rosamercedesrodriguez</t>
  </si>
  <si>
    <t>401086756</t>
  </si>
  <si>
    <t>rosaamericadiaz</t>
  </si>
  <si>
    <t>1003094966</t>
  </si>
  <si>
    <t>miguelangelcaranqui</t>
  </si>
  <si>
    <t>1002870531</t>
  </si>
  <si>
    <t>rocioguadalupeparedes</t>
  </si>
  <si>
    <t>0401674064</t>
  </si>
  <si>
    <t>blancaluciamartinez</t>
  </si>
  <si>
    <t>1003291661</t>
  </si>
  <si>
    <t>luismiguelruiz</t>
  </si>
  <si>
    <t>1004082051</t>
  </si>
  <si>
    <t>cinthyaestafanialema</t>
  </si>
  <si>
    <t>1003862073</t>
  </si>
  <si>
    <t>fabianmarcelobravo</t>
  </si>
  <si>
    <t>1001810611</t>
  </si>
  <si>
    <t>luishectorcaragulla</t>
  </si>
  <si>
    <t>1004658082</t>
  </si>
  <si>
    <t>luisalbertocollaguazo</t>
  </si>
  <si>
    <t>1003650999</t>
  </si>
  <si>
    <t>0401958228</t>
  </si>
  <si>
    <t>angelgabrielnoboa</t>
  </si>
  <si>
    <t>erikavanessachandi</t>
  </si>
  <si>
    <t>1001037603</t>
  </si>
  <si>
    <t>mariamatildegualomoto</t>
  </si>
  <si>
    <t>1720825940</t>
  </si>
  <si>
    <t>danielfernandobaez</t>
  </si>
  <si>
    <t>1002997532</t>
  </si>
  <si>
    <t>gladysmaribelitas</t>
  </si>
  <si>
    <t>1001472206</t>
  </si>
  <si>
    <t>luiseduardoguerrero</t>
  </si>
  <si>
    <t>0401862354</t>
  </si>
  <si>
    <t>andreamarlenealban</t>
  </si>
  <si>
    <t>1005355878</t>
  </si>
  <si>
    <t>wagnerisraelcaragulla</t>
  </si>
  <si>
    <t>1760086924</t>
  </si>
  <si>
    <t>vivianteresaquiroz</t>
  </si>
  <si>
    <t>1003820360</t>
  </si>
  <si>
    <t>laurovitalinoendara</t>
  </si>
  <si>
    <t>1001185030</t>
  </si>
  <si>
    <t>deliamariaecheverria</t>
  </si>
  <si>
    <t>1004341101</t>
  </si>
  <si>
    <t>mariamercedesmunoz</t>
  </si>
  <si>
    <t>1003895792</t>
  </si>
  <si>
    <t>pablopatriciogarzon</t>
  </si>
  <si>
    <t>1003087333</t>
  </si>
  <si>
    <t>normaesperanzameza</t>
  </si>
  <si>
    <t>1002634739</t>
  </si>
  <si>
    <t>luisfabianpuetate</t>
  </si>
  <si>
    <t>1000998490001</t>
  </si>
  <si>
    <t>germaniarubialbarado</t>
  </si>
  <si>
    <t>1720182714</t>
  </si>
  <si>
    <t>edisonmauricioleon</t>
  </si>
  <si>
    <t>1710180637</t>
  </si>
  <si>
    <t>cesarguillermoheredia</t>
  </si>
  <si>
    <t>1300585690</t>
  </si>
  <si>
    <t>luisvicenteteran</t>
  </si>
  <si>
    <t>1003040431</t>
  </si>
  <si>
    <t>analuciatobar</t>
  </si>
  <si>
    <t>1001659703</t>
  </si>
  <si>
    <t>miltonbayardovinueza</t>
  </si>
  <si>
    <t>1004478549</t>
  </si>
  <si>
    <t>giselaelizabethibadango</t>
  </si>
  <si>
    <t>1704453354</t>
  </si>
  <si>
    <t>calistoidelfonsoalcoser</t>
  </si>
  <si>
    <t>41473046</t>
  </si>
  <si>
    <t>marielamagdalenachamorro</t>
  </si>
  <si>
    <t>1002322251</t>
  </si>
  <si>
    <t>diegofernandomediavilla</t>
  </si>
  <si>
    <t>1717392045</t>
  </si>
  <si>
    <t>luisalbertobarreno</t>
  </si>
  <si>
    <t>1002857868</t>
  </si>
  <si>
    <t>ximenaanaliarivera</t>
  </si>
  <si>
    <t>1003852819</t>
  </si>
  <si>
    <t>juancarlosbolanos</t>
  </si>
  <si>
    <t>1005109739</t>
  </si>
  <si>
    <t>bryanandresruiz</t>
  </si>
  <si>
    <t>1001215563</t>
  </si>
  <si>
    <t>teresamariadiaz</t>
  </si>
  <si>
    <t>1003119763</t>
  </si>
  <si>
    <t>luisgermantuquerres</t>
  </si>
  <si>
    <t>1003720818</t>
  </si>
  <si>
    <t>adrianarosacaiza</t>
  </si>
  <si>
    <t>1004542070</t>
  </si>
  <si>
    <t>mercyceciliaespinoza</t>
  </si>
  <si>
    <t>1002241378</t>
  </si>
  <si>
    <t>pedrorobertoteran</t>
  </si>
  <si>
    <t>1003193206</t>
  </si>
  <si>
    <t>joseluisangamarca</t>
  </si>
  <si>
    <t>1002041331</t>
  </si>
  <si>
    <t>dormanraimundotrujillo</t>
  </si>
  <si>
    <t>1050466414</t>
  </si>
  <si>
    <t>jeffersonbladimirtuquerres</t>
  </si>
  <si>
    <t>1001715240</t>
  </si>
  <si>
    <t>fabioladelrociomoreno</t>
  </si>
  <si>
    <t>0941503203</t>
  </si>
  <si>
    <t>kainajamilethmedina</t>
  </si>
  <si>
    <t>1003200068</t>
  </si>
  <si>
    <t>richardmanuellandazuri</t>
  </si>
  <si>
    <t>1003173877</t>
  </si>
  <si>
    <t>flaviociriloaucay</t>
  </si>
  <si>
    <t>1004765739</t>
  </si>
  <si>
    <t>rosalilianalatacumba</t>
  </si>
  <si>
    <t>1004205595</t>
  </si>
  <si>
    <t>cristinalisethandrade</t>
  </si>
  <si>
    <t>1001692415</t>
  </si>
  <si>
    <t>marciagracielacarranco</t>
  </si>
  <si>
    <t>1003497870</t>
  </si>
  <si>
    <t>rosaanabocancho</t>
  </si>
  <si>
    <t>1002808713</t>
  </si>
  <si>
    <t>taniapaulinasarauz</t>
  </si>
  <si>
    <t>1002662524</t>
  </si>
  <si>
    <t>mauricioleonardoteran</t>
  </si>
  <si>
    <t>10050922539</t>
  </si>
  <si>
    <t>daisymishellayala</t>
  </si>
  <si>
    <t>1001844784</t>
  </si>
  <si>
    <t>celiofidelmoreta</t>
  </si>
  <si>
    <t>1723002943</t>
  </si>
  <si>
    <t>paolavaleriaescobar</t>
  </si>
  <si>
    <t>1002015798</t>
  </si>
  <si>
    <t>hectormauricioavila</t>
  </si>
  <si>
    <t>1001923299</t>
  </si>
  <si>
    <t>consuelodelpilarreyes</t>
  </si>
  <si>
    <t>1003791884</t>
  </si>
  <si>
    <t>emmabeatriztianga</t>
  </si>
  <si>
    <t>1002672366</t>
  </si>
  <si>
    <t>rosaelviraiza</t>
  </si>
  <si>
    <t>1050125630</t>
  </si>
  <si>
    <t>andreamarilupupiales</t>
  </si>
  <si>
    <t>1004683908</t>
  </si>
  <si>
    <t>miltonivanamaguana</t>
  </si>
  <si>
    <t>1002599122</t>
  </si>
  <si>
    <t>edisonjovanymorales</t>
  </si>
  <si>
    <t>1004322598</t>
  </si>
  <si>
    <t>jesusandresandrade</t>
  </si>
  <si>
    <t>1003000237</t>
  </si>
  <si>
    <t>mayraalejandraandrango</t>
  </si>
  <si>
    <t>1715505796</t>
  </si>
  <si>
    <t>1002343026</t>
  </si>
  <si>
    <t>hectormedardochiluisa</t>
  </si>
  <si>
    <t>1003772280</t>
  </si>
  <si>
    <t>andrearaqueltatamuez</t>
  </si>
  <si>
    <t>1712190394</t>
  </si>
  <si>
    <t>gladyselizabethespinoza</t>
  </si>
  <si>
    <t>1004084230</t>
  </si>
  <si>
    <t>domenicapaulinaestevez</t>
  </si>
  <si>
    <t>juancarlosbolanos2</t>
  </si>
  <si>
    <t>1003464649</t>
  </si>
  <si>
    <t>davidpatriciocastillo</t>
  </si>
  <si>
    <t>1002599825</t>
  </si>
  <si>
    <t>juancarlosanrango</t>
  </si>
  <si>
    <t>1001785912</t>
  </si>
  <si>
    <t>1004859383</t>
  </si>
  <si>
    <t>carlosjonathanbayetero</t>
  </si>
  <si>
    <t>manuelantonioceron</t>
  </si>
  <si>
    <t>1003106703</t>
  </si>
  <si>
    <t>ericsantiagoyacelga</t>
  </si>
  <si>
    <t>1002985198</t>
  </si>
  <si>
    <t>mariaeugeniasanchez</t>
  </si>
  <si>
    <t>1004408983</t>
  </si>
  <si>
    <t>carlamishellmorales</t>
  </si>
  <si>
    <t>1003690201</t>
  </si>
  <si>
    <t>luisfranciscoloza</t>
  </si>
  <si>
    <t>401254002</t>
  </si>
  <si>
    <t>diegofernandomorillo</t>
  </si>
  <si>
    <t>1003447438</t>
  </si>
  <si>
    <t>mariaelizabethsuarez</t>
  </si>
  <si>
    <t>1003173828</t>
  </si>
  <si>
    <t>cristiandavidchiriboga</t>
  </si>
  <si>
    <t>1003410253</t>
  </si>
  <si>
    <t>andreaelizabethreina</t>
  </si>
  <si>
    <t>1003993647</t>
  </si>
  <si>
    <t>angelicaraquelrosero</t>
  </si>
  <si>
    <t>1002596466</t>
  </si>
  <si>
    <t>berthacecilialasluisa</t>
  </si>
  <si>
    <t>1000709228</t>
  </si>
  <si>
    <t>eduardocorneliomaya</t>
  </si>
  <si>
    <t>1002569927</t>
  </si>
  <si>
    <t>jessicapaulinasuarez</t>
  </si>
  <si>
    <t>1002119376</t>
  </si>
  <si>
    <t>normagermaniameneses</t>
  </si>
  <si>
    <t>1755478870</t>
  </si>
  <si>
    <t>sandramirellygiraldo</t>
  </si>
  <si>
    <t>1002924015</t>
  </si>
  <si>
    <t>ceciliapatriciavinueza</t>
  </si>
  <si>
    <t>1003867254</t>
  </si>
  <si>
    <t>jessicavivianapenateca</t>
  </si>
  <si>
    <t>1004402861</t>
  </si>
  <si>
    <t>marciageovanaaguirre</t>
  </si>
  <si>
    <t>1003364625</t>
  </si>
  <si>
    <t>dairaraquellopez</t>
  </si>
  <si>
    <t>1003956545</t>
  </si>
  <si>
    <t>mayraalejandraojeda</t>
  </si>
  <si>
    <t>1001413945</t>
  </si>
  <si>
    <t>juanmiguelruiz</t>
  </si>
  <si>
    <t>1001208683</t>
  </si>
  <si>
    <t>waltercijifredocarrillo</t>
  </si>
  <si>
    <t>1001536406</t>
  </si>
  <si>
    <t>mariatarolapastrana</t>
  </si>
  <si>
    <t>1752328482</t>
  </si>
  <si>
    <t>noralilianaramos</t>
  </si>
  <si>
    <t>1002009106</t>
  </si>
  <si>
    <t>oswaldomarceloespinoza</t>
  </si>
  <si>
    <t>0401938766</t>
  </si>
  <si>
    <t>dennysmireyatapia</t>
  </si>
  <si>
    <t>1725862583</t>
  </si>
  <si>
    <t>carolinaestefaniaavila</t>
  </si>
  <si>
    <t>1001569076</t>
  </si>
  <si>
    <t>ineselizabethguerrero</t>
  </si>
  <si>
    <t>1002991642</t>
  </si>
  <si>
    <t>edisonguillermoutreras</t>
  </si>
  <si>
    <t>1002054987</t>
  </si>
  <si>
    <t>juancarloamafla</t>
  </si>
  <si>
    <t>1003798863</t>
  </si>
  <si>
    <t>jenifermaricelaruiz</t>
  </si>
  <si>
    <t>1003535661</t>
  </si>
  <si>
    <t>cristianantoniopantoja</t>
  </si>
  <si>
    <t>1004014856</t>
  </si>
  <si>
    <t>paulramirojacome</t>
  </si>
  <si>
    <t>1004770010</t>
  </si>
  <si>
    <t>adrianamisheltituana</t>
  </si>
  <si>
    <t>1001118601</t>
  </si>
  <si>
    <t>adrianoquerubinquinteros</t>
  </si>
  <si>
    <t>1003157979</t>
  </si>
  <si>
    <t>cintyayadhirateran</t>
  </si>
  <si>
    <t>1005154149</t>
  </si>
  <si>
    <t>1002480687</t>
  </si>
  <si>
    <t>nancymarcelaguaman</t>
  </si>
  <si>
    <t>joseluisanrango</t>
  </si>
  <si>
    <t>1003577267</t>
  </si>
  <si>
    <t>damarissalomedavila</t>
  </si>
  <si>
    <t>1003699558</t>
  </si>
  <si>
    <t>karinagabrielaartieda</t>
  </si>
  <si>
    <t>1004054746</t>
  </si>
  <si>
    <t>carmenrocioinsuasti</t>
  </si>
  <si>
    <t>1004729156</t>
  </si>
  <si>
    <t>edwinandresmaldonado</t>
  </si>
  <si>
    <t>1003497813</t>
  </si>
  <si>
    <t>wilmerandreslatacumba</t>
  </si>
  <si>
    <t>1002609681</t>
  </si>
  <si>
    <t>juancarlosencalada</t>
  </si>
  <si>
    <t>1003185657</t>
  </si>
  <si>
    <t>estalinjaviercollahuazo</t>
  </si>
  <si>
    <t>1003048897</t>
  </si>
  <si>
    <t>horaciobolivarsalazar</t>
  </si>
  <si>
    <t>1002511895</t>
  </si>
  <si>
    <t>0201193703</t>
  </si>
  <si>
    <t>carlosolmedosailema</t>
  </si>
  <si>
    <t>1005457831</t>
  </si>
  <si>
    <t>luisfernandopineda</t>
  </si>
  <si>
    <t>1004015788</t>
  </si>
  <si>
    <t>carlosandressailema</t>
  </si>
  <si>
    <t>1004081400</t>
  </si>
  <si>
    <t>alvaroxavierruiz</t>
  </si>
  <si>
    <t>1003016480</t>
  </si>
  <si>
    <t>javiercristobalchicaiza</t>
  </si>
  <si>
    <t>1004038004</t>
  </si>
  <si>
    <t>mariaeulaliapuetate</t>
  </si>
  <si>
    <t>1004023881</t>
  </si>
  <si>
    <t xml:space="preserve">SANTA ISABEL DE PILASCACHO: </t>
  </si>
  <si>
    <t>1002833752</t>
  </si>
  <si>
    <t>luisalexanderanrango</t>
  </si>
  <si>
    <t>1004031173</t>
  </si>
  <si>
    <t>andresarmandomena</t>
  </si>
  <si>
    <t>1004086649</t>
  </si>
  <si>
    <t>jonathankevinguaranguay</t>
  </si>
  <si>
    <t>1718810920</t>
  </si>
  <si>
    <t>gabrielrolandorojas</t>
  </si>
  <si>
    <t>1003266879</t>
  </si>
  <si>
    <t>cristinaalejandravinueza</t>
  </si>
  <si>
    <t>1002964706</t>
  </si>
  <si>
    <t>0401602867</t>
  </si>
  <si>
    <t>rosauramariaandi</t>
  </si>
  <si>
    <t>1003514955</t>
  </si>
  <si>
    <t>ricardoxavierunda</t>
  </si>
  <si>
    <t>1001669892</t>
  </si>
  <si>
    <t>josemanuelgualomoto</t>
  </si>
  <si>
    <t>1003012604</t>
  </si>
  <si>
    <t>sheilaceciliaalarcon</t>
  </si>
  <si>
    <t>1000596369</t>
  </si>
  <si>
    <t>miguelangelfuentes</t>
  </si>
  <si>
    <t>1002591640</t>
  </si>
  <si>
    <t>vivianamarisolanrango</t>
  </si>
  <si>
    <t>1003409438</t>
  </si>
  <si>
    <t>veronicamaricelaguerrero</t>
  </si>
  <si>
    <t>1002845723</t>
  </si>
  <si>
    <t>diegorafaeljacome</t>
  </si>
  <si>
    <t>1002549242</t>
  </si>
  <si>
    <t>diegomarceloteran</t>
  </si>
  <si>
    <t>1000838290</t>
  </si>
  <si>
    <t>olgabeatrizlopez</t>
  </si>
  <si>
    <t>1003779343</t>
  </si>
  <si>
    <t>jesusamablecalderon</t>
  </si>
  <si>
    <t>1003377833</t>
  </si>
  <si>
    <t>lenintrujillocalderon</t>
  </si>
  <si>
    <t>1002575643</t>
  </si>
  <si>
    <t>vilmamariamoreno</t>
  </si>
  <si>
    <t>1004564488</t>
  </si>
  <si>
    <t>angelicacarolinareyes</t>
  </si>
  <si>
    <t>1003489976</t>
  </si>
  <si>
    <t>1001578515</t>
  </si>
  <si>
    <t>segundoleonardomoreta</t>
  </si>
  <si>
    <t>1003819313</t>
  </si>
  <si>
    <t>andresjoaquincalderon</t>
  </si>
  <si>
    <t>1002843504</t>
  </si>
  <si>
    <t>jesusdanilogonzales</t>
  </si>
  <si>
    <t>1709352510</t>
  </si>
  <si>
    <t>josemiltontapia</t>
  </si>
  <si>
    <t>juanfranciscovillegas3</t>
  </si>
  <si>
    <t>juanfranciscovillegas4</t>
  </si>
  <si>
    <t>0400378733</t>
  </si>
  <si>
    <t>manuelmesiascalderon</t>
  </si>
  <si>
    <t>1003694476</t>
  </si>
  <si>
    <t>adrianayolandaramirez</t>
  </si>
  <si>
    <t>1001691086</t>
  </si>
  <si>
    <t>alexdanielalban</t>
  </si>
  <si>
    <t>1004228803</t>
  </si>
  <si>
    <t>jhonatanfabriciomeza</t>
  </si>
  <si>
    <t>1004666457</t>
  </si>
  <si>
    <t>nanyelipamelaayala</t>
  </si>
  <si>
    <t>1003709472</t>
  </si>
  <si>
    <t>mariafernandalimaico</t>
  </si>
  <si>
    <t>1002592739</t>
  </si>
  <si>
    <t>beatrizceciliamerino</t>
  </si>
  <si>
    <t>1004727515</t>
  </si>
  <si>
    <t>1003032529</t>
  </si>
  <si>
    <t>2100716253</t>
  </si>
  <si>
    <t>gabrielalexanderbenalcazar</t>
  </si>
  <si>
    <t>SAN ANTONIO</t>
  </si>
  <si>
    <t>1003834122</t>
  </si>
  <si>
    <t>carlossebastianbucheli</t>
  </si>
  <si>
    <t>1002408712001</t>
  </si>
  <si>
    <t>diegoandressani</t>
  </si>
  <si>
    <t>1003739305</t>
  </si>
  <si>
    <t>gabrielapatriciazumarraga</t>
  </si>
  <si>
    <t>1001131703</t>
  </si>
  <si>
    <t>ruthcatalinaandrade</t>
  </si>
  <si>
    <t>1003691183</t>
  </si>
  <si>
    <t>nicolalejandralopez</t>
  </si>
  <si>
    <t>1004206866</t>
  </si>
  <si>
    <t>davidandresespinosa</t>
  </si>
  <si>
    <t>1756904213</t>
  </si>
  <si>
    <t>sergiomiguelcastillo</t>
  </si>
  <si>
    <t>1004022750</t>
  </si>
  <si>
    <t>mariaangelicadavila</t>
  </si>
  <si>
    <t>1003535307001</t>
  </si>
  <si>
    <t>karenroserosahona</t>
  </si>
  <si>
    <t>092470671</t>
  </si>
  <si>
    <t>johannamilagrosmejias</t>
  </si>
  <si>
    <t>0502928542</t>
  </si>
  <si>
    <t>ronnygeovannybolanos1</t>
  </si>
  <si>
    <t>1005444508</t>
  </si>
  <si>
    <t>esthersarahibenalcazar</t>
  </si>
  <si>
    <t>1001159464</t>
  </si>
  <si>
    <t>tarquinoneptalilopez</t>
  </si>
  <si>
    <t>1717494841</t>
  </si>
  <si>
    <t>javiereduardoflores</t>
  </si>
  <si>
    <t>1002640702001</t>
  </si>
  <si>
    <t>silviafraicedaandrango</t>
  </si>
  <si>
    <t>1004008221</t>
  </si>
  <si>
    <t>geovanaestefaniajacome</t>
  </si>
  <si>
    <t>1002614145</t>
  </si>
  <si>
    <t>juanmanuelfuentes</t>
  </si>
  <si>
    <t>1003181797</t>
  </si>
  <si>
    <t>jorgerigobertocevallos</t>
  </si>
  <si>
    <t>1309879110</t>
  </si>
  <si>
    <t>simongabrielrosado</t>
  </si>
  <si>
    <t>1004439236</t>
  </si>
  <si>
    <t>jordanpaulcando</t>
  </si>
  <si>
    <t>1003913801</t>
  </si>
  <si>
    <t>edisonfabianchavarrea</t>
  </si>
  <si>
    <t>1001597234</t>
  </si>
  <si>
    <t>esthelanarcizachavarrea</t>
  </si>
  <si>
    <t>0801751181</t>
  </si>
  <si>
    <t>ileanarosmerytello</t>
  </si>
  <si>
    <t>1002108031</t>
  </si>
  <si>
    <t>marjoriecarolinamontalvo</t>
  </si>
  <si>
    <t>1723842025</t>
  </si>
  <si>
    <t>wilsonguillermocabezas</t>
  </si>
  <si>
    <t>1002544789001</t>
  </si>
  <si>
    <t>diegohernanponce</t>
  </si>
  <si>
    <t>1002143251</t>
  </si>
  <si>
    <t>marthaceciliacevallos</t>
  </si>
  <si>
    <t>1004409874</t>
  </si>
  <si>
    <t>janethalexandralema2</t>
  </si>
  <si>
    <t>1000989945</t>
  </si>
  <si>
    <t>marthamarinaestevez</t>
  </si>
  <si>
    <t>1002700167</t>
  </si>
  <si>
    <t>darwinoswaldoveintimilla</t>
  </si>
  <si>
    <t>cristinalisethandrade2</t>
  </si>
  <si>
    <t>1001933611</t>
  </si>
  <si>
    <t>carlosleopoldoramirez</t>
  </si>
  <si>
    <t>1003183686</t>
  </si>
  <si>
    <t>marcogeovanniherrera</t>
  </si>
  <si>
    <t>1715342695</t>
  </si>
  <si>
    <t>amstronghuanghsu</t>
  </si>
  <si>
    <t>0401605142</t>
  </si>
  <si>
    <t>taniagermaniaespana</t>
  </si>
  <si>
    <t>1001360898</t>
  </si>
  <si>
    <t>talitamariaarce</t>
  </si>
  <si>
    <t>1001839933</t>
  </si>
  <si>
    <t>marthacumandavillalobos</t>
  </si>
  <si>
    <t>1002665352</t>
  </si>
  <si>
    <t>rosaliaesperanzaitas</t>
  </si>
  <si>
    <t>1003957782</t>
  </si>
  <si>
    <t>michellealexandrarueda</t>
  </si>
  <si>
    <t>1000866705</t>
  </si>
  <si>
    <t>piedadcristinaalmeida</t>
  </si>
  <si>
    <t>1003575659</t>
  </si>
  <si>
    <t>juliakarinavasconez</t>
  </si>
  <si>
    <t>1001765864</t>
  </si>
  <si>
    <t>faustomarceloguerrero</t>
  </si>
  <si>
    <t>1000243442</t>
  </si>
  <si>
    <t>inesmariacordova</t>
  </si>
  <si>
    <t>1003897731</t>
  </si>
  <si>
    <t>jonathanfernandoguacales</t>
  </si>
  <si>
    <t>1002340618</t>
  </si>
  <si>
    <t>luisfranklinerazo</t>
  </si>
  <si>
    <t>1003235288</t>
  </si>
  <si>
    <t>alexandropaulvillota</t>
  </si>
  <si>
    <t>1003496641</t>
  </si>
  <si>
    <t>byronemilioescanta</t>
  </si>
  <si>
    <t>1001738929</t>
  </si>
  <si>
    <t>castorinagermaniavaca</t>
  </si>
  <si>
    <t>1003306303</t>
  </si>
  <si>
    <t>luisfelipepuga</t>
  </si>
  <si>
    <t>1001857042</t>
  </si>
  <si>
    <t>janethdelrosariopineda</t>
  </si>
  <si>
    <t>1003327028</t>
  </si>
  <si>
    <t>dianaalexandracardenas</t>
  </si>
  <si>
    <t>1004087936</t>
  </si>
  <si>
    <t>juanpablofonseca</t>
  </si>
  <si>
    <t>1001700911</t>
  </si>
  <si>
    <t>segundomanuellema</t>
  </si>
  <si>
    <t>1002805552</t>
  </si>
  <si>
    <t>jaimemarcelinomorales</t>
  </si>
  <si>
    <t>1002162566</t>
  </si>
  <si>
    <t>mariacarmenbonilla</t>
  </si>
  <si>
    <t>1724351190</t>
  </si>
  <si>
    <t>maricelaelizabethlagos</t>
  </si>
  <si>
    <t>1002074050</t>
  </si>
  <si>
    <t>luiseduardoparedes</t>
  </si>
  <si>
    <t>1709587487</t>
  </si>
  <si>
    <t>ildatargeliareascos</t>
  </si>
  <si>
    <t>10008593312</t>
  </si>
  <si>
    <t>teresaluzmilacacuango</t>
  </si>
  <si>
    <t>1001198298</t>
  </si>
  <si>
    <t>wiliamarroyogrijalva</t>
  </si>
  <si>
    <t>1003094982</t>
  </si>
  <si>
    <t>segundorafaeldelacruz</t>
  </si>
  <si>
    <t>1004748172</t>
  </si>
  <si>
    <t>lisethestefaniaescobar</t>
  </si>
  <si>
    <t>17121693356</t>
  </si>
  <si>
    <t>leonardonicolayespinoza</t>
  </si>
  <si>
    <t>1002196655</t>
  </si>
  <si>
    <t>marciaguadalupediaz</t>
  </si>
  <si>
    <t>1001935921</t>
  </si>
  <si>
    <t>luzmariarivera</t>
  </si>
  <si>
    <t>1003240601</t>
  </si>
  <si>
    <t>carmenelizabethcastro</t>
  </si>
  <si>
    <t>1003418090</t>
  </si>
  <si>
    <t>victorgermancevallos</t>
  </si>
  <si>
    <t>1002346870</t>
  </si>
  <si>
    <t>edmundorolandoalvarez</t>
  </si>
  <si>
    <t>1004167027</t>
  </si>
  <si>
    <t>irmairenelopez</t>
  </si>
  <si>
    <t>1004510457</t>
  </si>
  <si>
    <t>gonzalopascualnazareno</t>
  </si>
  <si>
    <t>1003018536</t>
  </si>
  <si>
    <t>paolarebecaguerrero</t>
  </si>
  <si>
    <t>1003783899</t>
  </si>
  <si>
    <t>gabrielajoselynnaula</t>
  </si>
  <si>
    <t>1002858841</t>
  </si>
  <si>
    <t>mayrarosanarivera</t>
  </si>
  <si>
    <t>1801586866</t>
  </si>
  <si>
    <t>simonbolivarguerrero</t>
  </si>
  <si>
    <t>0401761416</t>
  </si>
  <si>
    <t>dianacristinaangulo</t>
  </si>
  <si>
    <t>1003357405</t>
  </si>
  <si>
    <t>1703729143</t>
  </si>
  <si>
    <t>carlotagenovevahidalgo</t>
  </si>
  <si>
    <t>1002630588</t>
  </si>
  <si>
    <t>oscarandresleon</t>
  </si>
  <si>
    <t>1004402161</t>
  </si>
  <si>
    <t>hectoredisonauz</t>
  </si>
  <si>
    <t>1002927802</t>
  </si>
  <si>
    <t>gabrielafernandachalan</t>
  </si>
  <si>
    <t>0401955497</t>
  </si>
  <si>
    <t>kevinjesusmafla</t>
  </si>
  <si>
    <t>1002544037</t>
  </si>
  <si>
    <t>nelsonjaviercarrera</t>
  </si>
  <si>
    <t>1002940466</t>
  </si>
  <si>
    <t>yajairasilvanacollaguazo</t>
  </si>
  <si>
    <t>1001452653</t>
  </si>
  <si>
    <t>pabloguillermozumarraga</t>
  </si>
  <si>
    <t>1002508156</t>
  </si>
  <si>
    <t>karinadayanetmangui</t>
  </si>
  <si>
    <t>1720350196</t>
  </si>
  <si>
    <t>anthonysebastianandrade</t>
  </si>
  <si>
    <t>1003839642</t>
  </si>
  <si>
    <t>dianaveronicavilanez</t>
  </si>
  <si>
    <t>1720222452</t>
  </si>
  <si>
    <t>mariaalejandratoaquiza</t>
  </si>
  <si>
    <t>1003106570</t>
  </si>
  <si>
    <t>diegojaviermanya</t>
  </si>
  <si>
    <t>1002749602</t>
  </si>
  <si>
    <t>humbertoreneandrade</t>
  </si>
  <si>
    <t>170492759</t>
  </si>
  <si>
    <t>marinopalaciosrivas</t>
  </si>
  <si>
    <t>1004158000</t>
  </si>
  <si>
    <t>pamelaestefaniavalladares</t>
  </si>
  <si>
    <t>1004652572</t>
  </si>
  <si>
    <t>alexanderfabianchiliquinga</t>
  </si>
  <si>
    <t>1003461538</t>
  </si>
  <si>
    <t>juancarlosmejia</t>
  </si>
  <si>
    <t>1002753679</t>
  </si>
  <si>
    <t>faviowilfridomalquin</t>
  </si>
  <si>
    <t>1001944824</t>
  </si>
  <si>
    <t>isidroramirooviedo</t>
  </si>
  <si>
    <t>1761024874</t>
  </si>
  <si>
    <t>rauldiofrevillarreal</t>
  </si>
  <si>
    <t>1003344809</t>
  </si>
  <si>
    <t>anamariaerazo</t>
  </si>
  <si>
    <t>1002921052</t>
  </si>
  <si>
    <t>henrygermanusina</t>
  </si>
  <si>
    <t>0401735105</t>
  </si>
  <si>
    <t xml:space="preserve">pedroestefanopantoja </t>
  </si>
  <si>
    <t>1003764337</t>
  </si>
  <si>
    <t>cesaroswaldoquiguango</t>
  </si>
  <si>
    <t>1003151261</t>
  </si>
  <si>
    <t>janethelizabethrojas</t>
  </si>
  <si>
    <t>1002094439</t>
  </si>
  <si>
    <t>cinthyalourdesquintiguina</t>
  </si>
  <si>
    <t>1728681865</t>
  </si>
  <si>
    <t>1002361614</t>
  </si>
  <si>
    <t>fernandoanibalpinto</t>
  </si>
  <si>
    <t>1004480537</t>
  </si>
  <si>
    <t>angelicaisabelalvarez</t>
  </si>
  <si>
    <t>1002758173</t>
  </si>
  <si>
    <t>juliangeovannycevallos</t>
  </si>
  <si>
    <t>1759827254</t>
  </si>
  <si>
    <t>camilodanielceron</t>
  </si>
  <si>
    <t>1308718244</t>
  </si>
  <si>
    <t>luisantoniochele</t>
  </si>
  <si>
    <t>1002914537</t>
  </si>
  <si>
    <t>mariaelizabethviveros</t>
  </si>
  <si>
    <t>1004652119</t>
  </si>
  <si>
    <t>aliciavivianacarlosama</t>
  </si>
  <si>
    <t>1003233549</t>
  </si>
  <si>
    <t>augustorenatomaldonado</t>
  </si>
  <si>
    <t>1004725220</t>
  </si>
  <si>
    <t>yomairaaracelyreascos</t>
  </si>
  <si>
    <t>1003360797</t>
  </si>
  <si>
    <t>mariagabrielasuarez</t>
  </si>
  <si>
    <t>1003494869</t>
  </si>
  <si>
    <t>edisondanilojijon</t>
  </si>
  <si>
    <t>04010842919</t>
  </si>
  <si>
    <t>andreafernandacadena</t>
  </si>
  <si>
    <t>1002876942</t>
  </si>
  <si>
    <t>tonyalfredopenafiel</t>
  </si>
  <si>
    <t>1000045698</t>
  </si>
  <si>
    <t>rosaisabelestevez</t>
  </si>
  <si>
    <t>mayrarosanarivera2</t>
  </si>
  <si>
    <t>193090455</t>
  </si>
  <si>
    <t>andresfelipeperea</t>
  </si>
  <si>
    <t>1002826624</t>
  </si>
  <si>
    <t>ximenadelcarmenvallejos</t>
  </si>
  <si>
    <t>1004800452</t>
  </si>
  <si>
    <t>jennymagalybenavides</t>
  </si>
  <si>
    <t>ANULADO POR FALTA DE COBERTURA</t>
  </si>
  <si>
    <t>1001757242</t>
  </si>
  <si>
    <t>angelfabianruiz</t>
  </si>
  <si>
    <t>1003847041</t>
  </si>
  <si>
    <t>alexandervinicioquilca</t>
  </si>
  <si>
    <t>1003171004</t>
  </si>
  <si>
    <t>amandalizethvillagran</t>
  </si>
  <si>
    <t>1050042546</t>
  </si>
  <si>
    <t>marcoisraelmaldonado</t>
  </si>
  <si>
    <t>1719191312</t>
  </si>
  <si>
    <t>galofranciscoarce</t>
  </si>
  <si>
    <t>1001059847</t>
  </si>
  <si>
    <t>hildaadrianacazar</t>
  </si>
  <si>
    <t>1001683554</t>
  </si>
  <si>
    <t>galoreneestevez</t>
  </si>
  <si>
    <t>10048756114</t>
  </si>
  <si>
    <t>jennifermabelmartinez</t>
  </si>
  <si>
    <t>1000230449</t>
  </si>
  <si>
    <t>carmenameliapita</t>
  </si>
  <si>
    <t>0401688106</t>
  </si>
  <si>
    <t>jhonjairocadena</t>
  </si>
  <si>
    <t>1804880837</t>
  </si>
  <si>
    <t>jhonnyalexanderlozada</t>
  </si>
  <si>
    <t>1000225928</t>
  </si>
  <si>
    <t>evamariaarias</t>
  </si>
  <si>
    <t>1001691060</t>
  </si>
  <si>
    <t>juancarlosortiz</t>
  </si>
  <si>
    <t>0804334308</t>
  </si>
  <si>
    <t>freddyarmandosilva</t>
  </si>
  <si>
    <t>1004452130</t>
  </si>
  <si>
    <t>karennathalypillajo</t>
  </si>
  <si>
    <t>1205079294</t>
  </si>
  <si>
    <t>1003399019</t>
  </si>
  <si>
    <t>1003398268</t>
  </si>
  <si>
    <t>carlosgustavoposso</t>
  </si>
  <si>
    <t>0401466032</t>
  </si>
  <si>
    <t>jonathanstalyncadena</t>
  </si>
  <si>
    <t>1002939435</t>
  </si>
  <si>
    <t>mariaauroraguevara</t>
  </si>
  <si>
    <t>1003408737</t>
  </si>
  <si>
    <t>diegoandresmendez</t>
  </si>
  <si>
    <t>1003748512</t>
  </si>
  <si>
    <t>anthonyjohelchamorro</t>
  </si>
  <si>
    <t>1004188593</t>
  </si>
  <si>
    <t>wilsonandresipiales</t>
  </si>
  <si>
    <t>1004728752</t>
  </si>
  <si>
    <t>kevinpatriciomartinez</t>
  </si>
  <si>
    <t>1001122041</t>
  </si>
  <si>
    <t>1717396145</t>
  </si>
  <si>
    <t>carlospatriciocoyago</t>
  </si>
  <si>
    <t>1002773651</t>
  </si>
  <si>
    <t>gladysgeovanapalacios</t>
  </si>
  <si>
    <t>0501759492</t>
  </si>
  <si>
    <t>miriamjanethcuaces</t>
  </si>
  <si>
    <t>1050168259</t>
  </si>
  <si>
    <t>alexanderdanielsuntaxi</t>
  </si>
  <si>
    <t>1004059935</t>
  </si>
  <si>
    <t>christiandanieldelatorre</t>
  </si>
  <si>
    <t>1050220001</t>
  </si>
  <si>
    <t>veronicasalomeposso</t>
  </si>
  <si>
    <t>1758960015</t>
  </si>
  <si>
    <t>yeimyjohannabarbosa</t>
  </si>
  <si>
    <t>cristianmanuelruiz2</t>
  </si>
  <si>
    <t>1001819406</t>
  </si>
  <si>
    <t>luisarmandoquiguango</t>
  </si>
  <si>
    <t>1000919694</t>
  </si>
  <si>
    <t>marlenedelourdespita</t>
  </si>
  <si>
    <t>1004778427</t>
  </si>
  <si>
    <t>lenindavidipiales</t>
  </si>
  <si>
    <t>1002898219</t>
  </si>
  <si>
    <t>mayrapatriciaremache</t>
  </si>
  <si>
    <t>1003943832</t>
  </si>
  <si>
    <t>ronnyalexanderdiaz</t>
  </si>
  <si>
    <t>1003906508</t>
  </si>
  <si>
    <t>mariabelencacuango</t>
  </si>
  <si>
    <t>1712782331</t>
  </si>
  <si>
    <t>cesarrodrigorengifo</t>
  </si>
  <si>
    <t>cesarrodrigorengifo2</t>
  </si>
  <si>
    <t>1712477403</t>
  </si>
  <si>
    <t>jennymarlenecastillo</t>
  </si>
  <si>
    <t>1002206983</t>
  </si>
  <si>
    <t>luisauvaldinaponce</t>
  </si>
  <si>
    <t>1003188073</t>
  </si>
  <si>
    <t>oscarestefanorosero</t>
  </si>
  <si>
    <t>1002605929</t>
  </si>
  <si>
    <t>rubisilvanachicaiza</t>
  </si>
  <si>
    <t>1004060974</t>
  </si>
  <si>
    <t>galofranciscodelatorre</t>
  </si>
  <si>
    <t>1002188652</t>
  </si>
  <si>
    <t>lourdespatriciadavila</t>
  </si>
  <si>
    <t>1003419411</t>
  </si>
  <si>
    <t>sandradorislatacumba</t>
  </si>
  <si>
    <t>1002254850</t>
  </si>
  <si>
    <t>luisgermanmaigua</t>
  </si>
  <si>
    <t>1707782718</t>
  </si>
  <si>
    <t>1004452023</t>
  </si>
  <si>
    <t>vanessaestefaniavillegas</t>
  </si>
  <si>
    <t>edisonfabianchavarrea2</t>
  </si>
  <si>
    <t>1003135488</t>
  </si>
  <si>
    <t>jorgerodrigocolcha</t>
  </si>
  <si>
    <t>0450056296</t>
  </si>
  <si>
    <t>janethluciaculcha</t>
  </si>
  <si>
    <t>1003591560</t>
  </si>
  <si>
    <t>mariorenepotosi</t>
  </si>
  <si>
    <t>1717974990</t>
  </si>
  <si>
    <t>edisondavidmoya</t>
  </si>
  <si>
    <t>1003136957</t>
  </si>
  <si>
    <t>nancyveronicagarrido</t>
  </si>
  <si>
    <t>1001394210</t>
  </si>
  <si>
    <t>juanmigueljacome</t>
  </si>
  <si>
    <t>14443166</t>
  </si>
  <si>
    <t>dennyjavierverastegui</t>
  </si>
  <si>
    <t>1000806875</t>
  </si>
  <si>
    <t>lauropolibiosevillano</t>
  </si>
  <si>
    <t>0803202381</t>
  </si>
  <si>
    <t>juanpablorios</t>
  </si>
  <si>
    <t>1003703202</t>
  </si>
  <si>
    <t>luisramirovelez</t>
  </si>
  <si>
    <t>1002166807</t>
  </si>
  <si>
    <t>jorgerafaelmeneses</t>
  </si>
  <si>
    <t>1760436897001</t>
  </si>
  <si>
    <t>karenandreinapina</t>
  </si>
  <si>
    <t>1002330684</t>
  </si>
  <si>
    <t>mirianpatriciaamaguana</t>
  </si>
  <si>
    <t>1803031580</t>
  </si>
  <si>
    <t>ligiamireyamendez</t>
  </si>
  <si>
    <t>1001293933</t>
  </si>
  <si>
    <t>segundoantoniocollahuazo</t>
  </si>
  <si>
    <t>1001798840</t>
  </si>
  <si>
    <t>luishumbertoamaguana</t>
  </si>
  <si>
    <t>1004105621</t>
  </si>
  <si>
    <t>cristianjavieripiales</t>
  </si>
  <si>
    <t>1000990208</t>
  </si>
  <si>
    <t>yolandamariluarevalo</t>
  </si>
  <si>
    <t>18004045407</t>
  </si>
  <si>
    <t>marthaveronicamazabanda</t>
  </si>
  <si>
    <t>1003368121</t>
  </si>
  <si>
    <t>mariacristinacadena</t>
  </si>
  <si>
    <t>1755133699</t>
  </si>
  <si>
    <t>yohanaelizabethcastro</t>
  </si>
  <si>
    <t>1001885886</t>
  </si>
  <si>
    <t>jorgegiovannypalacios</t>
  </si>
  <si>
    <t>1758865149</t>
  </si>
  <si>
    <t>stivencambindoalvarez</t>
  </si>
  <si>
    <t>0401763172</t>
  </si>
  <si>
    <t>edissongeovannycastro</t>
  </si>
  <si>
    <t>0802630129</t>
  </si>
  <si>
    <t>oscargeovannyramirez</t>
  </si>
  <si>
    <t>1003331152</t>
  </si>
  <si>
    <t>blancalindaecheverria</t>
  </si>
  <si>
    <t>1004293872</t>
  </si>
  <si>
    <t>carenalexandracalderon</t>
  </si>
  <si>
    <t>1003237185</t>
  </si>
  <si>
    <t>richardjoseperez</t>
  </si>
  <si>
    <t>1704289972</t>
  </si>
  <si>
    <t>elviamarianadejesuscachimuel</t>
  </si>
  <si>
    <t>1003228341</t>
  </si>
  <si>
    <t>josesegundoamaguania</t>
  </si>
  <si>
    <t>1002793287</t>
  </si>
  <si>
    <t>carlosalbertoleon</t>
  </si>
  <si>
    <t>1002372769</t>
  </si>
  <si>
    <t>mariodomingochalar</t>
  </si>
  <si>
    <t>1000208221</t>
  </si>
  <si>
    <t>lauraibolinaandrade</t>
  </si>
  <si>
    <t>1002663043</t>
  </si>
  <si>
    <t>pietrosalvadorbrucil</t>
  </si>
  <si>
    <t>1001753035</t>
  </si>
  <si>
    <t>marinadelcarmenmendez</t>
  </si>
  <si>
    <t>1002219473</t>
  </si>
  <si>
    <t>juancarlossuquillo</t>
  </si>
  <si>
    <t>1003964119</t>
  </si>
  <si>
    <t>oscaralfredocoral</t>
  </si>
  <si>
    <t>1002200515</t>
  </si>
  <si>
    <t>faustorolandoaguilar</t>
  </si>
  <si>
    <t>1003482021</t>
  </si>
  <si>
    <t>isabelcarolinanavarrete</t>
  </si>
  <si>
    <t>1705834776</t>
  </si>
  <si>
    <t>blancasolanoyar</t>
  </si>
  <si>
    <t>1002658357</t>
  </si>
  <si>
    <t>marthaveronicafarinango</t>
  </si>
  <si>
    <t>1729303055</t>
  </si>
  <si>
    <t>nemesisfernandazubiria</t>
  </si>
  <si>
    <t>1004141063</t>
  </si>
  <si>
    <t>marjoiriebelensuarez</t>
  </si>
  <si>
    <t>1116239861</t>
  </si>
  <si>
    <t>harrinsontangariferivillas</t>
  </si>
  <si>
    <t>1727110809</t>
  </si>
  <si>
    <t>eliasadrielnarvaez</t>
  </si>
  <si>
    <t>1725680928</t>
  </si>
  <si>
    <t>lizbethandreamosquera</t>
  </si>
  <si>
    <t>1703112241</t>
  </si>
  <si>
    <t>luisamariacevillano</t>
  </si>
  <si>
    <t>1002987194</t>
  </si>
  <si>
    <t>alexandresbolanos</t>
  </si>
  <si>
    <t>1003802343</t>
  </si>
  <si>
    <t>ruthnoemicayambe</t>
  </si>
  <si>
    <t>nicolalejandralopez2</t>
  </si>
  <si>
    <t>28624147</t>
  </si>
  <si>
    <t>yenglisadrianadiaz</t>
  </si>
  <si>
    <t>1001866407</t>
  </si>
  <si>
    <t>zoilamariamesa</t>
  </si>
  <si>
    <t>1003132006</t>
  </si>
  <si>
    <t>darwinjeffersonguerrero</t>
  </si>
  <si>
    <t>1761161288</t>
  </si>
  <si>
    <t>auracamilanavarro</t>
  </si>
  <si>
    <t>2100220975</t>
  </si>
  <si>
    <t>dawrinjoselovaca</t>
  </si>
  <si>
    <t>1003452743</t>
  </si>
  <si>
    <t>ivanramirocaiza</t>
  </si>
  <si>
    <t>1001112596</t>
  </si>
  <si>
    <t>josearturoruiz</t>
  </si>
  <si>
    <t>1759480252</t>
  </si>
  <si>
    <t>maryuriquinteroochoa</t>
  </si>
  <si>
    <t>janethluciaculcha2</t>
  </si>
  <si>
    <t>1003962279</t>
  </si>
  <si>
    <t>jorgepatricioaguirre</t>
  </si>
  <si>
    <t>1003659842</t>
  </si>
  <si>
    <t>edgargeovannymontenegro</t>
  </si>
  <si>
    <t>1003514682</t>
  </si>
  <si>
    <t>maribelalexandrapupiales</t>
  </si>
  <si>
    <t>0401819768</t>
  </si>
  <si>
    <t>fatimaeugeniacorrea</t>
  </si>
  <si>
    <t>1001152345</t>
  </si>
  <si>
    <t>luzamericamartines</t>
  </si>
  <si>
    <t>1003738117</t>
  </si>
  <si>
    <t>sherlyfernandamunoz</t>
  </si>
  <si>
    <t>1004151815</t>
  </si>
  <si>
    <t>anagabrielapambaquishpe</t>
  </si>
  <si>
    <t>1004367205</t>
  </si>
  <si>
    <t>cristianpaulbustillos</t>
  </si>
  <si>
    <t>1004206296</t>
  </si>
  <si>
    <t>anamaricelaproano</t>
  </si>
  <si>
    <t>1001519394</t>
  </si>
  <si>
    <t>ernestoadalidesecheverria</t>
  </si>
  <si>
    <t>1004089213</t>
  </si>
  <si>
    <t>1002162293</t>
  </si>
  <si>
    <t>ceciliamarisoldiaz</t>
  </si>
  <si>
    <t>1001683828</t>
  </si>
  <si>
    <t>aliciatamaraportilla</t>
  </si>
  <si>
    <t>1001626058</t>
  </si>
  <si>
    <t>josemiguelestevez</t>
  </si>
  <si>
    <t>1003008214001</t>
  </si>
  <si>
    <t>katherinelizethvasquez</t>
  </si>
  <si>
    <t>1002991055</t>
  </si>
  <si>
    <t>jorgeluisdiaz</t>
  </si>
  <si>
    <t>1002810917</t>
  </si>
  <si>
    <t>mariamargaritasani</t>
  </si>
  <si>
    <t>1726715376</t>
  </si>
  <si>
    <t>christiansantiagoarevalo</t>
  </si>
  <si>
    <t>1003067509</t>
  </si>
  <si>
    <t>karlaestefaniaalmeida</t>
  </si>
  <si>
    <t>1002983789</t>
  </si>
  <si>
    <t>leninmarceloflores</t>
  </si>
  <si>
    <t>1001710407</t>
  </si>
  <si>
    <t>silvialijiapabon</t>
  </si>
  <si>
    <t>1001258704</t>
  </si>
  <si>
    <t>holgamariasantillan</t>
  </si>
  <si>
    <t>1002112090</t>
  </si>
  <si>
    <t>oscarmauriciomancero</t>
  </si>
  <si>
    <t>1002163085</t>
  </si>
  <si>
    <t>luismarcelomaigua</t>
  </si>
  <si>
    <t>1004552822</t>
  </si>
  <si>
    <t>cinthyaestefanialema</t>
  </si>
  <si>
    <t>1002333795</t>
  </si>
  <si>
    <t>jonathanmauriciocampania</t>
  </si>
  <si>
    <t>1004409734</t>
  </si>
  <si>
    <t>jonathandavidescobar</t>
  </si>
  <si>
    <t>1003050257</t>
  </si>
  <si>
    <t>sergioeduardoalbarran</t>
  </si>
  <si>
    <t>0401509112</t>
  </si>
  <si>
    <t>cristianpaulflores</t>
  </si>
  <si>
    <t>1002853065</t>
  </si>
  <si>
    <t>cristinaelizabethcarvajal</t>
  </si>
  <si>
    <t>1003931993</t>
  </si>
  <si>
    <t>edwinomarcordova</t>
  </si>
  <si>
    <t>0401764329</t>
  </si>
  <si>
    <t>bryanoswaldoyandun</t>
  </si>
  <si>
    <t>1002590501</t>
  </si>
  <si>
    <t>cristiangeovannysanguino</t>
  </si>
  <si>
    <t>1002824280</t>
  </si>
  <si>
    <t>tatianaelizabethramirez</t>
  </si>
  <si>
    <t>1003559299</t>
  </si>
  <si>
    <t>santiagojaviermeneses</t>
  </si>
  <si>
    <t>1002087268</t>
  </si>
  <si>
    <t>joseantonioarias</t>
  </si>
  <si>
    <t>0491514809001</t>
  </si>
  <si>
    <t>GEXDIR.S.A</t>
  </si>
  <si>
    <t>1711762417</t>
  </si>
  <si>
    <t>nancymarinafuentes</t>
  </si>
  <si>
    <t>1003211099</t>
  </si>
  <si>
    <t>edisonomarrivera</t>
  </si>
  <si>
    <t>1721896296</t>
  </si>
  <si>
    <t>erikaestefaniavalencia</t>
  </si>
  <si>
    <t>1002730404</t>
  </si>
  <si>
    <t>dennisfernandoyapud</t>
  </si>
  <si>
    <t>1003090980</t>
  </si>
  <si>
    <t>amparojanethurbano</t>
  </si>
  <si>
    <t>1004724389</t>
  </si>
  <si>
    <t>joselynlisbethpalma</t>
  </si>
  <si>
    <t>1001450889</t>
  </si>
  <si>
    <t>segundomanuelbuitron</t>
  </si>
  <si>
    <t>1003502307</t>
  </si>
  <si>
    <t>dianaceciliaquilumbango</t>
  </si>
  <si>
    <t>1003176524</t>
  </si>
  <si>
    <t>carmenrosariomontalvo</t>
  </si>
  <si>
    <t>1003672464</t>
  </si>
  <si>
    <t>karlaestefaniaburbano</t>
  </si>
  <si>
    <t>1000549913</t>
  </si>
  <si>
    <t>edgargilbertopotosi</t>
  </si>
  <si>
    <t>1000779387</t>
  </si>
  <si>
    <t>marceloefrainavila</t>
  </si>
  <si>
    <t>0703068551</t>
  </si>
  <si>
    <t>patriciojosenavarrete</t>
  </si>
  <si>
    <t>1757921869</t>
  </si>
  <si>
    <t>yilbererleycastro</t>
  </si>
  <si>
    <t>1002574570</t>
  </si>
  <si>
    <t>gladysjimenaamaguana</t>
  </si>
  <si>
    <t>1004085971</t>
  </si>
  <si>
    <t>victoremilioestrada</t>
  </si>
  <si>
    <t>1004710453</t>
  </si>
  <si>
    <t>lorenaestefaniabustillos</t>
  </si>
  <si>
    <t>1001182763</t>
  </si>
  <si>
    <t>anaelizabethmontalvo</t>
  </si>
  <si>
    <t>1001246634</t>
  </si>
  <si>
    <t>cesarismaelmalitaxi</t>
  </si>
  <si>
    <t>nancyveronicagarrido2</t>
  </si>
  <si>
    <t>1723564744</t>
  </si>
  <si>
    <t>dianaalejandratamami</t>
  </si>
  <si>
    <t>1004290639</t>
  </si>
  <si>
    <t>jordanalejandrochuga</t>
  </si>
  <si>
    <t>adrianamisheltituana2</t>
  </si>
  <si>
    <t>1724349186</t>
  </si>
  <si>
    <t>johanaelizabethflores</t>
  </si>
  <si>
    <t>1003941554</t>
  </si>
  <si>
    <t>katherinpatricianaranjo</t>
  </si>
  <si>
    <t>1002221297</t>
  </si>
  <si>
    <t>angelamariasalcedo</t>
  </si>
  <si>
    <t>nixonsebastiannarvaez</t>
  </si>
  <si>
    <t>1000964153</t>
  </si>
  <si>
    <t>faustomarcelomeneses</t>
  </si>
  <si>
    <t>1002289310</t>
  </si>
  <si>
    <t>berthaaliciaarteaga</t>
  </si>
  <si>
    <t>1004808224</t>
  </si>
  <si>
    <t>taniaisabelcarrera</t>
  </si>
  <si>
    <t>0502973845</t>
  </si>
  <si>
    <t>mariamagdalenaherrera</t>
  </si>
  <si>
    <t>yilbererleycastro2</t>
  </si>
  <si>
    <t>26213049</t>
  </si>
  <si>
    <t>laurencycristalaponte</t>
  </si>
  <si>
    <t>0401615158</t>
  </si>
  <si>
    <t>blancamargaritacorrea</t>
  </si>
  <si>
    <t>1759378076</t>
  </si>
  <si>
    <t>franciayonayibarguen</t>
  </si>
  <si>
    <t>0925578650</t>
  </si>
  <si>
    <t>marciaalexandraaldas</t>
  </si>
  <si>
    <t>1001448370</t>
  </si>
  <si>
    <t>pabloviniciojacome</t>
  </si>
  <si>
    <t>1004813646</t>
  </si>
  <si>
    <t>johmairaestefaniavasquez</t>
  </si>
  <si>
    <t>alexandralisethchauca</t>
  </si>
  <si>
    <t>1002979761</t>
  </si>
  <si>
    <t>berthamariapineda</t>
  </si>
  <si>
    <t>1003629910</t>
  </si>
  <si>
    <t>janinaestefaniachiluisa</t>
  </si>
  <si>
    <t>1000244952</t>
  </si>
  <si>
    <t>mariaesmeraldaguevara</t>
  </si>
  <si>
    <t>1001650660</t>
  </si>
  <si>
    <t>lidiaesperanzarivadeneira</t>
  </si>
  <si>
    <t>1001637931</t>
  </si>
  <si>
    <t>juliocesarpotosi</t>
  </si>
  <si>
    <t>1002370235</t>
  </si>
  <si>
    <t>wilsonmarceloviveros</t>
  </si>
  <si>
    <t>1004040653</t>
  </si>
  <si>
    <t>samanthajaquelinevillegas</t>
  </si>
  <si>
    <t>1003505946</t>
  </si>
  <si>
    <t>anagabrielatarapuez</t>
  </si>
  <si>
    <t>1002352084</t>
  </si>
  <si>
    <t>luisanibalcarrera</t>
  </si>
  <si>
    <t>1002038485</t>
  </si>
  <si>
    <t>paulladislaopilataxi</t>
  </si>
  <si>
    <t>josemiguelestevez3</t>
  </si>
  <si>
    <t>0911386522</t>
  </si>
  <si>
    <t>ubaldomaximotroncozo</t>
  </si>
  <si>
    <t>flabiosiriloaucay2</t>
  </si>
  <si>
    <t>1001233392</t>
  </si>
  <si>
    <t>marthaimeldateran</t>
  </si>
  <si>
    <t>0803390533</t>
  </si>
  <si>
    <t>mariaestefanyrodriguez</t>
  </si>
  <si>
    <t>1003939327</t>
  </si>
  <si>
    <t>diegoandressani2</t>
  </si>
  <si>
    <t>1761095668</t>
  </si>
  <si>
    <t>yeihashawkimohamed</t>
  </si>
  <si>
    <t>1002565677</t>
  </si>
  <si>
    <t>luisfernandoruales</t>
  </si>
  <si>
    <t>1400692339</t>
  </si>
  <si>
    <t>nantardanielaleon</t>
  </si>
  <si>
    <t>1002879607</t>
  </si>
  <si>
    <t>marieladelsocorroalpala</t>
  </si>
  <si>
    <t>1003511407</t>
  </si>
  <si>
    <t>mariopatricioguerra</t>
  </si>
  <si>
    <t>1005448715</t>
  </si>
  <si>
    <t>cristianandresmurillo</t>
  </si>
  <si>
    <t>1000805869</t>
  </si>
  <si>
    <t>jorgeoswaldomurillo</t>
  </si>
  <si>
    <t>1002967030</t>
  </si>
  <si>
    <t>diegorobertotamba</t>
  </si>
  <si>
    <t>1001995412</t>
  </si>
  <si>
    <t>brijidayolandaflores</t>
  </si>
  <si>
    <t>1004185896</t>
  </si>
  <si>
    <t>bryanfernandoandrade</t>
  </si>
  <si>
    <t>1004853048</t>
  </si>
  <si>
    <t>alexandergeovannyruales</t>
  </si>
  <si>
    <t>0401364112</t>
  </si>
  <si>
    <t>edwinjaviervallejos</t>
  </si>
  <si>
    <t>0912426657</t>
  </si>
  <si>
    <t>iraldapatriciaposso</t>
  </si>
  <si>
    <t>1723064000</t>
  </si>
  <si>
    <t>tomasagustinbravo</t>
  </si>
  <si>
    <t>1004377030</t>
  </si>
  <si>
    <t>hectorraomidmorales</t>
  </si>
  <si>
    <t>1003445093</t>
  </si>
  <si>
    <t>mayragracielaestevez</t>
  </si>
  <si>
    <t>1720445871</t>
  </si>
  <si>
    <t>santiagoalexandersuarez</t>
  </si>
  <si>
    <t>1719653006</t>
  </si>
  <si>
    <t>mercedesaracellymera</t>
  </si>
  <si>
    <t>1002330544</t>
  </si>
  <si>
    <t>luisalfonsoriuz</t>
  </si>
  <si>
    <t>0401614177</t>
  </si>
  <si>
    <t>susanaalexandraroman</t>
  </si>
  <si>
    <t>1002594578</t>
  </si>
  <si>
    <t>mariovinicioyacelga</t>
  </si>
  <si>
    <t>1002369336</t>
  </si>
  <si>
    <t>amparorubiyaguapaz</t>
  </si>
  <si>
    <t>1001786712</t>
  </si>
  <si>
    <t>joseoliviosevillano</t>
  </si>
  <si>
    <t>1002881058</t>
  </si>
  <si>
    <t>wilmanjavierlanchimba</t>
  </si>
  <si>
    <t>1004088660</t>
  </si>
  <si>
    <t>vanessalissethetazo</t>
  </si>
  <si>
    <t>carlosjonathanbayetero2</t>
  </si>
  <si>
    <t>1000412765</t>
  </si>
  <si>
    <t>carmenameliasarauz</t>
  </si>
  <si>
    <t>1003501002</t>
  </si>
  <si>
    <t>marciamercedesibadango</t>
  </si>
  <si>
    <t>1002582458</t>
  </si>
  <si>
    <t>veronicajacquelineleon</t>
  </si>
  <si>
    <t>1003827241</t>
  </si>
  <si>
    <t>edwinandresjacome</t>
  </si>
  <si>
    <t>1004508261</t>
  </si>
  <si>
    <t>franklinmarcelopabon</t>
  </si>
  <si>
    <t>1003769989</t>
  </si>
  <si>
    <t>dignaestefaniacortez</t>
  </si>
  <si>
    <t>0400936258</t>
  </si>
  <si>
    <t>lourdesrociodelgado</t>
  </si>
  <si>
    <t>0400679379</t>
  </si>
  <si>
    <t>juliogustavoburbano</t>
  </si>
  <si>
    <t>0400501870</t>
  </si>
  <si>
    <t>ildaasteriachuquizan</t>
  </si>
  <si>
    <t>1002264198</t>
  </si>
  <si>
    <t>graceandreazurita</t>
  </si>
  <si>
    <t>lorenaestefaniabustillos2</t>
  </si>
  <si>
    <t>0400845228</t>
  </si>
  <si>
    <t>mariasilvanamontenegro</t>
  </si>
  <si>
    <t>2100502216</t>
  </si>
  <si>
    <t>estefaniagabrielaalarcon</t>
  </si>
  <si>
    <t>estefaniagabrielaalarcon2</t>
  </si>
  <si>
    <t>0401700828</t>
  </si>
  <si>
    <t>blancaluciacuaran</t>
  </si>
  <si>
    <t>1003964499</t>
  </si>
  <si>
    <t>diegoisraelguerrero</t>
  </si>
  <si>
    <t>0400548525</t>
  </si>
  <si>
    <t>mariadelcarmencuasquer</t>
  </si>
  <si>
    <t>1002166971</t>
  </si>
  <si>
    <t>byronmauriciomales</t>
  </si>
  <si>
    <t>dennyjavierverastegui2</t>
  </si>
  <si>
    <t>1754123634</t>
  </si>
  <si>
    <t>ruthjhoanalasinquiza</t>
  </si>
  <si>
    <t>1085939954</t>
  </si>
  <si>
    <t>jimmycamiloalvarez</t>
  </si>
  <si>
    <t>1003786702</t>
  </si>
  <si>
    <t>luisalexandercalderon</t>
  </si>
  <si>
    <t>1004787196</t>
  </si>
  <si>
    <t>joselymishellespin</t>
  </si>
  <si>
    <t>1001635513</t>
  </si>
  <si>
    <t>naslimarianahualca</t>
  </si>
  <si>
    <t>1715922215001</t>
  </si>
  <si>
    <t>oscarxavierpietro</t>
  </si>
  <si>
    <t>1003545561</t>
  </si>
  <si>
    <t>byronedmundoesparza</t>
  </si>
  <si>
    <t>28023547</t>
  </si>
  <si>
    <t>joseangelrojas</t>
  </si>
  <si>
    <t>1004603666</t>
  </si>
  <si>
    <t>lizethcarolinaalmeida</t>
  </si>
  <si>
    <t>1003612270</t>
  </si>
  <si>
    <t>alvarojaviernunez</t>
  </si>
  <si>
    <t>1002532560</t>
  </si>
  <si>
    <t>diegoneptaliruales</t>
  </si>
  <si>
    <t>1003965009</t>
  </si>
  <si>
    <t>marielaalexandrachavez</t>
  </si>
  <si>
    <t>1707196737</t>
  </si>
  <si>
    <t>joseleonardonacimba</t>
  </si>
  <si>
    <t>1001939238</t>
  </si>
  <si>
    <t>luisedisoncordova</t>
  </si>
  <si>
    <t>1723264865</t>
  </si>
  <si>
    <t>mariaisabelrosero</t>
  </si>
  <si>
    <t>1002965877</t>
  </si>
  <si>
    <t>veronicacarolinasalazar</t>
  </si>
  <si>
    <t>1005429202</t>
  </si>
  <si>
    <t>eliasgabrielramirez</t>
  </si>
  <si>
    <t>1003407259</t>
  </si>
  <si>
    <t>xavieralesandrorodriguez</t>
  </si>
  <si>
    <t>0850167305</t>
  </si>
  <si>
    <t>jhonfernandomayanger</t>
  </si>
  <si>
    <t>1002511192</t>
  </si>
  <si>
    <t>20573412</t>
  </si>
  <si>
    <t>marialisbetdiaz</t>
  </si>
  <si>
    <t>0850515008</t>
  </si>
  <si>
    <t>1091728903001</t>
  </si>
  <si>
    <t>1091714899001</t>
  </si>
  <si>
    <t>luisenriquebenalcazar</t>
  </si>
  <si>
    <t>1004183966</t>
  </si>
  <si>
    <t>1002612958</t>
  </si>
  <si>
    <t>1003635255</t>
  </si>
  <si>
    <t>24748506</t>
  </si>
  <si>
    <t>1005126642</t>
  </si>
  <si>
    <t>1017174997</t>
  </si>
  <si>
    <t>1315363265</t>
  </si>
  <si>
    <t>dorisaideyama</t>
  </si>
  <si>
    <t>1004751267</t>
  </si>
  <si>
    <t>1003600390</t>
  </si>
  <si>
    <t>1005335078</t>
  </si>
  <si>
    <t>1004406102</t>
  </si>
  <si>
    <t>1004722284</t>
  </si>
  <si>
    <t>1001101953</t>
  </si>
  <si>
    <t>1001774858</t>
  </si>
  <si>
    <t>1003099437</t>
  </si>
  <si>
    <t>1759812199</t>
  </si>
  <si>
    <t>0950819185</t>
  </si>
  <si>
    <t>1003430574</t>
  </si>
  <si>
    <t>1714615067</t>
  </si>
  <si>
    <t>1003771274</t>
  </si>
  <si>
    <t>estefaniaanabelmendoza2</t>
  </si>
  <si>
    <t>veronicaalexandramendoza</t>
  </si>
  <si>
    <t>1003591326</t>
  </si>
  <si>
    <t>santiagojavierboada</t>
  </si>
  <si>
    <t>1003742416</t>
  </si>
  <si>
    <t>1002598173</t>
  </si>
  <si>
    <t>oswaldolopezpulsara</t>
  </si>
  <si>
    <t>1002449427</t>
  </si>
  <si>
    <t>1000222263</t>
  </si>
  <si>
    <t>inocenciofedericourbina</t>
  </si>
  <si>
    <t>NO</t>
  </si>
  <si>
    <t>SI</t>
  </si>
  <si>
    <t>21/04/2021 a las 18h00</t>
  </si>
  <si>
    <t>contrato</t>
  </si>
  <si>
    <t>pago</t>
  </si>
  <si>
    <t>PLAN</t>
  </si>
  <si>
    <t>Nro. Cont.</t>
  </si>
  <si>
    <t>FECHA DE INSTALACIÓN</t>
  </si>
  <si>
    <t>Discapacidad o 3ra.Edad</t>
  </si>
  <si>
    <t>ESTUDIANTIL 5Mbps  9,99</t>
  </si>
  <si>
    <t>BÁSICO 15Mbps  14,99</t>
  </si>
  <si>
    <t>MEDIUM 30Mbps  19,99</t>
  </si>
  <si>
    <t>PLAN 30Mbps  21,99</t>
  </si>
  <si>
    <t>PRO 60Mbps  25,00</t>
  </si>
  <si>
    <t>GAMMING 90Mbps  34,99</t>
  </si>
  <si>
    <t>EXTREME 120Mbps  44,99</t>
  </si>
  <si>
    <t>Jueves 08/04/21 de 3pm a 6pm</t>
  </si>
  <si>
    <t>Miercoles 14/04/21</t>
  </si>
  <si>
    <t>jueves o viernes en el transcurso del día</t>
  </si>
  <si>
    <t>jueves 08/04/21 transcurso del día</t>
  </si>
  <si>
    <t>Instación martes 19/04/21 por la mañana</t>
  </si>
  <si>
    <t>Intalación viernes 09/04/21</t>
  </si>
  <si>
    <t>14/04/21 hora: 2pm</t>
  </si>
  <si>
    <t>20/04/2021 por la mañana</t>
  </si>
  <si>
    <t>30/04/2021 por la tarde</t>
  </si>
  <si>
    <t>21/04/2021 por la mañana</t>
  </si>
  <si>
    <t>22/04/2021 transcurso del día</t>
  </si>
  <si>
    <t>24/04/2021 en la mañana</t>
  </si>
  <si>
    <t>23/04/2021 en la mañana</t>
  </si>
  <si>
    <t>jueves 29/04/21 PENDIENTE PARA EL SIGUIENTE MES</t>
  </si>
  <si>
    <t>viernes 30/04/21 (por la tarde)</t>
  </si>
  <si>
    <t>martes 04/05/2021 PAGO $20 DÍA</t>
  </si>
  <si>
    <t>viernes 07/05/2021 pago $20 día intalación</t>
  </si>
  <si>
    <t>LUNES 17/05/2021 A PARTIR DE 11:00</t>
  </si>
  <si>
    <t>y firma de contrato miércoles 05/05/2021</t>
  </si>
  <si>
    <t>viernes, sábado o domingo</t>
  </si>
  <si>
    <t>SÁBADO 15 /05/2021 COLOCAR CAJA</t>
  </si>
  <si>
    <t>miércoles 12/05/2021 FIRMA DE CONTRATO</t>
  </si>
  <si>
    <t>Instalaciòn 17/05/2021</t>
  </si>
  <si>
    <t>JUEVES 13/05/2021 PAGO $15</t>
  </si>
  <si>
    <t>MARTES 25/05/2021 DEBE CANCELAR 4,55 PROPORCIONAL</t>
  </si>
  <si>
    <t>SÁBADO 15 /05/2021 PEDIR CÉDULA Y CARTILLA</t>
  </si>
  <si>
    <t>JUEVES 13/05/2021 Pendiente dar copia cédula y planilla, cancelar y firmar contrato el día de la</t>
  </si>
  <si>
    <t>MARTES 01/06/21 COLOCAR CAJAS POR EL SECTOR DE LAS ORQUÍDEAS, AVISAR SI SE APLAZA LLEGAR AL LUGAR</t>
  </si>
  <si>
    <t>MIERCOLES 19/05/2021 DEBE CANCELAR $5,85</t>
  </si>
  <si>
    <t>LUNES 17/05/2021 PAGO DE SERVICIO $15,00</t>
  </si>
  <si>
    <t>MIERCOLES 19/05/2021 debe cancelar $9 proporcional</t>
  </si>
  <si>
    <t>MARTES 17/05/21 y firma de contrato</t>
  </si>
  <si>
    <t>MIERCOLES 19/05/2021</t>
  </si>
  <si>
    <t>JUEVES 20/05/2021 moden adicional, cable fibra para televisiones, Copia de cédula y planilla y firma de contrato</t>
  </si>
  <si>
    <t>SABADO 22/05/2021</t>
  </si>
  <si>
    <t>MARTES 1/06/2021 PEDIR COPIA DE PLANILLA DE SERVICIO BÁSICO</t>
  </si>
  <si>
    <t>MARTES 1/06/2021 PEDIR COPIA DE CÉDULA Y PLANILLA DE SERVICIO BÁSICO</t>
  </si>
  <si>
    <t xml:space="preserve"> NO</t>
  </si>
  <si>
    <t>N0</t>
  </si>
  <si>
    <t>Nunca se instaló</t>
  </si>
  <si>
    <t xml:space="preserve">NO </t>
  </si>
  <si>
    <t>PLAN CONTRATADO</t>
  </si>
  <si>
    <t xml:space="preserve">VLAN </t>
  </si>
  <si>
    <t>S01</t>
  </si>
  <si>
    <t>S04</t>
  </si>
  <si>
    <t>S05</t>
  </si>
  <si>
    <t>S014</t>
  </si>
  <si>
    <t>S011</t>
  </si>
  <si>
    <t>S06</t>
  </si>
  <si>
    <t>S07</t>
  </si>
  <si>
    <t>S08</t>
  </si>
  <si>
    <t>S012</t>
  </si>
  <si>
    <t>S010</t>
  </si>
  <si>
    <t>071210614</t>
  </si>
  <si>
    <t>0401963970</t>
  </si>
  <si>
    <t>mariogenarosalvatierra</t>
  </si>
  <si>
    <t>genesisfernandarevilla</t>
  </si>
  <si>
    <t>compandaessa</t>
  </si>
  <si>
    <t>pamelalisbethdiaz</t>
  </si>
  <si>
    <t>albamarisolsalazar2</t>
  </si>
  <si>
    <t>luismiguelanrango</t>
  </si>
  <si>
    <t>edwardrondonmejias</t>
  </si>
  <si>
    <t>ronaldwilliamcupueran</t>
  </si>
  <si>
    <t>erikacristinahincapie</t>
  </si>
  <si>
    <t>arianacarolinaalmeida</t>
  </si>
  <si>
    <t>bryanandreschuma</t>
  </si>
  <si>
    <t>jorgeandrescriollo</t>
  </si>
  <si>
    <t>andreacarolinatusa</t>
  </si>
  <si>
    <t>marlongabrielandrango</t>
  </si>
  <si>
    <t>fernandamishellrodriguez</t>
  </si>
  <si>
    <t>fredyjavierandrade</t>
  </si>
  <si>
    <t>jorgeandrespozo</t>
  </si>
  <si>
    <t>sebastiancarvajalhernandez</t>
  </si>
  <si>
    <t>williamossasalazar</t>
  </si>
  <si>
    <t>estefaniaanabelmendoza</t>
  </si>
  <si>
    <t>angelicamariafaz</t>
  </si>
  <si>
    <t>dianacarolinapadilla</t>
  </si>
  <si>
    <t>marcoefrainpastrana</t>
  </si>
  <si>
    <t>heidiveronicalomas</t>
  </si>
  <si>
    <t>edwinmarcelodalgo</t>
  </si>
  <si>
    <t>andrealizbethaguirre</t>
  </si>
  <si>
    <t>susanabeatrizyepez</t>
  </si>
  <si>
    <t>delibethdelcarmenduque</t>
  </si>
  <si>
    <t>patriciarubyalvear</t>
  </si>
  <si>
    <t>edgargeovannymontenegro2</t>
  </si>
  <si>
    <t>nancyguadalupecervantes</t>
  </si>
  <si>
    <t>cristoferjarolburbano</t>
  </si>
  <si>
    <t>fernandamishelrodriguez</t>
  </si>
  <si>
    <t>ximenamichellecastillo</t>
  </si>
  <si>
    <t>jessikagabrieladiaz</t>
  </si>
  <si>
    <t>oscarjairsalazar</t>
  </si>
  <si>
    <t>josedavidpaspuel</t>
  </si>
  <si>
    <t>Apellidos</t>
  </si>
  <si>
    <t>Nombres</t>
  </si>
  <si>
    <t>FECHA DE CONTRATO</t>
  </si>
  <si>
    <t>Zumárraga López</t>
  </si>
  <si>
    <t>Marcelo</t>
  </si>
  <si>
    <t>Zumárraga León</t>
  </si>
  <si>
    <t>Alexandra Elizabeth</t>
  </si>
  <si>
    <t>Noboa Guevara</t>
  </si>
  <si>
    <t>María Daniela</t>
  </si>
  <si>
    <t>Fuentes Intriago</t>
  </si>
  <si>
    <t>Diego David</t>
  </si>
  <si>
    <t>Ruíz Bolaños</t>
  </si>
  <si>
    <t>Kevin Marcelo</t>
  </si>
  <si>
    <t>Loza Proaño</t>
  </si>
  <si>
    <t>Diego Patricio</t>
  </si>
  <si>
    <t>Navarro Betancourt</t>
  </si>
  <si>
    <t>Diana Carolina</t>
  </si>
  <si>
    <t>Ruíz Anrango</t>
  </si>
  <si>
    <t>Brayan Eduardo</t>
  </si>
  <si>
    <t>Báez Espinosa</t>
  </si>
  <si>
    <t>César Antonio</t>
  </si>
  <si>
    <t>Esparza Vela</t>
  </si>
  <si>
    <t>Karol Pamela</t>
  </si>
  <si>
    <t>Cadena Posso</t>
  </si>
  <si>
    <t>Marco Javier</t>
  </si>
  <si>
    <t>Pineda López</t>
  </si>
  <si>
    <t>César Heliberto</t>
  </si>
  <si>
    <t>Villegas Ponce</t>
  </si>
  <si>
    <t>Juan Francisco</t>
  </si>
  <si>
    <t>Achina Torres</t>
  </si>
  <si>
    <t>Anderson Esteban</t>
  </si>
  <si>
    <t>Moreta</t>
  </si>
  <si>
    <t>Carlos Celiano</t>
  </si>
  <si>
    <t>Narváez Singaucho</t>
  </si>
  <si>
    <t>Nivon Sebastián</t>
  </si>
  <si>
    <t>Montenegro López</t>
  </si>
  <si>
    <t>Bethy Amparo</t>
  </si>
  <si>
    <t xml:space="preserve">Chávez Torres </t>
  </si>
  <si>
    <t>Marlene Lasteña</t>
  </si>
  <si>
    <t>Guerrero Terán</t>
  </si>
  <si>
    <t>Felix Antonio</t>
  </si>
  <si>
    <t>Morocho Sánchez</t>
  </si>
  <si>
    <t>Leida Luz</t>
  </si>
  <si>
    <t>Cabrera Mejía</t>
  </si>
  <si>
    <t>Cristian Samuel</t>
  </si>
  <si>
    <t>Vinueza Potosí</t>
  </si>
  <si>
    <t>Rosa María</t>
  </si>
  <si>
    <t>Carlosama Muenala</t>
  </si>
  <si>
    <t>Cristian Fernando</t>
  </si>
  <si>
    <t>Guerrero Rivera</t>
  </si>
  <si>
    <t>Ney Xavier</t>
  </si>
  <si>
    <t>Chiriboga Espinosa</t>
  </si>
  <si>
    <t>Guido Fernando</t>
  </si>
  <si>
    <t>Buitrón Bejarano</t>
  </si>
  <si>
    <t>Darwin Giovanny</t>
  </si>
  <si>
    <t>Castillo Tutalcha</t>
  </si>
  <si>
    <t>Alberto Javier</t>
  </si>
  <si>
    <t>Chuma Ibadango</t>
  </si>
  <si>
    <t>Miguel Angel</t>
  </si>
  <si>
    <t>Tana Pozo</t>
  </si>
  <si>
    <t>Edgar Fernando</t>
  </si>
  <si>
    <t>Labanchi Duran</t>
  </si>
  <si>
    <t>Kevin Giancarlos</t>
  </si>
  <si>
    <t>Recalde Sánchez</t>
  </si>
  <si>
    <t>Iván Andrés</t>
  </si>
  <si>
    <t>Caragulla Vásquez</t>
  </si>
  <si>
    <t>Rosero Melo</t>
  </si>
  <si>
    <t>Byron Efrén</t>
  </si>
  <si>
    <t>De la Cruz Simbaña</t>
  </si>
  <si>
    <t>María Ana</t>
  </si>
  <si>
    <t>Caragulla Muenala</t>
  </si>
  <si>
    <t>Alexandra Patricia</t>
  </si>
  <si>
    <t>Villagómez Moreta</t>
  </si>
  <si>
    <t>Franklín Eduardo</t>
  </si>
  <si>
    <t>De la Torre Tituaña</t>
  </si>
  <si>
    <t>Martha Janina</t>
  </si>
  <si>
    <t>Ortiz Ger</t>
  </si>
  <si>
    <t>Ana Cecilia</t>
  </si>
  <si>
    <t>Endara Jácome</t>
  </si>
  <si>
    <t>Ana Gabriela</t>
  </si>
  <si>
    <t>Andrade Ruíz</t>
  </si>
  <si>
    <t>Galo Vicente</t>
  </si>
  <si>
    <t>Pomasqui Espinoza</t>
  </si>
  <si>
    <t>Jefferson Stalin</t>
  </si>
  <si>
    <t>Morocho Calapi</t>
  </si>
  <si>
    <t>José Rafael</t>
  </si>
  <si>
    <t>Jácome Flores</t>
  </si>
  <si>
    <t>Boris Andrés</t>
  </si>
  <si>
    <t>Quishpe Gallardo</t>
  </si>
  <si>
    <t>Elena Aurora</t>
  </si>
  <si>
    <t>Vizuete Álvarez</t>
  </si>
  <si>
    <t>Cristina Valeria</t>
  </si>
  <si>
    <t>Vallejo Quintero</t>
  </si>
  <si>
    <t>Fabián Enrique</t>
  </si>
  <si>
    <t xml:space="preserve">Flores Flores </t>
  </si>
  <si>
    <t>Valeria De los Ángeles</t>
  </si>
  <si>
    <t>Peñafiel Gualinga</t>
  </si>
  <si>
    <t>Mishell Alejandra</t>
  </si>
  <si>
    <t>Carranco Gonzales</t>
  </si>
  <si>
    <t>Ubaldo Patricio</t>
  </si>
  <si>
    <t>Karpite Marcillo</t>
  </si>
  <si>
    <t>Hesther Leonardo</t>
  </si>
  <si>
    <t>Gubio Encalada</t>
  </si>
  <si>
    <t>Joana Daniela</t>
  </si>
  <si>
    <t>Cevallos Subía</t>
  </si>
  <si>
    <t>Andrea Gabriela</t>
  </si>
  <si>
    <t>Villegas Flores</t>
  </si>
  <si>
    <t>Martha Yolanda</t>
  </si>
  <si>
    <t>Estévez</t>
  </si>
  <si>
    <t>Marco Patricio</t>
  </si>
  <si>
    <t>Vinueza Pillajo</t>
  </si>
  <si>
    <t>Eduardo Miguel</t>
  </si>
  <si>
    <t>Ramos Clavijo</t>
  </si>
  <si>
    <t>Carlos Fabián</t>
  </si>
  <si>
    <t>Zuleta Cisneros</t>
  </si>
  <si>
    <t>Mayra Azucena</t>
  </si>
  <si>
    <t>Flores Turriago</t>
  </si>
  <si>
    <t>Jou Roberto</t>
  </si>
  <si>
    <t>Ruiz Gómez</t>
  </si>
  <si>
    <t>Cristian Manuel</t>
  </si>
  <si>
    <t>Vinueza Tituaña</t>
  </si>
  <si>
    <t>Luis Mauricio</t>
  </si>
  <si>
    <t>Gallegos Proaño</t>
  </si>
  <si>
    <t>Freddy Danilo</t>
  </si>
  <si>
    <t>Prado Sevilla</t>
  </si>
  <si>
    <t>Blanca Esthela</t>
  </si>
  <si>
    <t>Salgado Cevallos</t>
  </si>
  <si>
    <t>Sofía Elizabeth</t>
  </si>
  <si>
    <t>López Ponce</t>
  </si>
  <si>
    <t>Sonia María</t>
  </si>
  <si>
    <t>Maya Armas</t>
  </si>
  <si>
    <t>María Yolanda</t>
  </si>
  <si>
    <t xml:space="preserve">Delgado </t>
  </si>
  <si>
    <t>Ana Lucía</t>
  </si>
  <si>
    <t>Venegas Rubio</t>
  </si>
  <si>
    <t>Diego Oliver</t>
  </si>
  <si>
    <t>Vásquez Ruiz</t>
  </si>
  <si>
    <t>Carlos Julio</t>
  </si>
  <si>
    <t>Quinteros Cazar</t>
  </si>
  <si>
    <t>Milton Alejandro</t>
  </si>
  <si>
    <t>Suárez Piña</t>
  </si>
  <si>
    <t>Carlos Hernán</t>
  </si>
  <si>
    <t>Arellano Vallejos</t>
  </si>
  <si>
    <t>Kleber David</t>
  </si>
  <si>
    <t>Guerra Burbano</t>
  </si>
  <si>
    <t>Alberto Germán</t>
  </si>
  <si>
    <t>Paredes Pozo</t>
  </si>
  <si>
    <t>Fany Rocío</t>
  </si>
  <si>
    <t>Suárez Suárez</t>
  </si>
  <si>
    <t>Christian Santiago</t>
  </si>
  <si>
    <t>Martínez Yacelga</t>
  </si>
  <si>
    <t>Jefferson Alexander</t>
  </si>
  <si>
    <t>Hernández Colimba</t>
  </si>
  <si>
    <t xml:space="preserve">Viviana Gradiola </t>
  </si>
  <si>
    <t>Flores Ayala</t>
  </si>
  <si>
    <t>Santiago</t>
  </si>
  <si>
    <t>Mayanquer Mora</t>
  </si>
  <si>
    <t>Jorge Luis</t>
  </si>
  <si>
    <t>Mina</t>
  </si>
  <si>
    <t>María Nievecita</t>
  </si>
  <si>
    <t>Pérez Piluacan</t>
  </si>
  <si>
    <t>Jorge Washington</t>
  </si>
  <si>
    <t>Guamán Tene</t>
  </si>
  <si>
    <t>Samuel Mijael</t>
  </si>
  <si>
    <t>Echeverría Sánchez</t>
  </si>
  <si>
    <t>José Luis</t>
  </si>
  <si>
    <t>Díaz Picuasí</t>
  </si>
  <si>
    <t>Edison Omar</t>
  </si>
  <si>
    <t>Fuentes Gómez</t>
  </si>
  <si>
    <t>Héctor Xavier</t>
  </si>
  <si>
    <t>Sánchez Rosero</t>
  </si>
  <si>
    <t>María Isabel</t>
  </si>
  <si>
    <t>Gonzáles Flores</t>
  </si>
  <si>
    <t>María Jimena</t>
  </si>
  <si>
    <t>Cadena Córdova</t>
  </si>
  <si>
    <t>José Edgar</t>
  </si>
  <si>
    <t>Estévez Vásquez</t>
  </si>
  <si>
    <t>María Elena</t>
  </si>
  <si>
    <t>Santacruz Sarauz</t>
  </si>
  <si>
    <t>María Magdalena</t>
  </si>
  <si>
    <t>Sarzosa López</t>
  </si>
  <si>
    <t>Mauricio Javier</t>
  </si>
  <si>
    <t>Rojas Conejo</t>
  </si>
  <si>
    <t>Claudia Mariluz</t>
  </si>
  <si>
    <t>Terán Orbe</t>
  </si>
  <si>
    <t>Natalia Aracely</t>
  </si>
  <si>
    <t>Bastidas Álvarez</t>
  </si>
  <si>
    <t>Erika Alejandra</t>
  </si>
  <si>
    <t>Arcos Chenca</t>
  </si>
  <si>
    <t>Jairo Filiberto</t>
  </si>
  <si>
    <t>Vinueza Regalado</t>
  </si>
  <si>
    <t>Luis Miguel</t>
  </si>
  <si>
    <t xml:space="preserve">Zurita Vizcaino </t>
  </si>
  <si>
    <t>Nilda Noemi</t>
  </si>
  <si>
    <t>Ivon Benavides</t>
  </si>
  <si>
    <t>Romel Hikler</t>
  </si>
  <si>
    <t>Usiña Pello</t>
  </si>
  <si>
    <t>Emma Beatriz</t>
  </si>
  <si>
    <t>Anangonó Carrera</t>
  </si>
  <si>
    <t>Mayra Natalia</t>
  </si>
  <si>
    <t>Narváez Lucero</t>
  </si>
  <si>
    <t>Nelson Bayardo</t>
  </si>
  <si>
    <t>Cusín Gualomoto</t>
  </si>
  <si>
    <t>María Fernanda</t>
  </si>
  <si>
    <t>Verónica Estefanía</t>
  </si>
  <si>
    <t>Ipiales Cuascota</t>
  </si>
  <si>
    <t>Fredy Genaro</t>
  </si>
  <si>
    <t>Pinto Bolaños</t>
  </si>
  <si>
    <t>Leonel Enríque</t>
  </si>
  <si>
    <t>Jácome Viteri</t>
  </si>
  <si>
    <t>Andrés Siseron</t>
  </si>
  <si>
    <t>Santacruz Cadena</t>
  </si>
  <si>
    <t>Mariana Rocío</t>
  </si>
  <si>
    <t>Yampuezán Cárdenas</t>
  </si>
  <si>
    <t>María Amalia</t>
  </si>
  <si>
    <t>Suárez Yacelga</t>
  </si>
  <si>
    <t>Luis Alfonso</t>
  </si>
  <si>
    <t>Usiña Pallo</t>
  </si>
  <si>
    <t>Mayanger Montenegro</t>
  </si>
  <si>
    <t>Edgar Emilio</t>
  </si>
  <si>
    <t>Jiménez Cadena</t>
  </si>
  <si>
    <t>Paola Nataly</t>
  </si>
  <si>
    <t>Arellano Guerrón</t>
  </si>
  <si>
    <t>Juan Carlos</t>
  </si>
  <si>
    <t>Enríquez Juma</t>
  </si>
  <si>
    <t>Mónica Balvina</t>
  </si>
  <si>
    <t>Figueroa Moreno</t>
  </si>
  <si>
    <t>Miriam Lucía</t>
  </si>
  <si>
    <t>Terán</t>
  </si>
  <si>
    <t>Jherman</t>
  </si>
  <si>
    <t>Sarmiento Rosero</t>
  </si>
  <si>
    <t>Marco Antonio</t>
  </si>
  <si>
    <t>Andrade De la Cruz</t>
  </si>
  <si>
    <t>Villegas Chávez</t>
  </si>
  <si>
    <t>Diego Javier</t>
  </si>
  <si>
    <t>González Aguilar</t>
  </si>
  <si>
    <t>Wilmer Giovani</t>
  </si>
  <si>
    <t>Martinez Cadena</t>
  </si>
  <si>
    <t>Ramiro Javier</t>
  </si>
  <si>
    <t>Borrallos Chicaiza</t>
  </si>
  <si>
    <t>Jonathan Fabricio</t>
  </si>
  <si>
    <t>Potosí Tituaña</t>
  </si>
  <si>
    <t xml:space="preserve">Jessica Liseth </t>
  </si>
  <si>
    <t>Arcos Aizaga</t>
  </si>
  <si>
    <t xml:space="preserve">Patricio Guillermo </t>
  </si>
  <si>
    <t xml:space="preserve"> Flores Gallegos</t>
  </si>
  <si>
    <t>Julio Cesar</t>
  </si>
  <si>
    <t xml:space="preserve"> Vinueza Corrales</t>
  </si>
  <si>
    <t>Eduardo Rafael</t>
  </si>
  <si>
    <t>Cacuango Andrango</t>
  </si>
  <si>
    <t>Cesar Anibal</t>
  </si>
  <si>
    <t>Guerrero Vásquez</t>
  </si>
  <si>
    <t xml:space="preserve">Armando Antonio </t>
  </si>
  <si>
    <t>Andino Paspuel</t>
  </si>
  <si>
    <t>Henry Marcelo</t>
  </si>
  <si>
    <t>Posso Gordillo</t>
  </si>
  <si>
    <t xml:space="preserve">Verónica Estefania </t>
  </si>
  <si>
    <t>Pillajo Santellan</t>
  </si>
  <si>
    <t xml:space="preserve">María Cristina </t>
  </si>
  <si>
    <t>Pita Sevilla</t>
  </si>
  <si>
    <t xml:space="preserve">Nelly </t>
  </si>
  <si>
    <t>Tituaña Siza</t>
  </si>
  <si>
    <t>Marco Anibal</t>
  </si>
  <si>
    <t>Amores Ulloa</t>
  </si>
  <si>
    <t xml:space="preserve">Alfredo Antonio </t>
  </si>
  <si>
    <t>Endara Subia</t>
  </si>
  <si>
    <t>Alejandro Daniel</t>
  </si>
  <si>
    <t>Vinueza Tixilima</t>
  </si>
  <si>
    <t xml:space="preserve">Luis Germán </t>
  </si>
  <si>
    <t xml:space="preserve"> López Cachimuel</t>
  </si>
  <si>
    <t>Ramirez Ramirez</t>
  </si>
  <si>
    <t>Lenín Mesías</t>
  </si>
  <si>
    <t>Panamá Morillo</t>
  </si>
  <si>
    <t>Mediavilla Guerra</t>
  </si>
  <si>
    <t xml:space="preserve">Laura Yolanda </t>
  </si>
  <si>
    <t>León Vaca</t>
  </si>
  <si>
    <t>Paca Magdalena</t>
  </si>
  <si>
    <t>Zurita Vizcaino</t>
  </si>
  <si>
    <t>Dávila Calderón</t>
  </si>
  <si>
    <t>Patricia Maryorie</t>
  </si>
  <si>
    <t>Chuma Imbaquingo</t>
  </si>
  <si>
    <t>Duarte Morillo</t>
  </si>
  <si>
    <t>Jorge Vicente</t>
  </si>
  <si>
    <t>Yacelga Jácome</t>
  </si>
  <si>
    <t>Johana Elizabeth</t>
  </si>
  <si>
    <t xml:space="preserve">Villegas León </t>
  </si>
  <si>
    <t>Cristian Miguel</t>
  </si>
  <si>
    <t>Zumárraga Cevallos</t>
  </si>
  <si>
    <t>María Dolores</t>
  </si>
  <si>
    <t>Estevez Posso</t>
  </si>
  <si>
    <t>Luz Esperanza</t>
  </si>
  <si>
    <t>Sarauz Garzón</t>
  </si>
  <si>
    <t>Luis Gonzalo</t>
  </si>
  <si>
    <t>Ruiz Sánchez</t>
  </si>
  <si>
    <t>Luis Enríque</t>
  </si>
  <si>
    <t>Arboleda Ávila</t>
  </si>
  <si>
    <t>Pablo Vinicio</t>
  </si>
  <si>
    <t>Morán Jácome</t>
  </si>
  <si>
    <t>Ligia Estefanía</t>
  </si>
  <si>
    <t>Flores Camacho</t>
  </si>
  <si>
    <t>Carola del Consuelo</t>
  </si>
  <si>
    <t xml:space="preserve">Tipanguano León </t>
  </si>
  <si>
    <t>Jennifer Deisy</t>
  </si>
  <si>
    <t>Martha Oliva</t>
  </si>
  <si>
    <t xml:space="preserve">Guevara Aguirre </t>
  </si>
  <si>
    <t>Escobar Játiva</t>
  </si>
  <si>
    <t>Doménica Nayeli</t>
  </si>
  <si>
    <t>Latacumba Perigueza</t>
  </si>
  <si>
    <t>Elisa Estefanía</t>
  </si>
  <si>
    <t>Echeverría León</t>
  </si>
  <si>
    <t>Pérez Teca</t>
  </si>
  <si>
    <t>Karen Estefanía</t>
  </si>
  <si>
    <t>Garzón Jimenez</t>
  </si>
  <si>
    <t>Alexis Germán</t>
  </si>
  <si>
    <t>Ponce Cevallos</t>
  </si>
  <si>
    <t>Carlos Israel</t>
  </si>
  <si>
    <t xml:space="preserve">Males Vizcaíno </t>
  </si>
  <si>
    <t>William Leonardo</t>
  </si>
  <si>
    <t xml:space="preserve">Olmedo Bolaños </t>
  </si>
  <si>
    <t>Richard Marcelo</t>
  </si>
  <si>
    <t>Andrade Montalvo</t>
  </si>
  <si>
    <t>Patricia Guadalupe</t>
  </si>
  <si>
    <t>Montalvo Ramírez</t>
  </si>
  <si>
    <t>Milton Armando</t>
  </si>
  <si>
    <t>Picuasi Perugachi</t>
  </si>
  <si>
    <t>Hinojosa Maldonado</t>
  </si>
  <si>
    <t>Luis Raúl</t>
  </si>
  <si>
    <t xml:space="preserve">Ponce Bedón </t>
  </si>
  <si>
    <t>Mario Fernando</t>
  </si>
  <si>
    <t xml:space="preserve">Luis Mauricio </t>
  </si>
  <si>
    <t>Posso Andrade</t>
  </si>
  <si>
    <t>Tarquino Gustavo</t>
  </si>
  <si>
    <t xml:space="preserve">Muriel Ponce </t>
  </si>
  <si>
    <t>Pablo Mauricio</t>
  </si>
  <si>
    <t>Ponce Bedón</t>
  </si>
  <si>
    <t>Luis Andres</t>
  </si>
  <si>
    <t>Mora Guevara</t>
  </si>
  <si>
    <t>María Belén</t>
  </si>
  <si>
    <t>Guerrero Moreta</t>
  </si>
  <si>
    <t>Pablo Román</t>
  </si>
  <si>
    <t>Rosero Maldonado</t>
  </si>
  <si>
    <t>Andrea Silvana</t>
  </si>
  <si>
    <t>Villegas Reyes</t>
  </si>
  <si>
    <t>Washingtón Octavio</t>
  </si>
  <si>
    <t xml:space="preserve"> Flores Piñan</t>
  </si>
  <si>
    <t>Nelson Rodrigo</t>
  </si>
  <si>
    <t xml:space="preserve"> Ponce Bedon</t>
  </si>
  <si>
    <t>Fausto Enrique</t>
  </si>
  <si>
    <t xml:space="preserve"> Cevallos Guerrero</t>
  </si>
  <si>
    <t>Lorena del Rosario</t>
  </si>
  <si>
    <t>Cuzme Rodríguez</t>
  </si>
  <si>
    <t>Fabian Geovanny</t>
  </si>
  <si>
    <t>Reyes Terán</t>
  </si>
  <si>
    <t>Martha Beatriz</t>
  </si>
  <si>
    <t>Montenegro</t>
  </si>
  <si>
    <t>Fernando</t>
  </si>
  <si>
    <t>Pérez Reyes</t>
  </si>
  <si>
    <t>Galo Mauricio</t>
  </si>
  <si>
    <t>Ortega Ortega</t>
  </si>
  <si>
    <t>Lizeth Mishell</t>
  </si>
  <si>
    <t>Bolaños Rúiz</t>
  </si>
  <si>
    <t>Ronny Geovanny</t>
  </si>
  <si>
    <t>Yaruscuán Morles</t>
  </si>
  <si>
    <t>Kleber Vinicio</t>
  </si>
  <si>
    <t>Echeverría Cachipuendo</t>
  </si>
  <si>
    <t>Galo Oswaldo</t>
  </si>
  <si>
    <t xml:space="preserve">Irua Irua </t>
  </si>
  <si>
    <t>Jessica Liliana</t>
  </si>
  <si>
    <t>Tituaña Amaguaña</t>
  </si>
  <si>
    <t>Diego Marcelo</t>
  </si>
  <si>
    <t xml:space="preserve">Concha Rosero </t>
  </si>
  <si>
    <t>Pedro Luis</t>
  </si>
  <si>
    <t>Flores Ibadango</t>
  </si>
  <si>
    <t>Miryam Silvana</t>
  </si>
  <si>
    <t xml:space="preserve">Flores Guerrero </t>
  </si>
  <si>
    <t>Rodolfo Geovany</t>
  </si>
  <si>
    <t>Palacios Chiran</t>
  </si>
  <si>
    <t xml:space="preserve">Miguel Ángel </t>
  </si>
  <si>
    <t>Villegas Paredes</t>
  </si>
  <si>
    <t xml:space="preserve">Ana Beatriz </t>
  </si>
  <si>
    <t xml:space="preserve"> Jácome Jácome</t>
  </si>
  <si>
    <t>Giovana Karina</t>
  </si>
  <si>
    <t xml:space="preserve"> Vallejo Morales</t>
  </si>
  <si>
    <t>Juan Gabriel</t>
  </si>
  <si>
    <t>Palacios Aguirre</t>
  </si>
  <si>
    <t>Hernan Vinicio</t>
  </si>
  <si>
    <t>Cadena Estevez</t>
  </si>
  <si>
    <t>Álvaro Sebastian</t>
  </si>
  <si>
    <t xml:space="preserve"> Chimbo Guiz</t>
  </si>
  <si>
    <t>Diego Roman</t>
  </si>
  <si>
    <t>Díaz Estévez</t>
  </si>
  <si>
    <t>Lucía Leonor</t>
  </si>
  <si>
    <t xml:space="preserve"> Imbaquingo Estévez</t>
  </si>
  <si>
    <t>César Eduardo</t>
  </si>
  <si>
    <t>Tuquerres Chávez</t>
  </si>
  <si>
    <t>Bryan Alexander</t>
  </si>
  <si>
    <t>Quimbia Imbaquingo</t>
  </si>
  <si>
    <t>Andrés Ismael</t>
  </si>
  <si>
    <t>Córdova</t>
  </si>
  <si>
    <t>Marina Ofelia</t>
  </si>
  <si>
    <t>Bravo Ruiz</t>
  </si>
  <si>
    <t>Erika Patricia</t>
  </si>
  <si>
    <t>Benavides Benavides</t>
  </si>
  <si>
    <t>Fermin Absalon</t>
  </si>
  <si>
    <t>Morales Aguirre</t>
  </si>
  <si>
    <t>Wilber David</t>
  </si>
  <si>
    <t>Rosa Eliza</t>
  </si>
  <si>
    <t xml:space="preserve">Cervantes Vásquez </t>
  </si>
  <si>
    <t>Wilmer Eduardo</t>
  </si>
  <si>
    <t>Aguirre Narvaez</t>
  </si>
  <si>
    <t>Luis Heriberto</t>
  </si>
  <si>
    <t>Estévez Reyes</t>
  </si>
  <si>
    <t>Luordes Margarita</t>
  </si>
  <si>
    <t>Chauca Rojas</t>
  </si>
  <si>
    <t>Alexandra Liseth</t>
  </si>
  <si>
    <t>Andrango Andrango</t>
  </si>
  <si>
    <t>Blanca Isabel</t>
  </si>
  <si>
    <t>Mejía Troya</t>
  </si>
  <si>
    <t>Samir Santiago</t>
  </si>
  <si>
    <t>Enríquez Aguilar</t>
  </si>
  <si>
    <t>Campo Ernesto</t>
  </si>
  <si>
    <t>Marroquín Espinosa</t>
  </si>
  <si>
    <t>Fabián Luis</t>
  </si>
  <si>
    <t>Aguirre Guevara</t>
  </si>
  <si>
    <t>Bryan Isaac</t>
  </si>
  <si>
    <t xml:space="preserve">Guamán Tene </t>
  </si>
  <si>
    <t>Jácome Andrade</t>
  </si>
  <si>
    <t>Sonia Jaqueline</t>
  </si>
  <si>
    <t>Andrade Castillo</t>
  </si>
  <si>
    <t>Kleber Patricio</t>
  </si>
  <si>
    <t>Rodríguez Herrera</t>
  </si>
  <si>
    <t>Rosa Mercedes</t>
  </si>
  <si>
    <t>Díaz Acero</t>
  </si>
  <si>
    <t>Rosa America</t>
  </si>
  <si>
    <t>Caranqui Bravo</t>
  </si>
  <si>
    <t>Miguel Ángel</t>
  </si>
  <si>
    <t xml:space="preserve">Paredes Vallejos </t>
  </si>
  <si>
    <t>Rocío Guadalupe</t>
  </si>
  <si>
    <t xml:space="preserve">Martinez Tulcán </t>
  </si>
  <si>
    <t>Blanca Lucía</t>
  </si>
  <si>
    <t>Ruiz Vinueza</t>
  </si>
  <si>
    <t>Lema Chimbolema</t>
  </si>
  <si>
    <t>Cinthya Estefanía</t>
  </si>
  <si>
    <t xml:space="preserve">Bravo Rodriguez </t>
  </si>
  <si>
    <t>Fabian Marcelo</t>
  </si>
  <si>
    <t xml:space="preserve">Caragulla </t>
  </si>
  <si>
    <t>Luis Héctor</t>
  </si>
  <si>
    <t>Collaguazo Vaca</t>
  </si>
  <si>
    <t>Luis Alberto</t>
  </si>
  <si>
    <t>Noboa Benavides</t>
  </si>
  <si>
    <t>Àngel Gabriel</t>
  </si>
  <si>
    <t xml:space="preserve">Chandi García </t>
  </si>
  <si>
    <t>Erika Vanessa</t>
  </si>
  <si>
    <t>Gualomoto Díaz</t>
  </si>
  <si>
    <t>María Matilde</t>
  </si>
  <si>
    <t>Báez Pérez</t>
  </si>
  <si>
    <t>Daniel Fernando</t>
  </si>
  <si>
    <t>Itas Tarambis</t>
  </si>
  <si>
    <t>Gladys Maribel</t>
  </si>
  <si>
    <t>Guerrero Grijalva</t>
  </si>
  <si>
    <t>Luis Eduardo</t>
  </si>
  <si>
    <t xml:space="preserve">Alban Arcos </t>
  </si>
  <si>
    <t>Andrea Marlene</t>
  </si>
  <si>
    <t>Wagner Israel</t>
  </si>
  <si>
    <t>Quiroz Vásquez</t>
  </si>
  <si>
    <t>Vivián Teresa</t>
  </si>
  <si>
    <t>Endara Mantilla</t>
  </si>
  <si>
    <t>Lauro Vitalino</t>
  </si>
  <si>
    <t>Echeverría Quishpe</t>
  </si>
  <si>
    <t>Delia María Inés</t>
  </si>
  <si>
    <t>Muñoz Córdova</t>
  </si>
  <si>
    <t>María Mercedes</t>
  </si>
  <si>
    <t>Garzón Palacios</t>
  </si>
  <si>
    <t>Pablo Patricio</t>
  </si>
  <si>
    <t>Meza Juma</t>
  </si>
  <si>
    <t>Norma Esperanza</t>
  </si>
  <si>
    <t>Puetate Árévalo</t>
  </si>
  <si>
    <t>Luis Fabián</t>
  </si>
  <si>
    <t xml:space="preserve">Albarado Gómez </t>
  </si>
  <si>
    <t>Germania Rubí</t>
  </si>
  <si>
    <t>León Tixe</t>
  </si>
  <si>
    <t>Edison Mauricio</t>
  </si>
  <si>
    <t>Heredia Cárdenas</t>
  </si>
  <si>
    <t>César Guillermo</t>
  </si>
  <si>
    <t>Terán Armas</t>
  </si>
  <si>
    <t>Luis Vicente</t>
  </si>
  <si>
    <t>Tobar Pastrana</t>
  </si>
  <si>
    <t>Vinueza López</t>
  </si>
  <si>
    <t>Milton Bayardo</t>
  </si>
  <si>
    <t>Ibadango Chauca</t>
  </si>
  <si>
    <t>Gisela Elizabeth</t>
  </si>
  <si>
    <t>Alcóser Cuzco</t>
  </si>
  <si>
    <t>Calisto Ildefonso</t>
  </si>
  <si>
    <t>Chamorro Benavides</t>
  </si>
  <si>
    <t>Mariela Magdalena</t>
  </si>
  <si>
    <t>Diego Fernando</t>
  </si>
  <si>
    <t>Barreno Cubilla</t>
  </si>
  <si>
    <t>Rivera Sánchez</t>
  </si>
  <si>
    <t>Ximena Analia</t>
  </si>
  <si>
    <t>Bolaños Ibadango</t>
  </si>
  <si>
    <t xml:space="preserve">Juan Carlos </t>
  </si>
  <si>
    <t>Bryan Andrés</t>
  </si>
  <si>
    <t>Díaz Vásquez</t>
  </si>
  <si>
    <t>Teresa María</t>
  </si>
  <si>
    <t xml:space="preserve">Túquerres Brucil </t>
  </si>
  <si>
    <t>Luis Germán</t>
  </si>
  <si>
    <t>Caiza Narváez</t>
  </si>
  <si>
    <t xml:space="preserve">Adriana Rosa </t>
  </si>
  <si>
    <t>Espinoza Cevallos</t>
  </si>
  <si>
    <t>Mercy Cecilia</t>
  </si>
  <si>
    <t>Terán Sarauz</t>
  </si>
  <si>
    <t>Pedro Roberto</t>
  </si>
  <si>
    <t>ANGAMARCA ANGAMARCA</t>
  </si>
  <si>
    <t>JOSE LUIS</t>
  </si>
  <si>
    <t>Trujillo Ruano</t>
  </si>
  <si>
    <t>Dorman Raimundo</t>
  </si>
  <si>
    <t>Túquerres Ipiales</t>
  </si>
  <si>
    <t>Jefferson Bladimir</t>
  </si>
  <si>
    <t>Moreno Moreno</t>
  </si>
  <si>
    <t>Fabiola Del Rocío</t>
  </si>
  <si>
    <t>Medina Velez</t>
  </si>
  <si>
    <t>Kaina Jamileth</t>
  </si>
  <si>
    <t>Landazuri Anrango</t>
  </si>
  <si>
    <t>Richard Manuel</t>
  </si>
  <si>
    <t>Aucay Gonzales</t>
  </si>
  <si>
    <t>Flavio Cirilo</t>
  </si>
  <si>
    <t>Rosa Liliana</t>
  </si>
  <si>
    <t>Andrade Rivadeneira</t>
  </si>
  <si>
    <t>Cristina Liseth</t>
  </si>
  <si>
    <t xml:space="preserve">Carranco Gonzáles </t>
  </si>
  <si>
    <t>Marcia Graciela</t>
  </si>
  <si>
    <t>Bocancho Yanez</t>
  </si>
  <si>
    <t>Rosa Ana</t>
  </si>
  <si>
    <t>Saráuz Garzón</t>
  </si>
  <si>
    <t>Tania Paulina</t>
  </si>
  <si>
    <t>Terán Gómez</t>
  </si>
  <si>
    <t>Mauricio Leonardo</t>
  </si>
  <si>
    <t>Ayala Torres</t>
  </si>
  <si>
    <t>Daisy Mishell</t>
  </si>
  <si>
    <t>Moreta Michilena</t>
  </si>
  <si>
    <t>Celiano Fidel</t>
  </si>
  <si>
    <t xml:space="preserve">Escobar León </t>
  </si>
  <si>
    <t>Paola Valeria</t>
  </si>
  <si>
    <t>Ávila Beltrán</t>
  </si>
  <si>
    <t>Héctor Mauricio</t>
  </si>
  <si>
    <t>Reyes Quinteros</t>
  </si>
  <si>
    <t>Consuelo Del Pilar</t>
  </si>
  <si>
    <t>Tianga Echeverría</t>
  </si>
  <si>
    <t>Iza Córdova</t>
  </si>
  <si>
    <t>Rosa Elvira</t>
  </si>
  <si>
    <t>Pupiales Iles</t>
  </si>
  <si>
    <t>Andrea Marilú</t>
  </si>
  <si>
    <t>Amaguaña Siza</t>
  </si>
  <si>
    <t>Milton Iván</t>
  </si>
  <si>
    <t>Morales Benítez</t>
  </si>
  <si>
    <t>Edison Jovany</t>
  </si>
  <si>
    <t>Andrade Maldonado</t>
  </si>
  <si>
    <t>Jesús Andrés</t>
  </si>
  <si>
    <t>Anrango Cabezas</t>
  </si>
  <si>
    <t>Mayra Alejandra</t>
  </si>
  <si>
    <t>Flores Figueroa</t>
  </si>
  <si>
    <t>Clara Amelia</t>
  </si>
  <si>
    <t>Chiluisa Chiluisa</t>
  </si>
  <si>
    <t>Héctor Medardo</t>
  </si>
  <si>
    <t>Tatamuez Guerrero</t>
  </si>
  <si>
    <t>Andrea Raquel</t>
  </si>
  <si>
    <t xml:space="preserve">Calderón Arévalo </t>
  </si>
  <si>
    <t>Luis Roberto</t>
  </si>
  <si>
    <t>Estévez Calderón</t>
  </si>
  <si>
    <t>Doménica Paulina</t>
  </si>
  <si>
    <t>Castillo Ayala</t>
  </si>
  <si>
    <t>David Patricio</t>
  </si>
  <si>
    <t>Bayetero Andrade</t>
  </si>
  <si>
    <t xml:space="preserve">Carlos Jhonatan </t>
  </si>
  <si>
    <t>Cerón Flores</t>
  </si>
  <si>
    <t>Manuel Antonio</t>
  </si>
  <si>
    <t>Yacelga Lucero</t>
  </si>
  <si>
    <t>Erick Santiago</t>
  </si>
  <si>
    <t>Sánchez Julio</t>
  </si>
  <si>
    <t>María Eugenia</t>
  </si>
  <si>
    <t xml:space="preserve">Morales Ibadango </t>
  </si>
  <si>
    <t>Carla Mishell</t>
  </si>
  <si>
    <t>Loza Ayala</t>
  </si>
  <si>
    <t>Luis Francisco</t>
  </si>
  <si>
    <t xml:space="preserve">Morillo Enríquez </t>
  </si>
  <si>
    <t>Suárez Ulcuango</t>
  </si>
  <si>
    <t>María Elizabeth</t>
  </si>
  <si>
    <t>Chiriboga Andrade</t>
  </si>
  <si>
    <t>Cristian David</t>
  </si>
  <si>
    <t>Reina Tatamues</t>
  </si>
  <si>
    <t>Andrea Elizabeth</t>
  </si>
  <si>
    <t>Rosero Chiriboga</t>
  </si>
  <si>
    <t>Angélica Raquel</t>
  </si>
  <si>
    <t>Recalde</t>
  </si>
  <si>
    <t xml:space="preserve">Bertha Cecilia </t>
  </si>
  <si>
    <t>Lasluisa Basantes</t>
  </si>
  <si>
    <t>Maya Pérez</t>
  </si>
  <si>
    <t>Eduardo Cornelio</t>
  </si>
  <si>
    <t>Jéssica Paulina</t>
  </si>
  <si>
    <t>Meneses Quespaz</t>
  </si>
  <si>
    <t>Norma Germania</t>
  </si>
  <si>
    <t>Giraldo Giraldo</t>
  </si>
  <si>
    <t>Sandra Milelly</t>
  </si>
  <si>
    <t>Cecilia Patricia</t>
  </si>
  <si>
    <t>Peña Teca</t>
  </si>
  <si>
    <t>Jéssica Viviana</t>
  </si>
  <si>
    <t xml:space="preserve">Aguirre Carranco </t>
  </si>
  <si>
    <t>Marcia Geovana</t>
  </si>
  <si>
    <t>López Benavides</t>
  </si>
  <si>
    <t>Daira Raquel</t>
  </si>
  <si>
    <t>Ojeda Suárez</t>
  </si>
  <si>
    <t>Ruiz Saráuz</t>
  </si>
  <si>
    <t>Juan Miguel</t>
  </si>
  <si>
    <t>Carrillo Cifuentes</t>
  </si>
  <si>
    <t>Walter Cijifredo</t>
  </si>
  <si>
    <t>Pastrana Sevillano</t>
  </si>
  <si>
    <t>María Tarcila</t>
  </si>
  <si>
    <t>Ramos Ramos</t>
  </si>
  <si>
    <t>Nora Liliana</t>
  </si>
  <si>
    <t>Espinosa Vaca</t>
  </si>
  <si>
    <t xml:space="preserve">Oswaldo Marcelo </t>
  </si>
  <si>
    <t>Tapia Jurado</t>
  </si>
  <si>
    <t>Dennys Mireya</t>
  </si>
  <si>
    <t>Ávila Hurtado</t>
  </si>
  <si>
    <t>Carolina Estefanía</t>
  </si>
  <si>
    <t>Inés Elizabeth</t>
  </si>
  <si>
    <t>Utreras Gonzaga</t>
  </si>
  <si>
    <t>Edison Guillermo</t>
  </si>
  <si>
    <t>Mafla Guevara</t>
  </si>
  <si>
    <t>Ruiz Palacios</t>
  </si>
  <si>
    <t>Jenifer Maricela</t>
  </si>
  <si>
    <t>Pantoja Navarrete</t>
  </si>
  <si>
    <t>Cristian Antonio</t>
  </si>
  <si>
    <t>Jácome Muriel</t>
  </si>
  <si>
    <t>Paúl Ramiro</t>
  </si>
  <si>
    <t>Tituaña Achina</t>
  </si>
  <si>
    <t>Adriana Mishel</t>
  </si>
  <si>
    <t>Quinteros Ruiz</t>
  </si>
  <si>
    <t>Adriano Querubyn</t>
  </si>
  <si>
    <t>Terán Lomas</t>
  </si>
  <si>
    <t>Cinthya Yadhira</t>
  </si>
  <si>
    <t>Guamán Vaca</t>
  </si>
  <si>
    <t>Nancy Marcela</t>
  </si>
  <si>
    <t>Anrango Cacuango</t>
  </si>
  <si>
    <t>Dávila Játiva</t>
  </si>
  <si>
    <t xml:space="preserve">Damaris Salomé </t>
  </si>
  <si>
    <t>Artieda Chuma</t>
  </si>
  <si>
    <t>Karina Gabriela</t>
  </si>
  <si>
    <t>Insuasti Imbaquingo</t>
  </si>
  <si>
    <t>Carmen Rocío</t>
  </si>
  <si>
    <t>Maldonado Ruiz</t>
  </si>
  <si>
    <t>Edwin Andrés</t>
  </si>
  <si>
    <t>Wilmer Andrés</t>
  </si>
  <si>
    <t>Encalada Vásquez</t>
  </si>
  <si>
    <t>Collahuazo López</t>
  </si>
  <si>
    <t>Estlin Javier</t>
  </si>
  <si>
    <t>Salazar Ibadango</t>
  </si>
  <si>
    <t>Horacio Bolívar</t>
  </si>
  <si>
    <t>Mendoza Tixilima</t>
  </si>
  <si>
    <t>Lilian Maritza</t>
  </si>
  <si>
    <t>Sailema Vásquez</t>
  </si>
  <si>
    <t>Carlos Olmedo</t>
  </si>
  <si>
    <t>Pineda Subía</t>
  </si>
  <si>
    <t>Luis Fernando</t>
  </si>
  <si>
    <t>Sailema Bolaños</t>
  </si>
  <si>
    <t>Carlos Andres</t>
  </si>
  <si>
    <t>Ruiz Bracho</t>
  </si>
  <si>
    <t>Álvaro Xavier</t>
  </si>
  <si>
    <t>Chicaiza Cabascango</t>
  </si>
  <si>
    <t>Javier Cristobal</t>
  </si>
  <si>
    <t>Puetate Guiz</t>
  </si>
  <si>
    <t>María Eulalia</t>
  </si>
  <si>
    <t>Muriel Clava</t>
  </si>
  <si>
    <t>Alexis Rene</t>
  </si>
  <si>
    <t>Anrango Imbaquingo</t>
  </si>
  <si>
    <t>Luis Alexander</t>
  </si>
  <si>
    <t>Mena Sánchez</t>
  </si>
  <si>
    <t>Andrés Armando</t>
  </si>
  <si>
    <t>Guaranguay Andino</t>
  </si>
  <si>
    <t>Jonathan Kevin</t>
  </si>
  <si>
    <t xml:space="preserve">Rojas Calderón </t>
  </si>
  <si>
    <t>Gabriel Rolando</t>
  </si>
  <si>
    <t>Vinueza Terán</t>
  </si>
  <si>
    <t>Cristina Alejandra</t>
  </si>
  <si>
    <t>Lomas Ramirez</t>
  </si>
  <si>
    <t>Nelson Javier</t>
  </si>
  <si>
    <t>Andi Moreno</t>
  </si>
  <si>
    <t>Rosaura María</t>
  </si>
  <si>
    <t>Unda Villalba</t>
  </si>
  <si>
    <t>Ricardo Xavier</t>
  </si>
  <si>
    <t>José Manuel</t>
  </si>
  <si>
    <t>Alarcón Guevara</t>
  </si>
  <si>
    <t>Sheila Cecilia</t>
  </si>
  <si>
    <t>Fuentes Cisneros</t>
  </si>
  <si>
    <t>Viviana Marisol</t>
  </si>
  <si>
    <t>Guerrero Guamán</t>
  </si>
  <si>
    <t>Verónica Maricela</t>
  </si>
  <si>
    <t>Jácome Salgado</t>
  </si>
  <si>
    <t>Diego Rafael</t>
  </si>
  <si>
    <t>Terán López</t>
  </si>
  <si>
    <t xml:space="preserve">Diego Marcelo </t>
  </si>
  <si>
    <t>López Villegas</t>
  </si>
  <si>
    <t>Olga Beatriz</t>
  </si>
  <si>
    <t>Calderón MORETA</t>
  </si>
  <si>
    <t>Jesús Amable</t>
  </si>
  <si>
    <t>Trujillo Calderón</t>
  </si>
  <si>
    <t>Lenín</t>
  </si>
  <si>
    <t>Moreno Haro</t>
  </si>
  <si>
    <t xml:space="preserve">Vilma María </t>
  </si>
  <si>
    <t>Reyes Angamarca</t>
  </si>
  <si>
    <t>Ángelica Carolina</t>
  </si>
  <si>
    <t>Lita Taya</t>
  </si>
  <si>
    <t>Diego Armando</t>
  </si>
  <si>
    <t>Moreta Moreta</t>
  </si>
  <si>
    <t>Segundo Leonardo</t>
  </si>
  <si>
    <t>Calderón Ruiz</t>
  </si>
  <si>
    <t>Andres Joaquin</t>
  </si>
  <si>
    <t>Gonzales Cachimuel</t>
  </si>
  <si>
    <t>Jesus Danilo</t>
  </si>
  <si>
    <t>Tapia Jácome</t>
  </si>
  <si>
    <t>José Milton</t>
  </si>
  <si>
    <t>Calderón Hernández</t>
  </si>
  <si>
    <t>Manuel Mesias</t>
  </si>
  <si>
    <t>Ramírez Delgado</t>
  </si>
  <si>
    <t>Adriana Yolanda</t>
  </si>
  <si>
    <t>Albán Erazo</t>
  </si>
  <si>
    <t>Alex Daniel</t>
  </si>
  <si>
    <t>Meza Cartagena</t>
  </si>
  <si>
    <t>Jhonatan Fabricio</t>
  </si>
  <si>
    <t>Ayala Domínguez</t>
  </si>
  <si>
    <t>Nanyeli Pamela</t>
  </si>
  <si>
    <t>Limaico Collaguazo</t>
  </si>
  <si>
    <t>Merino Barreto</t>
  </si>
  <si>
    <t>Beatriz Cecilia</t>
  </si>
  <si>
    <t xml:space="preserve"> Salazar Iles</t>
  </si>
  <si>
    <t>Lidia Elizabeth</t>
  </si>
  <si>
    <t>Benalcázar Sánchez</t>
  </si>
  <si>
    <t xml:space="preserve">Gabriel Alexander </t>
  </si>
  <si>
    <t>Bucheli Velasco</t>
  </si>
  <si>
    <t>Carlos Sebastian</t>
  </si>
  <si>
    <t>Sani Tugumbango</t>
  </si>
  <si>
    <t>Diego Andrés</t>
  </si>
  <si>
    <t>Zumárraga Andrade</t>
  </si>
  <si>
    <t>Gabriela Patricia</t>
  </si>
  <si>
    <t>Andrade Narváez</t>
  </si>
  <si>
    <t>Ruth Catalina</t>
  </si>
  <si>
    <t>Nicole Alejandra</t>
  </si>
  <si>
    <t>Espinosa Rodríguez</t>
  </si>
  <si>
    <t>David Andrés</t>
  </si>
  <si>
    <t>Castillo Díaz</t>
  </si>
  <si>
    <t>Sergio Miguel</t>
  </si>
  <si>
    <t>Dávila Marroquin</t>
  </si>
  <si>
    <t>María Angélica</t>
  </si>
  <si>
    <t>Rosero Sahona</t>
  </si>
  <si>
    <t>Karen Pamela</t>
  </si>
  <si>
    <t xml:space="preserve">AYALA </t>
  </si>
  <si>
    <t>MANUEL MESÍAS</t>
  </si>
  <si>
    <t>MEJIAS PEREZ</t>
  </si>
  <si>
    <t>JHOANA MILAGRO</t>
  </si>
  <si>
    <t xml:space="preserve"> Bolaños Ruiz</t>
  </si>
  <si>
    <t>Ronny Geovany</t>
  </si>
  <si>
    <t>BENALCAZAR AMAYA</t>
  </si>
  <si>
    <t>ESTHER SARAHI</t>
  </si>
  <si>
    <t>LOPEZ ESPINOSA</t>
  </si>
  <si>
    <t>TARQUINO NEPTALI</t>
  </si>
  <si>
    <t>FLORES MEJIA</t>
  </si>
  <si>
    <t>JAVIER EDUARDO</t>
  </si>
  <si>
    <t>ANDRANGO ACHINA</t>
  </si>
  <si>
    <t>SILVIA</t>
  </si>
  <si>
    <t>JACOME TERAN</t>
  </si>
  <si>
    <t>GEOVANA ESTEFANIA</t>
  </si>
  <si>
    <t xml:space="preserve">FUENTES CABEZAS </t>
  </si>
  <si>
    <t>JUAN MANUEL</t>
  </si>
  <si>
    <t xml:space="preserve">CEVALLOS ESPARZA </t>
  </si>
  <si>
    <t>JORGE RIGOBERTO</t>
  </si>
  <si>
    <t>ROSADO INTRIAGO</t>
  </si>
  <si>
    <t>SIMON GABRIEL</t>
  </si>
  <si>
    <t>CANDO AGUIRRE</t>
  </si>
  <si>
    <t>JORDAN PAUL</t>
  </si>
  <si>
    <t>CHAVARREA MEDIAVILLA</t>
  </si>
  <si>
    <t>EDISON FABIAN</t>
  </si>
  <si>
    <t>CHAVARREA VALLEJO</t>
  </si>
  <si>
    <t>ESTHELA NARCISA</t>
  </si>
  <si>
    <t>JARAMILLO TELLO</t>
  </si>
  <si>
    <t>ILEANA ROSMERY</t>
  </si>
  <si>
    <t>MONTALVO GUEVARA</t>
  </si>
  <si>
    <t>MARJORIE CAROLINA</t>
  </si>
  <si>
    <t>CABEZAS VILLEGAS</t>
  </si>
  <si>
    <t>WILSON GUILLERMO</t>
  </si>
  <si>
    <t xml:space="preserve">PONCE MONTALVAN </t>
  </si>
  <si>
    <t>DIEGO HERNAN</t>
  </si>
  <si>
    <t xml:space="preserve">CEVALLOS CARABALI </t>
  </si>
  <si>
    <t>MARTHA CECILIA</t>
  </si>
  <si>
    <t xml:space="preserve">LEMA CHIMBOLEMA </t>
  </si>
  <si>
    <t>JANETH ALEXANDRA</t>
  </si>
  <si>
    <t xml:space="preserve">ESTEVEZ VILLEGAS </t>
  </si>
  <si>
    <t>MARTHA MARINA</t>
  </si>
  <si>
    <t>VEINTIMILLA PADILLA</t>
  </si>
  <si>
    <t>DARWIN OSWALDO</t>
  </si>
  <si>
    <t>ANDRADE RIVADENEIRA</t>
  </si>
  <si>
    <t>CRISTINA LISETH</t>
  </si>
  <si>
    <t>RAMIREZ BELTRAN</t>
  </si>
  <si>
    <t>CARLOS LEOPOLDO</t>
  </si>
  <si>
    <t>HERRERA HIDALGO</t>
  </si>
  <si>
    <t>MARCO GEOVANY</t>
  </si>
  <si>
    <t>HUANG HSU</t>
  </si>
  <si>
    <t>AMSTRONG</t>
  </si>
  <si>
    <t>ESPAÑA YEPEZ</t>
  </si>
  <si>
    <t>TANIA GERMANIA</t>
  </si>
  <si>
    <t>ARCE MINA</t>
  </si>
  <si>
    <t>TALITA MARIA DE LOURDES</t>
  </si>
  <si>
    <t>VILLALOBOS HUACA</t>
  </si>
  <si>
    <t>MARTHA CUMANDA</t>
  </si>
  <si>
    <t>ITAS TARAMBIS</t>
  </si>
  <si>
    <t>ROSALIA ESPERANZA</t>
  </si>
  <si>
    <t>RUEDA RIVADENEIRA</t>
  </si>
  <si>
    <t>MICHEELLE ALEXANDRA</t>
  </si>
  <si>
    <t>ALMEIDA RUIZ</t>
  </si>
  <si>
    <t>PIEDAD CRISTINA</t>
  </si>
  <si>
    <t>VASCONEZ TERAN</t>
  </si>
  <si>
    <t>JULIA KARINA</t>
  </si>
  <si>
    <t>GUERRERO SUAREZ</t>
  </si>
  <si>
    <t xml:space="preserve">FAUSTO MARCELO </t>
  </si>
  <si>
    <t>CORDOVA</t>
  </si>
  <si>
    <t xml:space="preserve">MARIA INES </t>
  </si>
  <si>
    <t>GUACALES MORALES</t>
  </si>
  <si>
    <t xml:space="preserve">JONATHAN FERNANDO </t>
  </si>
  <si>
    <t>ERAZO CARANQUI</t>
  </si>
  <si>
    <t>LUIS FRANKLIN</t>
  </si>
  <si>
    <t>VILLOTA QUITO</t>
  </si>
  <si>
    <t xml:space="preserve">ALEXANDRO PAUL </t>
  </si>
  <si>
    <t>ESCANTA CORTEZ</t>
  </si>
  <si>
    <t>BYRON EMILIO</t>
  </si>
  <si>
    <t>VACA CALDERON</t>
  </si>
  <si>
    <t>CASTORINA GERMANIA</t>
  </si>
  <si>
    <t>PUGA MENESES</t>
  </si>
  <si>
    <t xml:space="preserve">LUIS FELIPE </t>
  </si>
  <si>
    <t>PINEDA IPIALES</t>
  </si>
  <si>
    <t>JANETH DEL ROSARIO</t>
  </si>
  <si>
    <t>CARDENAS REASCOS</t>
  </si>
  <si>
    <t>DIANA ALEXANDRA</t>
  </si>
  <si>
    <t>FONSECA PROAÑO</t>
  </si>
  <si>
    <t>JUAN PABLO</t>
  </si>
  <si>
    <t>LEMA MAJI</t>
  </si>
  <si>
    <t>SEGUNDO MANUEL</t>
  </si>
  <si>
    <t>MORALES CHIRAN</t>
  </si>
  <si>
    <t>JAIME MARCELINO</t>
  </si>
  <si>
    <t>BONILLA TAMBACO</t>
  </si>
  <si>
    <t>MARIA CARMEN</t>
  </si>
  <si>
    <t>LAGOS TIRIRA</t>
  </si>
  <si>
    <t>MARICELA ELIZABETH</t>
  </si>
  <si>
    <t>PAREDES VALLEJO</t>
  </si>
  <si>
    <t>LUIS EDUARDO</t>
  </si>
  <si>
    <t>REASCOS PAILLACHO</t>
  </si>
  <si>
    <t>ILDA TARGELIA</t>
  </si>
  <si>
    <t>CACUANGO COLLAGUAZO</t>
  </si>
  <si>
    <t>TERESA LUZMILA</t>
  </si>
  <si>
    <t xml:space="preserve">ARROLLO GRIJALVA </t>
  </si>
  <si>
    <t>WILLIAM</t>
  </si>
  <si>
    <t>DE LA CRUZ</t>
  </si>
  <si>
    <t>SEGUNDO RAFAEL</t>
  </si>
  <si>
    <t>ESCOBAR REGALADO</t>
  </si>
  <si>
    <t>LISETH ESTEFANIA</t>
  </si>
  <si>
    <t>ESPINOZA NEGRETE</t>
  </si>
  <si>
    <t>LEONARDO NICOLAY</t>
  </si>
  <si>
    <t>DIAZ VILLARRUEL</t>
  </si>
  <si>
    <t>MARCIA GUADALUPE</t>
  </si>
  <si>
    <t>RIVERA</t>
  </si>
  <si>
    <t>LUZ MARIA</t>
  </si>
  <si>
    <t>CASTRO CERON</t>
  </si>
  <si>
    <t>CARMEN ELIZABETH</t>
  </si>
  <si>
    <t>CEVALLOS MEDINA</t>
  </si>
  <si>
    <t>VICTOR GERMAN</t>
  </si>
  <si>
    <t>ALVARES BOLAÑOS</t>
  </si>
  <si>
    <t>EDMUNDO ROLANDO</t>
  </si>
  <si>
    <t xml:space="preserve">LOPEZ BASTIDAS </t>
  </si>
  <si>
    <t>IRMA IRENE</t>
  </si>
  <si>
    <t>NAZARENO LARA</t>
  </si>
  <si>
    <t xml:space="preserve">GONZALO PASCUAL </t>
  </si>
  <si>
    <t>GUERRERO CABRERA</t>
  </si>
  <si>
    <t>PAOLA</t>
  </si>
  <si>
    <t>NAULA YUQUILEMA</t>
  </si>
  <si>
    <t>JOSELYN GABRIELA</t>
  </si>
  <si>
    <t>RIVERA SANCHEZ</t>
  </si>
  <si>
    <t xml:space="preserve"> MAYRA ROSANA</t>
  </si>
  <si>
    <t xml:space="preserve">GUERRERO CHICO </t>
  </si>
  <si>
    <t>SIMON BOLIVAR</t>
  </si>
  <si>
    <t>ANGULO ARMAS</t>
  </si>
  <si>
    <t>DIANA CRISTINA</t>
  </si>
  <si>
    <t xml:space="preserve">FOLLECO CRIBAN </t>
  </si>
  <si>
    <t>MASCIEL ZULEIKA</t>
  </si>
  <si>
    <t>HIDALGO CISNEROS</t>
  </si>
  <si>
    <t>CARLOTA GENOVEVA</t>
  </si>
  <si>
    <t>LEON VILAÑEZ</t>
  </si>
  <si>
    <t>OSCAR ANDRES</t>
  </si>
  <si>
    <t>AUZ ESPINOZA</t>
  </si>
  <si>
    <t>HECTOR EDISON</t>
  </si>
  <si>
    <t>CHALAN VALDEZ</t>
  </si>
  <si>
    <t>GABRIELA FERNANDA</t>
  </si>
  <si>
    <t>MAFLA BUITRON</t>
  </si>
  <si>
    <t>KEVIN JESUS</t>
  </si>
  <si>
    <t>CARRERA HERNANDEZ</t>
  </si>
  <si>
    <t>NELSON JAVIER</t>
  </si>
  <si>
    <t xml:space="preserve">COLLAGUAZO POTOSI </t>
  </si>
  <si>
    <t>YAJAIRA SILVANA</t>
  </si>
  <si>
    <t>ZUMARRAGA POSSO</t>
  </si>
  <si>
    <t>PABLO GUILLERMO</t>
  </si>
  <si>
    <t xml:space="preserve">MANGUI PICUASI </t>
  </si>
  <si>
    <t>KARINA DAYANET</t>
  </si>
  <si>
    <t>ANDRADE AGUIRRE</t>
  </si>
  <si>
    <t>ANTHONY SEBASTIAN</t>
  </si>
  <si>
    <t>VILAÑEZ PAVON</t>
  </si>
  <si>
    <t>DIANA VERONICA</t>
  </si>
  <si>
    <t>TOAQUIZA CASA</t>
  </si>
  <si>
    <t>MARIA ALEJANDRA</t>
  </si>
  <si>
    <t>MANYA NAULA</t>
  </si>
  <si>
    <t>DIEGO JAVIER</t>
  </si>
  <si>
    <t>ANDRADE ALCUASER</t>
  </si>
  <si>
    <t>HUMBERTO RENE</t>
  </si>
  <si>
    <t>PALACIOS RIVAS</t>
  </si>
  <si>
    <t>MARINO</t>
  </si>
  <si>
    <t xml:space="preserve">VALLADARES SALAZAR </t>
  </si>
  <si>
    <t>PAMELA ESTEFANIA</t>
  </si>
  <si>
    <t>CHILIQUINGA ZUMARRAGA</t>
  </si>
  <si>
    <t>ALEXANDER FABIAN</t>
  </si>
  <si>
    <t>MEJIA ZUAY</t>
  </si>
  <si>
    <t>JUAN CARLOS</t>
  </si>
  <si>
    <t>MALQUIN ESCOBAR</t>
  </si>
  <si>
    <t>FAVIO WILFRIDO</t>
  </si>
  <si>
    <t>OVIEDO</t>
  </si>
  <si>
    <t>RAMIRO ISIDRO</t>
  </si>
  <si>
    <t>VILLARREAL REINA</t>
  </si>
  <si>
    <t>RAUL DIOFRE</t>
  </si>
  <si>
    <t>ERAZO PLACENCIA</t>
  </si>
  <si>
    <t>ANA MARÍA</t>
  </si>
  <si>
    <t>USIÑA CHULDE</t>
  </si>
  <si>
    <t>HENRY GERMAN</t>
  </si>
  <si>
    <t>PANTOJA BORJA</t>
  </si>
  <si>
    <t xml:space="preserve">PEDRO ESTEPHANO </t>
  </si>
  <si>
    <t>QUIGUANGO ERAZO</t>
  </si>
  <si>
    <t>CESAR OSWALDO</t>
  </si>
  <si>
    <t xml:space="preserve">ROJAS CONEJO </t>
  </si>
  <si>
    <t>JANETH ELIZABETH</t>
  </si>
  <si>
    <t>QUINTIGUIÑA ZUMARRAGA</t>
  </si>
  <si>
    <t>CINTHYA LOURDES</t>
  </si>
  <si>
    <t xml:space="preserve">ARBOLEDA PABON </t>
  </si>
  <si>
    <t>CHRISTOPHER ARIEL</t>
  </si>
  <si>
    <t>PINTO BOLAÑOS</t>
  </si>
  <si>
    <t>FERNANDO ANIBAL</t>
  </si>
  <si>
    <t>ALVAREZ ARCINIEGA</t>
  </si>
  <si>
    <t>ANGELICA ISABEL</t>
  </si>
  <si>
    <t xml:space="preserve"> CEVALLOS DELGADO</t>
  </si>
  <si>
    <t>JULIAN GEOVANY</t>
  </si>
  <si>
    <t>VISTIN REMACHE</t>
  </si>
  <si>
    <t>CARMEN ALICIA</t>
  </si>
  <si>
    <t xml:space="preserve">CERON PANTOJA </t>
  </si>
  <si>
    <t xml:space="preserve">CAMILO DANIEL </t>
  </si>
  <si>
    <t>CHELE MUÑOZ</t>
  </si>
  <si>
    <t>LUIS ANTONIO</t>
  </si>
  <si>
    <t>VIVEROS CADENA</t>
  </si>
  <si>
    <t>MARIA ELIZABETH</t>
  </si>
  <si>
    <t>CARLOSAMA GUAMAN</t>
  </si>
  <si>
    <t xml:space="preserve">ALICIA VIVIANA </t>
  </si>
  <si>
    <t xml:space="preserve"> MALDONADO FARINANGO</t>
  </si>
  <si>
    <t>AUGUSTO RENATO</t>
  </si>
  <si>
    <t>REASCOS CARLOSAMA</t>
  </si>
  <si>
    <t>YOMAIRA ARACELY</t>
  </si>
  <si>
    <t>MARIA GABRIELA</t>
  </si>
  <si>
    <t>SUAREZ SUAREZ</t>
  </si>
  <si>
    <t>EDISON DANILO</t>
  </si>
  <si>
    <t>JIJON MEDIAVILLA</t>
  </si>
  <si>
    <t>CADENA CANGUAN</t>
  </si>
  <si>
    <t>ANDREA FERNANDA</t>
  </si>
  <si>
    <t>PEÑAFIEL SEVILLANO</t>
  </si>
  <si>
    <t>TONY ALFREDO</t>
  </si>
  <si>
    <t>ESTÉVEZ SARÁUZ</t>
  </si>
  <si>
    <t>ROSA ISABEL SOLEDAD</t>
  </si>
  <si>
    <t xml:space="preserve">RIVERA SANCHEZ </t>
  </si>
  <si>
    <t>MAYRA ROSANA</t>
  </si>
  <si>
    <t>PEREA TREJO</t>
  </si>
  <si>
    <t>ANDRES FELIPE</t>
  </si>
  <si>
    <t>VALLEJOS CARBAJAL</t>
  </si>
  <si>
    <t>XIMENA DEL CARMEN</t>
  </si>
  <si>
    <t>BENAVIDES OVEROLI</t>
  </si>
  <si>
    <t>JENNY MAGALY</t>
  </si>
  <si>
    <t>RUIZ ZUMARRAGA</t>
  </si>
  <si>
    <t>ANGEL FABIAN</t>
  </si>
  <si>
    <t>QUILCA HERMOSA</t>
  </si>
  <si>
    <t>ALEXANDER VINICIO</t>
  </si>
  <si>
    <t>VILLAGRAN IMBAQUINGO</t>
  </si>
  <si>
    <t>AMANDA LIZETH</t>
  </si>
  <si>
    <t xml:space="preserve"> MALDONADO GUALAMOTO</t>
  </si>
  <si>
    <t>MARCO ISRAEL</t>
  </si>
  <si>
    <t>ARCE UNDA</t>
  </si>
  <si>
    <t>GALO FRANCISCO</t>
  </si>
  <si>
    <t xml:space="preserve">CAZAR VALENZUELA </t>
  </si>
  <si>
    <t>HILDA ADRIANA</t>
  </si>
  <si>
    <t>ESTEVEZ FUENTES</t>
  </si>
  <si>
    <t>GALO RENE</t>
  </si>
  <si>
    <t xml:space="preserve"> MARTINEZ FUELANTALA</t>
  </si>
  <si>
    <t>JENIFER MABEL</t>
  </si>
  <si>
    <t>PITA BELTRAN</t>
  </si>
  <si>
    <t>CARMEN AMELIA</t>
  </si>
  <si>
    <t>CADENA JIMENEZ</t>
  </si>
  <si>
    <t>JHON JAIRO</t>
  </si>
  <si>
    <t>LOZADA BENALCAZAR</t>
  </si>
  <si>
    <t>JHONNY ALEXANDER</t>
  </si>
  <si>
    <t>ARIAS MORALES</t>
  </si>
  <si>
    <t>EVA MARÍA</t>
  </si>
  <si>
    <t>ORTIZ PINEDA</t>
  </si>
  <si>
    <t>SILVA PANEZO</t>
  </si>
  <si>
    <t>FREDDY ARMANDO</t>
  </si>
  <si>
    <t>PILLAJO SEVILLANO</t>
  </si>
  <si>
    <t>KAREN NATHALY</t>
  </si>
  <si>
    <t>MONSERRATE CHIRIBOGA</t>
  </si>
  <si>
    <t>MARLON PAUL</t>
  </si>
  <si>
    <t>TERAN NUÑEZ</t>
  </si>
  <si>
    <t>LENIN DARIO</t>
  </si>
  <si>
    <t>POSSO CALDERON</t>
  </si>
  <si>
    <t>CARLOS GUSTAVO</t>
  </si>
  <si>
    <t>CADENA CARLOSAMA</t>
  </si>
  <si>
    <t xml:space="preserve">JONATHAN STALYN </t>
  </si>
  <si>
    <t>GUEVARA FLORES</t>
  </si>
  <si>
    <t>MARIA AURORA</t>
  </si>
  <si>
    <t>MENDEZ SUAREZ</t>
  </si>
  <si>
    <t>DIEGO ANDRES</t>
  </si>
  <si>
    <t>CHAMORRO FUEL</t>
  </si>
  <si>
    <t>ANTHONY JOHEL</t>
  </si>
  <si>
    <t xml:space="preserve"> IPIALES CUASALUZAN</t>
  </si>
  <si>
    <t>WILSON ANDRES</t>
  </si>
  <si>
    <t xml:space="preserve"> MARTINEZ GUERRERO</t>
  </si>
  <si>
    <t>KEVIN PATRICIO</t>
  </si>
  <si>
    <t xml:space="preserve">PASQUEL ENDARA </t>
  </si>
  <si>
    <t>LUIS ALFREDO</t>
  </si>
  <si>
    <t>COYAGO CAZA</t>
  </si>
  <si>
    <t>CARLOS PATRICIO</t>
  </si>
  <si>
    <t>PALACIOS TACUNGA</t>
  </si>
  <si>
    <t>GLADYS GEOVANA</t>
  </si>
  <si>
    <t>CUACES CUASPUD</t>
  </si>
  <si>
    <t xml:space="preserve">MIRIAM JANETH </t>
  </si>
  <si>
    <t>SUNTAXI GUERRERO</t>
  </si>
  <si>
    <t>ALEXANDER DANIEL</t>
  </si>
  <si>
    <t>DE LA TORRE TORRES</t>
  </si>
  <si>
    <t>CHRISTIAN DANIEL</t>
  </si>
  <si>
    <t>LUNA POSSO</t>
  </si>
  <si>
    <t>VERONICA SALOME</t>
  </si>
  <si>
    <t>BARBOSA BALLASTEROS</t>
  </si>
  <si>
    <t>YEIMI JOHANA</t>
  </si>
  <si>
    <t>RUIZ GOMEZ</t>
  </si>
  <si>
    <t xml:space="preserve">CRISTIAN MANUEL </t>
  </si>
  <si>
    <t>QUIGUANGO DIAZ</t>
  </si>
  <si>
    <t>LUIS ARMANDO</t>
  </si>
  <si>
    <t xml:space="preserve">PITA CASTILLO </t>
  </si>
  <si>
    <t>MARLENE DE LOURDES</t>
  </si>
  <si>
    <t>IPIALES FLORES</t>
  </si>
  <si>
    <t xml:space="preserve">LENIN DAVID </t>
  </si>
  <si>
    <t>REMACHE MUÑOZ</t>
  </si>
  <si>
    <t>MAYRA PATRICIA</t>
  </si>
  <si>
    <t>DIAZ ACHINA</t>
  </si>
  <si>
    <t>RONNY ALEXANDER</t>
  </si>
  <si>
    <t>CACUANGO CALDERON</t>
  </si>
  <si>
    <t>MARIA BELEN</t>
  </si>
  <si>
    <t>RENGIFO BARRAGAN</t>
  </si>
  <si>
    <t>CESAR RODRIGO</t>
  </si>
  <si>
    <t>CASTILLO GARCIA</t>
  </si>
  <si>
    <t>JENNY MARLENE</t>
  </si>
  <si>
    <t>PONCE LIMAICO</t>
  </si>
  <si>
    <t>LUISA UBALDINA</t>
  </si>
  <si>
    <t>ROSERO ALMEIDA</t>
  </si>
  <si>
    <t>OSCAR ESTEBAN</t>
  </si>
  <si>
    <t>CHICAIZA PUPIALES</t>
  </si>
  <si>
    <t>RUBIA SILVANA</t>
  </si>
  <si>
    <t>PRADO DE LA TORRE</t>
  </si>
  <si>
    <t>DAVILA SOLANO</t>
  </si>
  <si>
    <t>LOURDES PATRICIA</t>
  </si>
  <si>
    <t>LATACUMBA PERIGUEZA</t>
  </si>
  <si>
    <t>SANDRA DORIS</t>
  </si>
  <si>
    <t>MAIGUA MALES</t>
  </si>
  <si>
    <t>LUIS GERMAN</t>
  </si>
  <si>
    <t>VACA DECIMAVILLA</t>
  </si>
  <si>
    <t>GASTON</t>
  </si>
  <si>
    <t xml:space="preserve">VILLEGAS IBADANGO </t>
  </si>
  <si>
    <t xml:space="preserve">VANESSA ESTEFANIA </t>
  </si>
  <si>
    <t xml:space="preserve">CHAVARREA MEDIAVILLA </t>
  </si>
  <si>
    <t xml:space="preserve">COLCHA PEREZ </t>
  </si>
  <si>
    <t xml:space="preserve">JORGE RODRIGO </t>
  </si>
  <si>
    <t>CULCHA CULCHAC</t>
  </si>
  <si>
    <t xml:space="preserve">JANETH LUCIA </t>
  </si>
  <si>
    <t xml:space="preserve">POTOSI INAPANTO </t>
  </si>
  <si>
    <t>MARIO RENE</t>
  </si>
  <si>
    <t xml:space="preserve">MOYA MEJIA </t>
  </si>
  <si>
    <t>EDISON DAVID</t>
  </si>
  <si>
    <t>GARRIDO LOZA</t>
  </si>
  <si>
    <t>NANCY VERONICA</t>
  </si>
  <si>
    <t>JACOME CALDERON</t>
  </si>
  <si>
    <t>JUAN MIGUEL</t>
  </si>
  <si>
    <t>VERASTEGUI HERNANDEZ</t>
  </si>
  <si>
    <t>DANNY JAVIER</t>
  </si>
  <si>
    <t>SEVILLANO GOVEO</t>
  </si>
  <si>
    <t>LAURO POLIVIO</t>
  </si>
  <si>
    <t>RIOS SANCHEZ</t>
  </si>
  <si>
    <t xml:space="preserve">VELEZ VACA </t>
  </si>
  <si>
    <t>LUIS RAMIRO</t>
  </si>
  <si>
    <t xml:space="preserve">MENESES GUTIERRES </t>
  </si>
  <si>
    <t xml:space="preserve">JORGE RAFAEL </t>
  </si>
  <si>
    <t xml:space="preserve">PIÑA AGUILAR </t>
  </si>
  <si>
    <t xml:space="preserve">KAREN ANDREINA </t>
  </si>
  <si>
    <t>AMAGUAÑA IPIALES</t>
  </si>
  <si>
    <t xml:space="preserve">MIRIAN PATRICIA </t>
  </si>
  <si>
    <t xml:space="preserve">MENDEZ RAMIREZ </t>
  </si>
  <si>
    <t xml:space="preserve">LIGIA MIREYA </t>
  </si>
  <si>
    <t xml:space="preserve"> COLLAHUAZO GALIANO</t>
  </si>
  <si>
    <t>SEGUNDO ANTONIO</t>
  </si>
  <si>
    <t>LUIS HUMBERTO</t>
  </si>
  <si>
    <t>IPIALES IBARRA</t>
  </si>
  <si>
    <t>CRISTIAN JAVIER</t>
  </si>
  <si>
    <t>AREVALO GIACOMETTI</t>
  </si>
  <si>
    <t>YOLANDA MARILU</t>
  </si>
  <si>
    <t>MAZABANTA MOPOCITA</t>
  </si>
  <si>
    <t>MARTHA VERONICA</t>
  </si>
  <si>
    <t>CADENA CHAMORRO</t>
  </si>
  <si>
    <t>MARIA CRISTINA</t>
  </si>
  <si>
    <t>CASTRO PANTOJA</t>
  </si>
  <si>
    <t>YOHANA ELIZABETH</t>
  </si>
  <si>
    <t>PALACIOS ALMEIDA</t>
  </si>
  <si>
    <t xml:space="preserve">JORGE GEOVANNY </t>
  </si>
  <si>
    <t>CAMBINDO ALVAREZ</t>
  </si>
  <si>
    <t>STIVEN</t>
  </si>
  <si>
    <t>CASTRO MAINANGUEZ</t>
  </si>
  <si>
    <t>EDISON GEOVANNY</t>
  </si>
  <si>
    <t>RAMIREZ ESPARZA</t>
  </si>
  <si>
    <t>OSCAR GEOVANNY</t>
  </si>
  <si>
    <t>ECHEVERRIA SANCHEZ</t>
  </si>
  <si>
    <t>BLANCA LINDA</t>
  </si>
  <si>
    <t>CALDERON GARCIA</t>
  </si>
  <si>
    <t>CAREN ALEXANDRA</t>
  </si>
  <si>
    <t xml:space="preserve">PEREZ TRUJILLO </t>
  </si>
  <si>
    <t>RICHARD JOSE</t>
  </si>
  <si>
    <t>CACHIMUEL ESPINOZA</t>
  </si>
  <si>
    <t>ELVIA MARIANA DE JESUS</t>
  </si>
  <si>
    <t>JOSE SEGUNDO</t>
  </si>
  <si>
    <t>LEON VINUEZA</t>
  </si>
  <si>
    <t>CARLOS ALBERTO</t>
  </si>
  <si>
    <t>CHALAR SOLIS</t>
  </si>
  <si>
    <t>MARIO DOMINGO</t>
  </si>
  <si>
    <t xml:space="preserve">ANDRADE DAVILA </t>
  </si>
  <si>
    <t>LAURA IBOLINA</t>
  </si>
  <si>
    <t>BRUSIL TORRES</t>
  </si>
  <si>
    <t>PIETRO SALVADOR</t>
  </si>
  <si>
    <t>MENDEZ MALDONADO</t>
  </si>
  <si>
    <t>MARINA DEL CARMEN</t>
  </si>
  <si>
    <t>ZUQUILLO MELO</t>
  </si>
  <si>
    <t>CORAL GRETA</t>
  </si>
  <si>
    <t>OSCAR ALFREDO</t>
  </si>
  <si>
    <t>AGUILAR CARLOSAMA</t>
  </si>
  <si>
    <t>FAUSTO ROLANDO</t>
  </si>
  <si>
    <t>NAVARRETE ORDOÑEZ</t>
  </si>
  <si>
    <t>ISABEL CAROLINA</t>
  </si>
  <si>
    <t>SOLANO YAR</t>
  </si>
  <si>
    <t>BLANCA</t>
  </si>
  <si>
    <t>FARINANGO FIERRO</t>
  </si>
  <si>
    <t>ZUBIRIA DELGADO</t>
  </si>
  <si>
    <t>NEMESSIS FERNANDA</t>
  </si>
  <si>
    <t>SUAREZ JULIO</t>
  </si>
  <si>
    <t>MARJOIRIE BELEN</t>
  </si>
  <si>
    <t>LARGO QUINTERO</t>
  </si>
  <si>
    <t>LEYDI LINEY</t>
  </si>
  <si>
    <t>NARVAEZ MOYA</t>
  </si>
  <si>
    <t>ELIAS ADRIEL</t>
  </si>
  <si>
    <t>MOSQUERA VERGARA</t>
  </si>
  <si>
    <t>LIZBETH ANDREA</t>
  </si>
  <si>
    <t>CEVILLANO</t>
  </si>
  <si>
    <t>LUISA MARIA</t>
  </si>
  <si>
    <t>BOLAÑOS SANCHEZ</t>
  </si>
  <si>
    <t>ALEX ANDRES</t>
  </si>
  <si>
    <t>CAYAMBE CHASIGUANO</t>
  </si>
  <si>
    <t>RUTH NOEMI</t>
  </si>
  <si>
    <t>LOPEZ PONCE</t>
  </si>
  <si>
    <t>NICOLE ALEJANDRA</t>
  </si>
  <si>
    <t>DIAZ MARQUEZ</t>
  </si>
  <si>
    <t>YENGLIS ADRIANA</t>
  </si>
  <si>
    <t>MESA DE LA TORRE</t>
  </si>
  <si>
    <t>ZOILA MARIA</t>
  </si>
  <si>
    <t>GUERRERO CHAMORRO</t>
  </si>
  <si>
    <t>DARWIN JEFFERSON</t>
  </si>
  <si>
    <t>NAVARRO MONTENEGRO</t>
  </si>
  <si>
    <t>AURA CAMILA</t>
  </si>
  <si>
    <t>VACA CARRAZCO</t>
  </si>
  <si>
    <t>DARWIN JOSELO</t>
  </si>
  <si>
    <t>CAIZA RODRIGUEZ</t>
  </si>
  <si>
    <t>IVAN RAMIRO</t>
  </si>
  <si>
    <t>RUIZ GUEVARA</t>
  </si>
  <si>
    <t>JOSE ARTURO</t>
  </si>
  <si>
    <t>QUINTERO OCHOA</t>
  </si>
  <si>
    <t>MARYURI</t>
  </si>
  <si>
    <t>AGUIRRE GUERRERO</t>
  </si>
  <si>
    <t>JORGE PATRICIO</t>
  </si>
  <si>
    <t>MONTENEGRO LOPEZ</t>
  </si>
  <si>
    <t>EDGAR GEOVANNY</t>
  </si>
  <si>
    <t>PUPIALES RODRIGUEZ</t>
  </si>
  <si>
    <t>MARIBEL ALEXANDRA</t>
  </si>
  <si>
    <t>CORREA BENAVIDES</t>
  </si>
  <si>
    <t>FATIMA EUGENIA</t>
  </si>
  <si>
    <t>MARTINES MORA</t>
  </si>
  <si>
    <t>MUÑOZ TAPIA</t>
  </si>
  <si>
    <t>SHERLY FERNANDA</t>
  </si>
  <si>
    <t>PAMBAQUISPE CHUMA</t>
  </si>
  <si>
    <t>ANA GABRIELA</t>
  </si>
  <si>
    <t>BUSTILLOS GUAÑUNA</t>
  </si>
  <si>
    <t>CRISTIAN PAUL</t>
  </si>
  <si>
    <t>PROAÑO SEVILLANO</t>
  </si>
  <si>
    <t>ANA MARICELA</t>
  </si>
  <si>
    <t>ECHEVERRIA PONCE</t>
  </si>
  <si>
    <t>ERNESTO ADALIDES</t>
  </si>
  <si>
    <t>TIXILIMA QUINTEROS</t>
  </si>
  <si>
    <t>JENIFER ALICIA</t>
  </si>
  <si>
    <t>DIAZ PRADO</t>
  </si>
  <si>
    <t>CECILIA MARISOL</t>
  </si>
  <si>
    <t>PORTILLA MONTESDEOCA</t>
  </si>
  <si>
    <t>ALICIA TAMARA</t>
  </si>
  <si>
    <t>ESTEVEZ VILLEGAS</t>
  </si>
  <si>
    <t>JOSE MIGUEL</t>
  </si>
  <si>
    <t>VASQUEZ LIMAICO</t>
  </si>
  <si>
    <t>KATHERINE LISETH</t>
  </si>
  <si>
    <t>DIAZ QUINTANA</t>
  </si>
  <si>
    <t>JORGE LUIS</t>
  </si>
  <si>
    <t>SANI MORETA</t>
  </si>
  <si>
    <t>MARIA MARGARITA</t>
  </si>
  <si>
    <t>AREVALO CANDO</t>
  </si>
  <si>
    <t>CHRISTIAN SANTIAGO</t>
  </si>
  <si>
    <t>ALMEIDA MENESES</t>
  </si>
  <si>
    <t>KARLA ESTEFANIA</t>
  </si>
  <si>
    <t>FLORES OLIVO</t>
  </si>
  <si>
    <t>LENIN MARCELO</t>
  </si>
  <si>
    <t>PABON VALDIVIEZO</t>
  </si>
  <si>
    <t>SILVIA LIGIA</t>
  </si>
  <si>
    <t>SANTILLAN</t>
  </si>
  <si>
    <t>OLGA MARIA</t>
  </si>
  <si>
    <t>MANCERO ALBUJA</t>
  </si>
  <si>
    <t>OSCAR MAURICIO</t>
  </si>
  <si>
    <t>LUIS MARCELO</t>
  </si>
  <si>
    <t>LANDAZURI ECHEVERRIA</t>
  </si>
  <si>
    <t>SANTIAGO PATRICIO</t>
  </si>
  <si>
    <t>LEMA CHIMBOLEMA</t>
  </si>
  <si>
    <t>CINTHYA ESTEFANIA</t>
  </si>
  <si>
    <t>CAMPAÑA ROSERO</t>
  </si>
  <si>
    <t>JONATHAN MAURICIO</t>
  </si>
  <si>
    <t>ESCOBAR LEON</t>
  </si>
  <si>
    <t>JONATHAN DAVID</t>
  </si>
  <si>
    <t>ALBARRAN SALGADO</t>
  </si>
  <si>
    <t>SERGIO EDUARDO</t>
  </si>
  <si>
    <t>FLORES CHACON</t>
  </si>
  <si>
    <t>CARVAJAL VILCA</t>
  </si>
  <si>
    <t>CRISTINA ELIZABETH</t>
  </si>
  <si>
    <t>CORDOVA AMAGUAÑA</t>
  </si>
  <si>
    <t>EDWIN OMAR</t>
  </si>
  <si>
    <t>YANDUN CUACES</t>
  </si>
  <si>
    <t>BRYAN OSWALDO</t>
  </si>
  <si>
    <t>SANGUINO LIMAICO</t>
  </si>
  <si>
    <t>CRISTIAN GEOVANNY</t>
  </si>
  <si>
    <t>RAMIREZ LOPEZ</t>
  </si>
  <si>
    <t>TATIANA ELIZABETH</t>
  </si>
  <si>
    <t>MENESES NARVAEZ</t>
  </si>
  <si>
    <t>SANTIAGO JAVIER</t>
  </si>
  <si>
    <t>ARIAS TAMBACO</t>
  </si>
  <si>
    <t>JOSE ANTONIO</t>
  </si>
  <si>
    <t>GESTION Y EXPERIENCIA EN DISTRIBUCION GEXDIR S.A</t>
  </si>
  <si>
    <t>FUENTES REVELO</t>
  </si>
  <si>
    <t>NANCY MARINA</t>
  </si>
  <si>
    <t>RIVERA CADENA</t>
  </si>
  <si>
    <t>EDISON OMAR</t>
  </si>
  <si>
    <t>VALENCIA SUQUILLO</t>
  </si>
  <si>
    <t>ERIKA ESTEFANIA</t>
  </si>
  <si>
    <t>YAPUD REINA</t>
  </si>
  <si>
    <t>DENIS FERNANDO</t>
  </si>
  <si>
    <t>URBANO MORALES</t>
  </si>
  <si>
    <t>AMPARO JANETH</t>
  </si>
  <si>
    <t>PALMA SEVILLANO</t>
  </si>
  <si>
    <t>JOSELYN LISBETH</t>
  </si>
  <si>
    <t>BUITRON DIAZ</t>
  </si>
  <si>
    <t>QUILUMBANGO SILVA</t>
  </si>
  <si>
    <t>DIANA CECILIA</t>
  </si>
  <si>
    <t>MONTALVO BAEZ</t>
  </si>
  <si>
    <t>CARMEN ROSARIO</t>
  </si>
  <si>
    <t>BURBANO VERDEZOTO</t>
  </si>
  <si>
    <t>POTOSI SUAREZ</t>
  </si>
  <si>
    <t>EDGAR GILBERTO</t>
  </si>
  <si>
    <t>AVILA MARTINEZ</t>
  </si>
  <si>
    <t>MARCELO EFRAIN</t>
  </si>
  <si>
    <t>NAVARRETE VACA</t>
  </si>
  <si>
    <t>PATRICIO JOSE</t>
  </si>
  <si>
    <t>YILBER ERLEY</t>
  </si>
  <si>
    <t>CONTRATO ANULADO</t>
  </si>
  <si>
    <t>GLADYS JIMENA</t>
  </si>
  <si>
    <t>ESTRADA YEPEZ</t>
  </si>
  <si>
    <t>VICTOR EMILIO</t>
  </si>
  <si>
    <t xml:space="preserve">BUSTILLOS GUAÑUNA </t>
  </si>
  <si>
    <t>LORENA ESTEFANIA</t>
  </si>
  <si>
    <t>MONTALVO ENDARA</t>
  </si>
  <si>
    <t>ANA ELIZABETH</t>
  </si>
  <si>
    <t>MALITAXI</t>
  </si>
  <si>
    <t>CESAR ISMAEL</t>
  </si>
  <si>
    <t>TAMAMI INUCA</t>
  </si>
  <si>
    <t>DIANA ALEJANDRA</t>
  </si>
  <si>
    <t>CHUGA SALAZAR</t>
  </si>
  <si>
    <t>JORDAN ALEXANDER</t>
  </si>
  <si>
    <t>TITUAÑA ACHINA</t>
  </si>
  <si>
    <t>ADRIANA MISHEL</t>
  </si>
  <si>
    <t>FLORES VISARREA</t>
  </si>
  <si>
    <t>JHOANA ELIZABETH</t>
  </si>
  <si>
    <t>NARANJO MESA</t>
  </si>
  <si>
    <t>KATHERINE PATRICIA</t>
  </si>
  <si>
    <t>SALCEDO SALAZAR</t>
  </si>
  <si>
    <t>ANGELA MARIA</t>
  </si>
  <si>
    <t>NARVAEZ SINGAUCHO</t>
  </si>
  <si>
    <t>NIVON SEBASTIAN</t>
  </si>
  <si>
    <t>MENESES CALDERON</t>
  </si>
  <si>
    <t>FAUSTO MARCELO</t>
  </si>
  <si>
    <t>ARTEAGA MORETA</t>
  </si>
  <si>
    <t>BERTHA ALICIA</t>
  </si>
  <si>
    <t>CARRERA IMBA</t>
  </si>
  <si>
    <t>TANIA ISABEL</t>
  </si>
  <si>
    <t>HERRERA ESQUIVEL</t>
  </si>
  <si>
    <t>MARIA MAGDALENA</t>
  </si>
  <si>
    <t>APONTE PEREZ</t>
  </si>
  <si>
    <t>LAURENCY CRISTAL</t>
  </si>
  <si>
    <t>BLANCA MARGARITA</t>
  </si>
  <si>
    <t>IBARGUEN LOPEZ</t>
  </si>
  <si>
    <t>FRANCIA YONAI</t>
  </si>
  <si>
    <t>ALDAS VALENCIA</t>
  </si>
  <si>
    <t>MARCIA ALEJANDRA</t>
  </si>
  <si>
    <t>JACOME VALLEJOS</t>
  </si>
  <si>
    <t>PABLO VINICIO</t>
  </si>
  <si>
    <t>VASQUEZ JACOME</t>
  </si>
  <si>
    <t>JOHMAIRA ESTEFANIA</t>
  </si>
  <si>
    <t>CHAUCA ROJAS</t>
  </si>
  <si>
    <t>ALEXANDRA LISETH</t>
  </si>
  <si>
    <t>PIDENA QUINCHIGUANGO</t>
  </si>
  <si>
    <t>BERTHA MARIA</t>
  </si>
  <si>
    <t>CHILUISA CHILUISA</t>
  </si>
  <si>
    <t>JANINA ESTEFANIA</t>
  </si>
  <si>
    <t>GUEVARA CEVALLOS</t>
  </si>
  <si>
    <t>MARIA ESMERALDA</t>
  </si>
  <si>
    <t>RIVADENEIRA CARTAGENA</t>
  </si>
  <si>
    <t>LIDIA ESPERANZA</t>
  </si>
  <si>
    <t>POTOSI MORILLO</t>
  </si>
  <si>
    <t>JULIO CESAR</t>
  </si>
  <si>
    <t>VIVEROS PADILLA</t>
  </si>
  <si>
    <t>WILSON MARCELO</t>
  </si>
  <si>
    <t>VILLEGAS LOYO</t>
  </si>
  <si>
    <t>SAMANTHA JAQUELINE</t>
  </si>
  <si>
    <t>TARAPUEZ MANOSALVAS</t>
  </si>
  <si>
    <t>CARRERA MIÑO</t>
  </si>
  <si>
    <t>LUIS ANIBAL</t>
  </si>
  <si>
    <t>PILATAXI ALDAS</t>
  </si>
  <si>
    <t>PAUL LADISLAO</t>
  </si>
  <si>
    <t>TRONCOZO TORRES</t>
  </si>
  <si>
    <t>UBLANDO MAXIMO</t>
  </si>
  <si>
    <t>AUCAY GONZALES</t>
  </si>
  <si>
    <t>FLAVIO CIRILIO</t>
  </si>
  <si>
    <t>TERAN FUENTES</t>
  </si>
  <si>
    <t>MARTHA IMELDA</t>
  </si>
  <si>
    <t>RODRIGUEZ ORTIZ</t>
  </si>
  <si>
    <t>MARIA ESTEFANIA</t>
  </si>
  <si>
    <t>SANI TUGUNBANGO</t>
  </si>
  <si>
    <t xml:space="preserve">YEHIA </t>
  </si>
  <si>
    <t>MOHAMED</t>
  </si>
  <si>
    <t>RUALES VILLALVA</t>
  </si>
  <si>
    <t>LUIS FERNANDO</t>
  </si>
  <si>
    <t>LEON OCHOA</t>
  </si>
  <si>
    <t>NANTOR DANIELA</t>
  </si>
  <si>
    <t>ALPALA QUIROZ</t>
  </si>
  <si>
    <t>MARIELA DEL SOCORRO</t>
  </si>
  <si>
    <t>GUERRA VALLEJOS</t>
  </si>
  <si>
    <t>MARIO PATRICIO</t>
  </si>
  <si>
    <t>MURILLO MONTERO</t>
  </si>
  <si>
    <t>CRISTIAN ANDRES</t>
  </si>
  <si>
    <t>MURILLO GUERRA</t>
  </si>
  <si>
    <t>JORGE OSWALDO</t>
  </si>
  <si>
    <t>TAMBA GOVEO</t>
  </si>
  <si>
    <t>DIEGO ROBERTO</t>
  </si>
  <si>
    <t>FLORES</t>
  </si>
  <si>
    <t>BRIGIDA YOLANDA</t>
  </si>
  <si>
    <t>ANDRADE MUENALA</t>
  </si>
  <si>
    <t>BRYAN FERNANDO</t>
  </si>
  <si>
    <t>RUALES REMACHE</t>
  </si>
  <si>
    <t>ALEXANDER JHOVANNY</t>
  </si>
  <si>
    <t>VALLEJOS CARVAJAL</t>
  </si>
  <si>
    <t>EDWIN JAVIER</t>
  </si>
  <si>
    <t>POSSO ESPARZA</t>
  </si>
  <si>
    <t>IRALDA PATRICIA</t>
  </si>
  <si>
    <t>BRAVO MOREANO</t>
  </si>
  <si>
    <t>TOMAS AGUSTIN</t>
  </si>
  <si>
    <t>MORALES SEVILLA</t>
  </si>
  <si>
    <t>HECTOR RAOMID</t>
  </si>
  <si>
    <t>ESTEVEZ CEVALLOS</t>
  </si>
  <si>
    <t>MAYRA GRACIELA</t>
  </si>
  <si>
    <t>SUAREZ SALAZAR</t>
  </si>
  <si>
    <t>SANTIAGO ALEXANDER</t>
  </si>
  <si>
    <t>MERA BOLAÑOS</t>
  </si>
  <si>
    <t>MERCEDES ARACELLY</t>
  </si>
  <si>
    <t>RUIZ SANCHEZ</t>
  </si>
  <si>
    <t>LUIS ALFONSO</t>
  </si>
  <si>
    <t>ROMAN ROSERO</t>
  </si>
  <si>
    <t>SUSANA ALEXANDRA</t>
  </si>
  <si>
    <t>YACELGA VIRACOCHA</t>
  </si>
  <si>
    <t>MARIO VINICIO</t>
  </si>
  <si>
    <t>YAGUAPAZ CUASPUD</t>
  </si>
  <si>
    <t>AMPARO RUBI</t>
  </si>
  <si>
    <t>SEVILLANO PINEDA</t>
  </si>
  <si>
    <t>JOSE OLIVIO</t>
  </si>
  <si>
    <t>LANCHIMBA ESPINOZA</t>
  </si>
  <si>
    <t>WILMAN JAVIER</t>
  </si>
  <si>
    <t>ERAZO CHIZA</t>
  </si>
  <si>
    <t>VANESSA LISSETH</t>
  </si>
  <si>
    <t>BAYETERO ANDRADE</t>
  </si>
  <si>
    <t>CARLOS JHONATAN</t>
  </si>
  <si>
    <t>SARAUZ</t>
  </si>
  <si>
    <t>IBADANGO GOMEZ</t>
  </si>
  <si>
    <t>MARCIA MERCEDES</t>
  </si>
  <si>
    <t>LEON LASCANO</t>
  </si>
  <si>
    <t>VERONICA JACQUELINE</t>
  </si>
  <si>
    <t>JACOME GORDON</t>
  </si>
  <si>
    <t>EDWIN ANDRES</t>
  </si>
  <si>
    <t>PABON BARAHONA</t>
  </si>
  <si>
    <t>FRANKLIN MARCELO</t>
  </si>
  <si>
    <t>CORTEZ REVELO</t>
  </si>
  <si>
    <t>DIGNA ESTEFANIA</t>
  </si>
  <si>
    <t>DELGADO ENDARA</t>
  </si>
  <si>
    <t>LOURDES DEL ROCIO</t>
  </si>
  <si>
    <t>BURBANO MERA</t>
  </si>
  <si>
    <t>JULIO GUSTAVO</t>
  </si>
  <si>
    <t>CHUQUIZAN URBINA</t>
  </si>
  <si>
    <t>HILDA ASTERIA</t>
  </si>
  <si>
    <t>ZURITA ZAMBRANO</t>
  </si>
  <si>
    <t>GRACE ANDREA</t>
  </si>
  <si>
    <t>MARIA SILVANA</t>
  </si>
  <si>
    <t>ALARCON NAVARRETE</t>
  </si>
  <si>
    <t>ESTEFANIA GABRIELA</t>
  </si>
  <si>
    <t>CUARAN USUAY</t>
  </si>
  <si>
    <t>BLANCA LUCIA</t>
  </si>
  <si>
    <t>GUERRERO ECHEVERRIA</t>
  </si>
  <si>
    <t>DIEGO ISRAEL</t>
  </si>
  <si>
    <t>CUASQUER</t>
  </si>
  <si>
    <t>MARIA DEL CARMEN</t>
  </si>
  <si>
    <t>MALES AYALA</t>
  </si>
  <si>
    <t>BYRON MAURICIO</t>
  </si>
  <si>
    <t>LASINQUIZA CALDERON</t>
  </si>
  <si>
    <t>RUTH JHOANA</t>
  </si>
  <si>
    <t>ALVAREZ AREVALO</t>
  </si>
  <si>
    <t>DEIVI DANILO</t>
  </si>
  <si>
    <t>CALDERON MORETA</t>
  </si>
  <si>
    <t>LUIS ALEXANDER</t>
  </si>
  <si>
    <t>ESPIN LOPEZ</t>
  </si>
  <si>
    <t>JOSELYN MISHELLE</t>
  </si>
  <si>
    <t>HUALCA FLORES</t>
  </si>
  <si>
    <t>NASLI MARIANA</t>
  </si>
  <si>
    <t>PRIETO LUNA</t>
  </si>
  <si>
    <t>OSCAR XAVIER</t>
  </si>
  <si>
    <t>ESPARZA JACOME</t>
  </si>
  <si>
    <t>BYRON EDMUNDO</t>
  </si>
  <si>
    <t>ROJAS GUEVARA</t>
  </si>
  <si>
    <t>JOSE ANGEL</t>
  </si>
  <si>
    <t>ALMEIDA CHUGA</t>
  </si>
  <si>
    <t>LIZETH CAROLINA</t>
  </si>
  <si>
    <t>NUÑEZ JIMENEZ</t>
  </si>
  <si>
    <t>ALVARO JAVIER</t>
  </si>
  <si>
    <t>RUALES SALAZAR</t>
  </si>
  <si>
    <t>DIEGO NEPTALI</t>
  </si>
  <si>
    <t>CHAVEZ SALAZAR</t>
  </si>
  <si>
    <t>MARIELA ALEXANDRA</t>
  </si>
  <si>
    <t>NACIMBA NACIMBA</t>
  </si>
  <si>
    <t>JOSE LEONARDO</t>
  </si>
  <si>
    <t>CORDOVA DE LA TORRE</t>
  </si>
  <si>
    <t>LUIS EDISON</t>
  </si>
  <si>
    <t>ROSERO NARANJO</t>
  </si>
  <si>
    <t>MARIA ISABEL</t>
  </si>
  <si>
    <t>SALAZAR ALMEIDA</t>
  </si>
  <si>
    <t>VERONICA CAROLINA</t>
  </si>
  <si>
    <t>ELIAS GABRIEL</t>
  </si>
  <si>
    <t>RAMIREZ CORTEZ</t>
  </si>
  <si>
    <t>RODRIGUEZ MORENO</t>
  </si>
  <si>
    <t>XAVIER ALESANDRO</t>
  </si>
  <si>
    <t>MARTINEZ SANCHEZ</t>
  </si>
  <si>
    <t>GIMABEL STEFANIA</t>
  </si>
  <si>
    <t>SALVATIERRA RUALES</t>
  </si>
  <si>
    <t>MARIO GENARO</t>
  </si>
  <si>
    <t>MARIA LISBETH</t>
  </si>
  <si>
    <t>REVILLA VILLARREAL</t>
  </si>
  <si>
    <t>GENESIS FERNANDA</t>
  </si>
  <si>
    <t>COMPANDAES S.A</t>
  </si>
  <si>
    <t xml:space="preserve">BENALCAZAR PILLAJO LUIS ENRIQUE       </t>
  </si>
  <si>
    <t>MOVIMIENTO DE RETIROS PARROQUIALES JUAN XXIII IBARRA</t>
  </si>
  <si>
    <t>DIAZ ANRANGO</t>
  </si>
  <si>
    <t>PAMELA LISBETH</t>
  </si>
  <si>
    <t>SALAZAR IBADANGO</t>
  </si>
  <si>
    <t>ALBA MARISOL</t>
  </si>
  <si>
    <t>ANRRANGO TEANGA</t>
  </si>
  <si>
    <t>LUIS MIGUEL</t>
  </si>
  <si>
    <t>RONDON MEJIAS</t>
  </si>
  <si>
    <t>EDWARD</t>
  </si>
  <si>
    <t>CUPUERAN IPIALES</t>
  </si>
  <si>
    <t>RONALD WILLIAM</t>
  </si>
  <si>
    <t>HINCAPIE CUELLO</t>
  </si>
  <si>
    <t>ERIKA CRISTINA</t>
  </si>
  <si>
    <t>ALMEIDA ALCIVAR</t>
  </si>
  <si>
    <t>ARIANA CAROLINA</t>
  </si>
  <si>
    <t>YAMA ANDRADE</t>
  </si>
  <si>
    <t>DORIS AIDE</t>
  </si>
  <si>
    <t>CHUMA YANEZ</t>
  </si>
  <si>
    <t>BRYAN ANDRES</t>
  </si>
  <si>
    <t>CRIOLLO NAVARRETE</t>
  </si>
  <si>
    <t>JORGE ANDRES</t>
  </si>
  <si>
    <t>TUSA BURGA</t>
  </si>
  <si>
    <t>ANDREA CAROLINA</t>
  </si>
  <si>
    <t>ANDRANGO MINANGO</t>
  </si>
  <si>
    <t>MARLON GABRIEL</t>
  </si>
  <si>
    <t>RODRIGUEZ LEON</t>
  </si>
  <si>
    <t>FERNANDA MISHEL</t>
  </si>
  <si>
    <t>MUÑOZ MENESES</t>
  </si>
  <si>
    <t>MARTHA LILIANA</t>
  </si>
  <si>
    <t>ANDRADE JATIVA</t>
  </si>
  <si>
    <t>FREDY JAVIER</t>
  </si>
  <si>
    <t>POZO REYES</t>
  </si>
  <si>
    <t>CARVAJAL HERNANDEZ</t>
  </si>
  <si>
    <t>SEBASTIAN</t>
  </si>
  <si>
    <t>OSSA SALAZAR</t>
  </si>
  <si>
    <t>MENDOZA PALACIOS</t>
  </si>
  <si>
    <t>ESTEFANIA ANABEL</t>
  </si>
  <si>
    <t>FAZ BARAHONA</t>
  </si>
  <si>
    <t>ANGELICA MARIA</t>
  </si>
  <si>
    <t>VERONICA ALEXANDRA</t>
  </si>
  <si>
    <t>BOADA VINUEZA</t>
  </si>
  <si>
    <t>PADILLA CALDERON</t>
  </si>
  <si>
    <t>DIANA CARORILA</t>
  </si>
  <si>
    <t>LOPEZ PULZARA</t>
  </si>
  <si>
    <t>OSWALDO</t>
  </si>
  <si>
    <t>PASTRANA LOOR</t>
  </si>
  <si>
    <t>MARCO EFRAIN</t>
  </si>
  <si>
    <t>URBINA NAVARRO</t>
  </si>
  <si>
    <t>INOICENCIO FEDERICO</t>
  </si>
  <si>
    <t>LOMAS PLACENCIA</t>
  </si>
  <si>
    <t>HEIDI VERONICA</t>
  </si>
  <si>
    <t>DALGO ESTEVEZ</t>
  </si>
  <si>
    <t>EDWIN MARCELO</t>
  </si>
  <si>
    <t>AGUIRRE URVINA</t>
  </si>
  <si>
    <t>ANDREA LIZBETH</t>
  </si>
  <si>
    <t>YEPEZ AVILA</t>
  </si>
  <si>
    <t>SUSANA BEATRIZ</t>
  </si>
  <si>
    <t>DUQUE RANGEL</t>
  </si>
  <si>
    <t>DELIBETH DEL CARMEN</t>
  </si>
  <si>
    <t>ALVEAR FUÑIGA</t>
  </si>
  <si>
    <t>PATRICIA RUBY</t>
  </si>
  <si>
    <t>CERVANTES GARCIA</t>
  </si>
  <si>
    <t>NANCY GUADALUPE</t>
  </si>
  <si>
    <t>BURBANO CORDOVA</t>
  </si>
  <si>
    <t>CRISTOFER JAROL</t>
  </si>
  <si>
    <t xml:space="preserve">MISHEL FERNANDA </t>
  </si>
  <si>
    <t>CASTILLO SALAZAR</t>
  </si>
  <si>
    <t>JIMENA MICHELLE</t>
  </si>
  <si>
    <t>DIAZ PUMA</t>
  </si>
  <si>
    <t>JESSIKA GABRIELA</t>
  </si>
  <si>
    <t>SALAZAR CASTAÑEDA</t>
  </si>
  <si>
    <t>OSCAR JAIR</t>
  </si>
  <si>
    <t>PASPUEL MEDINA</t>
  </si>
  <si>
    <t>JOSE DAVID</t>
  </si>
  <si>
    <t>IMPORTADORA GM BRUÑO S.A.</t>
  </si>
  <si>
    <t>MINDA</t>
  </si>
  <si>
    <t>INES</t>
  </si>
  <si>
    <t>VALENCIA PAVON</t>
  </si>
  <si>
    <t>DARWIN BLADIMIR</t>
  </si>
  <si>
    <t>ZAMBRANO URRESTA</t>
  </si>
  <si>
    <t>SANDRA LUCIA</t>
  </si>
  <si>
    <t>ROJAS LOPEZ</t>
  </si>
  <si>
    <t>CRISTHIAN DAVID</t>
  </si>
  <si>
    <t>RUANO FAJARDO</t>
  </si>
  <si>
    <t>JOSE ALEJANDRO</t>
  </si>
  <si>
    <t>SEGURIDAD Y VIGILANCIA SVAP</t>
  </si>
  <si>
    <t>PASQUEL ENDARA</t>
  </si>
  <si>
    <t>MARIA REBECA</t>
  </si>
  <si>
    <t>RODRIGUEZ VALENCIA</t>
  </si>
  <si>
    <t>CHUGA CHUQUIZAN</t>
  </si>
  <si>
    <t>LUCIA MARGOTH</t>
  </si>
  <si>
    <t>SANCHEZ CACHIGUANGO</t>
  </si>
  <si>
    <t>ECHEVERRIA GUERRA</t>
  </si>
  <si>
    <t>ANDRES ENRIQUE</t>
  </si>
  <si>
    <t>MONTENEGRO PINCHAO</t>
  </si>
  <si>
    <t>EDISON FERNANDO</t>
  </si>
  <si>
    <t>FARFAN FARFAN</t>
  </si>
  <si>
    <t>ALFREDO JOSE</t>
  </si>
  <si>
    <t>ANANGONO FARINANGO</t>
  </si>
  <si>
    <t>LESLY PATRICIA</t>
  </si>
  <si>
    <t>ESPIN MENA</t>
  </si>
  <si>
    <t>EDWIN PAUL</t>
  </si>
  <si>
    <t>TERAN VILLEGAS</t>
  </si>
  <si>
    <t>SIXTO MARIA</t>
  </si>
  <si>
    <t>MESA FIERRO</t>
  </si>
  <si>
    <t>DAICY KATHERINE</t>
  </si>
  <si>
    <t>BOLAÑOS VARGAS</t>
  </si>
  <si>
    <t>LEWIN DAVID</t>
  </si>
  <si>
    <t>PINEDA SALAZAR</t>
  </si>
  <si>
    <t>DARWIN SANTIAGO</t>
  </si>
  <si>
    <t>ALVAREZ JIMENEZ</t>
  </si>
  <si>
    <t>JAIRO ALEXIS</t>
  </si>
  <si>
    <t>MAFLA PALMA</t>
  </si>
  <si>
    <t>ANGEL DANIEL</t>
  </si>
  <si>
    <t>VALLEJO QUINTERO</t>
  </si>
  <si>
    <t>FABIAN ENRIQUE</t>
  </si>
  <si>
    <t>CUPUERAN ROSALES</t>
  </si>
  <si>
    <t>FANY PATRICIA</t>
  </si>
  <si>
    <t>FLORES PARDO</t>
  </si>
  <si>
    <t>WALTER 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</si>
</sst>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"/>
    <numFmt numFmtId="165" formatCode="d\-m\-yy"/>
  </numFmts>
  <fonts count="3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b/>
      <sz val="12"/>
      <color theme="1"/>
      <name val="Quattrocento Sans"/>
      <family val="2"/>
    </font>
    <font>
      <sz val="11"/>
      <color theme="1"/>
      <name val="Quattrocento Sans"/>
      <family val="2"/>
    </font>
    <font>
      <sz val="11"/>
      <color theme="1"/>
      <name val="Arial"/>
      <family val="2"/>
      <scheme val="minor"/>
    </font>
    <font>
      <b/>
      <sz val="8"/>
      <color theme="1"/>
      <name val="Quattrocento Sans"/>
      <family val="2"/>
    </font>
    <font>
      <b/>
      <sz val="11"/>
      <color theme="1"/>
      <name val="Quattrocento Sans"/>
      <family val="2"/>
    </font>
    <font>
      <sz val="6"/>
      <color theme="1"/>
      <name val="Quattrocento Sans"/>
      <family val="2"/>
    </font>
    <font>
      <b/>
      <sz val="6"/>
      <color theme="1"/>
      <name val="Quattrocento Sans"/>
      <family val="2"/>
    </font>
    <font>
      <b/>
      <sz val="12"/>
      <color rgb="FF434343"/>
      <name val="Quattrocento Sans"/>
      <family val="2"/>
    </font>
    <font>
      <sz val="11"/>
      <color rgb="FF434343"/>
      <name val="Quattrocento Sans"/>
      <family val="2"/>
    </font>
    <font>
      <sz val="11"/>
      <name val="Calibri"/>
      <family val="2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1"/>
      <name val="Quattrocento Sans"/>
    </font>
    <font>
      <b/>
      <sz val="11"/>
      <color theme="1"/>
      <name val="Quattrocento Sans"/>
    </font>
    <font>
      <b/>
      <sz val="12"/>
      <color theme="1"/>
      <name val="Quattrocento Sans"/>
    </font>
    <font>
      <sz val="11"/>
      <color theme="1"/>
      <name val="Quattrocento Sans"/>
    </font>
    <font>
      <b/>
      <sz val="12"/>
      <color rgb="FF434343"/>
      <name val="Quattrocento Sans"/>
    </font>
    <font>
      <sz val="11"/>
      <color rgb="FF434343"/>
      <name val="Quattrocento Sans"/>
    </font>
    <font>
      <sz val="11"/>
      <color rgb="FF000000"/>
      <name val="Quattrocento Sans"/>
    </font>
    <font>
      <sz val="11"/>
      <color rgb="FF000000"/>
      <name val="Roboto"/>
    </font>
    <font>
      <sz val="11"/>
      <color rgb="FF000000"/>
      <name val="&quot;docs-Quattrocento Sans&quot;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5050"/>
        <bgColor rgb="FFFF5050"/>
      </patternFill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33CCFF"/>
        <bgColor rgb="FF33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000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3" borderId="3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2" fillId="2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7" fillId="4" borderId="1" xfId="0" applyFont="1" applyFill="1" applyBorder="1"/>
    <xf numFmtId="0" fontId="5" fillId="5" borderId="3" xfId="0" applyFont="1" applyFill="1" applyBorder="1" applyAlignment="1">
      <alignment horizontal="center" wrapText="1"/>
    </xf>
    <xf numFmtId="0" fontId="7" fillId="5" borderId="1" xfId="0" applyFont="1" applyFill="1" applyBorder="1"/>
    <xf numFmtId="0" fontId="7" fillId="2" borderId="3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7" fillId="2" borderId="5" xfId="0" applyFont="1" applyFill="1" applyBorder="1"/>
    <xf numFmtId="0" fontId="7" fillId="6" borderId="1" xfId="0" applyFont="1" applyFill="1" applyBorder="1"/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6" fillId="2" borderId="0" xfId="0" applyNumberFormat="1" applyFont="1" applyFill="1" applyAlignment="1">
      <alignment horizontal="left"/>
    </xf>
    <xf numFmtId="0" fontId="7" fillId="6" borderId="4" xfId="0" applyFont="1" applyFill="1" applyBorder="1"/>
    <xf numFmtId="0" fontId="7" fillId="6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0" fontId="7" fillId="0" borderId="3" xfId="0" applyFont="1" applyBorder="1"/>
    <xf numFmtId="0" fontId="7" fillId="2" borderId="3" xfId="0" applyFont="1" applyFill="1" applyBorder="1"/>
    <xf numFmtId="0" fontId="7" fillId="2" borderId="6" xfId="0" applyFont="1" applyFill="1" applyBorder="1"/>
    <xf numFmtId="0" fontId="7" fillId="9" borderId="3" xfId="0" applyFont="1" applyFill="1" applyBorder="1" applyAlignment="1">
      <alignment horizontal="center" wrapText="1"/>
    </xf>
    <xf numFmtId="0" fontId="7" fillId="9" borderId="1" xfId="0" applyFont="1" applyFill="1" applyBorder="1"/>
    <xf numFmtId="0" fontId="7" fillId="10" borderId="3" xfId="0" applyFont="1" applyFill="1" applyBorder="1" applyAlignment="1">
      <alignment horizontal="center" wrapText="1"/>
    </xf>
    <xf numFmtId="0" fontId="10" fillId="11" borderId="7" xfId="0" applyFont="1" applyFill="1" applyBorder="1" applyAlignment="1">
      <alignment horizontal="center"/>
    </xf>
    <xf numFmtId="164" fontId="11" fillId="11" borderId="7" xfId="0" applyNumberFormat="1" applyFont="1" applyFill="1" applyBorder="1"/>
    <xf numFmtId="4" fontId="11" fillId="11" borderId="7" xfId="0" applyNumberFormat="1" applyFont="1" applyFill="1" applyBorder="1"/>
    <xf numFmtId="0" fontId="10" fillId="12" borderId="7" xfId="0" applyFont="1" applyFill="1" applyBorder="1" applyAlignment="1">
      <alignment horizontal="center"/>
    </xf>
    <xf numFmtId="164" fontId="11" fillId="12" borderId="7" xfId="0" applyNumberFormat="1" applyFont="1" applyFill="1" applyBorder="1"/>
    <xf numFmtId="0" fontId="11" fillId="12" borderId="7" xfId="0" applyFont="1" applyFill="1" applyBorder="1"/>
    <xf numFmtId="4" fontId="11" fillId="12" borderId="7" xfId="0" applyNumberFormat="1" applyFont="1" applyFill="1" applyBorder="1"/>
    <xf numFmtId="0" fontId="10" fillId="0" borderId="7" xfId="0" applyFont="1" applyBorder="1" applyAlignment="1">
      <alignment horizontal="center"/>
    </xf>
    <xf numFmtId="164" fontId="11" fillId="0" borderId="7" xfId="0" applyNumberFormat="1" applyFont="1" applyBorder="1"/>
    <xf numFmtId="4" fontId="11" fillId="4" borderId="7" xfId="0" applyNumberFormat="1" applyFont="1" applyFill="1" applyBorder="1"/>
    <xf numFmtId="4" fontId="11" fillId="0" borderId="7" xfId="0" applyNumberFormat="1" applyFont="1" applyBorder="1"/>
    <xf numFmtId="0" fontId="10" fillId="13" borderId="8" xfId="0" applyFont="1" applyFill="1" applyBorder="1" applyAlignment="1">
      <alignment horizontal="center"/>
    </xf>
    <xf numFmtId="0" fontId="11" fillId="0" borderId="8" xfId="0" applyFont="1" applyBorder="1"/>
    <xf numFmtId="164" fontId="11" fillId="0" borderId="8" xfId="0" applyNumberFormat="1" applyFont="1" applyBorder="1"/>
    <xf numFmtId="4" fontId="11" fillId="4" borderId="8" xfId="0" applyNumberFormat="1" applyFont="1" applyFill="1" applyBorder="1"/>
    <xf numFmtId="0" fontId="11" fillId="0" borderId="7" xfId="0" applyFont="1" applyBorder="1"/>
    <xf numFmtId="0" fontId="10" fillId="12" borderId="3" xfId="0" applyFont="1" applyFill="1" applyBorder="1" applyAlignment="1">
      <alignment horizontal="center"/>
    </xf>
    <xf numFmtId="0" fontId="11" fillId="12" borderId="3" xfId="0" applyFont="1" applyFill="1" applyBorder="1"/>
    <xf numFmtId="164" fontId="11" fillId="12" borderId="3" xfId="0" applyNumberFormat="1" applyFont="1" applyFill="1" applyBorder="1"/>
    <xf numFmtId="4" fontId="11" fillId="12" borderId="3" xfId="0" applyNumberFormat="1" applyFont="1" applyFill="1" applyBorder="1"/>
    <xf numFmtId="4" fontId="11" fillId="4" borderId="3" xfId="0" applyNumberFormat="1" applyFont="1" applyFill="1" applyBorder="1"/>
    <xf numFmtId="0" fontId="10" fillId="9" borderId="7" xfId="0" applyFont="1" applyFill="1" applyBorder="1" applyAlignment="1">
      <alignment horizontal="center"/>
    </xf>
    <xf numFmtId="164" fontId="11" fillId="9" borderId="7" xfId="0" applyNumberFormat="1" applyFont="1" applyFill="1" applyBorder="1"/>
    <xf numFmtId="0" fontId="11" fillId="9" borderId="7" xfId="0" applyFont="1" applyFill="1" applyBorder="1"/>
    <xf numFmtId="4" fontId="11" fillId="9" borderId="7" xfId="0" applyNumberFormat="1" applyFont="1" applyFill="1" applyBorder="1"/>
    <xf numFmtId="0" fontId="10" fillId="0" borderId="3" xfId="0" applyFont="1" applyBorder="1" applyAlignment="1">
      <alignment horizontal="center"/>
    </xf>
    <xf numFmtId="164" fontId="11" fillId="0" borderId="3" xfId="0" applyNumberFormat="1" applyFont="1" applyBorder="1"/>
    <xf numFmtId="0" fontId="11" fillId="0" borderId="3" xfId="0" applyFont="1" applyBorder="1"/>
    <xf numFmtId="165" fontId="11" fillId="0" borderId="7" xfId="0" applyNumberFormat="1" applyFont="1" applyBorder="1"/>
    <xf numFmtId="0" fontId="10" fillId="0" borderId="8" xfId="0" applyFont="1" applyBorder="1" applyAlignment="1">
      <alignment horizontal="center"/>
    </xf>
    <xf numFmtId="4" fontId="11" fillId="0" borderId="8" xfId="0" applyNumberFormat="1" applyFont="1" applyBorder="1"/>
    <xf numFmtId="0" fontId="10" fillId="6" borderId="7" xfId="0" applyFont="1" applyFill="1" applyBorder="1" applyAlignment="1">
      <alignment horizontal="center"/>
    </xf>
    <xf numFmtId="0" fontId="11" fillId="6" borderId="7" xfId="0" applyFont="1" applyFill="1" applyBorder="1"/>
    <xf numFmtId="164" fontId="11" fillId="6" borderId="7" xfId="0" applyNumberFormat="1" applyFont="1" applyFill="1" applyBorder="1"/>
    <xf numFmtId="4" fontId="11" fillId="6" borderId="7" xfId="0" applyNumberFormat="1" applyFont="1" applyFill="1" applyBorder="1"/>
    <xf numFmtId="0" fontId="10" fillId="0" borderId="9" xfId="0" applyFont="1" applyBorder="1" applyAlignment="1">
      <alignment horizontal="center"/>
    </xf>
    <xf numFmtId="4" fontId="11" fillId="4" borderId="9" xfId="0" applyNumberFormat="1" applyFont="1" applyFill="1" applyBorder="1"/>
    <xf numFmtId="164" fontId="13" fillId="0" borderId="7" xfId="0" applyNumberFormat="1" applyFont="1" applyBorder="1" applyAlignment="1">
      <alignment horizontal="center" vertical="center" wrapText="1"/>
    </xf>
    <xf numFmtId="164" fontId="15" fillId="0" borderId="10" xfId="0" applyNumberFormat="1" applyFont="1" applyBorder="1" applyAlignment="1">
      <alignment horizontal="center" vertical="center" wrapText="1"/>
    </xf>
    <xf numFmtId="4" fontId="16" fillId="0" borderId="11" xfId="0" applyNumberFormat="1" applyFont="1" applyBorder="1" applyAlignment="1">
      <alignment horizontal="center" vertical="center" wrapText="1"/>
    </xf>
    <xf numFmtId="4" fontId="16" fillId="0" borderId="12" xfId="0" applyNumberFormat="1" applyFont="1" applyBorder="1" applyAlignment="1">
      <alignment horizontal="center" vertical="center" wrapText="1"/>
    </xf>
    <xf numFmtId="4" fontId="16" fillId="0" borderId="13" xfId="0" applyNumberFormat="1" applyFont="1" applyBorder="1" applyAlignment="1">
      <alignment horizontal="center" vertical="center" wrapText="1"/>
    </xf>
    <xf numFmtId="4" fontId="11" fillId="0" borderId="3" xfId="0" applyNumberFormat="1" applyFont="1" applyBorder="1"/>
    <xf numFmtId="0" fontId="12" fillId="6" borderId="0" xfId="0" applyFont="1" applyFill="1"/>
    <xf numFmtId="4" fontId="11" fillId="14" borderId="7" xfId="0" applyNumberFormat="1" applyFont="1" applyFill="1" applyBorder="1"/>
    <xf numFmtId="4" fontId="11" fillId="2" borderId="7" xfId="0" applyNumberFormat="1" applyFont="1" applyFill="1" applyBorder="1"/>
    <xf numFmtId="4" fontId="11" fillId="0" borderId="10" xfId="0" applyNumberFormat="1" applyFont="1" applyBorder="1"/>
    <xf numFmtId="164" fontId="11" fillId="7" borderId="7" xfId="0" applyNumberFormat="1" applyFont="1" applyFill="1" applyBorder="1"/>
    <xf numFmtId="4" fontId="11" fillId="15" borderId="7" xfId="0" applyNumberFormat="1" applyFont="1" applyFill="1" applyBorder="1"/>
    <xf numFmtId="4" fontId="14" fillId="6" borderId="7" xfId="0" applyNumberFormat="1" applyFont="1" applyFill="1" applyBorder="1"/>
    <xf numFmtId="0" fontId="10" fillId="16" borderId="7" xfId="0" applyFont="1" applyFill="1" applyBorder="1" applyAlignment="1">
      <alignment horizontal="center"/>
    </xf>
    <xf numFmtId="164" fontId="11" fillId="16" borderId="7" xfId="0" applyNumberFormat="1" applyFont="1" applyFill="1" applyBorder="1"/>
    <xf numFmtId="4" fontId="11" fillId="16" borderId="7" xfId="0" applyNumberFormat="1" applyFont="1" applyFill="1" applyBorder="1"/>
    <xf numFmtId="0" fontId="10" fillId="2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164" fontId="11" fillId="10" borderId="7" xfId="0" applyNumberFormat="1" applyFont="1" applyFill="1" applyBorder="1"/>
    <xf numFmtId="4" fontId="11" fillId="10" borderId="7" xfId="0" applyNumberFormat="1" applyFont="1" applyFill="1" applyBorder="1"/>
    <xf numFmtId="164" fontId="11" fillId="17" borderId="7" xfId="0" applyNumberFormat="1" applyFont="1" applyFill="1" applyBorder="1"/>
    <xf numFmtId="0" fontId="17" fillId="6" borderId="7" xfId="0" applyFont="1" applyFill="1" applyBorder="1" applyAlignment="1">
      <alignment horizontal="center"/>
    </xf>
    <xf numFmtId="164" fontId="18" fillId="6" borderId="7" xfId="0" applyNumberFormat="1" applyFont="1" applyFill="1" applyBorder="1"/>
    <xf numFmtId="4" fontId="18" fillId="6" borderId="7" xfId="0" applyNumberFormat="1" applyFont="1" applyFill="1" applyBorder="1"/>
    <xf numFmtId="164" fontId="11" fillId="2" borderId="7" xfId="0" applyNumberFormat="1" applyFont="1" applyFill="1" applyBorder="1"/>
    <xf numFmtId="0" fontId="11" fillId="2" borderId="7" xfId="0" applyFont="1" applyFill="1" applyBorder="1"/>
    <xf numFmtId="4" fontId="11" fillId="7" borderId="7" xfId="0" applyNumberFormat="1" applyFont="1" applyFill="1" applyBorder="1"/>
    <xf numFmtId="4" fontId="11" fillId="18" borderId="3" xfId="0" applyNumberFormat="1" applyFont="1" applyFill="1" applyBorder="1"/>
    <xf numFmtId="4" fontId="11" fillId="13" borderId="7" xfId="0" applyNumberFormat="1" applyFont="1" applyFill="1" applyBorder="1"/>
    <xf numFmtId="0" fontId="10" fillId="5" borderId="7" xfId="0" applyFont="1" applyFill="1" applyBorder="1" applyAlignment="1">
      <alignment horizontal="center"/>
    </xf>
    <xf numFmtId="0" fontId="11" fillId="5" borderId="7" xfId="0" applyFont="1" applyFill="1" applyBorder="1"/>
    <xf numFmtId="164" fontId="11" fillId="5" borderId="7" xfId="0" applyNumberFormat="1" applyFont="1" applyFill="1" applyBorder="1"/>
    <xf numFmtId="4" fontId="11" fillId="5" borderId="7" xfId="0" applyNumberFormat="1" applyFont="1" applyFill="1" applyBorder="1"/>
    <xf numFmtId="0" fontId="10" fillId="14" borderId="7" xfId="0" applyFont="1" applyFill="1" applyBorder="1" applyAlignment="1">
      <alignment horizontal="center"/>
    </xf>
    <xf numFmtId="164" fontId="11" fillId="14" borderId="7" xfId="0" applyNumberFormat="1" applyFont="1" applyFill="1" applyBorder="1"/>
    <xf numFmtId="0" fontId="11" fillId="14" borderId="7" xfId="0" applyFont="1" applyFill="1" applyBorder="1"/>
    <xf numFmtId="0" fontId="10" fillId="19" borderId="7" xfId="0" applyFont="1" applyFill="1" applyBorder="1" applyAlignment="1">
      <alignment horizontal="center"/>
    </xf>
    <xf numFmtId="0" fontId="11" fillId="19" borderId="7" xfId="0" applyFont="1" applyFill="1" applyBorder="1"/>
    <xf numFmtId="164" fontId="11" fillId="19" borderId="7" xfId="0" applyNumberFormat="1" applyFont="1" applyFill="1" applyBorder="1"/>
    <xf numFmtId="4" fontId="11" fillId="19" borderId="7" xfId="0" applyNumberFormat="1" applyFont="1" applyFill="1" applyBorder="1"/>
    <xf numFmtId="0" fontId="10" fillId="6" borderId="7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wrapText="1"/>
    </xf>
    <xf numFmtId="164" fontId="11" fillId="6" borderId="7" xfId="0" applyNumberFormat="1" applyFont="1" applyFill="1" applyBorder="1" applyAlignment="1">
      <alignment wrapText="1"/>
    </xf>
    <xf numFmtId="4" fontId="11" fillId="6" borderId="7" xfId="0" applyNumberFormat="1" applyFont="1" applyFill="1" applyBorder="1" applyAlignment="1">
      <alignment wrapText="1"/>
    </xf>
    <xf numFmtId="4" fontId="11" fillId="2" borderId="8" xfId="0" applyNumberFormat="1" applyFont="1" applyFill="1" applyBorder="1"/>
    <xf numFmtId="0" fontId="10" fillId="20" borderId="7" xfId="0" applyFont="1" applyFill="1" applyBorder="1" applyAlignment="1">
      <alignment horizontal="center"/>
    </xf>
    <xf numFmtId="164" fontId="11" fillId="20" borderId="7" xfId="0" applyNumberFormat="1" applyFont="1" applyFill="1" applyBorder="1"/>
    <xf numFmtId="0" fontId="11" fillId="20" borderId="7" xfId="0" applyFont="1" applyFill="1" applyBorder="1"/>
    <xf numFmtId="4" fontId="11" fillId="20" borderId="7" xfId="0" applyNumberFormat="1" applyFont="1" applyFill="1" applyBorder="1"/>
    <xf numFmtId="4" fontId="11" fillId="8" borderId="7" xfId="0" applyNumberFormat="1" applyFont="1" applyFill="1" applyBorder="1"/>
    <xf numFmtId="4" fontId="11" fillId="0" borderId="9" xfId="0" applyNumberFormat="1" applyFont="1" applyBorder="1"/>
    <xf numFmtId="0" fontId="10" fillId="0" borderId="14" xfId="0" applyFont="1" applyBorder="1" applyAlignment="1">
      <alignment horizontal="center"/>
    </xf>
    <xf numFmtId="4" fontId="11" fillId="0" borderId="14" xfId="0" applyNumberFormat="1" applyFont="1" applyBorder="1"/>
    <xf numFmtId="4" fontId="11" fillId="4" borderId="14" xfId="0" applyNumberFormat="1" applyFont="1" applyFill="1" applyBorder="1"/>
    <xf numFmtId="0" fontId="11" fillId="0" borderId="9" xfId="0" applyFont="1" applyBorder="1"/>
    <xf numFmtId="164" fontId="11" fillId="0" borderId="9" xfId="0" applyNumberFormat="1" applyFont="1" applyBorder="1"/>
    <xf numFmtId="0" fontId="11" fillId="0" borderId="14" xfId="0" applyFont="1" applyBorder="1"/>
    <xf numFmtId="164" fontId="11" fillId="0" borderId="14" xfId="0" applyNumberFormat="1" applyFont="1" applyBorder="1"/>
    <xf numFmtId="164" fontId="11" fillId="21" borderId="7" xfId="0" applyNumberFormat="1" applyFont="1" applyFill="1" applyBorder="1"/>
    <xf numFmtId="0" fontId="19" fillId="0" borderId="2" xfId="0" applyFont="1" applyBorder="1"/>
    <xf numFmtId="0" fontId="20" fillId="0" borderId="0" xfId="0" applyFont="1"/>
    <xf numFmtId="0" fontId="21" fillId="0" borderId="0" xfId="0" applyFont="1"/>
    <xf numFmtId="0" fontId="10" fillId="13" borderId="7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4" fontId="11" fillId="7" borderId="14" xfId="0" applyNumberFormat="1" applyFont="1" applyFill="1" applyBorder="1"/>
    <xf numFmtId="4" fontId="11" fillId="18" borderId="8" xfId="0" applyNumberFormat="1" applyFont="1" applyFill="1" applyBorder="1"/>
    <xf numFmtId="4" fontId="11" fillId="7" borderId="3" xfId="0" applyNumberFormat="1" applyFont="1" applyFill="1" applyBorder="1"/>
    <xf numFmtId="4" fontId="11" fillId="9" borderId="3" xfId="0" applyNumberFormat="1" applyFont="1" applyFill="1" applyBorder="1"/>
    <xf numFmtId="4" fontId="11" fillId="11" borderId="8" xfId="0" applyNumberFormat="1" applyFont="1" applyFill="1" applyBorder="1"/>
    <xf numFmtId="4" fontId="11" fillId="5" borderId="3" xfId="0" applyNumberFormat="1" applyFont="1" applyFill="1" applyBorder="1"/>
    <xf numFmtId="4" fontId="11" fillId="7" borderId="7" xfId="0" applyNumberFormat="1" applyFont="1" applyFill="1" applyBorder="1" applyAlignment="1"/>
    <xf numFmtId="4" fontId="11" fillId="23" borderId="3" xfId="0" applyNumberFormat="1" applyFont="1" applyFill="1" applyBorder="1"/>
    <xf numFmtId="4" fontId="11" fillId="22" borderId="7" xfId="0" applyNumberFormat="1" applyFont="1" applyFill="1" applyBorder="1"/>
    <xf numFmtId="4" fontId="11" fillId="24" borderId="7" xfId="0" applyNumberFormat="1" applyFont="1" applyFill="1" applyBorder="1" applyAlignment="1"/>
    <xf numFmtId="4" fontId="11" fillId="24" borderId="9" xfId="0" applyNumberFormat="1" applyFont="1" applyFill="1" applyBorder="1" applyAlignment="1"/>
    <xf numFmtId="12" fontId="6" fillId="0" borderId="0" xfId="0" applyNumberFormat="1" applyFont="1" applyAlignment="1">
      <alignment horizontal="left"/>
    </xf>
    <xf numFmtId="49" fontId="2" fillId="2" borderId="2" xfId="0" applyNumberFormat="1" applyFont="1" applyFill="1" applyBorder="1" applyAlignment="1">
      <alignment horizontal="left" wrapText="1"/>
    </xf>
    <xf numFmtId="49" fontId="9" fillId="2" borderId="0" xfId="0" applyNumberFormat="1" applyFont="1" applyFill="1" applyAlignment="1">
      <alignment horizontal="left"/>
    </xf>
    <xf numFmtId="49" fontId="5" fillId="4" borderId="1" xfId="0" applyNumberFormat="1" applyFont="1" applyFill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/>
    </xf>
    <xf numFmtId="49" fontId="7" fillId="6" borderId="1" xfId="0" applyNumberFormat="1" applyFont="1" applyFill="1" applyBorder="1" applyAlignment="1">
      <alignment horizontal="left" wrapText="1"/>
    </xf>
    <xf numFmtId="49" fontId="7" fillId="3" borderId="1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9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 wrapText="1"/>
    </xf>
    <xf numFmtId="0" fontId="20" fillId="0" borderId="15" xfId="0" applyFont="1" applyBorder="1" applyAlignment="1">
      <alignment horizontal="left" wrapText="1"/>
    </xf>
    <xf numFmtId="12" fontId="20" fillId="0" borderId="15" xfId="0" applyNumberFormat="1" applyFont="1" applyBorder="1" applyAlignment="1">
      <alignment horizontal="left" wrapText="1"/>
    </xf>
    <xf numFmtId="49" fontId="20" fillId="0" borderId="0" xfId="0" applyNumberFormat="1" applyFont="1" applyAlignment="1">
      <alignment horizontal="left"/>
    </xf>
    <xf numFmtId="49" fontId="20" fillId="0" borderId="15" xfId="0" applyNumberFormat="1" applyFont="1" applyBorder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/>
    <xf numFmtId="164" fontId="23" fillId="0" borderId="7" xfId="0" applyNumberFormat="1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26" fillId="0" borderId="7" xfId="0" applyFont="1" applyBorder="1"/>
    <xf numFmtId="0" fontId="25" fillId="6" borderId="7" xfId="0" applyFont="1" applyFill="1" applyBorder="1" applyAlignment="1">
      <alignment horizontal="center"/>
    </xf>
    <xf numFmtId="0" fontId="26" fillId="6" borderId="7" xfId="0" applyFont="1" applyFill="1" applyBorder="1"/>
    <xf numFmtId="0" fontId="25" fillId="0" borderId="8" xfId="0" applyFont="1" applyBorder="1" applyAlignment="1">
      <alignment horizontal="center"/>
    </xf>
    <xf numFmtId="0" fontId="26" fillId="0" borderId="8" xfId="0" applyFont="1" applyBorder="1"/>
    <xf numFmtId="0" fontId="25" fillId="12" borderId="3" xfId="0" applyFont="1" applyFill="1" applyBorder="1" applyAlignment="1">
      <alignment horizontal="center"/>
    </xf>
    <xf numFmtId="0" fontId="26" fillId="12" borderId="3" xfId="0" applyFont="1" applyFill="1" applyBorder="1"/>
    <xf numFmtId="0" fontId="25" fillId="11" borderId="7" xfId="0" applyFont="1" applyFill="1" applyBorder="1" applyAlignment="1">
      <alignment horizontal="center"/>
    </xf>
    <xf numFmtId="0" fontId="26" fillId="11" borderId="7" xfId="0" applyFont="1" applyFill="1" applyBorder="1"/>
    <xf numFmtId="0" fontId="26" fillId="0" borderId="7" xfId="0" applyFont="1" applyBorder="1" applyAlignment="1"/>
    <xf numFmtId="0" fontId="25" fillId="12" borderId="7" xfId="0" applyFont="1" applyFill="1" applyBorder="1" applyAlignment="1">
      <alignment horizontal="center"/>
    </xf>
    <xf numFmtId="0" fontId="26" fillId="12" borderId="7" xfId="0" applyFont="1" applyFill="1" applyBorder="1"/>
    <xf numFmtId="0" fontId="25" fillId="16" borderId="7" xfId="0" applyFont="1" applyFill="1" applyBorder="1" applyAlignment="1">
      <alignment horizontal="center"/>
    </xf>
    <xf numFmtId="0" fontId="26" fillId="16" borderId="7" xfId="0" applyFont="1" applyFill="1" applyBorder="1"/>
    <xf numFmtId="0" fontId="25" fillId="2" borderId="7" xfId="0" applyFont="1" applyFill="1" applyBorder="1" applyAlignment="1">
      <alignment horizontal="center"/>
    </xf>
    <xf numFmtId="0" fontId="26" fillId="2" borderId="7" xfId="0" applyFont="1" applyFill="1" applyBorder="1"/>
    <xf numFmtId="0" fontId="25" fillId="10" borderId="7" xfId="0" applyFont="1" applyFill="1" applyBorder="1" applyAlignment="1">
      <alignment horizontal="center"/>
    </xf>
    <xf numFmtId="0" fontId="26" fillId="10" borderId="7" xfId="0" applyFont="1" applyFill="1" applyBorder="1"/>
    <xf numFmtId="0" fontId="26" fillId="12" borderId="7" xfId="0" applyFont="1" applyFill="1" applyBorder="1" applyAlignment="1"/>
    <xf numFmtId="0" fontId="25" fillId="0" borderId="3" xfId="0" applyFont="1" applyBorder="1" applyAlignment="1">
      <alignment horizontal="center"/>
    </xf>
    <xf numFmtId="0" fontId="26" fillId="0" borderId="3" xfId="0" applyFont="1" applyBorder="1"/>
    <xf numFmtId="49" fontId="26" fillId="0" borderId="7" xfId="0" applyNumberFormat="1" applyFont="1" applyBorder="1"/>
    <xf numFmtId="49" fontId="26" fillId="0" borderId="7" xfId="0" applyNumberFormat="1" applyFont="1" applyBorder="1" applyAlignment="1"/>
    <xf numFmtId="49" fontId="26" fillId="12" borderId="7" xfId="0" applyNumberFormat="1" applyFont="1" applyFill="1" applyBorder="1"/>
    <xf numFmtId="0" fontId="25" fillId="13" borderId="8" xfId="0" applyFont="1" applyFill="1" applyBorder="1" applyAlignment="1">
      <alignment horizontal="center"/>
    </xf>
    <xf numFmtId="0" fontId="26" fillId="0" borderId="8" xfId="0" applyFont="1" applyBorder="1" applyAlignment="1"/>
    <xf numFmtId="49" fontId="26" fillId="0" borderId="8" xfId="0" applyNumberFormat="1" applyFont="1" applyBorder="1"/>
    <xf numFmtId="0" fontId="26" fillId="0" borderId="3" xfId="0" applyFont="1" applyBorder="1" applyAlignment="1"/>
    <xf numFmtId="49" fontId="26" fillId="0" borderId="3" xfId="0" applyNumberFormat="1" applyFont="1" applyBorder="1"/>
    <xf numFmtId="0" fontId="27" fillId="6" borderId="7" xfId="0" applyFont="1" applyFill="1" applyBorder="1" applyAlignment="1">
      <alignment horizontal="center"/>
    </xf>
    <xf numFmtId="0" fontId="28" fillId="6" borderId="7" xfId="0" applyFont="1" applyFill="1" applyBorder="1" applyAlignment="1"/>
    <xf numFmtId="49" fontId="28" fillId="6" borderId="7" xfId="0" applyNumberFormat="1" applyFont="1" applyFill="1" applyBorder="1"/>
    <xf numFmtId="0" fontId="26" fillId="0" borderId="7" xfId="0" applyFont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/>
    </xf>
    <xf numFmtId="0" fontId="30" fillId="2" borderId="0" xfId="0" applyFont="1" applyFill="1" applyAlignment="1"/>
    <xf numFmtId="0" fontId="26" fillId="0" borderId="8" xfId="0" applyFont="1" applyBorder="1" applyAlignment="1">
      <alignment horizontal="left" vertical="center" wrapText="1"/>
    </xf>
    <xf numFmtId="0" fontId="26" fillId="12" borderId="3" xfId="0" applyFont="1" applyFill="1" applyBorder="1" applyAlignment="1">
      <alignment horizontal="left" vertical="center" wrapText="1"/>
    </xf>
    <xf numFmtId="0" fontId="26" fillId="12" borderId="3" xfId="0" applyFont="1" applyFill="1" applyBorder="1" applyAlignment="1"/>
    <xf numFmtId="0" fontId="26" fillId="12" borderId="7" xfId="0" applyFont="1" applyFill="1" applyBorder="1" applyAlignment="1">
      <alignment horizontal="left" vertical="center" wrapText="1"/>
    </xf>
    <xf numFmtId="0" fontId="31" fillId="2" borderId="0" xfId="0" applyFont="1" applyFill="1" applyAlignment="1">
      <alignment horizontal="left"/>
    </xf>
    <xf numFmtId="0" fontId="26" fillId="2" borderId="7" xfId="0" applyFont="1" applyFill="1" applyBorder="1" applyAlignment="1"/>
    <xf numFmtId="0" fontId="25" fillId="5" borderId="7" xfId="0" applyFont="1" applyFill="1" applyBorder="1" applyAlignment="1">
      <alignment horizontal="center"/>
    </xf>
    <xf numFmtId="0" fontId="26" fillId="5" borderId="7" xfId="0" applyFont="1" applyFill="1" applyBorder="1" applyAlignment="1"/>
    <xf numFmtId="0" fontId="26" fillId="5" borderId="7" xfId="0" applyFont="1" applyFill="1" applyBorder="1"/>
    <xf numFmtId="0" fontId="25" fillId="14" borderId="7" xfId="0" applyFont="1" applyFill="1" applyBorder="1" applyAlignment="1">
      <alignment horizontal="center"/>
    </xf>
    <xf numFmtId="0" fontId="26" fillId="14" borderId="7" xfId="0" applyFont="1" applyFill="1" applyBorder="1"/>
    <xf numFmtId="0" fontId="25" fillId="9" borderId="7" xfId="0" applyFont="1" applyFill="1" applyBorder="1" applyAlignment="1">
      <alignment horizontal="center"/>
    </xf>
    <xf numFmtId="0" fontId="26" fillId="9" borderId="7" xfId="0" applyFont="1" applyFill="1" applyBorder="1"/>
    <xf numFmtId="0" fontId="26" fillId="6" borderId="7" xfId="0" applyFont="1" applyFill="1" applyBorder="1" applyAlignment="1"/>
    <xf numFmtId="0" fontId="1" fillId="0" borderId="7" xfId="0" applyFont="1" applyBorder="1" applyAlignment="1"/>
    <xf numFmtId="0" fontId="1" fillId="0" borderId="0" xfId="0" applyFont="1" applyAlignment="1"/>
    <xf numFmtId="0" fontId="25" fillId="19" borderId="7" xfId="0" applyFont="1" applyFill="1" applyBorder="1" applyAlignment="1">
      <alignment horizontal="center"/>
    </xf>
    <xf numFmtId="0" fontId="26" fillId="19" borderId="7" xfId="0" applyFont="1" applyFill="1" applyBorder="1" applyAlignment="1"/>
    <xf numFmtId="0" fontId="25" fillId="6" borderId="7" xfId="0" applyFont="1" applyFill="1" applyBorder="1" applyAlignment="1">
      <alignment horizontal="center" wrapText="1"/>
    </xf>
    <xf numFmtId="0" fontId="26" fillId="6" borderId="7" xfId="0" applyFont="1" applyFill="1" applyBorder="1" applyAlignment="1">
      <alignment wrapText="1"/>
    </xf>
    <xf numFmtId="0" fontId="24" fillId="0" borderId="7" xfId="0" applyFont="1" applyBorder="1" applyAlignment="1"/>
    <xf numFmtId="0" fontId="1" fillId="0" borderId="7" xfId="0" applyFont="1" applyBorder="1" applyAlignment="1">
      <alignment wrapText="1"/>
    </xf>
    <xf numFmtId="0" fontId="25" fillId="20" borderId="7" xfId="0" applyFont="1" applyFill="1" applyBorder="1" applyAlignment="1">
      <alignment horizontal="center"/>
    </xf>
    <xf numFmtId="0" fontId="26" fillId="20" borderId="7" xfId="0" applyFont="1" applyFill="1" applyBorder="1"/>
    <xf numFmtId="0" fontId="30" fillId="2" borderId="16" xfId="0" applyFont="1" applyFill="1" applyBorder="1" applyAlignment="1"/>
    <xf numFmtId="0" fontId="25" fillId="0" borderId="9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9" xfId="0" applyFont="1" applyBorder="1" applyAlignment="1"/>
    <xf numFmtId="0" fontId="26" fillId="0" borderId="14" xfId="0" applyFont="1" applyBorder="1" applyAlignment="1"/>
    <xf numFmtId="0" fontId="26" fillId="9" borderId="7" xfId="0" applyFont="1" applyFill="1" applyBorder="1" applyAlignment="1"/>
    <xf numFmtId="0" fontId="26" fillId="14" borderId="7" xfId="0" applyFont="1" applyFill="1" applyBorder="1" applyAlignment="1"/>
    <xf numFmtId="0" fontId="26" fillId="9" borderId="10" xfId="0" applyFont="1" applyFill="1" applyBorder="1" applyAlignment="1"/>
    <xf numFmtId="0" fontId="19" fillId="0" borderId="17" xfId="0" applyFont="1" applyBorder="1"/>
    <xf numFmtId="0" fontId="19" fillId="0" borderId="2" xfId="0" applyFont="1" applyBorder="1"/>
    <xf numFmtId="0" fontId="26" fillId="5" borderId="10" xfId="0" applyFont="1" applyFill="1" applyBorder="1" applyAlignment="1"/>
    <xf numFmtId="0" fontId="26" fillId="21" borderId="7" xfId="0" applyFont="1" applyFill="1" applyBorder="1" applyAlignment="1"/>
    <xf numFmtId="0" fontId="26" fillId="0" borderId="10" xfId="0" applyFont="1" applyBorder="1"/>
    <xf numFmtId="14" fontId="23" fillId="0" borderId="7" xfId="0" applyNumberFormat="1" applyFont="1" applyBorder="1" applyAlignment="1">
      <alignment horizontal="center" vertical="center" wrapText="1"/>
    </xf>
    <xf numFmtId="14" fontId="26" fillId="0" borderId="7" xfId="0" applyNumberFormat="1" applyFont="1" applyBorder="1"/>
    <xf numFmtId="14" fontId="26" fillId="6" borderId="7" xfId="0" applyNumberFormat="1" applyFont="1" applyFill="1" applyBorder="1"/>
    <xf numFmtId="14" fontId="26" fillId="0" borderId="8" xfId="0" applyNumberFormat="1" applyFont="1" applyBorder="1"/>
    <xf numFmtId="14" fontId="26" fillId="12" borderId="3" xfId="0" applyNumberFormat="1" applyFont="1" applyFill="1" applyBorder="1"/>
    <xf numFmtId="14" fontId="26" fillId="11" borderId="7" xfId="0" applyNumberFormat="1" applyFont="1" applyFill="1" applyBorder="1"/>
    <xf numFmtId="14" fontId="26" fillId="12" borderId="7" xfId="0" applyNumberFormat="1" applyFont="1" applyFill="1" applyBorder="1"/>
    <xf numFmtId="14" fontId="26" fillId="16" borderId="7" xfId="0" applyNumberFormat="1" applyFont="1" applyFill="1" applyBorder="1"/>
    <xf numFmtId="14" fontId="26" fillId="10" borderId="7" xfId="0" applyNumberFormat="1" applyFont="1" applyFill="1" applyBorder="1"/>
    <xf numFmtId="14" fontId="26" fillId="0" borderId="3" xfId="0" applyNumberFormat="1" applyFont="1" applyBorder="1"/>
    <xf numFmtId="14" fontId="26" fillId="0" borderId="7" xfId="0" applyNumberFormat="1" applyFont="1" applyBorder="1" applyAlignment="1"/>
    <xf numFmtId="14" fontId="26" fillId="12" borderId="7" xfId="0" applyNumberFormat="1" applyFont="1" applyFill="1" applyBorder="1" applyAlignment="1"/>
    <xf numFmtId="14" fontId="26" fillId="0" borderId="8" xfId="0" applyNumberFormat="1" applyFont="1" applyBorder="1" applyAlignment="1"/>
    <xf numFmtId="14" fontId="26" fillId="0" borderId="3" xfId="0" applyNumberFormat="1" applyFont="1" applyBorder="1" applyAlignment="1"/>
    <xf numFmtId="14" fontId="28" fillId="6" borderId="7" xfId="0" applyNumberFormat="1" applyFont="1" applyFill="1" applyBorder="1" applyAlignment="1"/>
    <xf numFmtId="14" fontId="26" fillId="2" borderId="7" xfId="0" applyNumberFormat="1" applyFont="1" applyFill="1" applyBorder="1" applyAlignment="1"/>
    <xf numFmtId="14" fontId="26" fillId="12" borderId="3" xfId="0" applyNumberFormat="1" applyFont="1" applyFill="1" applyBorder="1" applyAlignment="1"/>
    <xf numFmtId="14" fontId="26" fillId="5" borderId="7" xfId="0" applyNumberFormat="1" applyFont="1" applyFill="1" applyBorder="1" applyAlignment="1"/>
    <xf numFmtId="14" fontId="26" fillId="6" borderId="7" xfId="0" applyNumberFormat="1" applyFont="1" applyFill="1" applyBorder="1" applyAlignment="1"/>
    <xf numFmtId="14" fontId="26" fillId="14" borderId="7" xfId="0" applyNumberFormat="1" applyFont="1" applyFill="1" applyBorder="1" applyAlignment="1"/>
    <xf numFmtId="14" fontId="26" fillId="9" borderId="7" xfId="0" applyNumberFormat="1" applyFont="1" applyFill="1" applyBorder="1" applyAlignment="1"/>
    <xf numFmtId="14" fontId="26" fillId="19" borderId="7" xfId="0" applyNumberFormat="1" applyFont="1" applyFill="1" applyBorder="1" applyAlignment="1"/>
    <xf numFmtId="14" fontId="26" fillId="6" borderId="7" xfId="0" applyNumberFormat="1" applyFont="1" applyFill="1" applyBorder="1" applyAlignment="1">
      <alignment wrapText="1"/>
    </xf>
    <xf numFmtId="14" fontId="26" fillId="20" borderId="7" xfId="0" applyNumberFormat="1" applyFont="1" applyFill="1" applyBorder="1"/>
    <xf numFmtId="14" fontId="26" fillId="5" borderId="7" xfId="0" applyNumberFormat="1" applyFont="1" applyFill="1" applyBorder="1"/>
    <xf numFmtId="14" fontId="26" fillId="9" borderId="7" xfId="0" applyNumberFormat="1" applyFont="1" applyFill="1" applyBorder="1"/>
    <xf numFmtId="14" fontId="26" fillId="0" borderId="9" xfId="0" applyNumberFormat="1" applyFont="1" applyBorder="1" applyAlignment="1"/>
    <xf numFmtId="14" fontId="26" fillId="0" borderId="14" xfId="0" applyNumberFormat="1" applyFont="1" applyBorder="1" applyAlignment="1"/>
    <xf numFmtId="14" fontId="26" fillId="21" borderId="7" xfId="0" applyNumberFormat="1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Quattrocento Sans"/>
        <scheme val="none"/>
      </font>
      <numFmt numFmtId="4" formatCode="#,##0.00"/>
      <fill>
        <patternFill patternType="solid">
          <fgColor rgb="FFFF0000"/>
          <bgColor rgb="FFFF00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Quattrocento San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_CONTRATOS" displayName="Tabla2_CONTRATOS" ref="A1:C842" totalsRowShown="0">
  <autoFilter ref="A1:C842"/>
  <sortState ref="A2:C815">
    <sortCondition ref="A1:A815"/>
  </sortState>
  <tableColumns count="3">
    <tableColumn id="1" name="contrato" dataDxfId="1"/>
    <tableColumn id="2" name="pago" dataDxfId="0"/>
    <tableColumn id="3" name="PL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103"/>
  <sheetViews>
    <sheetView tabSelected="1" workbookViewId="0">
      <pane ySplit="1" topLeftCell="A2" activePane="bottomLeft" state="frozen"/>
      <selection pane="bottomLeft" activeCell="G864" sqref="G864"/>
    </sheetView>
  </sheetViews>
  <sheetFormatPr baseColWidth="10" defaultColWidth="12.5703125" defaultRowHeight="15.75" customHeight="1"/>
  <cols>
    <col min="1" max="1" width="13.28515625" customWidth="1"/>
    <col min="2" max="2" width="20.5703125" style="172" customWidth="1"/>
    <col min="3" max="3" width="20.42578125" customWidth="1"/>
    <col min="4" max="4" width="17.7109375" customWidth="1"/>
    <col min="5" max="5" width="20.42578125" customWidth="1"/>
    <col min="6" max="6" width="16.85546875" customWidth="1"/>
    <col min="7" max="7" width="24.7109375" customWidth="1"/>
    <col min="8" max="9" width="7.140625" customWidth="1"/>
  </cols>
  <sheetData>
    <row r="1" spans="1:7" ht="32.25" customHeight="1">
      <c r="A1" s="1" t="s">
        <v>0</v>
      </c>
      <c r="B1" s="156" t="s">
        <v>1</v>
      </c>
      <c r="C1" s="2" t="s">
        <v>2</v>
      </c>
      <c r="D1" s="3" t="s">
        <v>3</v>
      </c>
      <c r="E1" s="140" t="s">
        <v>1615</v>
      </c>
      <c r="F1" t="s">
        <v>1616</v>
      </c>
      <c r="G1" s="140" t="s">
        <v>1668</v>
      </c>
    </row>
    <row r="2" spans="1:7" ht="32.25" customHeight="1">
      <c r="A2" s="4">
        <v>1</v>
      </c>
      <c r="B2" s="5" t="s">
        <v>4</v>
      </c>
      <c r="C2" s="9" t="s">
        <v>6</v>
      </c>
      <c r="D2" s="10" t="s">
        <v>5</v>
      </c>
      <c r="E2" t="str">
        <f>VLOOKUP(A2,Tabla2_CONTRATOS[],3,0)</f>
        <v>S05</v>
      </c>
      <c r="F2">
        <v>2021</v>
      </c>
      <c r="G2" s="278">
        <f>VLOOKUP(A2,Hoja1!A1:D903,4,1)</f>
        <v>44274</v>
      </c>
    </row>
    <row r="3" spans="1:7" ht="32.25" customHeight="1">
      <c r="A3" s="4">
        <v>2</v>
      </c>
      <c r="B3" s="5" t="s">
        <v>7</v>
      </c>
      <c r="C3" s="9" t="s">
        <v>8</v>
      </c>
      <c r="D3" s="10" t="s">
        <v>5</v>
      </c>
      <c r="E3" t="str">
        <f>VLOOKUP(A3,Tabla2_CONTRATOS[],3,0)</f>
        <v>S07</v>
      </c>
      <c r="F3">
        <v>2021</v>
      </c>
      <c r="G3" s="278">
        <f>VLOOKUP(A3,Hoja1!A2:D904,4,1)</f>
        <v>44272</v>
      </c>
    </row>
    <row r="4" spans="1:7" ht="32.25" customHeight="1">
      <c r="A4" s="12">
        <v>3</v>
      </c>
      <c r="B4" s="5" t="s">
        <v>9</v>
      </c>
      <c r="C4" s="13" t="s">
        <v>10</v>
      </c>
      <c r="D4" s="10" t="s">
        <v>5</v>
      </c>
      <c r="E4" t="e">
        <f>VLOOKUP(A4,Tabla2_CONTRATOS[],3,0)</f>
        <v>#N/A</v>
      </c>
      <c r="F4">
        <v>2021</v>
      </c>
      <c r="G4" s="278">
        <f>VLOOKUP(A4,Hoja1!A3:D905,4,1)</f>
        <v>44280</v>
      </c>
    </row>
    <row r="5" spans="1:7" ht="32.25" customHeight="1">
      <c r="A5" s="4">
        <v>4</v>
      </c>
      <c r="B5" s="5" t="s">
        <v>11</v>
      </c>
      <c r="C5" s="9" t="s">
        <v>12</v>
      </c>
      <c r="D5" s="10" t="s">
        <v>5</v>
      </c>
      <c r="E5" t="str">
        <f>VLOOKUP(A5,Tabla2_CONTRATOS[],3,0)</f>
        <v>S05</v>
      </c>
      <c r="F5">
        <v>2021</v>
      </c>
      <c r="G5" s="278">
        <f>VLOOKUP(A5,Hoja1!A4:D906,4,1)</f>
        <v>44281</v>
      </c>
    </row>
    <row r="6" spans="1:7" ht="32.25" customHeight="1">
      <c r="A6" s="4">
        <v>5</v>
      </c>
      <c r="B6" s="5" t="s">
        <v>13</v>
      </c>
      <c r="C6" s="9" t="s">
        <v>14</v>
      </c>
      <c r="D6" s="10" t="s">
        <v>5</v>
      </c>
      <c r="E6" t="str">
        <f>VLOOKUP(A6,Tabla2_CONTRATOS[],3,0)</f>
        <v>S04</v>
      </c>
      <c r="F6">
        <v>2021</v>
      </c>
      <c r="G6" s="278">
        <f>VLOOKUP(A6,Hoja1!A5:D907,4,1)</f>
        <v>44281</v>
      </c>
    </row>
    <row r="7" spans="1:7" ht="32.25" customHeight="1">
      <c r="A7" s="4">
        <v>6</v>
      </c>
      <c r="B7" s="5" t="s">
        <v>15</v>
      </c>
      <c r="C7" s="9" t="s">
        <v>16</v>
      </c>
      <c r="D7" s="10" t="s">
        <v>5</v>
      </c>
      <c r="E7" t="str">
        <f>VLOOKUP(A7,Tabla2_CONTRATOS[],3,0)</f>
        <v>S04</v>
      </c>
      <c r="F7">
        <v>2021</v>
      </c>
      <c r="G7" s="278">
        <f>VLOOKUP(A7,Hoja1!A6:D908,4,1)</f>
        <v>44285</v>
      </c>
    </row>
    <row r="8" spans="1:7" ht="32.25" customHeight="1">
      <c r="A8" s="4">
        <v>7</v>
      </c>
      <c r="B8" s="5" t="s">
        <v>17</v>
      </c>
      <c r="C8" s="9" t="s">
        <v>18</v>
      </c>
      <c r="D8" s="10" t="s">
        <v>5</v>
      </c>
      <c r="E8" t="str">
        <f>VLOOKUP(A8,Tabla2_CONTRATOS[],3,0)</f>
        <v>S04</v>
      </c>
      <c r="F8">
        <v>2021</v>
      </c>
      <c r="G8" s="278">
        <f>VLOOKUP(A8,Hoja1!A7:D909,4,1)</f>
        <v>44285</v>
      </c>
    </row>
    <row r="9" spans="1:7" ht="32.25" customHeight="1">
      <c r="A9" s="4">
        <v>8</v>
      </c>
      <c r="B9" s="5" t="s">
        <v>19</v>
      </c>
      <c r="C9" s="9" t="s">
        <v>20</v>
      </c>
      <c r="D9" s="10" t="s">
        <v>5</v>
      </c>
      <c r="E9" t="str">
        <f>VLOOKUP(A9,Tabla2_CONTRATOS[],3,0)</f>
        <v>S014</v>
      </c>
      <c r="F9">
        <v>2021</v>
      </c>
      <c r="G9" s="278">
        <f>VLOOKUP(A9,Hoja1!A8:D910,4,1)</f>
        <v>44285</v>
      </c>
    </row>
    <row r="10" spans="1:7" ht="32.25" customHeight="1">
      <c r="A10" s="4">
        <v>9</v>
      </c>
      <c r="B10" s="5" t="s">
        <v>21</v>
      </c>
      <c r="C10" s="9" t="s">
        <v>22</v>
      </c>
      <c r="D10" s="10" t="s">
        <v>5</v>
      </c>
      <c r="E10" t="str">
        <f>VLOOKUP(A10,Tabla2_CONTRATOS[],3,0)</f>
        <v>S05</v>
      </c>
      <c r="F10">
        <v>2021</v>
      </c>
      <c r="G10" s="278">
        <f>VLOOKUP(A10,Hoja1!A9:D911,4,1)</f>
        <v>44286</v>
      </c>
    </row>
    <row r="11" spans="1:7" ht="32.25" customHeight="1">
      <c r="A11" s="4">
        <v>10</v>
      </c>
      <c r="B11" s="5" t="s">
        <v>23</v>
      </c>
      <c r="C11" s="6" t="s">
        <v>10</v>
      </c>
      <c r="D11" s="10" t="s">
        <v>5</v>
      </c>
      <c r="E11" t="e">
        <f>VLOOKUP(A11,Tabla2_CONTRATOS[],3,0)</f>
        <v>#N/A</v>
      </c>
      <c r="F11">
        <v>2021</v>
      </c>
      <c r="G11" s="278">
        <f>VLOOKUP(A11,Hoja1!A10:D912,4,1)</f>
        <v>44286</v>
      </c>
    </row>
    <row r="12" spans="1:7" ht="32.25" customHeight="1">
      <c r="A12" s="4">
        <v>11</v>
      </c>
      <c r="B12" s="5" t="s">
        <v>24</v>
      </c>
      <c r="C12" s="9" t="s">
        <v>25</v>
      </c>
      <c r="D12" s="10" t="s">
        <v>5</v>
      </c>
      <c r="E12" t="str">
        <f>VLOOKUP(A12,Tabla2_CONTRATOS[],3,0)</f>
        <v>S01</v>
      </c>
      <c r="F12">
        <v>2021</v>
      </c>
      <c r="G12" s="278">
        <f>VLOOKUP(A12,Hoja1!A11:D913,4,1)</f>
        <v>44288</v>
      </c>
    </row>
    <row r="13" spans="1:7" ht="32.25" customHeight="1">
      <c r="A13" s="4">
        <v>12</v>
      </c>
      <c r="B13" s="5" t="s">
        <v>26</v>
      </c>
      <c r="C13" s="9" t="s">
        <v>27</v>
      </c>
      <c r="D13" s="10" t="s">
        <v>5</v>
      </c>
      <c r="E13" t="str">
        <f>VLOOKUP(A13,Tabla2_CONTRATOS[],3,0)</f>
        <v>S05</v>
      </c>
      <c r="F13">
        <v>2021</v>
      </c>
      <c r="G13" s="278">
        <f>VLOOKUP(A13,Hoja1!A12:D914,4,1)</f>
        <v>44290</v>
      </c>
    </row>
    <row r="14" spans="1:7" ht="32.25" customHeight="1">
      <c r="A14" s="4">
        <v>13</v>
      </c>
      <c r="B14" s="5" t="s">
        <v>28</v>
      </c>
      <c r="C14" s="9" t="s">
        <v>29</v>
      </c>
      <c r="D14" s="10" t="s">
        <v>5</v>
      </c>
      <c r="E14" t="str">
        <f>VLOOKUP(A14,Tabla2_CONTRATOS[],3,0)</f>
        <v>S04</v>
      </c>
      <c r="F14">
        <v>2021</v>
      </c>
      <c r="G14" s="278">
        <f>VLOOKUP(A14,Hoja1!A13:D915,4,1)</f>
        <v>44291</v>
      </c>
    </row>
    <row r="15" spans="1:7" ht="32.25" customHeight="1">
      <c r="A15" s="4">
        <v>14</v>
      </c>
      <c r="B15" s="5" t="s">
        <v>30</v>
      </c>
      <c r="C15" s="9" t="s">
        <v>31</v>
      </c>
      <c r="D15" s="10" t="s">
        <v>5</v>
      </c>
      <c r="E15" t="str">
        <f>VLOOKUP(A15,Tabla2_CONTRATOS[],3,0)</f>
        <v>S04</v>
      </c>
      <c r="F15">
        <v>2021</v>
      </c>
      <c r="G15" s="278">
        <f>VLOOKUP(A15,Hoja1!A14:D916,4,1)</f>
        <v>44291</v>
      </c>
    </row>
    <row r="16" spans="1:7" ht="32.25" customHeight="1">
      <c r="A16" s="4">
        <v>15</v>
      </c>
      <c r="B16" s="5" t="s">
        <v>32</v>
      </c>
      <c r="C16" s="9" t="s">
        <v>33</v>
      </c>
      <c r="D16" s="10" t="s">
        <v>5</v>
      </c>
      <c r="E16" t="str">
        <f>VLOOKUP(A16,Tabla2_CONTRATOS[],3,0)</f>
        <v>S04</v>
      </c>
      <c r="F16">
        <v>2021</v>
      </c>
      <c r="G16" s="278">
        <f>VLOOKUP(A16,Hoja1!A15:D917,4,1)</f>
        <v>44291</v>
      </c>
    </row>
    <row r="17" spans="1:7" ht="32.25" customHeight="1">
      <c r="A17" s="4">
        <v>16</v>
      </c>
      <c r="B17" s="5" t="s">
        <v>34</v>
      </c>
      <c r="C17" s="9" t="s">
        <v>35</v>
      </c>
      <c r="D17" s="10" t="s">
        <v>5</v>
      </c>
      <c r="E17" t="str">
        <f>VLOOKUP(A17,Tabla2_CONTRATOS[],3,0)</f>
        <v>S07</v>
      </c>
      <c r="F17">
        <v>2021</v>
      </c>
      <c r="G17" s="278">
        <f>VLOOKUP(A17,Hoja1!A16:D918,4,1)</f>
        <v>44291</v>
      </c>
    </row>
    <row r="18" spans="1:7" ht="32.25" customHeight="1">
      <c r="A18" s="4">
        <v>17</v>
      </c>
      <c r="B18" s="5" t="s">
        <v>36</v>
      </c>
      <c r="C18" s="9" t="s">
        <v>37</v>
      </c>
      <c r="D18" s="10" t="s">
        <v>5</v>
      </c>
      <c r="E18" t="str">
        <f>VLOOKUP(A18,Tabla2_CONTRATOS[],3,0)</f>
        <v>S05</v>
      </c>
      <c r="F18">
        <v>2021</v>
      </c>
      <c r="G18" s="278">
        <f>VLOOKUP(A18,Hoja1!A17:D919,4,1)</f>
        <v>44291</v>
      </c>
    </row>
    <row r="19" spans="1:7" ht="32.25" customHeight="1">
      <c r="A19" s="4">
        <v>18</v>
      </c>
      <c r="B19" s="5" t="s">
        <v>38</v>
      </c>
      <c r="C19" s="9" t="s">
        <v>39</v>
      </c>
      <c r="D19" s="10" t="s">
        <v>5</v>
      </c>
      <c r="E19" t="str">
        <f>VLOOKUP(A19,Tabla2_CONTRATOS[],3,0)</f>
        <v>S07</v>
      </c>
      <c r="F19">
        <v>2021</v>
      </c>
      <c r="G19" s="278">
        <f>VLOOKUP(A19,Hoja1!A18:D920,4,1)</f>
        <v>44292</v>
      </c>
    </row>
    <row r="20" spans="1:7" ht="32.25" customHeight="1">
      <c r="A20" s="4">
        <v>19</v>
      </c>
      <c r="B20" s="5" t="s">
        <v>40</v>
      </c>
      <c r="C20" s="9" t="s">
        <v>41</v>
      </c>
      <c r="D20" s="10" t="s">
        <v>5</v>
      </c>
      <c r="E20" t="str">
        <f>VLOOKUP(A20,Tabla2_CONTRATOS[],3,0)</f>
        <v>S06</v>
      </c>
      <c r="F20">
        <v>2021</v>
      </c>
      <c r="G20" s="278">
        <f>VLOOKUP(A20,Hoja1!A19:D921,4,1)</f>
        <v>44292</v>
      </c>
    </row>
    <row r="21" spans="1:7" ht="32.25" customHeight="1">
      <c r="A21" s="4">
        <v>20</v>
      </c>
      <c r="B21" s="5" t="s">
        <v>42</v>
      </c>
      <c r="C21" s="9" t="s">
        <v>43</v>
      </c>
      <c r="D21" s="10" t="s">
        <v>5</v>
      </c>
      <c r="E21" t="str">
        <f>VLOOKUP(A21,Tabla2_CONTRATOS[],3,0)</f>
        <v>S05</v>
      </c>
      <c r="F21">
        <v>2021</v>
      </c>
      <c r="G21" s="278">
        <f>VLOOKUP(A21,Hoja1!A20:D922,4,1)</f>
        <v>44292</v>
      </c>
    </row>
    <row r="22" spans="1:7" ht="32.25" customHeight="1">
      <c r="A22" s="4">
        <v>21</v>
      </c>
      <c r="B22" s="5" t="s">
        <v>44</v>
      </c>
      <c r="C22" s="9" t="s">
        <v>45</v>
      </c>
      <c r="D22" s="10" t="s">
        <v>5</v>
      </c>
      <c r="E22" t="str">
        <f>VLOOKUP(A22,Tabla2_CONTRATOS[],3,0)</f>
        <v>S05</v>
      </c>
      <c r="F22">
        <v>2021</v>
      </c>
      <c r="G22" s="278">
        <f>VLOOKUP(A22,Hoja1!A21:D923,4,1)</f>
        <v>44292</v>
      </c>
    </row>
    <row r="23" spans="1:7" ht="32.25" customHeight="1">
      <c r="A23" s="4">
        <v>22</v>
      </c>
      <c r="B23" s="5" t="s">
        <v>46</v>
      </c>
      <c r="C23" s="9" t="s">
        <v>47</v>
      </c>
      <c r="D23" s="10" t="s">
        <v>5</v>
      </c>
      <c r="E23" t="str">
        <f>VLOOKUP(A23,Tabla2_CONTRATOS[],3,0)</f>
        <v>S04</v>
      </c>
      <c r="F23">
        <v>2021</v>
      </c>
      <c r="G23" s="278">
        <f>VLOOKUP(A23,Hoja1!A22:D924,4,1)</f>
        <v>44293</v>
      </c>
    </row>
    <row r="24" spans="1:7" ht="32.25" customHeight="1">
      <c r="A24" s="4">
        <v>23</v>
      </c>
      <c r="B24" s="5" t="s">
        <v>48</v>
      </c>
      <c r="C24" s="9" t="s">
        <v>49</v>
      </c>
      <c r="D24" s="10" t="s">
        <v>5</v>
      </c>
      <c r="E24" t="str">
        <f>VLOOKUP(A24,Tabla2_CONTRATOS[],3,0)</f>
        <v>S05</v>
      </c>
      <c r="F24">
        <v>2021</v>
      </c>
      <c r="G24" s="278">
        <f>VLOOKUP(A24,Hoja1!A23:D925,4,1)</f>
        <v>44293</v>
      </c>
    </row>
    <row r="25" spans="1:7" ht="32.25" customHeight="1">
      <c r="A25" s="4">
        <v>24</v>
      </c>
      <c r="B25" s="5" t="s">
        <v>50</v>
      </c>
      <c r="C25" s="9" t="s">
        <v>51</v>
      </c>
      <c r="D25" s="10" t="s">
        <v>5</v>
      </c>
      <c r="E25" t="str">
        <f>VLOOKUP(A25,Tabla2_CONTRATOS[],3,0)</f>
        <v>S04</v>
      </c>
      <c r="F25">
        <v>2021</v>
      </c>
      <c r="G25" s="278">
        <f>VLOOKUP(A25,Hoja1!A24:D926,4,1)</f>
        <v>44293</v>
      </c>
    </row>
    <row r="26" spans="1:7" ht="32.25" customHeight="1">
      <c r="A26" s="4">
        <v>25</v>
      </c>
      <c r="B26" s="5" t="s">
        <v>52</v>
      </c>
      <c r="C26" s="9" t="s">
        <v>53</v>
      </c>
      <c r="D26" s="10" t="s">
        <v>5</v>
      </c>
      <c r="E26" t="str">
        <f>VLOOKUP(A26,Tabla2_CONTRATOS[],3,0)</f>
        <v>S04</v>
      </c>
      <c r="F26">
        <v>2021</v>
      </c>
      <c r="G26" s="278">
        <f>VLOOKUP(A26,Hoja1!A25:D927,4,1)</f>
        <v>44294</v>
      </c>
    </row>
    <row r="27" spans="1:7" ht="32.25" customHeight="1">
      <c r="A27" s="4">
        <v>26</v>
      </c>
      <c r="B27" s="5" t="s">
        <v>54</v>
      </c>
      <c r="C27" s="9" t="s">
        <v>55</v>
      </c>
      <c r="D27" s="10" t="s">
        <v>5</v>
      </c>
      <c r="E27" t="str">
        <f>VLOOKUP(A27,Tabla2_CONTRATOS[],3,0)</f>
        <v>S05</v>
      </c>
      <c r="F27">
        <v>2021</v>
      </c>
      <c r="G27" s="278">
        <f>VLOOKUP(A27,Hoja1!A26:D928,4,1)</f>
        <v>44295</v>
      </c>
    </row>
    <row r="28" spans="1:7" ht="32.25" customHeight="1">
      <c r="A28" s="4">
        <v>27</v>
      </c>
      <c r="B28" s="5" t="s">
        <v>56</v>
      </c>
      <c r="C28" s="9" t="s">
        <v>57</v>
      </c>
      <c r="D28" s="10" t="s">
        <v>5</v>
      </c>
      <c r="E28" t="str">
        <f>VLOOKUP(A28,Tabla2_CONTRATOS[],3,0)</f>
        <v>S05</v>
      </c>
      <c r="F28">
        <v>2021</v>
      </c>
      <c r="G28" s="278">
        <f>VLOOKUP(A28,Hoja1!A27:D929,4,1)</f>
        <v>44295</v>
      </c>
    </row>
    <row r="29" spans="1:7" ht="32.25" customHeight="1">
      <c r="A29" s="4">
        <v>28</v>
      </c>
      <c r="B29" s="5" t="s">
        <v>58</v>
      </c>
      <c r="C29" s="9" t="s">
        <v>59</v>
      </c>
      <c r="D29" s="10" t="s">
        <v>5</v>
      </c>
      <c r="E29" t="str">
        <f>VLOOKUP(A29,Tabla2_CONTRATOS[],3,0)</f>
        <v>S04</v>
      </c>
      <c r="F29">
        <v>2021</v>
      </c>
      <c r="G29" s="278">
        <f>VLOOKUP(A29,Hoja1!A28:D930,4,1)</f>
        <v>44295</v>
      </c>
    </row>
    <row r="30" spans="1:7" ht="32.25" customHeight="1">
      <c r="A30" s="4">
        <v>29</v>
      </c>
      <c r="B30" s="5" t="s">
        <v>60</v>
      </c>
      <c r="C30" s="9" t="s">
        <v>61</v>
      </c>
      <c r="D30" s="10" t="s">
        <v>5</v>
      </c>
      <c r="E30" t="str">
        <f>VLOOKUP(A30,Tabla2_CONTRATOS[],3,0)</f>
        <v>S05</v>
      </c>
      <c r="F30">
        <v>2021</v>
      </c>
      <c r="G30" s="278">
        <f>VLOOKUP(A30,Hoja1!A29:D931,4,1)</f>
        <v>44298</v>
      </c>
    </row>
    <row r="31" spans="1:7" ht="32.25" customHeight="1">
      <c r="A31" s="4">
        <v>30</v>
      </c>
      <c r="B31" s="5" t="s">
        <v>62</v>
      </c>
      <c r="C31" s="9" t="s">
        <v>63</v>
      </c>
      <c r="D31" s="10" t="s">
        <v>5</v>
      </c>
      <c r="E31" t="str">
        <f>VLOOKUP(A31,Tabla2_CONTRATOS[],3,0)</f>
        <v>S04</v>
      </c>
      <c r="F31">
        <v>2021</v>
      </c>
      <c r="G31" s="278">
        <f>VLOOKUP(A31,Hoja1!A30:D932,4,1)</f>
        <v>44298</v>
      </c>
    </row>
    <row r="32" spans="1:7" ht="32.25" customHeight="1">
      <c r="A32" s="4">
        <v>31</v>
      </c>
      <c r="B32" s="5" t="s">
        <v>64</v>
      </c>
      <c r="C32" s="9" t="s">
        <v>65</v>
      </c>
      <c r="D32" s="10" t="s">
        <v>5</v>
      </c>
      <c r="E32" t="str">
        <f>VLOOKUP(A32,Tabla2_CONTRATOS[],3,0)</f>
        <v>S04</v>
      </c>
      <c r="F32">
        <v>2021</v>
      </c>
      <c r="G32" s="278">
        <f>VLOOKUP(A32,Hoja1!A31:D933,4,1)</f>
        <v>44299</v>
      </c>
    </row>
    <row r="33" spans="1:7" ht="32.25" customHeight="1">
      <c r="A33" s="4">
        <v>32</v>
      </c>
      <c r="B33" s="5" t="s">
        <v>66</v>
      </c>
      <c r="C33" s="9" t="s">
        <v>67</v>
      </c>
      <c r="D33" s="10" t="s">
        <v>5</v>
      </c>
      <c r="E33" t="str">
        <f>VLOOKUP(A33,Tabla2_CONTRATOS[],3,0)</f>
        <v>S04</v>
      </c>
      <c r="F33">
        <v>2021</v>
      </c>
      <c r="G33" s="278">
        <f>VLOOKUP(A33,Hoja1!A32:D934,4,1)</f>
        <v>44300</v>
      </c>
    </row>
    <row r="34" spans="1:7" ht="32.25" customHeight="1">
      <c r="A34" s="4">
        <v>33</v>
      </c>
      <c r="B34" s="5" t="s">
        <v>68</v>
      </c>
      <c r="C34" s="9" t="s">
        <v>69</v>
      </c>
      <c r="D34" s="10" t="s">
        <v>5</v>
      </c>
      <c r="E34" t="str">
        <f>VLOOKUP(A34,Tabla2_CONTRATOS[],3,0)</f>
        <v>S01</v>
      </c>
      <c r="F34">
        <v>2021</v>
      </c>
      <c r="G34" s="278">
        <f>VLOOKUP(A34,Hoja1!A33:D935,4,1)</f>
        <v>44300</v>
      </c>
    </row>
    <row r="35" spans="1:7" ht="32.25" customHeight="1">
      <c r="A35" s="4">
        <v>34</v>
      </c>
      <c r="B35" s="5" t="s">
        <v>70</v>
      </c>
      <c r="C35" s="9" t="s">
        <v>71</v>
      </c>
      <c r="D35" s="10" t="s">
        <v>5</v>
      </c>
      <c r="E35" t="str">
        <f>VLOOKUP(A35,Tabla2_CONTRATOS[],3,0)</f>
        <v>S01</v>
      </c>
      <c r="F35">
        <v>2021</v>
      </c>
      <c r="G35" s="278">
        <f>VLOOKUP(A35,Hoja1!A34:D936,4,1)</f>
        <v>44300</v>
      </c>
    </row>
    <row r="36" spans="1:7" ht="32.25" customHeight="1">
      <c r="A36" s="4">
        <v>35</v>
      </c>
      <c r="B36" s="5" t="s">
        <v>72</v>
      </c>
      <c r="C36" s="9" t="s">
        <v>73</v>
      </c>
      <c r="D36" s="10" t="s">
        <v>5</v>
      </c>
      <c r="E36" t="str">
        <f>VLOOKUP(A36,Tabla2_CONTRATOS[],3,0)</f>
        <v>S04</v>
      </c>
      <c r="F36">
        <v>2021</v>
      </c>
      <c r="G36" s="278">
        <f>VLOOKUP(A36,Hoja1!A35:D937,4,1)</f>
        <v>44301</v>
      </c>
    </row>
    <row r="37" spans="1:7" ht="32.25" customHeight="1">
      <c r="A37" s="4">
        <v>36</v>
      </c>
      <c r="B37" s="5" t="s">
        <v>74</v>
      </c>
      <c r="C37" s="9" t="s">
        <v>75</v>
      </c>
      <c r="D37" s="10" t="s">
        <v>5</v>
      </c>
      <c r="E37" t="str">
        <f>VLOOKUP(A37,Tabla2_CONTRATOS[],3,0)</f>
        <v>S07</v>
      </c>
      <c r="F37">
        <v>2021</v>
      </c>
      <c r="G37" s="278">
        <f>VLOOKUP(A37,Hoja1!A36:D938,4,1)</f>
        <v>44301</v>
      </c>
    </row>
    <row r="38" spans="1:7" ht="32.25" customHeight="1">
      <c r="A38" s="4">
        <v>37</v>
      </c>
      <c r="B38" s="5" t="s">
        <v>76</v>
      </c>
      <c r="C38" s="9" t="s">
        <v>77</v>
      </c>
      <c r="D38" s="10" t="s">
        <v>5</v>
      </c>
      <c r="E38" t="str">
        <f>VLOOKUP(A38,Tabla2_CONTRATOS[],3,0)</f>
        <v>S04</v>
      </c>
      <c r="F38">
        <v>2021</v>
      </c>
      <c r="G38" s="278">
        <f>VLOOKUP(A38,Hoja1!A37:D939,4,1)</f>
        <v>44302</v>
      </c>
    </row>
    <row r="39" spans="1:7" ht="32.25" customHeight="1">
      <c r="A39" s="4">
        <v>38</v>
      </c>
      <c r="B39" s="5" t="s">
        <v>78</v>
      </c>
      <c r="C39" s="9" t="s">
        <v>79</v>
      </c>
      <c r="D39" s="10" t="s">
        <v>5</v>
      </c>
      <c r="E39" t="str">
        <f>VLOOKUP(A39,Tabla2_CONTRATOS[],3,0)</f>
        <v>S05</v>
      </c>
      <c r="F39">
        <v>2021</v>
      </c>
      <c r="G39" s="278">
        <f>VLOOKUP(A39,Hoja1!A38:D940,4,1)</f>
        <v>44303</v>
      </c>
    </row>
    <row r="40" spans="1:7" ht="32.25" customHeight="1">
      <c r="A40" s="4">
        <v>39</v>
      </c>
      <c r="B40" s="5" t="s">
        <v>80</v>
      </c>
      <c r="C40" s="9" t="s">
        <v>81</v>
      </c>
      <c r="D40" s="10" t="s">
        <v>5</v>
      </c>
      <c r="E40" t="str">
        <f>VLOOKUP(A40,Tabla2_CONTRATOS[],3,0)</f>
        <v>S05</v>
      </c>
      <c r="F40">
        <v>2021</v>
      </c>
      <c r="G40" s="278">
        <f>VLOOKUP(A40,Hoja1!A39:D941,4,1)</f>
        <v>44305</v>
      </c>
    </row>
    <row r="41" spans="1:7" ht="32.25" customHeight="1">
      <c r="A41" s="4">
        <v>40</v>
      </c>
      <c r="B41" s="5" t="s">
        <v>82</v>
      </c>
      <c r="C41" s="9" t="s">
        <v>83</v>
      </c>
      <c r="D41" s="10" t="s">
        <v>5</v>
      </c>
      <c r="E41" t="str">
        <f>VLOOKUP(A41,Tabla2_CONTRATOS[],3,0)</f>
        <v>S05</v>
      </c>
      <c r="F41">
        <v>2021</v>
      </c>
      <c r="G41" s="278">
        <f>VLOOKUP(A41,Hoja1!A40:D942,4,1)</f>
        <v>44305</v>
      </c>
    </row>
    <row r="42" spans="1:7" ht="32.25" customHeight="1">
      <c r="A42" s="4">
        <v>41</v>
      </c>
      <c r="B42" s="5" t="s">
        <v>84</v>
      </c>
      <c r="C42" s="6" t="s">
        <v>10</v>
      </c>
      <c r="D42" s="10" t="s">
        <v>5</v>
      </c>
      <c r="E42" t="e">
        <f>VLOOKUP(A42,Tabla2_CONTRATOS[],3,0)</f>
        <v>#N/A</v>
      </c>
      <c r="F42">
        <v>2021</v>
      </c>
      <c r="G42" s="278">
        <f>VLOOKUP(A42,Hoja1!A41:D943,4,1)</f>
        <v>44305</v>
      </c>
    </row>
    <row r="43" spans="1:7" ht="32.25" customHeight="1">
      <c r="A43" s="4">
        <v>42</v>
      </c>
      <c r="B43" s="5" t="s">
        <v>85</v>
      </c>
      <c r="C43" s="9" t="s">
        <v>86</v>
      </c>
      <c r="D43" s="10" t="s">
        <v>5</v>
      </c>
      <c r="E43" t="str">
        <f>VLOOKUP(A43,Tabla2_CONTRATOS[],3,0)</f>
        <v>S04</v>
      </c>
      <c r="F43">
        <v>2021</v>
      </c>
      <c r="G43" s="278">
        <f>VLOOKUP(A43,Hoja1!A42:D944,4,1)</f>
        <v>44305</v>
      </c>
    </row>
    <row r="44" spans="1:7" ht="32.25" customHeight="1">
      <c r="A44" s="15">
        <v>43</v>
      </c>
      <c r="B44" s="5" t="s">
        <v>87</v>
      </c>
      <c r="C44" s="9" t="s">
        <v>88</v>
      </c>
      <c r="D44" s="10" t="s">
        <v>5</v>
      </c>
      <c r="E44" t="str">
        <f>VLOOKUP(A44,Tabla2_CONTRATOS[],3,0)</f>
        <v>S014</v>
      </c>
      <c r="F44">
        <v>2021</v>
      </c>
      <c r="G44" s="278">
        <f>VLOOKUP(A44,Hoja1!A43:D945,4,1)</f>
        <v>44296</v>
      </c>
    </row>
    <row r="45" spans="1:7" ht="32.25" customHeight="1">
      <c r="A45" s="4">
        <v>44</v>
      </c>
      <c r="B45" s="5" t="s">
        <v>89</v>
      </c>
      <c r="C45" s="9" t="s">
        <v>90</v>
      </c>
      <c r="D45" s="10" t="s">
        <v>5</v>
      </c>
      <c r="E45" t="str">
        <f>VLOOKUP(A45,Tabla2_CONTRATOS[],3,0)</f>
        <v>S01</v>
      </c>
      <c r="F45">
        <v>2021</v>
      </c>
      <c r="G45" s="278">
        <f>VLOOKUP(A45,Hoja1!A44:D946,4,1)</f>
        <v>44305</v>
      </c>
    </row>
    <row r="46" spans="1:7" ht="32.25" customHeight="1">
      <c r="A46" s="4">
        <v>45</v>
      </c>
      <c r="B46" s="5" t="s">
        <v>89</v>
      </c>
      <c r="C46" s="9" t="s">
        <v>92</v>
      </c>
      <c r="D46" s="10" t="s">
        <v>5</v>
      </c>
      <c r="E46" t="str">
        <f>VLOOKUP(A46,Tabla2_CONTRATOS[],3,0)</f>
        <v>S04</v>
      </c>
      <c r="F46">
        <v>2021</v>
      </c>
      <c r="G46" s="278">
        <f>VLOOKUP(A46,Hoja1!A45:D947,4,1)</f>
        <v>44305</v>
      </c>
    </row>
    <row r="47" spans="1:7" ht="32.25" customHeight="1">
      <c r="A47" s="4">
        <v>46</v>
      </c>
      <c r="B47" s="5" t="s">
        <v>91</v>
      </c>
      <c r="C47" s="9" t="s">
        <v>94</v>
      </c>
      <c r="D47" s="10" t="s">
        <v>5</v>
      </c>
      <c r="E47" t="e">
        <f>VLOOKUP(A47,Tabla2_CONTRATOS[],3,0)</f>
        <v>#N/A</v>
      </c>
      <c r="F47">
        <v>2021</v>
      </c>
      <c r="G47" s="278">
        <f>VLOOKUP(A47,Hoja1!A46:D948,4,1)</f>
        <v>44307</v>
      </c>
    </row>
    <row r="48" spans="1:7" ht="32.25" customHeight="1">
      <c r="A48" s="4">
        <v>47</v>
      </c>
      <c r="B48" s="5" t="s">
        <v>93</v>
      </c>
      <c r="C48" s="9" t="s">
        <v>96</v>
      </c>
      <c r="D48" s="10" t="s">
        <v>5</v>
      </c>
      <c r="E48" t="str">
        <f>VLOOKUP(A48,Tabla2_CONTRATOS[],3,0)</f>
        <v>S04</v>
      </c>
      <c r="F48">
        <v>2021</v>
      </c>
      <c r="G48" s="278">
        <f>VLOOKUP(A48,Hoja1!A47:D949,4,1)</f>
        <v>44307</v>
      </c>
    </row>
    <row r="49" spans="1:7" ht="32.25" customHeight="1">
      <c r="A49" s="4">
        <v>48</v>
      </c>
      <c r="B49" s="5" t="s">
        <v>95</v>
      </c>
      <c r="C49" s="7" t="s">
        <v>98</v>
      </c>
      <c r="D49" s="10" t="s">
        <v>5</v>
      </c>
      <c r="E49" t="str">
        <f>VLOOKUP(A49,Tabla2_CONTRATOS[],3,0)</f>
        <v>S04</v>
      </c>
      <c r="F49">
        <v>2021</v>
      </c>
      <c r="G49" s="278">
        <f>VLOOKUP(A49,Hoja1!A48:D950,4,1)</f>
        <v>44307</v>
      </c>
    </row>
    <row r="50" spans="1:7" ht="32.25" customHeight="1">
      <c r="A50" s="4">
        <v>49</v>
      </c>
      <c r="B50" s="5" t="s">
        <v>97</v>
      </c>
      <c r="C50" s="9" t="s">
        <v>100</v>
      </c>
      <c r="D50" s="10" t="s">
        <v>5</v>
      </c>
      <c r="E50" t="str">
        <f>VLOOKUP(A50,Tabla2_CONTRATOS[],3,0)</f>
        <v>S05</v>
      </c>
      <c r="F50">
        <v>2021</v>
      </c>
      <c r="G50" s="278">
        <f>VLOOKUP(A50,Hoja1!A49:D951,4,1)</f>
        <v>44308</v>
      </c>
    </row>
    <row r="51" spans="1:7" ht="32.25" customHeight="1">
      <c r="A51" s="4">
        <v>50</v>
      </c>
      <c r="B51" s="5" t="s">
        <v>99</v>
      </c>
      <c r="C51" s="9" t="s">
        <v>102</v>
      </c>
      <c r="D51" s="10" t="s">
        <v>5</v>
      </c>
      <c r="E51" t="str">
        <f>VLOOKUP(A51,Tabla2_CONTRATOS[],3,0)</f>
        <v>S08</v>
      </c>
      <c r="F51">
        <v>2021</v>
      </c>
      <c r="G51" s="278">
        <f>VLOOKUP(A51,Hoja1!A50:D952,4,1)</f>
        <v>44308</v>
      </c>
    </row>
    <row r="52" spans="1:7" ht="32.25" customHeight="1">
      <c r="A52" s="4">
        <v>51</v>
      </c>
      <c r="B52" s="5" t="s">
        <v>101</v>
      </c>
      <c r="C52" s="9" t="s">
        <v>104</v>
      </c>
      <c r="D52" s="10" t="s">
        <v>5</v>
      </c>
      <c r="E52" t="str">
        <f>VLOOKUP(A52,Tabla2_CONTRATOS[],3,0)</f>
        <v>S04</v>
      </c>
      <c r="F52">
        <v>2021</v>
      </c>
      <c r="G52" s="278">
        <f>VLOOKUP(A52,Hoja1!A51:D953,4,1)</f>
        <v>44308</v>
      </c>
    </row>
    <row r="53" spans="1:7" ht="32.25" customHeight="1">
      <c r="A53" s="4">
        <v>52</v>
      </c>
      <c r="B53" s="5" t="s">
        <v>103</v>
      </c>
      <c r="C53" s="9" t="s">
        <v>106</v>
      </c>
      <c r="D53" s="10" t="s">
        <v>5</v>
      </c>
      <c r="E53" t="str">
        <f>VLOOKUP(A53,Tabla2_CONTRATOS[],3,0)</f>
        <v>S05</v>
      </c>
      <c r="F53">
        <v>2021</v>
      </c>
      <c r="G53" s="278">
        <f>VLOOKUP(A53,Hoja1!A52:D954,4,1)</f>
        <v>44308</v>
      </c>
    </row>
    <row r="54" spans="1:7" ht="32.25" customHeight="1">
      <c r="A54" s="4">
        <v>53</v>
      </c>
      <c r="B54" s="5" t="s">
        <v>105</v>
      </c>
      <c r="C54" s="9" t="s">
        <v>108</v>
      </c>
      <c r="D54" s="10" t="s">
        <v>5</v>
      </c>
      <c r="E54" t="str">
        <f>VLOOKUP(A54,Tabla2_CONTRATOS[],3,0)</f>
        <v>S05</v>
      </c>
      <c r="F54">
        <v>2021</v>
      </c>
      <c r="G54" s="278">
        <f>VLOOKUP(A54,Hoja1!A53:D955,4,1)</f>
        <v>44309</v>
      </c>
    </row>
    <row r="55" spans="1:7" ht="32.25" customHeight="1">
      <c r="A55" s="16">
        <v>54</v>
      </c>
      <c r="B55" s="5" t="s">
        <v>107</v>
      </c>
      <c r="C55" s="8" t="s">
        <v>110</v>
      </c>
      <c r="D55" s="10" t="s">
        <v>5</v>
      </c>
      <c r="E55" t="str">
        <f>VLOOKUP(A55,Tabla2_CONTRATOS[],3,0)</f>
        <v>S01</v>
      </c>
      <c r="F55">
        <v>2021</v>
      </c>
      <c r="G55" s="278">
        <f>VLOOKUP(A55,Hoja1!A54:D956,4,1)</f>
        <v>44308</v>
      </c>
    </row>
    <row r="56" spans="1:7" ht="32.25" customHeight="1">
      <c r="A56" s="4">
        <v>55</v>
      </c>
      <c r="B56" s="5" t="s">
        <v>109</v>
      </c>
      <c r="C56" s="9" t="s">
        <v>112</v>
      </c>
      <c r="D56" s="10" t="s">
        <v>5</v>
      </c>
      <c r="E56" t="str">
        <f>VLOOKUP(A56,Tabla2_CONTRATOS[],3,0)</f>
        <v>S014</v>
      </c>
      <c r="F56">
        <v>2021</v>
      </c>
      <c r="G56" s="278">
        <f>VLOOKUP(A56,Hoja1!A55:D957,4,1)</f>
        <v>44309</v>
      </c>
    </row>
    <row r="57" spans="1:7" ht="32.25" customHeight="1">
      <c r="A57" s="4">
        <v>56</v>
      </c>
      <c r="B57" s="5" t="s">
        <v>114</v>
      </c>
      <c r="C57" s="9" t="s">
        <v>115</v>
      </c>
      <c r="D57" s="10" t="s">
        <v>5</v>
      </c>
      <c r="E57" t="str">
        <f>VLOOKUP(A57,Tabla2_CONTRATOS[],3,0)</f>
        <v>S04</v>
      </c>
      <c r="F57">
        <v>2021</v>
      </c>
      <c r="G57" s="278">
        <f>VLOOKUP(A57,Hoja1!A56:D958,4,1)</f>
        <v>44310</v>
      </c>
    </row>
    <row r="58" spans="1:7" ht="32.25" customHeight="1">
      <c r="A58" s="4">
        <v>57</v>
      </c>
      <c r="B58" s="5" t="s">
        <v>111</v>
      </c>
      <c r="C58" s="9" t="s">
        <v>117</v>
      </c>
      <c r="D58" s="10" t="s">
        <v>5</v>
      </c>
      <c r="E58" t="str">
        <f>VLOOKUP(A58,Tabla2_CONTRATOS[],3,0)</f>
        <v>S04</v>
      </c>
      <c r="F58">
        <v>2021</v>
      </c>
      <c r="G58" s="278">
        <f>VLOOKUP(A58,Hoja1!A57:D959,4,1)</f>
        <v>44310</v>
      </c>
    </row>
    <row r="59" spans="1:7" ht="32.25" customHeight="1">
      <c r="A59" s="4">
        <v>58</v>
      </c>
      <c r="B59" s="5" t="s">
        <v>113</v>
      </c>
      <c r="C59" s="9" t="s">
        <v>119</v>
      </c>
      <c r="D59" s="10" t="s">
        <v>5</v>
      </c>
      <c r="E59" t="str">
        <f>VLOOKUP(A59,Tabla2_CONTRATOS[],3,0)</f>
        <v>S04</v>
      </c>
      <c r="F59">
        <v>2021</v>
      </c>
      <c r="G59" s="278">
        <f>VLOOKUP(A59,Hoja1!A58:D960,4,1)</f>
        <v>44311</v>
      </c>
    </row>
    <row r="60" spans="1:7" ht="32.25" customHeight="1">
      <c r="A60" s="4">
        <v>59</v>
      </c>
      <c r="B60" s="5" t="s">
        <v>116</v>
      </c>
      <c r="C60" s="9" t="s">
        <v>121</v>
      </c>
      <c r="D60" s="10" t="s">
        <v>5</v>
      </c>
      <c r="E60" t="str">
        <f>VLOOKUP(A60,Tabla2_CONTRATOS[],3,0)</f>
        <v>S05</v>
      </c>
      <c r="F60">
        <v>2021</v>
      </c>
      <c r="G60" s="278">
        <f>VLOOKUP(A60,Hoja1!A59:D961,4,1)</f>
        <v>44312</v>
      </c>
    </row>
    <row r="61" spans="1:7" ht="32.25" customHeight="1">
      <c r="A61" s="4">
        <v>60</v>
      </c>
      <c r="B61" s="5" t="s">
        <v>118</v>
      </c>
      <c r="C61" s="9" t="s">
        <v>122</v>
      </c>
      <c r="D61" s="10" t="s">
        <v>5</v>
      </c>
      <c r="E61" t="str">
        <f>VLOOKUP(A61,Tabla2_CONTRATOS[],3,0)</f>
        <v>S05</v>
      </c>
      <c r="F61">
        <v>2021</v>
      </c>
      <c r="G61" s="278">
        <f>VLOOKUP(A61,Hoja1!A60:D962,4,1)</f>
        <v>44312</v>
      </c>
    </row>
    <row r="62" spans="1:7" ht="32.25" customHeight="1">
      <c r="A62" s="4">
        <v>61</v>
      </c>
      <c r="B62" s="5" t="s">
        <v>120</v>
      </c>
      <c r="C62" s="9" t="s">
        <v>123</v>
      </c>
      <c r="D62" s="10" t="s">
        <v>5</v>
      </c>
      <c r="E62" t="str">
        <f>VLOOKUP(A62,Tabla2_CONTRATOS[],3,0)</f>
        <v>S05</v>
      </c>
      <c r="F62">
        <v>2021</v>
      </c>
      <c r="G62" s="278">
        <f>VLOOKUP(A62,Hoja1!A61:D963,4,1)</f>
        <v>44312</v>
      </c>
    </row>
    <row r="63" spans="1:7" ht="32.25" customHeight="1">
      <c r="A63" s="4">
        <v>62</v>
      </c>
      <c r="B63" s="5" t="s">
        <v>124</v>
      </c>
      <c r="C63" s="9" t="s">
        <v>125</v>
      </c>
      <c r="D63" s="10" t="s">
        <v>5</v>
      </c>
      <c r="E63" t="str">
        <f>VLOOKUP(A63,Tabla2_CONTRATOS[],3,0)</f>
        <v>S05</v>
      </c>
      <c r="F63">
        <v>2021</v>
      </c>
      <c r="G63" s="278">
        <f>VLOOKUP(A63,Hoja1!A62:D964,4,1)</f>
        <v>44312</v>
      </c>
    </row>
    <row r="64" spans="1:7" ht="32.25" customHeight="1">
      <c r="A64" s="4">
        <v>63</v>
      </c>
      <c r="B64" s="5" t="s">
        <v>126</v>
      </c>
      <c r="C64" s="6" t="s">
        <v>10</v>
      </c>
      <c r="D64" s="10" t="s">
        <v>5</v>
      </c>
      <c r="E64" t="e">
        <f>VLOOKUP(A64,Tabla2_CONTRATOS[],3,0)</f>
        <v>#N/A</v>
      </c>
      <c r="F64">
        <v>2021</v>
      </c>
      <c r="G64" s="278">
        <f>VLOOKUP(A64,Hoja1!A63:D965,4,1)</f>
        <v>44312</v>
      </c>
    </row>
    <row r="65" spans="1:7" ht="32.25" customHeight="1">
      <c r="A65" s="4">
        <v>64</v>
      </c>
      <c r="B65" s="5" t="s">
        <v>127</v>
      </c>
      <c r="C65" s="9" t="s">
        <v>128</v>
      </c>
      <c r="D65" s="10" t="s">
        <v>5</v>
      </c>
      <c r="E65" t="str">
        <f>VLOOKUP(A65,Tabla2_CONTRATOS[],3,0)</f>
        <v>S05</v>
      </c>
      <c r="F65">
        <v>2021</v>
      </c>
      <c r="G65" s="278">
        <f>VLOOKUP(A65,Hoja1!A64:D966,4,1)</f>
        <v>44313</v>
      </c>
    </row>
    <row r="66" spans="1:7" ht="32.25" customHeight="1">
      <c r="A66" s="17">
        <v>65</v>
      </c>
      <c r="B66" s="5" t="s">
        <v>129</v>
      </c>
      <c r="C66" s="18" t="s">
        <v>10</v>
      </c>
      <c r="D66" s="10" t="s">
        <v>5</v>
      </c>
      <c r="E66" t="e">
        <f>VLOOKUP(A66,Tabla2_CONTRATOS[],3,0)</f>
        <v>#N/A</v>
      </c>
      <c r="F66">
        <v>2021</v>
      </c>
      <c r="G66" s="278">
        <f>VLOOKUP(A66,Hoja1!A65:D967,4,1)</f>
        <v>44313</v>
      </c>
    </row>
    <row r="67" spans="1:7" ht="32.25" customHeight="1">
      <c r="A67" s="4">
        <v>66</v>
      </c>
      <c r="B67" s="5" t="s">
        <v>130</v>
      </c>
      <c r="C67" s="9" t="s">
        <v>131</v>
      </c>
      <c r="D67" s="10" t="s">
        <v>5</v>
      </c>
      <c r="E67" t="str">
        <f>VLOOKUP(A67,Tabla2_CONTRATOS[],3,0)</f>
        <v>S05</v>
      </c>
      <c r="F67">
        <v>2021</v>
      </c>
      <c r="G67" s="278">
        <f>VLOOKUP(A67,Hoja1!A66:D968,4,1)</f>
        <v>44314</v>
      </c>
    </row>
    <row r="68" spans="1:7" ht="32.25" customHeight="1">
      <c r="A68" s="4">
        <v>67</v>
      </c>
      <c r="B68" s="5" t="s">
        <v>132</v>
      </c>
      <c r="C68" s="9" t="s">
        <v>133</v>
      </c>
      <c r="D68" s="10" t="s">
        <v>5</v>
      </c>
      <c r="E68" t="str">
        <f>VLOOKUP(A68,Tabla2_CONTRATOS[],3,0)</f>
        <v>S05</v>
      </c>
      <c r="F68">
        <v>2021</v>
      </c>
      <c r="G68" s="278">
        <f>VLOOKUP(A68,Hoja1!A67:D969,4,1)</f>
        <v>44314</v>
      </c>
    </row>
    <row r="69" spans="1:7" ht="32.25" customHeight="1">
      <c r="A69" s="4">
        <v>68</v>
      </c>
      <c r="B69" s="5" t="s">
        <v>134</v>
      </c>
      <c r="C69" s="9" t="s">
        <v>135</v>
      </c>
      <c r="D69" s="10" t="s">
        <v>5</v>
      </c>
      <c r="E69" t="str">
        <f>VLOOKUP(A69,Tabla2_CONTRATOS[],3,0)</f>
        <v>S05</v>
      </c>
      <c r="F69">
        <v>2021</v>
      </c>
      <c r="G69" s="278">
        <f>VLOOKUP(A69,Hoja1!A68:D970,4,1)</f>
        <v>44315</v>
      </c>
    </row>
    <row r="70" spans="1:7" ht="32.25" customHeight="1">
      <c r="A70" s="4">
        <v>69</v>
      </c>
      <c r="B70" s="5" t="s">
        <v>134</v>
      </c>
      <c r="C70" s="9" t="s">
        <v>136</v>
      </c>
      <c r="D70" s="10" t="s">
        <v>5</v>
      </c>
      <c r="E70" t="str">
        <f>VLOOKUP(A70,Tabla2_CONTRATOS[],3,0)</f>
        <v>S05</v>
      </c>
      <c r="F70">
        <v>2021</v>
      </c>
      <c r="G70" s="278">
        <f>VLOOKUP(A70,Hoja1!A69:D971,4,1)</f>
        <v>44315</v>
      </c>
    </row>
    <row r="71" spans="1:7" ht="32.25" customHeight="1">
      <c r="A71" s="4">
        <v>70</v>
      </c>
      <c r="B71" s="5" t="s">
        <v>137</v>
      </c>
      <c r="C71" s="9" t="s">
        <v>139</v>
      </c>
      <c r="D71" s="10" t="s">
        <v>5</v>
      </c>
      <c r="E71" t="str">
        <f>VLOOKUP(A71,Tabla2_CONTRATOS[],3,0)</f>
        <v>S05</v>
      </c>
      <c r="F71">
        <v>2021</v>
      </c>
      <c r="G71" s="278">
        <f>VLOOKUP(A71,Hoja1!A70:D972,4,1)</f>
        <v>44315</v>
      </c>
    </row>
    <row r="72" spans="1:7" ht="32.25" customHeight="1">
      <c r="A72" s="4">
        <v>71</v>
      </c>
      <c r="B72" s="5" t="s">
        <v>140</v>
      </c>
      <c r="C72" s="9" t="s">
        <v>141</v>
      </c>
      <c r="D72" s="10" t="s">
        <v>5</v>
      </c>
      <c r="E72" t="str">
        <f>VLOOKUP(A72,Tabla2_CONTRATOS[],3,0)</f>
        <v>S05</v>
      </c>
      <c r="F72">
        <v>2021</v>
      </c>
      <c r="G72" s="278">
        <f>VLOOKUP(A72,Hoja1!A71:D973,4,1)</f>
        <v>44315</v>
      </c>
    </row>
    <row r="73" spans="1:7" ht="32.25" customHeight="1">
      <c r="A73" s="4">
        <v>72</v>
      </c>
      <c r="B73" s="5" t="s">
        <v>142</v>
      </c>
      <c r="C73" s="9" t="s">
        <v>143</v>
      </c>
      <c r="D73" s="10" t="s">
        <v>5</v>
      </c>
      <c r="E73" t="str">
        <f>VLOOKUP(A73,Tabla2_CONTRATOS[],3,0)</f>
        <v>S05</v>
      </c>
      <c r="F73">
        <v>2021</v>
      </c>
      <c r="G73" s="278">
        <f>VLOOKUP(A73,Hoja1!A72:D974,4,1)</f>
        <v>44315</v>
      </c>
    </row>
    <row r="74" spans="1:7" ht="32.25" customHeight="1">
      <c r="A74" s="4">
        <v>73</v>
      </c>
      <c r="B74" s="5" t="s">
        <v>144</v>
      </c>
      <c r="C74" s="9" t="s">
        <v>145</v>
      </c>
      <c r="D74" s="10" t="s">
        <v>5</v>
      </c>
      <c r="E74" t="str">
        <f>VLOOKUP(A74,Tabla2_CONTRATOS[],3,0)</f>
        <v>S04</v>
      </c>
      <c r="F74">
        <v>2021</v>
      </c>
      <c r="G74" s="278">
        <f>VLOOKUP(A74,Hoja1!A73:D975,4,1)</f>
        <v>44315</v>
      </c>
    </row>
    <row r="75" spans="1:7" ht="32.25" customHeight="1">
      <c r="A75" s="4">
        <v>74</v>
      </c>
      <c r="B75" s="5" t="s">
        <v>146</v>
      </c>
      <c r="C75" s="9" t="s">
        <v>147</v>
      </c>
      <c r="D75" s="10" t="s">
        <v>5</v>
      </c>
      <c r="E75" t="str">
        <f>VLOOKUP(A75,Tabla2_CONTRATOS[],3,0)</f>
        <v>S01</v>
      </c>
      <c r="F75">
        <v>2021</v>
      </c>
      <c r="G75" s="278">
        <f>VLOOKUP(A75,Hoja1!A74:D976,4,1)</f>
        <v>44316</v>
      </c>
    </row>
    <row r="76" spans="1:7" ht="32.25" customHeight="1">
      <c r="A76" s="4">
        <v>75</v>
      </c>
      <c r="B76" s="5" t="s">
        <v>148</v>
      </c>
      <c r="C76" s="9" t="s">
        <v>149</v>
      </c>
      <c r="D76" s="10" t="s">
        <v>5</v>
      </c>
      <c r="E76" t="str">
        <f>VLOOKUP(A76,Tabla2_CONTRATOS[],3,0)</f>
        <v>S05</v>
      </c>
      <c r="F76">
        <v>2021</v>
      </c>
      <c r="G76" s="278">
        <f>VLOOKUP(A76,Hoja1!A75:D977,4,1)</f>
        <v>44316</v>
      </c>
    </row>
    <row r="77" spans="1:7" ht="32.25" customHeight="1">
      <c r="A77" s="4">
        <v>76</v>
      </c>
      <c r="B77" s="5" t="s">
        <v>150</v>
      </c>
      <c r="C77" s="6" t="s">
        <v>151</v>
      </c>
      <c r="D77" s="10" t="s">
        <v>5</v>
      </c>
      <c r="E77" t="str">
        <f>VLOOKUP(A77,Tabla2_CONTRATOS[],3,0)</f>
        <v>S04</v>
      </c>
      <c r="F77">
        <v>2021</v>
      </c>
      <c r="G77" s="278">
        <f>VLOOKUP(A77,Hoja1!A76:D978,4,1)</f>
        <v>44316</v>
      </c>
    </row>
    <row r="78" spans="1:7" ht="32.25" customHeight="1">
      <c r="A78" s="4">
        <v>77</v>
      </c>
      <c r="B78" s="5" t="s">
        <v>152</v>
      </c>
      <c r="C78" s="9" t="s">
        <v>153</v>
      </c>
      <c r="D78" s="10" t="s">
        <v>5</v>
      </c>
      <c r="E78" t="str">
        <f>VLOOKUP(A78,Tabla2_CONTRATOS[],3,0)</f>
        <v>S05</v>
      </c>
      <c r="F78">
        <v>2021</v>
      </c>
      <c r="G78" s="278">
        <f>VLOOKUP(A78,Hoja1!A77:D979,4,1)</f>
        <v>44318</v>
      </c>
    </row>
    <row r="79" spans="1:7" ht="32.25" customHeight="1">
      <c r="A79" s="4">
        <v>78</v>
      </c>
      <c r="B79" s="5" t="s">
        <v>155</v>
      </c>
      <c r="C79" s="9" t="s">
        <v>156</v>
      </c>
      <c r="D79" s="10" t="s">
        <v>5</v>
      </c>
      <c r="E79" t="str">
        <f>VLOOKUP(A79,Tabla2_CONTRATOS[],3,0)</f>
        <v>S05</v>
      </c>
      <c r="F79">
        <v>2021</v>
      </c>
      <c r="G79" s="278">
        <f>VLOOKUP(A79,Hoja1!A78:D980,4,1)</f>
        <v>44319</v>
      </c>
    </row>
    <row r="80" spans="1:7" ht="32.25" customHeight="1">
      <c r="A80" s="4">
        <v>79</v>
      </c>
      <c r="B80" s="5" t="s">
        <v>154</v>
      </c>
      <c r="C80" s="9" t="s">
        <v>158</v>
      </c>
      <c r="D80" s="10" t="s">
        <v>5</v>
      </c>
      <c r="E80" t="str">
        <f>VLOOKUP(A80,Tabla2_CONTRATOS[],3,0)</f>
        <v>S05</v>
      </c>
      <c r="F80">
        <v>2021</v>
      </c>
      <c r="G80" s="278">
        <f>VLOOKUP(A80,Hoja1!A79:D981,4,1)</f>
        <v>44319</v>
      </c>
    </row>
    <row r="81" spans="1:7" ht="32.25" customHeight="1">
      <c r="A81" s="4">
        <v>80</v>
      </c>
      <c r="B81" s="5" t="s">
        <v>157</v>
      </c>
      <c r="C81" s="9" t="s">
        <v>160</v>
      </c>
      <c r="D81" s="10" t="s">
        <v>5</v>
      </c>
      <c r="E81" t="str">
        <f>VLOOKUP(A81,Tabla2_CONTRATOS[],3,0)</f>
        <v>S05</v>
      </c>
      <c r="F81">
        <v>2021</v>
      </c>
      <c r="G81" s="278">
        <f>VLOOKUP(A81,Hoja1!A80:D982,4,1)</f>
        <v>44319</v>
      </c>
    </row>
    <row r="82" spans="1:7" ht="32.25" customHeight="1">
      <c r="A82" s="4">
        <v>81</v>
      </c>
      <c r="B82" s="5" t="s">
        <v>159</v>
      </c>
      <c r="C82" s="9" t="s">
        <v>162</v>
      </c>
      <c r="D82" s="10" t="s">
        <v>5</v>
      </c>
      <c r="E82" t="str">
        <f>VLOOKUP(A82,Tabla2_CONTRATOS[],3,0)</f>
        <v>S05</v>
      </c>
      <c r="F82">
        <v>2021</v>
      </c>
      <c r="G82" s="278">
        <f>VLOOKUP(A82,Hoja1!A81:D983,4,1)</f>
        <v>44319</v>
      </c>
    </row>
    <row r="83" spans="1:7" ht="32.25" customHeight="1">
      <c r="A83" s="4">
        <v>82</v>
      </c>
      <c r="B83" s="5" t="s">
        <v>161</v>
      </c>
      <c r="C83" s="9" t="s">
        <v>164</v>
      </c>
      <c r="D83" s="10" t="s">
        <v>5</v>
      </c>
      <c r="E83" t="str">
        <f>VLOOKUP(A83,Tabla2_CONTRATOS[],3,0)</f>
        <v>S05</v>
      </c>
      <c r="F83">
        <v>2021</v>
      </c>
      <c r="G83" s="278">
        <f>VLOOKUP(A83,Hoja1!A82:D984,4,1)</f>
        <v>44319</v>
      </c>
    </row>
    <row r="84" spans="1:7" ht="32.25" customHeight="1">
      <c r="A84" s="4">
        <v>83</v>
      </c>
      <c r="B84" s="5" t="s">
        <v>163</v>
      </c>
      <c r="C84" s="9" t="s">
        <v>166</v>
      </c>
      <c r="D84" s="10" t="s">
        <v>5</v>
      </c>
      <c r="E84" t="str">
        <f>VLOOKUP(A84,Tabla2_CONTRATOS[],3,0)</f>
        <v>S05</v>
      </c>
      <c r="F84">
        <v>2021</v>
      </c>
      <c r="G84" s="278">
        <f>VLOOKUP(A84,Hoja1!A83:D985,4,1)</f>
        <v>44319</v>
      </c>
    </row>
    <row r="85" spans="1:7" ht="32.25" customHeight="1">
      <c r="A85" s="4">
        <v>84</v>
      </c>
      <c r="B85" s="5" t="s">
        <v>165</v>
      </c>
      <c r="C85" s="9" t="s">
        <v>168</v>
      </c>
      <c r="D85" s="10" t="s">
        <v>5</v>
      </c>
      <c r="E85" t="str">
        <f>VLOOKUP(A85,Tabla2_CONTRATOS[],3,0)</f>
        <v>S04</v>
      </c>
      <c r="F85">
        <v>2021</v>
      </c>
      <c r="G85" s="278">
        <f>VLOOKUP(A85,Hoja1!A84:D986,4,1)</f>
        <v>44320</v>
      </c>
    </row>
    <row r="86" spans="1:7" ht="32.25" customHeight="1">
      <c r="A86" s="4">
        <v>85</v>
      </c>
      <c r="B86" s="5" t="s">
        <v>167</v>
      </c>
      <c r="C86" s="9" t="s">
        <v>170</v>
      </c>
      <c r="D86" s="10" t="s">
        <v>5</v>
      </c>
      <c r="E86" t="str">
        <f>VLOOKUP(A86,Tabla2_CONTRATOS[],3,0)</f>
        <v>S05</v>
      </c>
      <c r="F86">
        <v>2021</v>
      </c>
      <c r="G86" s="278">
        <f>VLOOKUP(A86,Hoja1!A85:D987,4,1)</f>
        <v>44320</v>
      </c>
    </row>
    <row r="87" spans="1:7" ht="32.25" customHeight="1">
      <c r="A87" s="4">
        <v>86</v>
      </c>
      <c r="B87" s="5" t="s">
        <v>169</v>
      </c>
      <c r="C87" s="9" t="s">
        <v>172</v>
      </c>
      <c r="D87" s="10" t="s">
        <v>5</v>
      </c>
      <c r="E87" t="str">
        <f>VLOOKUP(A87,Tabla2_CONTRATOS[],3,0)</f>
        <v>S05</v>
      </c>
      <c r="F87">
        <v>2021</v>
      </c>
      <c r="G87" s="278">
        <f>VLOOKUP(A87,Hoja1!A86:D988,4,1)</f>
        <v>44321</v>
      </c>
    </row>
    <row r="88" spans="1:7" ht="32.25" customHeight="1">
      <c r="A88" s="4">
        <v>87</v>
      </c>
      <c r="B88" s="5" t="s">
        <v>171</v>
      </c>
      <c r="C88" s="9" t="s">
        <v>174</v>
      </c>
      <c r="D88" s="10" t="s">
        <v>5</v>
      </c>
      <c r="E88" t="str">
        <f>VLOOKUP(A88,Tabla2_CONTRATOS[],3,0)</f>
        <v>S05</v>
      </c>
      <c r="F88">
        <v>2021</v>
      </c>
      <c r="G88" s="278">
        <f>VLOOKUP(A88,Hoja1!A87:D989,4,1)</f>
        <v>44321</v>
      </c>
    </row>
    <row r="89" spans="1:7" ht="32.25" customHeight="1">
      <c r="A89" s="4">
        <v>88</v>
      </c>
      <c r="B89" s="5" t="s">
        <v>173</v>
      </c>
      <c r="C89" s="9" t="s">
        <v>176</v>
      </c>
      <c r="D89" s="10" t="s">
        <v>5</v>
      </c>
      <c r="E89" t="str">
        <f>VLOOKUP(A89,Tabla2_CONTRATOS[],3,0)</f>
        <v>S05</v>
      </c>
      <c r="F89">
        <v>2021</v>
      </c>
      <c r="G89" s="278">
        <f>VLOOKUP(A89,Hoja1!A88:D990,4,1)</f>
        <v>44321</v>
      </c>
    </row>
    <row r="90" spans="1:7" ht="32.25" customHeight="1">
      <c r="A90" s="4">
        <v>89</v>
      </c>
      <c r="B90" s="5" t="s">
        <v>175</v>
      </c>
      <c r="C90" s="9" t="s">
        <v>178</v>
      </c>
      <c r="D90" s="10" t="s">
        <v>5</v>
      </c>
      <c r="E90" t="str">
        <f>VLOOKUP(A90,Tabla2_CONTRATOS[],3,0)</f>
        <v>S05</v>
      </c>
      <c r="F90">
        <v>2021</v>
      </c>
      <c r="G90" s="278">
        <f>VLOOKUP(A90,Hoja1!A89:D991,4,1)</f>
        <v>44321</v>
      </c>
    </row>
    <row r="91" spans="1:7" ht="32.25" customHeight="1">
      <c r="A91" s="4">
        <v>90</v>
      </c>
      <c r="B91" s="5" t="s">
        <v>177</v>
      </c>
      <c r="C91" s="9" t="s">
        <v>180</v>
      </c>
      <c r="D91" s="10" t="s">
        <v>5</v>
      </c>
      <c r="E91" t="str">
        <f>VLOOKUP(A91,Tabla2_CONTRATOS[],3,0)</f>
        <v>S06</v>
      </c>
      <c r="F91">
        <v>2021</v>
      </c>
      <c r="G91" s="278">
        <f>VLOOKUP(A91,Hoja1!A90:D992,4,1)</f>
        <v>44321</v>
      </c>
    </row>
    <row r="92" spans="1:7" ht="32.25" customHeight="1">
      <c r="A92" s="4">
        <v>91</v>
      </c>
      <c r="B92" s="5" t="s">
        <v>179</v>
      </c>
      <c r="C92" s="9" t="s">
        <v>182</v>
      </c>
      <c r="D92" s="10" t="s">
        <v>5</v>
      </c>
      <c r="E92" t="str">
        <f>VLOOKUP(A92,Tabla2_CONTRATOS[],3,0)</f>
        <v>S05</v>
      </c>
      <c r="F92">
        <v>2021</v>
      </c>
      <c r="G92" s="278">
        <f>VLOOKUP(A92,Hoja1!A91:D993,4,1)</f>
        <v>44321</v>
      </c>
    </row>
    <row r="93" spans="1:7" ht="32.25" customHeight="1">
      <c r="A93" s="4">
        <v>92</v>
      </c>
      <c r="B93" s="5" t="s">
        <v>181</v>
      </c>
      <c r="C93" s="9" t="s">
        <v>184</v>
      </c>
      <c r="D93" s="10" t="s">
        <v>5</v>
      </c>
      <c r="E93" t="str">
        <f>VLOOKUP(A93,Tabla2_CONTRATOS[],3,0)</f>
        <v>S04</v>
      </c>
      <c r="F93">
        <v>2021</v>
      </c>
      <c r="G93" s="278">
        <f>VLOOKUP(A93,Hoja1!A92:D994,4,1)</f>
        <v>44321</v>
      </c>
    </row>
    <row r="94" spans="1:7" ht="32.25" customHeight="1">
      <c r="A94" s="4">
        <v>93</v>
      </c>
      <c r="B94" s="5" t="s">
        <v>183</v>
      </c>
      <c r="C94" s="9" t="s">
        <v>185</v>
      </c>
      <c r="D94" s="10" t="s">
        <v>5</v>
      </c>
      <c r="E94" t="str">
        <f>VLOOKUP(A94,Tabla2_CONTRATOS[],3,0)</f>
        <v>S05</v>
      </c>
      <c r="F94">
        <v>2021</v>
      </c>
      <c r="G94" s="278">
        <f>VLOOKUP(A94,Hoja1!A93:D995,4,1)</f>
        <v>44321</v>
      </c>
    </row>
    <row r="95" spans="1:7" ht="32.25" customHeight="1">
      <c r="A95" s="4">
        <v>94</v>
      </c>
      <c r="B95" s="5" t="s">
        <v>186</v>
      </c>
      <c r="C95" s="9" t="s">
        <v>187</v>
      </c>
      <c r="D95" s="10" t="s">
        <v>5</v>
      </c>
      <c r="E95" t="str">
        <f>VLOOKUP(A95,Tabla2_CONTRATOS[],3,0)</f>
        <v>S05</v>
      </c>
      <c r="F95">
        <v>2021</v>
      </c>
      <c r="G95" s="278">
        <f>VLOOKUP(A95,Hoja1!A94:D996,4,1)</f>
        <v>44322</v>
      </c>
    </row>
    <row r="96" spans="1:7" ht="32.25" customHeight="1">
      <c r="A96" s="4">
        <v>95</v>
      </c>
      <c r="B96" s="5" t="s">
        <v>188</v>
      </c>
      <c r="C96" s="9" t="s">
        <v>189</v>
      </c>
      <c r="D96" s="10" t="s">
        <v>5</v>
      </c>
      <c r="E96" t="str">
        <f>VLOOKUP(A96,Tabla2_CONTRATOS[],3,0)</f>
        <v>S04</v>
      </c>
      <c r="F96">
        <v>2021</v>
      </c>
      <c r="G96" s="278">
        <f>VLOOKUP(A96,Hoja1!A95:D997,4,1)</f>
        <v>44323</v>
      </c>
    </row>
    <row r="97" spans="1:7" ht="32.25" customHeight="1">
      <c r="A97" s="4">
        <v>96</v>
      </c>
      <c r="B97" s="5" t="s">
        <v>190</v>
      </c>
      <c r="C97" s="9" t="s">
        <v>191</v>
      </c>
      <c r="D97" s="10" t="s">
        <v>5</v>
      </c>
      <c r="E97" t="str">
        <f>VLOOKUP(A97,Tabla2_CONTRATOS[],3,0)</f>
        <v>S05</v>
      </c>
      <c r="F97">
        <v>2021</v>
      </c>
      <c r="G97" s="278">
        <f>VLOOKUP(A97,Hoja1!A96:D998,4,1)</f>
        <v>44323</v>
      </c>
    </row>
    <row r="98" spans="1:7" ht="32.25" customHeight="1">
      <c r="A98" s="4">
        <v>97</v>
      </c>
      <c r="B98" s="5" t="s">
        <v>192</v>
      </c>
      <c r="C98" s="9" t="s">
        <v>193</v>
      </c>
      <c r="D98" s="10" t="s">
        <v>5</v>
      </c>
      <c r="E98" t="str">
        <f>VLOOKUP(A98,Tabla2_CONTRATOS[],3,0)</f>
        <v>S04</v>
      </c>
      <c r="F98">
        <v>2021</v>
      </c>
      <c r="G98" s="278">
        <f>VLOOKUP(A98,Hoja1!A97:D999,4,1)</f>
        <v>44323</v>
      </c>
    </row>
    <row r="99" spans="1:7" ht="32.25" customHeight="1">
      <c r="A99" s="4">
        <v>98</v>
      </c>
      <c r="B99" s="5" t="s">
        <v>194</v>
      </c>
      <c r="C99" s="9" t="s">
        <v>195</v>
      </c>
      <c r="D99" s="10" t="s">
        <v>5</v>
      </c>
      <c r="E99" t="str">
        <f>VLOOKUP(A99,Tabla2_CONTRATOS[],3,0)</f>
        <v>S04</v>
      </c>
      <c r="F99">
        <v>2021</v>
      </c>
      <c r="G99" s="278">
        <f>VLOOKUP(A99,Hoja1!A98:D1000,4,1)</f>
        <v>44320</v>
      </c>
    </row>
    <row r="100" spans="1:7" ht="32.25" customHeight="1">
      <c r="A100" s="19">
        <v>99</v>
      </c>
      <c r="B100" s="5" t="s">
        <v>196</v>
      </c>
      <c r="C100" s="20" t="s">
        <v>10</v>
      </c>
      <c r="D100" s="10" t="s">
        <v>5</v>
      </c>
      <c r="E100" t="e">
        <f>VLOOKUP(A100,Tabla2_CONTRATOS[],3,0)</f>
        <v>#N/A</v>
      </c>
      <c r="F100">
        <v>2021</v>
      </c>
      <c r="G100" s="278">
        <f>VLOOKUP(A100,Hoja1!A99:D1001,4,1)</f>
        <v>44326</v>
      </c>
    </row>
    <row r="101" spans="1:7" ht="32.25" customHeight="1">
      <c r="A101" s="19">
        <v>100</v>
      </c>
      <c r="B101" s="5" t="s">
        <v>197</v>
      </c>
      <c r="C101" s="20" t="s">
        <v>10</v>
      </c>
      <c r="D101" s="10" t="s">
        <v>5</v>
      </c>
      <c r="E101" t="e">
        <f>VLOOKUP(A101,Tabla2_CONTRATOS[],3,0)</f>
        <v>#N/A</v>
      </c>
      <c r="F101">
        <v>2021</v>
      </c>
      <c r="G101" s="278">
        <f>VLOOKUP(A101,Hoja1!A100:D1002,4,1)</f>
        <v>44326</v>
      </c>
    </row>
    <row r="102" spans="1:7" ht="32.25" customHeight="1">
      <c r="A102" s="4">
        <v>101</v>
      </c>
      <c r="B102" s="5" t="s">
        <v>198</v>
      </c>
      <c r="C102" s="9" t="s">
        <v>199</v>
      </c>
      <c r="D102" s="10" t="s">
        <v>5</v>
      </c>
      <c r="E102" t="str">
        <f>VLOOKUP(A102,Tabla2_CONTRATOS[],3,0)</f>
        <v>S05</v>
      </c>
      <c r="F102">
        <v>2021</v>
      </c>
      <c r="G102" s="278">
        <f>VLOOKUP(A102,Hoja1!A101:D1003,4,1)</f>
        <v>44326</v>
      </c>
    </row>
    <row r="103" spans="1:7" ht="32.25" customHeight="1">
      <c r="A103" s="4">
        <v>102</v>
      </c>
      <c r="B103" s="5" t="s">
        <v>200</v>
      </c>
      <c r="C103" s="9" t="s">
        <v>201</v>
      </c>
      <c r="D103" s="10" t="s">
        <v>5</v>
      </c>
      <c r="E103" t="str">
        <f>VLOOKUP(A103,Tabla2_CONTRATOS[],3,0)</f>
        <v>S05</v>
      </c>
      <c r="F103">
        <v>2021</v>
      </c>
      <c r="G103" s="278">
        <f>VLOOKUP(A103,Hoja1!A102:D1004,4,1)</f>
        <v>44317</v>
      </c>
    </row>
    <row r="104" spans="1:7" ht="32.25" customHeight="1">
      <c r="A104" s="4">
        <v>103</v>
      </c>
      <c r="B104" s="5" t="s">
        <v>28</v>
      </c>
      <c r="C104" s="9" t="s">
        <v>202</v>
      </c>
      <c r="D104" s="10" t="s">
        <v>5</v>
      </c>
      <c r="E104" t="str">
        <f>VLOOKUP(A104,Tabla2_CONTRATOS[],3,0)</f>
        <v>S04</v>
      </c>
      <c r="F104">
        <v>2021</v>
      </c>
      <c r="G104" s="278">
        <f>VLOOKUP(A104,Hoja1!A103:D1005,4,1)</f>
        <v>44327</v>
      </c>
    </row>
    <row r="105" spans="1:7" ht="32.25" customHeight="1">
      <c r="A105" s="4">
        <v>104</v>
      </c>
      <c r="B105" s="5" t="s">
        <v>203</v>
      </c>
      <c r="C105" s="9" t="s">
        <v>204</v>
      </c>
      <c r="D105" s="10" t="s">
        <v>5</v>
      </c>
      <c r="E105" t="str">
        <f>VLOOKUP(A105,Tabla2_CONTRATOS[],3,0)</f>
        <v>S04</v>
      </c>
      <c r="F105">
        <v>2021</v>
      </c>
      <c r="G105" s="278">
        <f>VLOOKUP(A105,Hoja1!A104:D1006,4,1)</f>
        <v>44327</v>
      </c>
    </row>
    <row r="106" spans="1:7" ht="32.25" customHeight="1">
      <c r="A106" s="4">
        <v>105</v>
      </c>
      <c r="B106" s="5" t="s">
        <v>205</v>
      </c>
      <c r="C106" s="9" t="s">
        <v>206</v>
      </c>
      <c r="D106" s="10" t="s">
        <v>5</v>
      </c>
      <c r="E106" t="str">
        <f>VLOOKUP(A106,Tabla2_CONTRATOS[],3,0)</f>
        <v>S04</v>
      </c>
      <c r="F106">
        <v>2021</v>
      </c>
      <c r="G106" s="278">
        <f>VLOOKUP(A106,Hoja1!A105:D1007,4,1)</f>
        <v>44327</v>
      </c>
    </row>
    <row r="107" spans="1:7" ht="32.25" customHeight="1">
      <c r="A107" s="4">
        <v>106</v>
      </c>
      <c r="B107" s="5" t="s">
        <v>207</v>
      </c>
      <c r="C107" s="9" t="s">
        <v>208</v>
      </c>
      <c r="D107" s="10" t="s">
        <v>5</v>
      </c>
      <c r="E107" t="str">
        <f>VLOOKUP(A107,Tabla2_CONTRATOS[],3,0)</f>
        <v>S05</v>
      </c>
      <c r="F107">
        <v>2021</v>
      </c>
      <c r="G107" s="278">
        <f>VLOOKUP(A107,Hoja1!A106:D1008,4,1)</f>
        <v>44327</v>
      </c>
    </row>
    <row r="108" spans="1:7" ht="32.25" customHeight="1">
      <c r="A108" s="4">
        <v>107</v>
      </c>
      <c r="B108" s="5" t="s">
        <v>209</v>
      </c>
      <c r="C108" s="9" t="s">
        <v>210</v>
      </c>
      <c r="D108" s="10" t="s">
        <v>5</v>
      </c>
      <c r="E108" t="str">
        <f>VLOOKUP(A108,Tabla2_CONTRATOS[],3,0)</f>
        <v>S04</v>
      </c>
      <c r="F108">
        <v>2021</v>
      </c>
      <c r="G108" s="278">
        <f>VLOOKUP(A108,Hoja1!A107:D1009,4,1)</f>
        <v>44327</v>
      </c>
    </row>
    <row r="109" spans="1:7" ht="32.25" customHeight="1">
      <c r="A109" s="4">
        <v>108</v>
      </c>
      <c r="B109" s="5" t="s">
        <v>211</v>
      </c>
      <c r="C109" s="9" t="s">
        <v>212</v>
      </c>
      <c r="D109" s="10" t="s">
        <v>5</v>
      </c>
      <c r="E109" t="str">
        <f>VLOOKUP(A109,Tabla2_CONTRATOS[],3,0)</f>
        <v>S04</v>
      </c>
      <c r="F109">
        <v>2021</v>
      </c>
      <c r="G109" s="278">
        <f>VLOOKUP(A109,Hoja1!A108:D1010,4,1)</f>
        <v>44328</v>
      </c>
    </row>
    <row r="110" spans="1:7" ht="32.25" customHeight="1">
      <c r="A110" s="4">
        <v>109</v>
      </c>
      <c r="B110" s="5" t="s">
        <v>213</v>
      </c>
      <c r="C110" s="9" t="s">
        <v>214</v>
      </c>
      <c r="D110" s="10" t="s">
        <v>5</v>
      </c>
      <c r="E110" t="str">
        <f>VLOOKUP(A110,Tabla2_CONTRATOS[],3,0)</f>
        <v>S05</v>
      </c>
      <c r="F110">
        <v>2021</v>
      </c>
      <c r="G110" s="278">
        <f>VLOOKUP(A110,Hoja1!A109:D1011,4,1)</f>
        <v>44328</v>
      </c>
    </row>
    <row r="111" spans="1:7" ht="32.25" customHeight="1">
      <c r="A111" s="4">
        <v>110</v>
      </c>
      <c r="B111" s="5" t="s">
        <v>215</v>
      </c>
      <c r="C111" s="9" t="s">
        <v>216</v>
      </c>
      <c r="D111" s="10" t="s">
        <v>5</v>
      </c>
      <c r="E111" t="str">
        <f>VLOOKUP(A111,Tabla2_CONTRATOS[],3,0)</f>
        <v>S05</v>
      </c>
      <c r="F111">
        <v>2021</v>
      </c>
      <c r="G111" s="278">
        <f>VLOOKUP(A111,Hoja1!A110:D1012,4,1)</f>
        <v>44328</v>
      </c>
    </row>
    <row r="112" spans="1:7" ht="32.25" customHeight="1">
      <c r="A112" s="4">
        <v>111</v>
      </c>
      <c r="B112" s="5" t="s">
        <v>217</v>
      </c>
      <c r="C112" s="9" t="s">
        <v>218</v>
      </c>
      <c r="D112" s="10" t="s">
        <v>5</v>
      </c>
      <c r="E112" t="str">
        <f>VLOOKUP(A112,Tabla2_CONTRATOS[],3,0)</f>
        <v>S05</v>
      </c>
      <c r="F112">
        <v>2021</v>
      </c>
      <c r="G112" s="278">
        <f>VLOOKUP(A112,Hoja1!A111:D1013,4,1)</f>
        <v>44328</v>
      </c>
    </row>
    <row r="113" spans="1:7" ht="32.25" customHeight="1">
      <c r="A113" s="4">
        <v>112</v>
      </c>
      <c r="B113" s="5" t="s">
        <v>197</v>
      </c>
      <c r="C113" s="9" t="s">
        <v>220</v>
      </c>
      <c r="D113" s="10" t="s">
        <v>5</v>
      </c>
      <c r="E113" t="str">
        <f>VLOOKUP(A113,Tabla2_CONTRATOS[],3,0)</f>
        <v>S05</v>
      </c>
      <c r="F113">
        <v>2021</v>
      </c>
      <c r="G113" s="278">
        <f>VLOOKUP(A113,Hoja1!A112:D1014,4,1)</f>
        <v>44328</v>
      </c>
    </row>
    <row r="114" spans="1:7" ht="32.25" customHeight="1">
      <c r="A114" s="4">
        <v>113</v>
      </c>
      <c r="B114" s="5" t="s">
        <v>219</v>
      </c>
      <c r="C114" s="9" t="s">
        <v>221</v>
      </c>
      <c r="D114" s="10" t="s">
        <v>5</v>
      </c>
      <c r="E114" t="str">
        <f>VLOOKUP(A114,Tabla2_CONTRATOS[],3,0)</f>
        <v>S05</v>
      </c>
      <c r="F114">
        <v>2021</v>
      </c>
      <c r="G114" s="278">
        <f>VLOOKUP(A114,Hoja1!A113:D1015,4,1)</f>
        <v>44328</v>
      </c>
    </row>
    <row r="115" spans="1:7" ht="32.25" customHeight="1">
      <c r="A115" s="4">
        <v>114</v>
      </c>
      <c r="B115" s="5" t="s">
        <v>222</v>
      </c>
      <c r="C115" s="9" t="s">
        <v>223</v>
      </c>
      <c r="D115" s="10" t="s">
        <v>5</v>
      </c>
      <c r="E115" t="str">
        <f>VLOOKUP(A115,Tabla2_CONTRATOS[],3,0)</f>
        <v>S05</v>
      </c>
      <c r="F115">
        <v>2021</v>
      </c>
      <c r="G115" s="278">
        <f>VLOOKUP(A115,Hoja1!A114:D1016,4,1)</f>
        <v>44328</v>
      </c>
    </row>
    <row r="116" spans="1:7" ht="32.25" customHeight="1">
      <c r="A116" s="4">
        <v>115</v>
      </c>
      <c r="B116" s="5" t="s">
        <v>224</v>
      </c>
      <c r="C116" s="9" t="s">
        <v>225</v>
      </c>
      <c r="D116" s="10" t="s">
        <v>5</v>
      </c>
      <c r="E116" t="str">
        <f>VLOOKUP(A116,Tabla2_CONTRATOS[],3,0)</f>
        <v>S05</v>
      </c>
      <c r="F116">
        <v>2021</v>
      </c>
      <c r="G116" s="278">
        <f>VLOOKUP(A116,Hoja1!A115:D1017,4,1)</f>
        <v>44329</v>
      </c>
    </row>
    <row r="117" spans="1:7" ht="32.25" customHeight="1">
      <c r="A117" s="4">
        <v>116</v>
      </c>
      <c r="B117" s="5" t="s">
        <v>226</v>
      </c>
      <c r="C117" s="6" t="s">
        <v>10</v>
      </c>
      <c r="D117" s="10" t="s">
        <v>5</v>
      </c>
      <c r="E117" t="e">
        <f>VLOOKUP(A117,Tabla2_CONTRATOS[],3,0)</f>
        <v>#N/A</v>
      </c>
      <c r="F117">
        <v>2021</v>
      </c>
      <c r="G117" s="278">
        <f>VLOOKUP(A117,Hoja1!A116:D1018,4,1)</f>
        <v>44329</v>
      </c>
    </row>
    <row r="118" spans="1:7" ht="32.25" customHeight="1">
      <c r="A118" s="4">
        <v>117</v>
      </c>
      <c r="B118" s="5" t="s">
        <v>227</v>
      </c>
      <c r="C118" s="6" t="s">
        <v>10</v>
      </c>
      <c r="D118" s="10" t="s">
        <v>5</v>
      </c>
      <c r="E118" t="e">
        <f>VLOOKUP(A118,Tabla2_CONTRATOS[],3,0)</f>
        <v>#N/A</v>
      </c>
      <c r="F118">
        <v>2021</v>
      </c>
      <c r="G118" s="278">
        <f>VLOOKUP(A118,Hoja1!A117:D1019,4,1)</f>
        <v>44329</v>
      </c>
    </row>
    <row r="119" spans="1:7" ht="32.25" customHeight="1">
      <c r="A119" s="4">
        <v>118</v>
      </c>
      <c r="B119" s="5" t="s">
        <v>228</v>
      </c>
      <c r="C119" s="9" t="s">
        <v>229</v>
      </c>
      <c r="D119" s="10" t="s">
        <v>5</v>
      </c>
      <c r="E119" t="str">
        <f>VLOOKUP(A119,Tabla2_CONTRATOS[],3,0)</f>
        <v>S07</v>
      </c>
      <c r="F119">
        <v>2021</v>
      </c>
      <c r="G119" s="278">
        <f>VLOOKUP(A119,Hoja1!A118:D1020,4,1)</f>
        <v>44329</v>
      </c>
    </row>
    <row r="120" spans="1:7" ht="32.25" customHeight="1">
      <c r="A120" s="4">
        <v>119</v>
      </c>
      <c r="B120" s="5" t="s">
        <v>230</v>
      </c>
      <c r="C120" s="9" t="s">
        <v>231</v>
      </c>
      <c r="D120" s="10" t="s">
        <v>5</v>
      </c>
      <c r="E120" t="str">
        <f>VLOOKUP(A120,Tabla2_CONTRATOS[],3,0)</f>
        <v>S04</v>
      </c>
      <c r="F120">
        <v>2021</v>
      </c>
      <c r="G120" s="278">
        <f>VLOOKUP(A120,Hoja1!A119:D1021,4,1)</f>
        <v>44329</v>
      </c>
    </row>
    <row r="121" spans="1:7" ht="32.25" customHeight="1">
      <c r="A121" s="4">
        <v>120</v>
      </c>
      <c r="B121" s="5" t="s">
        <v>232</v>
      </c>
      <c r="C121" s="9" t="s">
        <v>233</v>
      </c>
      <c r="D121" s="10" t="s">
        <v>5</v>
      </c>
      <c r="E121" t="str">
        <f>VLOOKUP(A121,Tabla2_CONTRATOS[],3,0)</f>
        <v>S07</v>
      </c>
      <c r="F121">
        <v>2021</v>
      </c>
      <c r="G121" s="278">
        <f>VLOOKUP(A121,Hoja1!A120:D1022,4,1)</f>
        <v>44330</v>
      </c>
    </row>
    <row r="122" spans="1:7" ht="32.25" customHeight="1">
      <c r="A122" s="4">
        <v>121</v>
      </c>
      <c r="B122" s="157" t="s">
        <v>234</v>
      </c>
      <c r="C122" s="6" t="s">
        <v>235</v>
      </c>
      <c r="D122" s="10" t="s">
        <v>5</v>
      </c>
      <c r="E122" t="str">
        <f>VLOOKUP(A122,Tabla2_CONTRATOS[],3,0)</f>
        <v>S04</v>
      </c>
      <c r="F122">
        <v>2021</v>
      </c>
      <c r="G122" s="278">
        <f>VLOOKUP(A122,Hoja1!A121:D1023,4,1)</f>
        <v>44330</v>
      </c>
    </row>
    <row r="123" spans="1:7" ht="32.25" customHeight="1">
      <c r="A123" s="4">
        <v>122</v>
      </c>
      <c r="B123" s="5" t="s">
        <v>236</v>
      </c>
      <c r="C123" s="9" t="s">
        <v>237</v>
      </c>
      <c r="D123" s="10" t="s">
        <v>5</v>
      </c>
      <c r="E123" t="str">
        <f>VLOOKUP(A123,Tabla2_CONTRATOS[],3,0)</f>
        <v>S08</v>
      </c>
      <c r="F123">
        <v>2021</v>
      </c>
      <c r="G123" s="278">
        <f>VLOOKUP(A123,Hoja1!A122:D1024,4,1)</f>
        <v>44333</v>
      </c>
    </row>
    <row r="124" spans="1:7" ht="32.25" customHeight="1">
      <c r="A124" s="4">
        <v>123</v>
      </c>
      <c r="B124" s="5" t="s">
        <v>238</v>
      </c>
      <c r="C124" s="9" t="s">
        <v>239</v>
      </c>
      <c r="D124" s="10" t="s">
        <v>5</v>
      </c>
      <c r="E124" t="str">
        <f>VLOOKUP(A124,Tabla2_CONTRATOS[],3,0)</f>
        <v>S05</v>
      </c>
      <c r="F124">
        <v>2021</v>
      </c>
      <c r="G124" s="278">
        <f>VLOOKUP(A124,Hoja1!A123:D1025,4,1)</f>
        <v>44333</v>
      </c>
    </row>
    <row r="125" spans="1:7" ht="32.25" customHeight="1">
      <c r="A125" s="16">
        <v>124</v>
      </c>
      <c r="B125" s="5" t="s">
        <v>240</v>
      </c>
      <c r="C125" s="9" t="s">
        <v>241</v>
      </c>
      <c r="D125" s="10" t="s">
        <v>5</v>
      </c>
      <c r="E125" t="str">
        <f>VLOOKUP(A125,Tabla2_CONTRATOS[],3,0)</f>
        <v>S05</v>
      </c>
      <c r="F125">
        <v>2021</v>
      </c>
      <c r="G125" s="278">
        <f>VLOOKUP(A125,Hoja1!A124:D1026,4,1)</f>
        <v>44333</v>
      </c>
    </row>
    <row r="126" spans="1:7" ht="32.25" customHeight="1">
      <c r="A126" s="4">
        <v>125</v>
      </c>
      <c r="B126" s="5" t="s">
        <v>242</v>
      </c>
      <c r="C126" s="9" t="s">
        <v>243</v>
      </c>
      <c r="D126" s="10" t="s">
        <v>5</v>
      </c>
      <c r="E126" t="str">
        <f>VLOOKUP(A126,Tabla2_CONTRATOS[],3,0)</f>
        <v>S05</v>
      </c>
      <c r="F126">
        <v>2021</v>
      </c>
      <c r="G126" s="278">
        <f>VLOOKUP(A126,Hoja1!A125:D1027,4,1)</f>
        <v>44334</v>
      </c>
    </row>
    <row r="127" spans="1:7" ht="32.25" customHeight="1">
      <c r="A127" s="4">
        <v>126</v>
      </c>
      <c r="B127" s="5" t="s">
        <v>244</v>
      </c>
      <c r="C127" s="9" t="s">
        <v>245</v>
      </c>
      <c r="D127" s="10" t="s">
        <v>5</v>
      </c>
      <c r="E127" t="e">
        <f>VLOOKUP(A127,Tabla2_CONTRATOS[],3,0)</f>
        <v>#N/A</v>
      </c>
      <c r="F127">
        <v>2021</v>
      </c>
      <c r="G127" s="278">
        <f>VLOOKUP(A127,Hoja1!A126:D1028,4,1)</f>
        <v>44334</v>
      </c>
    </row>
    <row r="128" spans="1:7" ht="32.25" customHeight="1">
      <c r="A128" s="4">
        <v>127</v>
      </c>
      <c r="B128" s="5" t="s">
        <v>246</v>
      </c>
      <c r="C128" s="9" t="s">
        <v>247</v>
      </c>
      <c r="D128" s="10" t="s">
        <v>5</v>
      </c>
      <c r="E128" t="str">
        <f>VLOOKUP(A128,Tabla2_CONTRATOS[],3,0)</f>
        <v>S04</v>
      </c>
      <c r="F128">
        <v>2021</v>
      </c>
      <c r="G128" s="278">
        <f>VLOOKUP(A128,Hoja1!A127:D1029,4,1)</f>
        <v>44334</v>
      </c>
    </row>
    <row r="129" spans="1:7" ht="32.25" customHeight="1">
      <c r="A129" s="4">
        <v>128</v>
      </c>
      <c r="B129" s="5" t="s">
        <v>246</v>
      </c>
      <c r="C129" s="9" t="s">
        <v>248</v>
      </c>
      <c r="D129" s="10" t="s">
        <v>5</v>
      </c>
      <c r="E129" t="str">
        <f>VLOOKUP(A129,Tabla2_CONTRATOS[],3,0)</f>
        <v>S04</v>
      </c>
      <c r="F129">
        <v>2021</v>
      </c>
      <c r="G129" s="278">
        <f>VLOOKUP(A129,Hoja1!A128:D1030,4,1)</f>
        <v>44334</v>
      </c>
    </row>
    <row r="130" spans="1:7" ht="32.25" customHeight="1">
      <c r="A130" s="4">
        <v>129</v>
      </c>
      <c r="B130" s="5" t="s">
        <v>249</v>
      </c>
      <c r="C130" s="9" t="s">
        <v>250</v>
      </c>
      <c r="D130" s="10" t="s">
        <v>5</v>
      </c>
      <c r="E130" t="str">
        <f>VLOOKUP(A130,Tabla2_CONTRATOS[],3,0)</f>
        <v>S012</v>
      </c>
      <c r="F130">
        <v>2021</v>
      </c>
      <c r="G130" s="278">
        <f>VLOOKUP(A130,Hoja1!A129:D1031,4,1)</f>
        <v>44334</v>
      </c>
    </row>
    <row r="131" spans="1:7" ht="32.25" customHeight="1">
      <c r="A131" s="4">
        <v>130</v>
      </c>
      <c r="B131" s="5" t="s">
        <v>251</v>
      </c>
      <c r="C131" s="9" t="s">
        <v>252</v>
      </c>
      <c r="D131" s="10" t="s">
        <v>5</v>
      </c>
      <c r="E131" t="str">
        <f>VLOOKUP(A131,Tabla2_CONTRATOS[],3,0)</f>
        <v>S05</v>
      </c>
      <c r="F131">
        <v>2021</v>
      </c>
      <c r="G131" s="278">
        <f>VLOOKUP(A131,Hoja1!A130:D1032,4,1)</f>
        <v>44335</v>
      </c>
    </row>
    <row r="132" spans="1:7" ht="32.25" customHeight="1">
      <c r="A132" s="4">
        <v>131</v>
      </c>
      <c r="B132" s="5" t="s">
        <v>253</v>
      </c>
      <c r="C132" s="9" t="s">
        <v>254</v>
      </c>
      <c r="D132" s="10" t="s">
        <v>5</v>
      </c>
      <c r="E132" t="str">
        <f>VLOOKUP(A132,Tabla2_CONTRATOS[],3,0)</f>
        <v>S05</v>
      </c>
      <c r="F132">
        <v>2021</v>
      </c>
      <c r="G132" s="278">
        <f>VLOOKUP(A132,Hoja1!A131:D1033,4,1)</f>
        <v>44335</v>
      </c>
    </row>
    <row r="133" spans="1:7" ht="32.25" customHeight="1">
      <c r="A133" s="4">
        <v>132</v>
      </c>
      <c r="B133" s="5" t="s">
        <v>255</v>
      </c>
      <c r="C133" s="9" t="s">
        <v>256</v>
      </c>
      <c r="D133" s="10" t="s">
        <v>5</v>
      </c>
      <c r="E133" t="str">
        <f>VLOOKUP(A133,Tabla2_CONTRATOS[],3,0)</f>
        <v>S06</v>
      </c>
      <c r="F133">
        <v>2021</v>
      </c>
      <c r="G133" s="278">
        <f>VLOOKUP(A133,Hoja1!A132:D1034,4,1)</f>
        <v>44335</v>
      </c>
    </row>
    <row r="134" spans="1:7" ht="32.25" customHeight="1">
      <c r="A134" s="4">
        <v>133</v>
      </c>
      <c r="B134" s="5" t="s">
        <v>257</v>
      </c>
      <c r="C134" s="9" t="s">
        <v>258</v>
      </c>
      <c r="D134" s="10" t="s">
        <v>5</v>
      </c>
      <c r="E134" t="str">
        <f>VLOOKUP(A134,Tabla2_CONTRATOS[],3,0)</f>
        <v>S05</v>
      </c>
      <c r="F134">
        <v>2021</v>
      </c>
      <c r="G134" s="278">
        <f>VLOOKUP(A134,Hoja1!A133:D1035,4,1)</f>
        <v>44336</v>
      </c>
    </row>
    <row r="135" spans="1:7" ht="32.25" customHeight="1">
      <c r="A135" s="4">
        <v>134</v>
      </c>
      <c r="B135" s="5" t="s">
        <v>259</v>
      </c>
      <c r="C135" s="9" t="s">
        <v>260</v>
      </c>
      <c r="D135" s="10" t="s">
        <v>5</v>
      </c>
      <c r="E135" t="str">
        <f>VLOOKUP(A135,Tabla2_CONTRATOS[],3,0)</f>
        <v>S04</v>
      </c>
      <c r="F135">
        <v>2021</v>
      </c>
      <c r="G135" s="278">
        <f>VLOOKUP(A135,Hoja1!A134:D1036,4,1)</f>
        <v>44336</v>
      </c>
    </row>
    <row r="136" spans="1:7" ht="32.25" customHeight="1">
      <c r="A136" s="4">
        <v>135</v>
      </c>
      <c r="B136" s="5" t="s">
        <v>261</v>
      </c>
      <c r="C136" s="9" t="s">
        <v>262</v>
      </c>
      <c r="D136" s="10" t="s">
        <v>5</v>
      </c>
      <c r="E136" t="str">
        <f>VLOOKUP(A136,Tabla2_CONTRATOS[],3,0)</f>
        <v>S04</v>
      </c>
      <c r="F136">
        <v>2021</v>
      </c>
      <c r="G136" s="278">
        <f>VLOOKUP(A136,Hoja1!A135:D1037,4,1)</f>
        <v>44336</v>
      </c>
    </row>
    <row r="137" spans="1:7" ht="32.25" customHeight="1">
      <c r="A137" s="4">
        <v>136</v>
      </c>
      <c r="B137" s="5" t="s">
        <v>263</v>
      </c>
      <c r="C137" s="9" t="s">
        <v>264</v>
      </c>
      <c r="D137" s="10" t="s">
        <v>5</v>
      </c>
      <c r="E137" t="str">
        <f>VLOOKUP(A137,Tabla2_CONTRATOS[],3,0)</f>
        <v>S05</v>
      </c>
      <c r="F137">
        <v>2021</v>
      </c>
      <c r="G137" s="278">
        <f>VLOOKUP(A137,Hoja1!A136:D1038,4,1)</f>
        <v>44340</v>
      </c>
    </row>
    <row r="138" spans="1:7" ht="32.25" customHeight="1">
      <c r="A138" s="4">
        <v>137</v>
      </c>
      <c r="B138" s="5" t="s">
        <v>265</v>
      </c>
      <c r="C138" s="9" t="s">
        <v>266</v>
      </c>
      <c r="D138" s="10" t="s">
        <v>5</v>
      </c>
      <c r="E138" t="str">
        <f>VLOOKUP(A138,Tabla2_CONTRATOS[],3,0)</f>
        <v>S01</v>
      </c>
      <c r="F138">
        <v>2021</v>
      </c>
      <c r="G138" s="278">
        <f>VLOOKUP(A138,Hoja1!A137:D1039,4,1)</f>
        <v>44340</v>
      </c>
    </row>
    <row r="139" spans="1:7" ht="32.25" customHeight="1">
      <c r="A139" s="4">
        <v>138</v>
      </c>
      <c r="B139" s="5" t="s">
        <v>267</v>
      </c>
      <c r="C139" s="9" t="s">
        <v>268</v>
      </c>
      <c r="D139" s="10" t="s">
        <v>5</v>
      </c>
      <c r="E139" t="str">
        <f>VLOOKUP(A139,Tabla2_CONTRATOS[],3,0)</f>
        <v>S04</v>
      </c>
      <c r="F139">
        <v>2021</v>
      </c>
      <c r="G139" s="278">
        <f>VLOOKUP(A139,Hoja1!A138:D1040,4,1)</f>
        <v>44341</v>
      </c>
    </row>
    <row r="140" spans="1:7" ht="32.25" customHeight="1">
      <c r="A140" s="21">
        <v>139</v>
      </c>
      <c r="B140" s="5" t="s">
        <v>269</v>
      </c>
      <c r="C140" s="9" t="s">
        <v>270</v>
      </c>
      <c r="D140" s="10" t="s">
        <v>5</v>
      </c>
      <c r="E140" t="str">
        <f>VLOOKUP(A140,Tabla2_CONTRATOS[],3,0)</f>
        <v>S05</v>
      </c>
      <c r="F140">
        <v>2021</v>
      </c>
      <c r="G140" s="278">
        <f>VLOOKUP(A140,Hoja1!A139:D1041,4,1)</f>
        <v>44341</v>
      </c>
    </row>
    <row r="141" spans="1:7" ht="32.25" customHeight="1">
      <c r="A141" s="4">
        <v>140</v>
      </c>
      <c r="B141" s="5" t="s">
        <v>271</v>
      </c>
      <c r="C141" s="9" t="s">
        <v>272</v>
      </c>
      <c r="D141" s="10" t="s">
        <v>5</v>
      </c>
      <c r="E141" t="str">
        <f>VLOOKUP(A141,Tabla2_CONTRATOS[],3,0)</f>
        <v>S05</v>
      </c>
      <c r="F141">
        <v>2021</v>
      </c>
      <c r="G141" s="278">
        <f>VLOOKUP(A141,Hoja1!A140:D1042,4,1)</f>
        <v>44341</v>
      </c>
    </row>
    <row r="142" spans="1:7" ht="32.25" customHeight="1">
      <c r="A142" s="4">
        <v>141</v>
      </c>
      <c r="B142" s="5" t="s">
        <v>273</v>
      </c>
      <c r="C142" s="9" t="s">
        <v>274</v>
      </c>
      <c r="D142" s="10" t="s">
        <v>5</v>
      </c>
      <c r="E142" t="str">
        <f>VLOOKUP(A142,Tabla2_CONTRATOS[],3,0)</f>
        <v>S04</v>
      </c>
      <c r="F142">
        <v>2021</v>
      </c>
      <c r="G142" s="278">
        <f>VLOOKUP(A142,Hoja1!A141:D1043,4,1)</f>
        <v>44341</v>
      </c>
    </row>
    <row r="143" spans="1:7" ht="32.25" customHeight="1">
      <c r="A143" s="4">
        <v>142</v>
      </c>
      <c r="B143" s="5" t="s">
        <v>275</v>
      </c>
      <c r="C143" s="9" t="s">
        <v>276</v>
      </c>
      <c r="D143" s="10" t="s">
        <v>5</v>
      </c>
      <c r="E143" t="str">
        <f>VLOOKUP(A143,Tabla2_CONTRATOS[],3,0)</f>
        <v>S01</v>
      </c>
      <c r="F143">
        <v>2021</v>
      </c>
      <c r="G143" s="278">
        <f>VLOOKUP(A143,Hoja1!A142:D1044,4,1)</f>
        <v>44343</v>
      </c>
    </row>
    <row r="144" spans="1:7" ht="32.25" customHeight="1">
      <c r="A144" s="4">
        <v>143</v>
      </c>
      <c r="B144" s="5" t="s">
        <v>277</v>
      </c>
      <c r="C144" s="9" t="s">
        <v>278</v>
      </c>
      <c r="D144" s="10" t="s">
        <v>5</v>
      </c>
      <c r="E144" t="str">
        <f>VLOOKUP(A144,Tabla2_CONTRATOS[],3,0)</f>
        <v>S05</v>
      </c>
      <c r="F144">
        <v>2021</v>
      </c>
      <c r="G144" s="278">
        <f>VLOOKUP(A144,Hoja1!A143:D1045,4,1)</f>
        <v>44343</v>
      </c>
    </row>
    <row r="145" spans="1:7" ht="32.25" customHeight="1">
      <c r="A145" s="21">
        <v>144</v>
      </c>
      <c r="B145" s="5" t="s">
        <v>279</v>
      </c>
      <c r="C145" s="9" t="s">
        <v>280</v>
      </c>
      <c r="D145" s="10" t="s">
        <v>5</v>
      </c>
      <c r="E145" t="str">
        <f>VLOOKUP(A145,Tabla2_CONTRATOS[],3,0)</f>
        <v>S04</v>
      </c>
      <c r="F145">
        <v>2021</v>
      </c>
      <c r="G145" s="278">
        <f>VLOOKUP(A145,Hoja1!A144:D1046,4,1)</f>
        <v>44343</v>
      </c>
    </row>
    <row r="146" spans="1:7" ht="32.25" customHeight="1">
      <c r="A146" s="4">
        <v>145</v>
      </c>
      <c r="B146" s="5" t="s">
        <v>194</v>
      </c>
      <c r="C146" s="9" t="s">
        <v>281</v>
      </c>
      <c r="D146" s="10" t="s">
        <v>5</v>
      </c>
      <c r="E146" t="str">
        <f>VLOOKUP(A146,Tabla2_CONTRATOS[],3,0)</f>
        <v>S04</v>
      </c>
      <c r="F146">
        <v>2021</v>
      </c>
      <c r="G146" s="278">
        <f>VLOOKUP(A146,Hoja1!A145:D1047,4,1)</f>
        <v>44347</v>
      </c>
    </row>
    <row r="147" spans="1:7" ht="32.25" customHeight="1">
      <c r="A147" s="21">
        <v>146</v>
      </c>
      <c r="B147" s="5" t="s">
        <v>282</v>
      </c>
      <c r="C147" s="9" t="s">
        <v>283</v>
      </c>
      <c r="D147" s="10" t="s">
        <v>5</v>
      </c>
      <c r="E147" t="str">
        <f>VLOOKUP(A147,Tabla2_CONTRATOS[],3,0)</f>
        <v>S01</v>
      </c>
      <c r="F147">
        <v>2021</v>
      </c>
      <c r="G147" s="278">
        <f>VLOOKUP(A147,Hoja1!A146:D1048,4,1)</f>
        <v>44347</v>
      </c>
    </row>
    <row r="148" spans="1:7" ht="32.25" customHeight="1">
      <c r="A148" s="4">
        <v>147</v>
      </c>
      <c r="B148" s="5" t="s">
        <v>284</v>
      </c>
      <c r="C148" s="9" t="s">
        <v>285</v>
      </c>
      <c r="D148" s="10" t="s">
        <v>5</v>
      </c>
      <c r="E148" t="str">
        <f>VLOOKUP(A148,Tabla2_CONTRATOS[],3,0)</f>
        <v>S04</v>
      </c>
      <c r="F148">
        <v>2021</v>
      </c>
      <c r="G148" s="278">
        <f>VLOOKUP(A148,Hoja1!A147:D1049,4,1)</f>
        <v>44347</v>
      </c>
    </row>
    <row r="149" spans="1:7" ht="32.25" customHeight="1">
      <c r="A149" s="21">
        <v>148</v>
      </c>
      <c r="B149" s="5" t="s">
        <v>286</v>
      </c>
      <c r="C149" s="9" t="s">
        <v>287</v>
      </c>
      <c r="D149" s="10" t="s">
        <v>5</v>
      </c>
      <c r="E149" t="str">
        <f>VLOOKUP(A149,Tabla2_CONTRATOS[],3,0)</f>
        <v>S05</v>
      </c>
      <c r="F149">
        <v>2021</v>
      </c>
      <c r="G149" s="278">
        <f>VLOOKUP(A149,Hoja1!A148:D1050,4,1)</f>
        <v>44347</v>
      </c>
    </row>
    <row r="150" spans="1:7" ht="32.25" customHeight="1">
      <c r="A150" s="4">
        <v>149</v>
      </c>
      <c r="B150" s="5" t="s">
        <v>288</v>
      </c>
      <c r="C150" s="9" t="s">
        <v>289</v>
      </c>
      <c r="D150" s="10" t="s">
        <v>5</v>
      </c>
      <c r="E150" t="str">
        <f>VLOOKUP(A150,Tabla2_CONTRATOS[],3,0)</f>
        <v>S04</v>
      </c>
      <c r="F150">
        <v>2021</v>
      </c>
      <c r="G150" s="278">
        <f>VLOOKUP(A150,Hoja1!A149:D1051,4,1)</f>
        <v>44347</v>
      </c>
    </row>
    <row r="151" spans="1:7" ht="32.25" customHeight="1">
      <c r="A151" s="21">
        <v>150</v>
      </c>
      <c r="B151" s="5" t="s">
        <v>290</v>
      </c>
      <c r="C151" s="9" t="s">
        <v>291</v>
      </c>
      <c r="D151" s="10" t="s">
        <v>5</v>
      </c>
      <c r="E151" t="str">
        <f>VLOOKUP(A151,Tabla2_CONTRATOS[],3,0)</f>
        <v>S04</v>
      </c>
      <c r="F151">
        <v>2021</v>
      </c>
      <c r="G151" s="278">
        <f>VLOOKUP(A151,Hoja1!A150:D1052,4,1)</f>
        <v>44347</v>
      </c>
    </row>
    <row r="152" spans="1:7" ht="32.25" customHeight="1">
      <c r="A152" s="4">
        <v>151</v>
      </c>
      <c r="B152" s="5" t="s">
        <v>292</v>
      </c>
      <c r="C152" s="9" t="s">
        <v>293</v>
      </c>
      <c r="D152" s="10" t="s">
        <v>5</v>
      </c>
      <c r="E152" t="str">
        <f>VLOOKUP(A152,Tabla2_CONTRATOS[],3,0)</f>
        <v>S08</v>
      </c>
      <c r="F152">
        <v>2021</v>
      </c>
      <c r="G152" s="278">
        <f>VLOOKUP(A152,Hoja1!A151:D1053,4,1)</f>
        <v>44347</v>
      </c>
    </row>
    <row r="153" spans="1:7" ht="32.25" customHeight="1">
      <c r="A153" s="21">
        <v>152</v>
      </c>
      <c r="B153" s="5" t="s">
        <v>294</v>
      </c>
      <c r="C153" s="9" t="s">
        <v>295</v>
      </c>
      <c r="D153" s="10" t="s">
        <v>5</v>
      </c>
      <c r="E153" t="str">
        <f>VLOOKUP(A153,Tabla2_CONTRATOS[],3,0)</f>
        <v>S01</v>
      </c>
      <c r="F153">
        <v>2021</v>
      </c>
      <c r="G153" s="278">
        <f>VLOOKUP(A153,Hoja1!A152:D1054,4,1)</f>
        <v>44348</v>
      </c>
    </row>
    <row r="154" spans="1:7" ht="32.25" customHeight="1">
      <c r="A154" s="4">
        <v>153</v>
      </c>
      <c r="B154" s="5" t="s">
        <v>296</v>
      </c>
      <c r="C154" s="9" t="s">
        <v>297</v>
      </c>
      <c r="D154" s="10" t="s">
        <v>5</v>
      </c>
      <c r="E154" t="str">
        <f>VLOOKUP(A154,Tabla2_CONTRATOS[],3,0)</f>
        <v>S01</v>
      </c>
      <c r="F154">
        <v>2021</v>
      </c>
      <c r="G154" s="278">
        <f>VLOOKUP(A154,Hoja1!A153:D1055,4,1)</f>
        <v>44348</v>
      </c>
    </row>
    <row r="155" spans="1:7" ht="32.25" customHeight="1">
      <c r="A155" s="21">
        <v>154</v>
      </c>
      <c r="B155" s="5" t="s">
        <v>298</v>
      </c>
      <c r="C155" s="9" t="s">
        <v>299</v>
      </c>
      <c r="D155" s="10" t="s">
        <v>5</v>
      </c>
      <c r="E155" t="str">
        <f>VLOOKUP(A155,Tabla2_CONTRATOS[],3,0)</f>
        <v>S04</v>
      </c>
      <c r="F155">
        <v>2021</v>
      </c>
      <c r="G155" s="278">
        <f>VLOOKUP(A155,Hoja1!A154:D1056,4,1)</f>
        <v>44348</v>
      </c>
    </row>
    <row r="156" spans="1:7" ht="32.25" customHeight="1">
      <c r="A156" s="17">
        <v>155</v>
      </c>
      <c r="B156" s="158"/>
      <c r="C156" s="18"/>
      <c r="D156" s="10" t="s">
        <v>5</v>
      </c>
      <c r="E156" t="e">
        <f>VLOOKUP(A156,Tabla2_CONTRATOS[],3,0)</f>
        <v>#N/A</v>
      </c>
      <c r="F156">
        <v>2021</v>
      </c>
      <c r="G156" s="278">
        <f>VLOOKUP(A156,Hoja1!A155:D1057,4,1)</f>
        <v>44348</v>
      </c>
    </row>
    <row r="157" spans="1:7" ht="32.25" customHeight="1">
      <c r="A157" s="4">
        <f t="shared" ref="A157:A181" si="0">A156+1</f>
        <v>156</v>
      </c>
      <c r="B157" s="5" t="s">
        <v>300</v>
      </c>
      <c r="C157" s="9" t="s">
        <v>302</v>
      </c>
      <c r="D157" s="10" t="s">
        <v>5</v>
      </c>
      <c r="E157" t="str">
        <f>VLOOKUP(A157,Tabla2_CONTRATOS[],3,0)</f>
        <v>S04</v>
      </c>
      <c r="F157">
        <v>2021</v>
      </c>
      <c r="G157" s="278">
        <f>VLOOKUP(A157,Hoja1!A156:D1058,4,1)</f>
        <v>44349</v>
      </c>
    </row>
    <row r="158" spans="1:7" ht="32.25" customHeight="1">
      <c r="A158" s="4">
        <f t="shared" si="0"/>
        <v>157</v>
      </c>
      <c r="B158" s="5" t="s">
        <v>301</v>
      </c>
      <c r="C158" s="9" t="s">
        <v>304</v>
      </c>
      <c r="D158" s="10" t="s">
        <v>5</v>
      </c>
      <c r="E158" t="str">
        <f>VLOOKUP(A158,Tabla2_CONTRATOS[],3,0)</f>
        <v>S05</v>
      </c>
      <c r="F158">
        <v>2021</v>
      </c>
      <c r="G158" s="278">
        <f>VLOOKUP(A158,Hoja1!A157:D1059,4,1)</f>
        <v>44349</v>
      </c>
    </row>
    <row r="159" spans="1:7" ht="32.25" customHeight="1">
      <c r="A159" s="4">
        <f t="shared" si="0"/>
        <v>158</v>
      </c>
      <c r="B159" s="5" t="s">
        <v>303</v>
      </c>
      <c r="C159" s="9" t="s">
        <v>306</v>
      </c>
      <c r="D159" s="10" t="s">
        <v>5</v>
      </c>
      <c r="E159" t="str">
        <f>VLOOKUP(A159,Tabla2_CONTRATOS[],3,0)</f>
        <v>S04</v>
      </c>
      <c r="F159">
        <v>2021</v>
      </c>
      <c r="G159" s="278">
        <f>VLOOKUP(A159,Hoja1!A158:D1060,4,1)</f>
        <v>44350</v>
      </c>
    </row>
    <row r="160" spans="1:7" ht="32.25" customHeight="1">
      <c r="A160" s="4">
        <f t="shared" si="0"/>
        <v>159</v>
      </c>
      <c r="B160" s="5" t="s">
        <v>305</v>
      </c>
      <c r="C160" s="9" t="s">
        <v>308</v>
      </c>
      <c r="D160" s="10" t="s">
        <v>5</v>
      </c>
      <c r="E160" t="str">
        <f>VLOOKUP(A160,Tabla2_CONTRATOS[],3,0)</f>
        <v>S05</v>
      </c>
      <c r="F160">
        <v>2021</v>
      </c>
      <c r="G160" s="278">
        <f>VLOOKUP(A160,Hoja1!A159:D1061,4,1)</f>
        <v>44350</v>
      </c>
    </row>
    <row r="161" spans="1:7" ht="32.25" customHeight="1">
      <c r="A161" s="4">
        <f t="shared" si="0"/>
        <v>160</v>
      </c>
      <c r="B161" s="5" t="s">
        <v>307</v>
      </c>
      <c r="C161" s="9" t="s">
        <v>310</v>
      </c>
      <c r="D161" s="10" t="s">
        <v>5</v>
      </c>
      <c r="E161" t="str">
        <f>VLOOKUP(A161,Tabla2_CONTRATOS[],3,0)</f>
        <v>S05</v>
      </c>
      <c r="F161">
        <v>2021</v>
      </c>
      <c r="G161" s="278">
        <f>VLOOKUP(A161,Hoja1!A160:D1062,4,1)</f>
        <v>44350</v>
      </c>
    </row>
    <row r="162" spans="1:7" ht="32.25" customHeight="1">
      <c r="A162" s="4">
        <f t="shared" si="0"/>
        <v>161</v>
      </c>
      <c r="B162" s="5" t="s">
        <v>309</v>
      </c>
      <c r="C162" s="9" t="s">
        <v>312</v>
      </c>
      <c r="D162" s="10" t="s">
        <v>5</v>
      </c>
      <c r="E162" t="str">
        <f>VLOOKUP(A162,Tabla2_CONTRATOS[],3,0)</f>
        <v>S01</v>
      </c>
      <c r="F162">
        <v>2021</v>
      </c>
      <c r="G162" s="278">
        <f>VLOOKUP(A162,Hoja1!A161:D1063,4,1)</f>
        <v>44350</v>
      </c>
    </row>
    <row r="163" spans="1:7" ht="32.25" customHeight="1">
      <c r="A163" s="4">
        <f t="shared" si="0"/>
        <v>162</v>
      </c>
      <c r="B163" s="5" t="s">
        <v>311</v>
      </c>
      <c r="C163" s="9" t="s">
        <v>314</v>
      </c>
      <c r="D163" s="10" t="s">
        <v>5</v>
      </c>
      <c r="E163" t="str">
        <f>VLOOKUP(A163,Tabla2_CONTRATOS[],3,0)</f>
        <v>S04</v>
      </c>
      <c r="F163">
        <v>2021</v>
      </c>
      <c r="G163" s="278">
        <f>VLOOKUP(A163,Hoja1!A162:D1064,4,1)</f>
        <v>44354</v>
      </c>
    </row>
    <row r="164" spans="1:7" ht="32.25" customHeight="1">
      <c r="A164" s="4">
        <f t="shared" si="0"/>
        <v>163</v>
      </c>
      <c r="B164" s="5" t="s">
        <v>313</v>
      </c>
      <c r="C164" s="9" t="s">
        <v>316</v>
      </c>
      <c r="D164" s="10" t="s">
        <v>5</v>
      </c>
      <c r="E164" t="str">
        <f>VLOOKUP(A164,Tabla2_CONTRATOS[],3,0)</f>
        <v>S04</v>
      </c>
      <c r="F164">
        <v>2021</v>
      </c>
      <c r="G164" s="278">
        <f>VLOOKUP(A164,Hoja1!A163:D1065,4,1)</f>
        <v>44354</v>
      </c>
    </row>
    <row r="165" spans="1:7" ht="32.25" customHeight="1">
      <c r="A165" s="4">
        <f t="shared" si="0"/>
        <v>164</v>
      </c>
      <c r="B165" s="5" t="s">
        <v>315</v>
      </c>
      <c r="C165" s="9" t="s">
        <v>318</v>
      </c>
      <c r="D165" s="10" t="s">
        <v>5</v>
      </c>
      <c r="E165" t="str">
        <f>VLOOKUP(A165,Tabla2_CONTRATOS[],3,0)</f>
        <v>S01</v>
      </c>
      <c r="F165">
        <v>2021</v>
      </c>
      <c r="G165" s="278">
        <f>VLOOKUP(A165,Hoja1!A164:D1066,4,1)</f>
        <v>44354</v>
      </c>
    </row>
    <row r="166" spans="1:7" ht="32.25" customHeight="1">
      <c r="A166" s="4">
        <f t="shared" si="0"/>
        <v>165</v>
      </c>
      <c r="B166" s="5" t="s">
        <v>317</v>
      </c>
      <c r="C166" s="9" t="s">
        <v>319</v>
      </c>
      <c r="D166" s="10" t="s">
        <v>5</v>
      </c>
      <c r="E166" t="str">
        <f>VLOOKUP(A166,Tabla2_CONTRATOS[],3,0)</f>
        <v>S04</v>
      </c>
      <c r="F166">
        <v>2021</v>
      </c>
      <c r="G166" s="278">
        <f>VLOOKUP(A166,Hoja1!A165:D1067,4,1)</f>
        <v>44355</v>
      </c>
    </row>
    <row r="167" spans="1:7" ht="32.25" customHeight="1">
      <c r="A167" s="4">
        <f t="shared" si="0"/>
        <v>166</v>
      </c>
      <c r="B167" s="5" t="s">
        <v>320</v>
      </c>
      <c r="C167" s="9" t="s">
        <v>321</v>
      </c>
      <c r="D167" s="10" t="s">
        <v>5</v>
      </c>
      <c r="E167" t="str">
        <f>VLOOKUP(A167,Tabla2_CONTRATOS[],3,0)</f>
        <v>S01</v>
      </c>
      <c r="F167">
        <v>2021</v>
      </c>
      <c r="G167" s="278">
        <f>VLOOKUP(A167,Hoja1!A166:D1068,4,1)</f>
        <v>44352</v>
      </c>
    </row>
    <row r="168" spans="1:7" ht="32.25" customHeight="1">
      <c r="A168" s="4">
        <f t="shared" si="0"/>
        <v>167</v>
      </c>
      <c r="B168" s="5" t="s">
        <v>322</v>
      </c>
      <c r="C168" s="9" t="s">
        <v>323</v>
      </c>
      <c r="D168" s="10" t="s">
        <v>5</v>
      </c>
      <c r="E168" t="str">
        <f>VLOOKUP(A168,Tabla2_CONTRATOS[],3,0)</f>
        <v>S04</v>
      </c>
      <c r="F168">
        <v>2021</v>
      </c>
      <c r="G168" s="278">
        <f>VLOOKUP(A168,Hoja1!A167:D1069,4,1)</f>
        <v>44352</v>
      </c>
    </row>
    <row r="169" spans="1:7" ht="32.25" customHeight="1">
      <c r="A169" s="16">
        <f t="shared" si="0"/>
        <v>168</v>
      </c>
      <c r="B169" s="5" t="s">
        <v>324</v>
      </c>
      <c r="C169" s="9" t="s">
        <v>325</v>
      </c>
      <c r="D169" s="10" t="s">
        <v>5</v>
      </c>
      <c r="E169" t="str">
        <f>VLOOKUP(A169,Tabla2_CONTRATOS[],3,0)</f>
        <v>S01</v>
      </c>
      <c r="F169">
        <v>2021</v>
      </c>
      <c r="G169" s="278">
        <f>VLOOKUP(A169,Hoja1!A168:D1070,4,1)</f>
        <v>44355</v>
      </c>
    </row>
    <row r="170" spans="1:7" ht="32.25" customHeight="1">
      <c r="A170" s="4">
        <f t="shared" si="0"/>
        <v>169</v>
      </c>
      <c r="B170" s="5" t="s">
        <v>326</v>
      </c>
      <c r="C170" s="9" t="s">
        <v>327</v>
      </c>
      <c r="D170" s="10" t="s">
        <v>5</v>
      </c>
      <c r="E170" t="str">
        <f>VLOOKUP(A170,Tabla2_CONTRATOS[],3,0)</f>
        <v>S04</v>
      </c>
      <c r="F170">
        <v>2021</v>
      </c>
      <c r="G170" s="278">
        <f>VLOOKUP(A170,Hoja1!A169:D1071,4,1)</f>
        <v>44355</v>
      </c>
    </row>
    <row r="171" spans="1:7" ht="32.25" customHeight="1">
      <c r="A171" s="4">
        <f t="shared" si="0"/>
        <v>170</v>
      </c>
      <c r="B171" s="5" t="s">
        <v>328</v>
      </c>
      <c r="C171" s="9" t="s">
        <v>329</v>
      </c>
      <c r="D171" s="10" t="s">
        <v>5</v>
      </c>
      <c r="E171" t="str">
        <f>VLOOKUP(A171,Tabla2_CONTRATOS[],3,0)</f>
        <v>S05</v>
      </c>
      <c r="F171">
        <v>2021</v>
      </c>
      <c r="G171" s="278">
        <f>VLOOKUP(A171,Hoja1!A170:D1072,4,1)</f>
        <v>44355</v>
      </c>
    </row>
    <row r="172" spans="1:7" ht="32.25" customHeight="1">
      <c r="A172" s="4">
        <f t="shared" si="0"/>
        <v>171</v>
      </c>
      <c r="B172" s="5" t="s">
        <v>330</v>
      </c>
      <c r="C172" s="9" t="s">
        <v>331</v>
      </c>
      <c r="D172" s="10" t="s">
        <v>5</v>
      </c>
      <c r="E172" t="str">
        <f>VLOOKUP(A172,Tabla2_CONTRATOS[],3,0)</f>
        <v>S05</v>
      </c>
      <c r="F172">
        <v>2021</v>
      </c>
      <c r="G172" s="278">
        <f>VLOOKUP(A172,Hoja1!A171:D1073,4,1)</f>
        <v>44356</v>
      </c>
    </row>
    <row r="173" spans="1:7" ht="32.25" customHeight="1">
      <c r="A173" s="4">
        <f t="shared" si="0"/>
        <v>172</v>
      </c>
      <c r="B173" s="5" t="s">
        <v>332</v>
      </c>
      <c r="C173" s="9" t="s">
        <v>333</v>
      </c>
      <c r="D173" s="10" t="s">
        <v>5</v>
      </c>
      <c r="E173" t="str">
        <f>VLOOKUP(A173,Tabla2_CONTRATOS[],3,0)</f>
        <v>S05</v>
      </c>
      <c r="F173">
        <v>2021</v>
      </c>
      <c r="G173" s="278">
        <f>VLOOKUP(A173,Hoja1!A172:D1074,4,1)</f>
        <v>44356</v>
      </c>
    </row>
    <row r="174" spans="1:7" ht="32.25" customHeight="1">
      <c r="A174" s="4">
        <f t="shared" si="0"/>
        <v>173</v>
      </c>
      <c r="B174" s="5" t="s">
        <v>120</v>
      </c>
      <c r="C174" s="9" t="s">
        <v>334</v>
      </c>
      <c r="D174" s="10" t="s">
        <v>5</v>
      </c>
      <c r="E174" t="str">
        <f>VLOOKUP(A174,Tabla2_CONTRATOS[],3,0)</f>
        <v>S05</v>
      </c>
      <c r="F174">
        <v>2021</v>
      </c>
      <c r="G174" s="278">
        <f>VLOOKUP(A174,Hoja1!A173:D1075,4,1)</f>
        <v>44356</v>
      </c>
    </row>
    <row r="175" spans="1:7" ht="32.25" customHeight="1">
      <c r="A175" s="4">
        <f t="shared" si="0"/>
        <v>174</v>
      </c>
      <c r="B175" s="5" t="s">
        <v>335</v>
      </c>
      <c r="C175" s="9" t="s">
        <v>336</v>
      </c>
      <c r="D175" s="10" t="s">
        <v>5</v>
      </c>
      <c r="E175" t="str">
        <f>VLOOKUP(A175,Tabla2_CONTRATOS[],3,0)</f>
        <v>S04</v>
      </c>
      <c r="F175">
        <v>2021</v>
      </c>
      <c r="G175" s="278">
        <f>VLOOKUP(A175,Hoja1!A174:D1076,4,1)</f>
        <v>44356</v>
      </c>
    </row>
    <row r="176" spans="1:7" ht="32.25" customHeight="1">
      <c r="A176" s="4">
        <f t="shared" si="0"/>
        <v>175</v>
      </c>
      <c r="B176" s="5" t="s">
        <v>337</v>
      </c>
      <c r="C176" s="9" t="s">
        <v>338</v>
      </c>
      <c r="D176" s="10" t="s">
        <v>5</v>
      </c>
      <c r="E176" t="str">
        <f>VLOOKUP(A176,Tabla2_CONTRATOS[],3,0)</f>
        <v>S05</v>
      </c>
      <c r="F176">
        <v>2021</v>
      </c>
      <c r="G176" s="278">
        <f>VLOOKUP(A176,Hoja1!A175:D1077,4,1)</f>
        <v>44358</v>
      </c>
    </row>
    <row r="177" spans="1:7" ht="32.25" customHeight="1">
      <c r="A177" s="4">
        <f t="shared" si="0"/>
        <v>176</v>
      </c>
      <c r="B177" s="5" t="s">
        <v>340</v>
      </c>
      <c r="C177" s="9" t="s">
        <v>341</v>
      </c>
      <c r="D177" s="10" t="s">
        <v>5</v>
      </c>
      <c r="E177" t="str">
        <f>VLOOKUP(A177,Tabla2_CONTRATOS[],3,0)</f>
        <v>S05</v>
      </c>
      <c r="F177">
        <v>2021</v>
      </c>
      <c r="G177" s="278">
        <f>VLOOKUP(A177,Hoja1!A176:D1078,4,1)</f>
        <v>44358</v>
      </c>
    </row>
    <row r="178" spans="1:7" ht="32.25" customHeight="1">
      <c r="A178" s="4">
        <f t="shared" si="0"/>
        <v>177</v>
      </c>
      <c r="B178" s="5" t="s">
        <v>339</v>
      </c>
      <c r="C178" s="9" t="s">
        <v>343</v>
      </c>
      <c r="D178" s="10" t="s">
        <v>5</v>
      </c>
      <c r="E178" t="str">
        <f>VLOOKUP(A178,Tabla2_CONTRATOS[],3,0)</f>
        <v>S05</v>
      </c>
      <c r="F178">
        <v>2021</v>
      </c>
      <c r="G178" s="278">
        <f>VLOOKUP(A178,Hoja1!A177:D1079,4,1)</f>
        <v>44358</v>
      </c>
    </row>
    <row r="179" spans="1:7" ht="32.25" customHeight="1">
      <c r="A179" s="4">
        <f t="shared" si="0"/>
        <v>178</v>
      </c>
      <c r="B179" s="5" t="s">
        <v>342</v>
      </c>
      <c r="C179" s="9" t="s">
        <v>345</v>
      </c>
      <c r="D179" s="10" t="s">
        <v>5</v>
      </c>
      <c r="E179" t="str">
        <f>VLOOKUP(A179,Tabla2_CONTRATOS[],3,0)</f>
        <v>S07</v>
      </c>
      <c r="F179">
        <v>2021</v>
      </c>
      <c r="G179" s="278">
        <f>VLOOKUP(A179,Hoja1!A178:D1080,4,1)</f>
        <v>44359</v>
      </c>
    </row>
    <row r="180" spans="1:7" ht="32.25" customHeight="1">
      <c r="A180" s="4">
        <f t="shared" si="0"/>
        <v>179</v>
      </c>
      <c r="B180" s="5" t="s">
        <v>344</v>
      </c>
      <c r="C180" s="9" t="s">
        <v>347</v>
      </c>
      <c r="D180" s="10" t="s">
        <v>5</v>
      </c>
      <c r="E180" t="str">
        <f>VLOOKUP(A180,Tabla2_CONTRATOS[],3,0)</f>
        <v>S01</v>
      </c>
      <c r="F180">
        <v>2021</v>
      </c>
      <c r="G180" s="278">
        <f>VLOOKUP(A180,Hoja1!A179:D1081,4,1)</f>
        <v>44361</v>
      </c>
    </row>
    <row r="181" spans="1:7" ht="32.25" customHeight="1">
      <c r="A181" s="4">
        <f t="shared" si="0"/>
        <v>180</v>
      </c>
      <c r="B181" s="5" t="s">
        <v>346</v>
      </c>
      <c r="C181" s="9" t="s">
        <v>349</v>
      </c>
      <c r="D181" s="10" t="s">
        <v>5</v>
      </c>
      <c r="E181" t="str">
        <f>VLOOKUP(A181,Tabla2_CONTRATOS[],3,0)</f>
        <v>S06</v>
      </c>
      <c r="F181">
        <v>2021</v>
      </c>
      <c r="G181" s="278">
        <f>VLOOKUP(A181,Hoja1!A180:D1082,4,1)</f>
        <v>44361</v>
      </c>
    </row>
    <row r="182" spans="1:7" ht="32.25" customHeight="1">
      <c r="A182" s="4">
        <v>181</v>
      </c>
      <c r="B182" s="5" t="s">
        <v>348</v>
      </c>
      <c r="C182" s="9" t="s">
        <v>351</v>
      </c>
      <c r="D182" s="10" t="s">
        <v>5</v>
      </c>
      <c r="E182" t="str">
        <f>VLOOKUP(A182,Tabla2_CONTRATOS[],3,0)</f>
        <v>S04</v>
      </c>
      <c r="F182">
        <v>2021</v>
      </c>
      <c r="G182" s="278">
        <f>VLOOKUP(A182,Hoja1!A181:D1083,4,1)</f>
        <v>44361</v>
      </c>
    </row>
    <row r="183" spans="1:7" ht="32.25" customHeight="1">
      <c r="A183" s="4">
        <v>182</v>
      </c>
      <c r="B183" s="5" t="s">
        <v>350</v>
      </c>
      <c r="C183" s="9" t="s">
        <v>353</v>
      </c>
      <c r="D183" s="10" t="s">
        <v>5</v>
      </c>
      <c r="E183" t="str">
        <f>VLOOKUP(A183,Tabla2_CONTRATOS[],3,0)</f>
        <v>S04</v>
      </c>
      <c r="F183">
        <v>2021</v>
      </c>
      <c r="G183" s="278">
        <f>VLOOKUP(A183,Hoja1!A182:D1084,4,1)</f>
        <v>44362</v>
      </c>
    </row>
    <row r="184" spans="1:7" ht="32.25" customHeight="1">
      <c r="A184" s="4">
        <f t="shared" ref="A184:A200" si="1">A183+1</f>
        <v>183</v>
      </c>
      <c r="B184" s="5" t="s">
        <v>352</v>
      </c>
      <c r="C184" s="9" t="s">
        <v>355</v>
      </c>
      <c r="D184" s="10" t="s">
        <v>5</v>
      </c>
      <c r="E184" t="str">
        <f>VLOOKUP(A184,Tabla2_CONTRATOS[],3,0)</f>
        <v>S05</v>
      </c>
      <c r="F184">
        <v>2021</v>
      </c>
      <c r="G184" s="278">
        <f>VLOOKUP(A184,Hoja1!A183:D1085,4,1)</f>
        <v>44362</v>
      </c>
    </row>
    <row r="185" spans="1:7" ht="32.25" customHeight="1">
      <c r="A185" s="4">
        <f t="shared" si="1"/>
        <v>184</v>
      </c>
      <c r="B185" s="5" t="s">
        <v>354</v>
      </c>
      <c r="C185" s="9" t="s">
        <v>357</v>
      </c>
      <c r="D185" s="10" t="s">
        <v>5</v>
      </c>
      <c r="E185" t="str">
        <f>VLOOKUP(A185,Tabla2_CONTRATOS[],3,0)</f>
        <v>S05</v>
      </c>
      <c r="F185">
        <v>2021</v>
      </c>
      <c r="G185" s="278">
        <f>VLOOKUP(A185,Hoja1!A184:D1086,4,1)</f>
        <v>44363</v>
      </c>
    </row>
    <row r="186" spans="1:7" ht="32.25" customHeight="1">
      <c r="A186" s="4">
        <f t="shared" si="1"/>
        <v>185</v>
      </c>
      <c r="B186" s="5" t="s">
        <v>356</v>
      </c>
      <c r="C186" s="9" t="s">
        <v>359</v>
      </c>
      <c r="D186" s="10" t="s">
        <v>5</v>
      </c>
      <c r="E186" t="str">
        <f>VLOOKUP(A186,Tabla2_CONTRATOS[],3,0)</f>
        <v>S05</v>
      </c>
      <c r="F186">
        <v>2021</v>
      </c>
      <c r="G186" s="278">
        <f>VLOOKUP(A186,Hoja1!A185:D1087,4,1)</f>
        <v>44363</v>
      </c>
    </row>
    <row r="187" spans="1:7" ht="32.25" customHeight="1">
      <c r="A187" s="4">
        <f t="shared" si="1"/>
        <v>186</v>
      </c>
      <c r="B187" s="5" t="s">
        <v>358</v>
      </c>
      <c r="C187" s="9" t="s">
        <v>361</v>
      </c>
      <c r="D187" s="10" t="s">
        <v>5</v>
      </c>
      <c r="E187" t="str">
        <f>VLOOKUP(A187,Tabla2_CONTRATOS[],3,0)</f>
        <v>S05</v>
      </c>
      <c r="F187">
        <v>2021</v>
      </c>
      <c r="G187" s="278">
        <f>VLOOKUP(A187,Hoja1!A186:D1088,4,1)</f>
        <v>44363</v>
      </c>
    </row>
    <row r="188" spans="1:7" ht="32.25" customHeight="1">
      <c r="A188" s="4">
        <f t="shared" si="1"/>
        <v>187</v>
      </c>
      <c r="B188" s="5" t="s">
        <v>360</v>
      </c>
      <c r="C188" s="9" t="s">
        <v>363</v>
      </c>
      <c r="D188" s="10" t="s">
        <v>5</v>
      </c>
      <c r="E188" t="str">
        <f>VLOOKUP(A188,Tabla2_CONTRATOS[],3,0)</f>
        <v>S07</v>
      </c>
      <c r="F188">
        <v>2021</v>
      </c>
      <c r="G188" s="278">
        <f>VLOOKUP(A188,Hoja1!A187:D1089,4,1)</f>
        <v>44364</v>
      </c>
    </row>
    <row r="189" spans="1:7" ht="32.25" customHeight="1">
      <c r="A189" s="4">
        <f t="shared" si="1"/>
        <v>188</v>
      </c>
      <c r="B189" s="5" t="s">
        <v>362</v>
      </c>
      <c r="C189" s="9" t="s">
        <v>365</v>
      </c>
      <c r="D189" s="10" t="s">
        <v>5</v>
      </c>
      <c r="E189" t="str">
        <f>VLOOKUP(A189,Tabla2_CONTRATOS[],3,0)</f>
        <v>S05</v>
      </c>
      <c r="F189">
        <v>2021</v>
      </c>
      <c r="G189" s="278">
        <f>VLOOKUP(A189,Hoja1!A188:D1090,4,1)</f>
        <v>44364</v>
      </c>
    </row>
    <row r="190" spans="1:7" ht="32.25" customHeight="1">
      <c r="A190" s="4">
        <f t="shared" si="1"/>
        <v>189</v>
      </c>
      <c r="B190" s="5" t="s">
        <v>364</v>
      </c>
      <c r="C190" s="9" t="s">
        <v>367</v>
      </c>
      <c r="D190" s="10" t="s">
        <v>5</v>
      </c>
      <c r="E190" t="str">
        <f>VLOOKUP(A190,Tabla2_CONTRATOS[],3,0)</f>
        <v>S05</v>
      </c>
      <c r="F190">
        <v>2021</v>
      </c>
      <c r="G190" s="278">
        <f>VLOOKUP(A190,Hoja1!A189:D1091,4,1)</f>
        <v>44364</v>
      </c>
    </row>
    <row r="191" spans="1:7" ht="32.25" customHeight="1">
      <c r="A191" s="4">
        <f t="shared" si="1"/>
        <v>190</v>
      </c>
      <c r="B191" s="5" t="s">
        <v>366</v>
      </c>
      <c r="C191" s="9" t="s">
        <v>369</v>
      </c>
      <c r="D191" s="10" t="s">
        <v>5</v>
      </c>
      <c r="E191" t="str">
        <f>VLOOKUP(A191,Tabla2_CONTRATOS[],3,0)</f>
        <v>S04</v>
      </c>
      <c r="F191">
        <v>2021</v>
      </c>
      <c r="G191" s="278">
        <f>VLOOKUP(A191,Hoja1!A190:D1092,4,1)</f>
        <v>44364</v>
      </c>
    </row>
    <row r="192" spans="1:7" ht="32.25" customHeight="1">
      <c r="A192" s="4">
        <f t="shared" si="1"/>
        <v>191</v>
      </c>
      <c r="B192" s="5" t="s">
        <v>368</v>
      </c>
      <c r="C192" s="9" t="s">
        <v>371</v>
      </c>
      <c r="D192" s="10" t="s">
        <v>5</v>
      </c>
      <c r="E192" t="str">
        <f>VLOOKUP(A192,Tabla2_CONTRATOS[],3,0)</f>
        <v>S05</v>
      </c>
      <c r="F192">
        <v>2021</v>
      </c>
      <c r="G192" s="278">
        <f>VLOOKUP(A192,Hoja1!A191:D1093,4,1)</f>
        <v>44364</v>
      </c>
    </row>
    <row r="193" spans="1:7" ht="32.25" customHeight="1">
      <c r="A193" s="4">
        <f t="shared" si="1"/>
        <v>192</v>
      </c>
      <c r="B193" s="5" t="s">
        <v>370</v>
      </c>
      <c r="C193" s="9" t="s">
        <v>373</v>
      </c>
      <c r="D193" s="10" t="s">
        <v>5</v>
      </c>
      <c r="E193" t="str">
        <f>VLOOKUP(A193,Tabla2_CONTRATOS[],3,0)</f>
        <v>S01</v>
      </c>
      <c r="F193">
        <v>2021</v>
      </c>
      <c r="G193" s="278">
        <f>VLOOKUP(A193,Hoja1!A192:D1094,4,1)</f>
        <v>44364</v>
      </c>
    </row>
    <row r="194" spans="1:7" ht="32.25" customHeight="1">
      <c r="A194" s="4">
        <f t="shared" si="1"/>
        <v>193</v>
      </c>
      <c r="B194" s="5" t="s">
        <v>372</v>
      </c>
      <c r="C194" s="9" t="s">
        <v>375</v>
      </c>
      <c r="D194" s="10" t="s">
        <v>5</v>
      </c>
      <c r="E194" t="str">
        <f>VLOOKUP(A194,Tabla2_CONTRATOS[],3,0)</f>
        <v>S05</v>
      </c>
      <c r="F194">
        <v>2021</v>
      </c>
      <c r="G194" s="278">
        <f>VLOOKUP(A194,Hoja1!A193:D1095,4,1)</f>
        <v>44365</v>
      </c>
    </row>
    <row r="195" spans="1:7" ht="32.25" customHeight="1">
      <c r="A195" s="4">
        <f t="shared" si="1"/>
        <v>194</v>
      </c>
      <c r="B195" s="5" t="s">
        <v>370</v>
      </c>
      <c r="C195" s="9" t="s">
        <v>377</v>
      </c>
      <c r="D195" s="10" t="s">
        <v>5</v>
      </c>
      <c r="E195" t="str">
        <f>VLOOKUP(A195,Tabla2_CONTRATOS[],3,0)</f>
        <v>S04</v>
      </c>
      <c r="F195">
        <v>2021</v>
      </c>
      <c r="G195" s="278">
        <f>VLOOKUP(A195,Hoja1!A194:D1096,4,1)</f>
        <v>44365</v>
      </c>
    </row>
    <row r="196" spans="1:7" ht="32.25" customHeight="1">
      <c r="A196" s="4">
        <f t="shared" si="1"/>
        <v>195</v>
      </c>
      <c r="B196" s="5" t="s">
        <v>374</v>
      </c>
      <c r="C196" s="9" t="s">
        <v>379</v>
      </c>
      <c r="D196" s="10" t="s">
        <v>5</v>
      </c>
      <c r="E196" t="str">
        <f>VLOOKUP(A196,Tabla2_CONTRATOS[],3,0)</f>
        <v>S05</v>
      </c>
      <c r="F196">
        <v>2021</v>
      </c>
      <c r="G196" s="278">
        <f>VLOOKUP(A196,Hoja1!A195:D1097,4,1)</f>
        <v>44365</v>
      </c>
    </row>
    <row r="197" spans="1:7" ht="32.25" customHeight="1">
      <c r="A197" s="4">
        <f t="shared" si="1"/>
        <v>196</v>
      </c>
      <c r="B197" s="5" t="s">
        <v>376</v>
      </c>
      <c r="C197" s="9" t="s">
        <v>381</v>
      </c>
      <c r="D197" s="10" t="s">
        <v>5</v>
      </c>
      <c r="E197" t="str">
        <f>VLOOKUP(A197,Tabla2_CONTRATOS[],3,0)</f>
        <v>S05</v>
      </c>
      <c r="F197">
        <v>2021</v>
      </c>
      <c r="G197" s="278">
        <f>VLOOKUP(A197,Hoja1!A196:D1098,4,1)</f>
        <v>44365</v>
      </c>
    </row>
    <row r="198" spans="1:7" ht="32.25" customHeight="1">
      <c r="A198" s="4">
        <f t="shared" si="1"/>
        <v>197</v>
      </c>
      <c r="B198" s="5" t="s">
        <v>378</v>
      </c>
      <c r="C198" s="6" t="s">
        <v>383</v>
      </c>
      <c r="D198" s="10" t="s">
        <v>5</v>
      </c>
      <c r="E198" t="str">
        <f>VLOOKUP(A198,Tabla2_CONTRATOS[],3,0)</f>
        <v>S05</v>
      </c>
      <c r="F198">
        <v>2021</v>
      </c>
      <c r="G198" s="278">
        <f>VLOOKUP(A198,Hoja1!A197:D1099,4,1)</f>
        <v>44366</v>
      </c>
    </row>
    <row r="199" spans="1:7" ht="32.25" customHeight="1">
      <c r="A199" s="4">
        <f t="shared" si="1"/>
        <v>198</v>
      </c>
      <c r="B199" s="5" t="s">
        <v>380</v>
      </c>
      <c r="C199" s="9" t="s">
        <v>385</v>
      </c>
      <c r="D199" s="10" t="s">
        <v>5</v>
      </c>
      <c r="E199" t="str">
        <f>VLOOKUP(A199,Tabla2_CONTRATOS[],3,0)</f>
        <v>S05</v>
      </c>
      <c r="F199">
        <v>2021</v>
      </c>
      <c r="G199" s="278">
        <f>VLOOKUP(A199,Hoja1!A198:D1100,4,1)</f>
        <v>44371</v>
      </c>
    </row>
    <row r="200" spans="1:7" ht="32.25" customHeight="1">
      <c r="A200" s="4">
        <f t="shared" si="1"/>
        <v>199</v>
      </c>
      <c r="B200" s="5" t="s">
        <v>382</v>
      </c>
      <c r="C200" s="9" t="s">
        <v>387</v>
      </c>
      <c r="D200" s="10" t="s">
        <v>5</v>
      </c>
      <c r="E200" t="str">
        <f>VLOOKUP(A200,Tabla2_CONTRATOS[],3,0)</f>
        <v>S04</v>
      </c>
      <c r="F200">
        <v>2021</v>
      </c>
      <c r="G200" s="278">
        <f>VLOOKUP(A200,Hoja1!A199:D1101,4,1)</f>
        <v>44372</v>
      </c>
    </row>
    <row r="201" spans="1:7" ht="32.25" customHeight="1">
      <c r="A201" s="4">
        <v>200</v>
      </c>
      <c r="B201" s="5" t="s">
        <v>384</v>
      </c>
      <c r="C201" s="9" t="s">
        <v>389</v>
      </c>
      <c r="D201" s="10" t="s">
        <v>5</v>
      </c>
      <c r="E201" t="str">
        <f>VLOOKUP(A201,Tabla2_CONTRATOS[],3,0)</f>
        <v>S04</v>
      </c>
      <c r="F201">
        <v>2021</v>
      </c>
      <c r="G201" s="278">
        <f>VLOOKUP(A201,Hoja1!A200:D1102,4,1)</f>
        <v>44372</v>
      </c>
    </row>
    <row r="202" spans="1:7" ht="32.25" customHeight="1">
      <c r="A202" s="4">
        <f t="shared" ref="A202:A207" si="2">A201+1</f>
        <v>201</v>
      </c>
      <c r="B202" s="5" t="s">
        <v>386</v>
      </c>
      <c r="C202" s="9" t="s">
        <v>391</v>
      </c>
      <c r="D202" s="10" t="s">
        <v>5</v>
      </c>
      <c r="E202" t="str">
        <f>VLOOKUP(A202,Tabla2_CONTRATOS[],3,0)</f>
        <v>S01</v>
      </c>
      <c r="F202">
        <v>2021</v>
      </c>
      <c r="G202" s="278">
        <f>VLOOKUP(A202,Hoja1!A201:D1103,4,1)</f>
        <v>44377</v>
      </c>
    </row>
    <row r="203" spans="1:7" ht="32.25" customHeight="1">
      <c r="A203" s="4">
        <f t="shared" si="2"/>
        <v>202</v>
      </c>
      <c r="B203" s="5" t="s">
        <v>388</v>
      </c>
      <c r="C203" s="9" t="s">
        <v>393</v>
      </c>
      <c r="D203" s="10" t="s">
        <v>5</v>
      </c>
      <c r="E203" t="str">
        <f>VLOOKUP(A203,Tabla2_CONTRATOS[],3,0)</f>
        <v>S05</v>
      </c>
      <c r="F203">
        <v>2021</v>
      </c>
      <c r="G203" s="278">
        <f>VLOOKUP(A203,Hoja1!A202:D1104,4,1)</f>
        <v>44378</v>
      </c>
    </row>
    <row r="204" spans="1:7" ht="32.25" customHeight="1">
      <c r="A204" s="4">
        <f t="shared" si="2"/>
        <v>203</v>
      </c>
      <c r="B204" s="5" t="s">
        <v>390</v>
      </c>
      <c r="C204" s="9" t="s">
        <v>395</v>
      </c>
      <c r="D204" s="10" t="s">
        <v>5</v>
      </c>
      <c r="E204" t="str">
        <f>VLOOKUP(A204,Tabla2_CONTRATOS[],3,0)</f>
        <v>S05</v>
      </c>
      <c r="F204">
        <v>2021</v>
      </c>
      <c r="G204" s="278">
        <f>VLOOKUP(A204,Hoja1!A203:D1105,4,1)</f>
        <v>44371</v>
      </c>
    </row>
    <row r="205" spans="1:7" ht="32.25" customHeight="1">
      <c r="A205" s="4">
        <f t="shared" si="2"/>
        <v>204</v>
      </c>
      <c r="B205" s="5" t="s">
        <v>392</v>
      </c>
      <c r="C205" s="9" t="s">
        <v>397</v>
      </c>
      <c r="D205" s="10" t="s">
        <v>5</v>
      </c>
      <c r="E205" t="str">
        <f>VLOOKUP(A205,Tabla2_CONTRATOS[],3,0)</f>
        <v>S05</v>
      </c>
      <c r="F205">
        <v>2021</v>
      </c>
      <c r="G205" s="278">
        <f>VLOOKUP(A205,Hoja1!A204:D1106,4,1)</f>
        <v>44378</v>
      </c>
    </row>
    <row r="206" spans="1:7" ht="32.25" customHeight="1">
      <c r="A206" s="4">
        <f t="shared" si="2"/>
        <v>205</v>
      </c>
      <c r="B206" s="5" t="s">
        <v>394</v>
      </c>
      <c r="C206" s="9" t="s">
        <v>399</v>
      </c>
      <c r="D206" s="10" t="s">
        <v>5</v>
      </c>
      <c r="E206" t="str">
        <f>VLOOKUP(A206,Tabla2_CONTRATOS[],3,0)</f>
        <v>S05</v>
      </c>
      <c r="F206">
        <v>2021</v>
      </c>
      <c r="G206" s="278">
        <f>VLOOKUP(A206,Hoja1!A205:D1107,4,1)</f>
        <v>44379</v>
      </c>
    </row>
    <row r="207" spans="1:7" ht="32.25" customHeight="1">
      <c r="A207" s="4">
        <f t="shared" si="2"/>
        <v>206</v>
      </c>
      <c r="B207" s="5" t="s">
        <v>396</v>
      </c>
      <c r="C207" s="9" t="s">
        <v>401</v>
      </c>
      <c r="D207" s="10" t="s">
        <v>5</v>
      </c>
      <c r="E207" t="str">
        <f>VLOOKUP(A207,Tabla2_CONTRATOS[],3,0)</f>
        <v>S04</v>
      </c>
      <c r="F207">
        <v>2021</v>
      </c>
      <c r="G207" s="278">
        <f>VLOOKUP(A207,Hoja1!A206:D1108,4,1)</f>
        <v>44382</v>
      </c>
    </row>
    <row r="208" spans="1:7" ht="32.25" customHeight="1">
      <c r="A208" s="4">
        <v>207</v>
      </c>
      <c r="B208" s="5" t="s">
        <v>398</v>
      </c>
      <c r="C208" s="9" t="s">
        <v>403</v>
      </c>
      <c r="D208" s="10" t="s">
        <v>5</v>
      </c>
      <c r="E208" t="str">
        <f>VLOOKUP(A208,Tabla2_CONTRATOS[],3,0)</f>
        <v>S05</v>
      </c>
      <c r="F208">
        <v>2021</v>
      </c>
      <c r="G208" s="278">
        <f>VLOOKUP(A208,Hoja1!A207:D1109,4,1)</f>
        <v>44383</v>
      </c>
    </row>
    <row r="209" spans="1:7" ht="32.25" customHeight="1">
      <c r="A209" s="4">
        <v>208</v>
      </c>
      <c r="B209" s="5" t="s">
        <v>400</v>
      </c>
      <c r="C209" s="9" t="s">
        <v>405</v>
      </c>
      <c r="D209" s="10" t="s">
        <v>5</v>
      </c>
      <c r="E209" t="str">
        <f>VLOOKUP(A209,Tabla2_CONTRATOS[],3,0)</f>
        <v>S05</v>
      </c>
      <c r="F209">
        <v>2021</v>
      </c>
      <c r="G209" s="278">
        <f>VLOOKUP(A209,Hoja1!A208:D1110,4,1)</f>
        <v>44383</v>
      </c>
    </row>
    <row r="210" spans="1:7" ht="32.25" customHeight="1">
      <c r="A210" s="4">
        <f t="shared" ref="A210:A221" si="3">A209+1</f>
        <v>209</v>
      </c>
      <c r="B210" s="5" t="s">
        <v>402</v>
      </c>
      <c r="C210" s="9" t="s">
        <v>407</v>
      </c>
      <c r="D210" s="10" t="s">
        <v>5</v>
      </c>
      <c r="E210" t="str">
        <f>VLOOKUP(A210,Tabla2_CONTRATOS[],3,0)</f>
        <v>S05</v>
      </c>
      <c r="F210">
        <v>2021</v>
      </c>
      <c r="G210" s="278">
        <f>VLOOKUP(A210,Hoja1!A209:D1111,4,1)</f>
        <v>44354</v>
      </c>
    </row>
    <row r="211" spans="1:7" ht="32.25" customHeight="1">
      <c r="A211" s="4">
        <f t="shared" si="3"/>
        <v>210</v>
      </c>
      <c r="B211" s="5" t="s">
        <v>404</v>
      </c>
      <c r="C211" s="9" t="s">
        <v>409</v>
      </c>
      <c r="D211" s="10" t="s">
        <v>5</v>
      </c>
      <c r="E211" t="str">
        <f>VLOOKUP(A211,Tabla2_CONTRATOS[],3,0)</f>
        <v>S05</v>
      </c>
      <c r="F211">
        <v>2021</v>
      </c>
      <c r="G211" s="278">
        <f>VLOOKUP(A211,Hoja1!A210:D1112,4,1)</f>
        <v>44386</v>
      </c>
    </row>
    <row r="212" spans="1:7" ht="32.25" customHeight="1">
      <c r="A212" s="4">
        <f t="shared" si="3"/>
        <v>211</v>
      </c>
      <c r="B212" s="5" t="s">
        <v>406</v>
      </c>
      <c r="C212" s="9" t="s">
        <v>411</v>
      </c>
      <c r="D212" s="10" t="s">
        <v>5</v>
      </c>
      <c r="E212" t="str">
        <f>VLOOKUP(A212,Tabla2_CONTRATOS[],3,0)</f>
        <v>S05</v>
      </c>
      <c r="F212">
        <v>2021</v>
      </c>
      <c r="G212" s="278">
        <f>VLOOKUP(A212,Hoja1!A211:D1113,4,1)</f>
        <v>44387</v>
      </c>
    </row>
    <row r="213" spans="1:7" ht="32.25" customHeight="1">
      <c r="A213" s="4">
        <f t="shared" si="3"/>
        <v>212</v>
      </c>
      <c r="B213" s="5" t="s">
        <v>408</v>
      </c>
      <c r="C213" s="9" t="s">
        <v>413</v>
      </c>
      <c r="D213" s="10" t="s">
        <v>5</v>
      </c>
      <c r="E213" t="str">
        <f>VLOOKUP(A213,Tabla2_CONTRATOS[],3,0)</f>
        <v>S05</v>
      </c>
      <c r="F213">
        <v>2021</v>
      </c>
      <c r="G213" s="278">
        <f>VLOOKUP(A213,Hoja1!A212:D1114,4,1)</f>
        <v>44389</v>
      </c>
    </row>
    <row r="214" spans="1:7" ht="32.25" customHeight="1">
      <c r="A214" s="4">
        <f t="shared" si="3"/>
        <v>213</v>
      </c>
      <c r="B214" s="5" t="s">
        <v>410</v>
      </c>
      <c r="C214" s="9" t="s">
        <v>415</v>
      </c>
      <c r="D214" s="10" t="s">
        <v>5</v>
      </c>
      <c r="E214" t="str">
        <f>VLOOKUP(A214,Tabla2_CONTRATOS[],3,0)</f>
        <v>S05</v>
      </c>
      <c r="F214">
        <v>2021</v>
      </c>
      <c r="G214" s="278">
        <f>VLOOKUP(A214,Hoja1!A213:D1115,4,1)</f>
        <v>44389</v>
      </c>
    </row>
    <row r="215" spans="1:7" ht="32.25" customHeight="1">
      <c r="A215" s="4">
        <f t="shared" si="3"/>
        <v>214</v>
      </c>
      <c r="B215" s="5" t="s">
        <v>412</v>
      </c>
      <c r="C215" s="22" t="s">
        <v>417</v>
      </c>
      <c r="D215" s="10" t="s">
        <v>5</v>
      </c>
      <c r="E215" t="str">
        <f>VLOOKUP(A215,Tabla2_CONTRATOS[],3,0)</f>
        <v>S04</v>
      </c>
      <c r="F215">
        <v>2021</v>
      </c>
      <c r="G215" s="278">
        <f>VLOOKUP(A215,Hoja1!A214:D1116,4,1)</f>
        <v>44389</v>
      </c>
    </row>
    <row r="216" spans="1:7" ht="32.25" customHeight="1">
      <c r="A216" s="4">
        <f t="shared" si="3"/>
        <v>215</v>
      </c>
      <c r="B216" s="5" t="s">
        <v>414</v>
      </c>
      <c r="C216" s="22" t="s">
        <v>419</v>
      </c>
      <c r="D216" s="10" t="s">
        <v>5</v>
      </c>
      <c r="E216" t="str">
        <f>VLOOKUP(A216,Tabla2_CONTRATOS[],3,0)</f>
        <v>S011</v>
      </c>
      <c r="F216">
        <v>2021</v>
      </c>
      <c r="G216" s="278">
        <f>VLOOKUP(A216,Hoja1!A215:D1117,4,1)</f>
        <v>44389</v>
      </c>
    </row>
    <row r="217" spans="1:7" ht="32.25" customHeight="1">
      <c r="A217" s="17">
        <f t="shared" si="3"/>
        <v>216</v>
      </c>
      <c r="B217" s="5" t="s">
        <v>416</v>
      </c>
      <c r="C217" s="18"/>
      <c r="D217" s="10" t="s">
        <v>5</v>
      </c>
      <c r="E217" t="e">
        <f>VLOOKUP(A217,Tabla2_CONTRATOS[],3,0)</f>
        <v>#N/A</v>
      </c>
      <c r="F217">
        <v>2021</v>
      </c>
      <c r="G217" s="278">
        <f>VLOOKUP(A217,Hoja1!A216:D1118,4,1)</f>
        <v>44391</v>
      </c>
    </row>
    <row r="218" spans="1:7" ht="32.25" customHeight="1">
      <c r="A218" s="4">
        <f t="shared" si="3"/>
        <v>217</v>
      </c>
      <c r="B218" s="5" t="s">
        <v>418</v>
      </c>
      <c r="C218" s="6" t="s">
        <v>422</v>
      </c>
      <c r="D218" s="10" t="s">
        <v>5</v>
      </c>
      <c r="E218" t="str">
        <f>VLOOKUP(A218,Tabla2_CONTRATOS[],3,0)</f>
        <v>S05</v>
      </c>
      <c r="F218">
        <v>2021</v>
      </c>
      <c r="G218" s="278">
        <f>VLOOKUP(A218,Hoja1!A217:D1119,4,1)</f>
        <v>44396</v>
      </c>
    </row>
    <row r="219" spans="1:7" ht="32.25" customHeight="1">
      <c r="A219" s="4">
        <f t="shared" si="3"/>
        <v>218</v>
      </c>
      <c r="B219" s="5" t="s">
        <v>420</v>
      </c>
      <c r="C219" s="22" t="s">
        <v>423</v>
      </c>
      <c r="D219" s="10" t="s">
        <v>5</v>
      </c>
      <c r="E219" t="str">
        <f>VLOOKUP(A219,Tabla2_CONTRATOS[],3,0)</f>
        <v>S05</v>
      </c>
      <c r="F219">
        <v>2021</v>
      </c>
      <c r="G219" s="278">
        <f>VLOOKUP(A219,Hoja1!A218:D1120,4,1)</f>
        <v>44397</v>
      </c>
    </row>
    <row r="220" spans="1:7" ht="32.25" customHeight="1">
      <c r="A220" s="4">
        <f t="shared" si="3"/>
        <v>219</v>
      </c>
      <c r="B220" s="5" t="s">
        <v>424</v>
      </c>
      <c r="C220" s="22" t="s">
        <v>425</v>
      </c>
      <c r="D220" s="10" t="s">
        <v>5</v>
      </c>
      <c r="E220" t="str">
        <f>VLOOKUP(A220,Tabla2_CONTRATOS[],3,0)</f>
        <v>S04</v>
      </c>
      <c r="F220">
        <v>2021</v>
      </c>
      <c r="G220" s="278">
        <f>VLOOKUP(A220,Hoja1!A219:D1121,4,1)</f>
        <v>44397</v>
      </c>
    </row>
    <row r="221" spans="1:7" ht="32.25" customHeight="1">
      <c r="A221" s="4">
        <f t="shared" si="3"/>
        <v>220</v>
      </c>
      <c r="B221" s="5" t="s">
        <v>421</v>
      </c>
      <c r="C221" s="22" t="s">
        <v>426</v>
      </c>
      <c r="D221" s="10" t="s">
        <v>5</v>
      </c>
      <c r="E221" t="str">
        <f>VLOOKUP(A221,Tabla2_CONTRATOS[],3,0)</f>
        <v>S05</v>
      </c>
      <c r="F221">
        <v>2021</v>
      </c>
      <c r="G221" s="278">
        <f>VLOOKUP(A221,Hoja1!A220:D1122,4,1)</f>
        <v>44401</v>
      </c>
    </row>
    <row r="222" spans="1:7" ht="32.25" customHeight="1">
      <c r="A222" s="4">
        <v>221</v>
      </c>
      <c r="B222" s="5" t="s">
        <v>427</v>
      </c>
      <c r="C222" s="22" t="s">
        <v>428</v>
      </c>
      <c r="D222" s="10" t="s">
        <v>5</v>
      </c>
      <c r="E222" t="str">
        <f>VLOOKUP(A222,Tabla2_CONTRATOS[],3,0)</f>
        <v>S04</v>
      </c>
      <c r="F222">
        <v>2021</v>
      </c>
      <c r="G222" s="278">
        <f>VLOOKUP(A222,Hoja1!A221:D1123,4,1)</f>
        <v>44403</v>
      </c>
    </row>
    <row r="223" spans="1:7" ht="32.25" customHeight="1">
      <c r="A223" s="4">
        <v>222</v>
      </c>
      <c r="B223" s="5" t="s">
        <v>429</v>
      </c>
      <c r="C223" s="22" t="s">
        <v>430</v>
      </c>
      <c r="D223" s="10" t="s">
        <v>5</v>
      </c>
      <c r="E223" t="str">
        <f>VLOOKUP(A223,Tabla2_CONTRATOS[],3,0)</f>
        <v>S05</v>
      </c>
      <c r="F223">
        <v>2021</v>
      </c>
      <c r="G223" s="278">
        <f>VLOOKUP(A223,Hoja1!A222:D1124,4,1)</f>
        <v>44404</v>
      </c>
    </row>
    <row r="224" spans="1:7" ht="32.25" customHeight="1">
      <c r="A224" s="4">
        <v>223</v>
      </c>
      <c r="B224" s="5" t="s">
        <v>163</v>
      </c>
      <c r="C224" s="22" t="s">
        <v>431</v>
      </c>
      <c r="D224" s="10" t="s">
        <v>5</v>
      </c>
      <c r="E224" t="str">
        <f>VLOOKUP(A224,Tabla2_CONTRATOS[],3,0)</f>
        <v>S01</v>
      </c>
      <c r="F224">
        <v>2021</v>
      </c>
      <c r="G224" s="278">
        <f>VLOOKUP(A224,Hoja1!A223:D1125,4,1)</f>
        <v>44404</v>
      </c>
    </row>
    <row r="225" spans="1:7" ht="32.25" customHeight="1">
      <c r="A225" s="4">
        <v>224</v>
      </c>
      <c r="B225" s="5" t="s">
        <v>432</v>
      </c>
      <c r="C225" s="22" t="s">
        <v>433</v>
      </c>
      <c r="D225" s="10" t="s">
        <v>5</v>
      </c>
      <c r="E225" t="str">
        <f>VLOOKUP(A225,Tabla2_CONTRATOS[],3,0)</f>
        <v>S01</v>
      </c>
      <c r="F225">
        <v>2021</v>
      </c>
      <c r="G225" s="278">
        <f>VLOOKUP(A225,Hoja1!A224:D1126,4,1)</f>
        <v>44404</v>
      </c>
    </row>
    <row r="226" spans="1:7" ht="32.25" customHeight="1">
      <c r="A226" s="17">
        <v>225</v>
      </c>
      <c r="B226" s="5" t="s">
        <v>434</v>
      </c>
      <c r="C226" s="23" t="s">
        <v>435</v>
      </c>
      <c r="D226" s="10" t="s">
        <v>5</v>
      </c>
      <c r="E226" t="str">
        <f>VLOOKUP(A226,Tabla2_CONTRATOS[],3,0)</f>
        <v>S06</v>
      </c>
      <c r="F226">
        <v>2021</v>
      </c>
      <c r="G226" s="278">
        <f>VLOOKUP(A226,Hoja1!A225:D1127,4,1)</f>
        <v>44405</v>
      </c>
    </row>
    <row r="227" spans="1:7" ht="32.25" customHeight="1">
      <c r="A227" s="4">
        <v>226</v>
      </c>
      <c r="B227" s="5" t="s">
        <v>436</v>
      </c>
      <c r="C227" s="22" t="s">
        <v>437</v>
      </c>
      <c r="D227" s="10" t="s">
        <v>5</v>
      </c>
      <c r="E227" t="str">
        <f>VLOOKUP(A227,Tabla2_CONTRATOS[],3,0)</f>
        <v>S05</v>
      </c>
      <c r="F227">
        <v>2021</v>
      </c>
      <c r="G227" s="278">
        <f>VLOOKUP(A227,Hoja1!A226:D1128,4,1)</f>
        <v>44407</v>
      </c>
    </row>
    <row r="228" spans="1:7" ht="32.25" customHeight="1">
      <c r="A228" s="4">
        <v>227</v>
      </c>
      <c r="B228" s="5" t="s">
        <v>438</v>
      </c>
      <c r="C228" s="22" t="s">
        <v>439</v>
      </c>
      <c r="D228" s="10" t="s">
        <v>5</v>
      </c>
      <c r="E228" t="str">
        <f>VLOOKUP(A228,Tabla2_CONTRATOS[],3,0)</f>
        <v>S05</v>
      </c>
      <c r="F228">
        <v>2021</v>
      </c>
      <c r="G228" s="278">
        <f>VLOOKUP(A228,Hoja1!A227:D1129,4,1)</f>
        <v>44410</v>
      </c>
    </row>
    <row r="229" spans="1:7" ht="32.25" customHeight="1">
      <c r="A229" s="4">
        <v>228</v>
      </c>
      <c r="B229" s="5" t="s">
        <v>440</v>
      </c>
      <c r="C229" s="22" t="s">
        <v>441</v>
      </c>
      <c r="D229" s="10" t="s">
        <v>5</v>
      </c>
      <c r="E229" t="str">
        <f>VLOOKUP(A229,Tabla2_CONTRATOS[],3,0)</f>
        <v>S05</v>
      </c>
      <c r="F229">
        <v>2021</v>
      </c>
      <c r="G229" s="278">
        <f>VLOOKUP(A229,Hoja1!A228:D1130,4,1)</f>
        <v>44412</v>
      </c>
    </row>
    <row r="230" spans="1:7" ht="32.25" customHeight="1">
      <c r="A230" s="4">
        <v>229</v>
      </c>
      <c r="B230" s="5" t="s">
        <v>442</v>
      </c>
      <c r="C230" s="22" t="s">
        <v>443</v>
      </c>
      <c r="D230" s="10" t="s">
        <v>5</v>
      </c>
      <c r="E230" t="str">
        <f>VLOOKUP(A230,Tabla2_CONTRATOS[],3,0)</f>
        <v>S05</v>
      </c>
      <c r="F230">
        <v>2021</v>
      </c>
      <c r="G230" s="278">
        <f>VLOOKUP(A230,Hoja1!A229:D1131,4,1)</f>
        <v>44414</v>
      </c>
    </row>
    <row r="231" spans="1:7" ht="32.25" customHeight="1">
      <c r="A231" s="4">
        <v>230</v>
      </c>
      <c r="B231" s="5" t="s">
        <v>444</v>
      </c>
      <c r="C231" s="22" t="s">
        <v>445</v>
      </c>
      <c r="D231" s="10" t="s">
        <v>5</v>
      </c>
      <c r="E231" t="str">
        <f>VLOOKUP(A231,Tabla2_CONTRATOS[],3,0)</f>
        <v>S05</v>
      </c>
      <c r="F231">
        <v>2021</v>
      </c>
      <c r="G231" s="278">
        <f>VLOOKUP(A231,Hoja1!A230:D1132,4,1)</f>
        <v>44416</v>
      </c>
    </row>
    <row r="232" spans="1:7" ht="32.25" customHeight="1">
      <c r="A232" s="4">
        <v>231</v>
      </c>
      <c r="B232" s="5" t="s">
        <v>446</v>
      </c>
      <c r="C232" s="22" t="s">
        <v>447</v>
      </c>
      <c r="D232" s="10" t="s">
        <v>5</v>
      </c>
      <c r="E232" t="str">
        <f>VLOOKUP(A232,Tabla2_CONTRATOS[],3,0)</f>
        <v>S01</v>
      </c>
      <c r="F232">
        <v>2021</v>
      </c>
      <c r="G232" s="278">
        <f>VLOOKUP(A232,Hoja1!A231:D1133,4,1)</f>
        <v>44417</v>
      </c>
    </row>
    <row r="233" spans="1:7" ht="32.25" customHeight="1">
      <c r="A233" s="4">
        <v>232</v>
      </c>
      <c r="B233" s="5" t="s">
        <v>448</v>
      </c>
      <c r="C233" s="22" t="s">
        <v>449</v>
      </c>
      <c r="D233" s="10" t="s">
        <v>5</v>
      </c>
      <c r="E233" t="str">
        <f>VLOOKUP(A233,Tabla2_CONTRATOS[],3,0)</f>
        <v>S05</v>
      </c>
      <c r="F233">
        <v>2021</v>
      </c>
      <c r="G233" s="278">
        <f>VLOOKUP(A233,Hoja1!A232:D1134,4,1)</f>
        <v>44417</v>
      </c>
    </row>
    <row r="234" spans="1:7" ht="32.25" customHeight="1">
      <c r="A234" s="4">
        <v>233</v>
      </c>
      <c r="B234" s="5" t="s">
        <v>450</v>
      </c>
      <c r="C234" s="22" t="s">
        <v>451</v>
      </c>
      <c r="D234" s="10" t="s">
        <v>5</v>
      </c>
      <c r="E234" t="str">
        <f>VLOOKUP(A234,Tabla2_CONTRATOS[],3,0)</f>
        <v>S08</v>
      </c>
      <c r="F234">
        <v>2021</v>
      </c>
      <c r="G234" s="278">
        <f>VLOOKUP(A234,Hoja1!A233:D1135,4,1)</f>
        <v>44418</v>
      </c>
    </row>
    <row r="235" spans="1:7" ht="32.25" customHeight="1">
      <c r="A235" s="4">
        <v>234</v>
      </c>
      <c r="B235" s="5" t="s">
        <v>452</v>
      </c>
      <c r="C235" s="22" t="s">
        <v>453</v>
      </c>
      <c r="D235" s="10" t="s">
        <v>5</v>
      </c>
      <c r="E235" t="str">
        <f>VLOOKUP(A235,Tabla2_CONTRATOS[],3,0)</f>
        <v>S05</v>
      </c>
      <c r="F235">
        <v>2021</v>
      </c>
      <c r="G235" s="278">
        <f>VLOOKUP(A235,Hoja1!A234:D1136,4,1)</f>
        <v>44419</v>
      </c>
    </row>
    <row r="236" spans="1:7" ht="32.25" customHeight="1">
      <c r="A236" s="4">
        <v>235</v>
      </c>
      <c r="B236" s="5" t="s">
        <v>454</v>
      </c>
      <c r="C236" s="22" t="s">
        <v>455</v>
      </c>
      <c r="D236" s="10" t="s">
        <v>5</v>
      </c>
      <c r="E236" t="str">
        <f>VLOOKUP(A236,Tabla2_CONTRATOS[],3,0)</f>
        <v>S05</v>
      </c>
      <c r="F236">
        <v>2021</v>
      </c>
      <c r="G236" s="278">
        <f>VLOOKUP(A236,Hoja1!A235:D1137,4,1)</f>
        <v>44420</v>
      </c>
    </row>
    <row r="237" spans="1:7" ht="32.25" customHeight="1">
      <c r="A237" s="4">
        <v>236</v>
      </c>
      <c r="B237" s="5" t="s">
        <v>457</v>
      </c>
      <c r="C237" s="22" t="s">
        <v>458</v>
      </c>
      <c r="D237" s="10" t="s">
        <v>5</v>
      </c>
      <c r="E237" t="str">
        <f>VLOOKUP(A237,Tabla2_CONTRATOS[],3,0)</f>
        <v>S05</v>
      </c>
      <c r="F237">
        <v>2021</v>
      </c>
      <c r="G237" s="278">
        <f>VLOOKUP(A237,Hoja1!A236:D1138,4,1)</f>
        <v>44417</v>
      </c>
    </row>
    <row r="238" spans="1:7" ht="32.25" customHeight="1">
      <c r="A238" s="4">
        <v>237</v>
      </c>
      <c r="B238" s="5" t="s">
        <v>456</v>
      </c>
      <c r="C238" s="22" t="s">
        <v>459</v>
      </c>
      <c r="D238" s="10" t="s">
        <v>5</v>
      </c>
      <c r="E238" t="str">
        <f>VLOOKUP(A238,Tabla2_CONTRATOS[],3,0)</f>
        <v>S05</v>
      </c>
      <c r="F238">
        <v>2021</v>
      </c>
      <c r="G238" s="278">
        <f>VLOOKUP(A238,Hoja1!A237:D1139,4,1)</f>
        <v>44420</v>
      </c>
    </row>
    <row r="239" spans="1:7" ht="32.25" customHeight="1">
      <c r="A239" s="4">
        <v>238</v>
      </c>
      <c r="B239" s="5" t="s">
        <v>460</v>
      </c>
      <c r="C239" s="22" t="s">
        <v>461</v>
      </c>
      <c r="D239" s="10" t="s">
        <v>5</v>
      </c>
      <c r="E239" t="str">
        <f>VLOOKUP(A239,Tabla2_CONTRATOS[],3,0)</f>
        <v>S05</v>
      </c>
      <c r="F239">
        <v>2021</v>
      </c>
      <c r="G239" s="278">
        <f>VLOOKUP(A239,Hoja1!A238:D1140,4,1)</f>
        <v>44420</v>
      </c>
    </row>
    <row r="240" spans="1:7" ht="32.25" customHeight="1">
      <c r="A240" s="4">
        <v>239</v>
      </c>
      <c r="B240" s="5" t="s">
        <v>462</v>
      </c>
      <c r="C240" s="22" t="s">
        <v>463</v>
      </c>
      <c r="D240" s="10" t="s">
        <v>5</v>
      </c>
      <c r="E240" t="str">
        <f>VLOOKUP(A240,Tabla2_CONTRATOS[],3,0)</f>
        <v>S05</v>
      </c>
      <c r="F240">
        <v>2021</v>
      </c>
      <c r="G240" s="278">
        <f>VLOOKUP(A240,Hoja1!A239:D1141,4,1)</f>
        <v>44421</v>
      </c>
    </row>
    <row r="241" spans="1:7" ht="32.25" customHeight="1">
      <c r="A241" s="4">
        <v>240</v>
      </c>
      <c r="B241" s="5" t="s">
        <v>464</v>
      </c>
      <c r="C241" s="22" t="s">
        <v>465</v>
      </c>
      <c r="D241" s="10" t="s">
        <v>5</v>
      </c>
      <c r="E241" t="str">
        <f>VLOOKUP(A241,Tabla2_CONTRATOS[],3,0)</f>
        <v>S05</v>
      </c>
      <c r="F241">
        <v>2021</v>
      </c>
      <c r="G241" s="278">
        <f>VLOOKUP(A241,Hoja1!A240:D1142,4,1)</f>
        <v>44424</v>
      </c>
    </row>
    <row r="242" spans="1:7" ht="32.25" customHeight="1">
      <c r="A242" s="4">
        <v>241</v>
      </c>
      <c r="B242" s="5" t="s">
        <v>466</v>
      </c>
      <c r="C242" s="22" t="s">
        <v>467</v>
      </c>
      <c r="D242" s="10" t="s">
        <v>5</v>
      </c>
      <c r="E242" t="str">
        <f>VLOOKUP(A242,Tabla2_CONTRATOS[],3,0)</f>
        <v>S05</v>
      </c>
      <c r="F242">
        <v>2021</v>
      </c>
      <c r="G242" s="278">
        <f>VLOOKUP(A242,Hoja1!A241:D1143,4,1)</f>
        <v>44427</v>
      </c>
    </row>
    <row r="243" spans="1:7" ht="32.25" customHeight="1">
      <c r="A243" s="4">
        <v>242</v>
      </c>
      <c r="B243" s="5" t="s">
        <v>468</v>
      </c>
      <c r="C243" s="22" t="s">
        <v>469</v>
      </c>
      <c r="D243" s="10" t="s">
        <v>5</v>
      </c>
      <c r="E243" t="str">
        <f>VLOOKUP(A243,Tabla2_CONTRATOS[],3,0)</f>
        <v>S04</v>
      </c>
      <c r="F243">
        <v>2021</v>
      </c>
      <c r="G243" s="278">
        <f>VLOOKUP(A243,Hoja1!A242:D1144,4,1)</f>
        <v>44427</v>
      </c>
    </row>
    <row r="244" spans="1:7" ht="32.25" customHeight="1">
      <c r="A244" s="4">
        <v>243</v>
      </c>
      <c r="B244" s="5" t="s">
        <v>470</v>
      </c>
      <c r="C244" s="22" t="s">
        <v>471</v>
      </c>
      <c r="D244" s="10" t="s">
        <v>5</v>
      </c>
      <c r="E244" t="str">
        <f>VLOOKUP(A244,Tabla2_CONTRATOS[],3,0)</f>
        <v>S01</v>
      </c>
      <c r="F244">
        <v>2021</v>
      </c>
      <c r="G244" s="278">
        <f>VLOOKUP(A244,Hoja1!A243:D1145,4,1)</f>
        <v>44427</v>
      </c>
    </row>
    <row r="245" spans="1:7" ht="32.25" customHeight="1">
      <c r="A245" s="4">
        <v>244</v>
      </c>
      <c r="B245" s="5" t="s">
        <v>472</v>
      </c>
      <c r="C245" s="22" t="s">
        <v>473</v>
      </c>
      <c r="D245" s="10" t="s">
        <v>5</v>
      </c>
      <c r="E245" t="str">
        <f>VLOOKUP(A245,Tabla2_CONTRATOS[],3,0)</f>
        <v>S01</v>
      </c>
      <c r="F245">
        <v>2021</v>
      </c>
      <c r="G245" s="278">
        <f>VLOOKUP(A245,Hoja1!A244:D1146,4,1)</f>
        <v>44429</v>
      </c>
    </row>
    <row r="246" spans="1:7" ht="32.25" customHeight="1">
      <c r="A246" s="4">
        <v>245</v>
      </c>
      <c r="B246" s="5" t="s">
        <v>474</v>
      </c>
      <c r="C246" s="22" t="s">
        <v>475</v>
      </c>
      <c r="D246" s="10" t="s">
        <v>5</v>
      </c>
      <c r="E246" t="str">
        <f>VLOOKUP(A246,Tabla2_CONTRATOS[],3,0)</f>
        <v>S01</v>
      </c>
      <c r="F246">
        <v>2021</v>
      </c>
      <c r="G246" s="278">
        <f>VLOOKUP(A246,Hoja1!A245:D1147,4,1)</f>
        <v>44429</v>
      </c>
    </row>
    <row r="247" spans="1:7" ht="32.25" customHeight="1">
      <c r="A247" s="4">
        <v>246</v>
      </c>
      <c r="B247" s="5" t="s">
        <v>476</v>
      </c>
      <c r="C247" s="22" t="s">
        <v>477</v>
      </c>
      <c r="D247" s="10" t="s">
        <v>5</v>
      </c>
      <c r="E247" t="str">
        <f>VLOOKUP(A247,Tabla2_CONTRATOS[],3,0)</f>
        <v>S05</v>
      </c>
      <c r="F247">
        <v>2021</v>
      </c>
      <c r="G247" s="278">
        <f>VLOOKUP(A247,Hoja1!A246:D1148,4,1)</f>
        <v>44429</v>
      </c>
    </row>
    <row r="248" spans="1:7" ht="32.25" customHeight="1">
      <c r="A248" s="4">
        <v>247</v>
      </c>
      <c r="B248" s="5" t="s">
        <v>478</v>
      </c>
      <c r="C248" s="22" t="s">
        <v>479</v>
      </c>
      <c r="D248" s="10" t="s">
        <v>5</v>
      </c>
      <c r="E248" t="str">
        <f>VLOOKUP(A248,Tabla2_CONTRATOS[],3,0)</f>
        <v>S05</v>
      </c>
      <c r="F248">
        <v>2021</v>
      </c>
      <c r="G248" s="278">
        <f>VLOOKUP(A248,Hoja1!A247:D1149,4,1)</f>
        <v>44431</v>
      </c>
    </row>
    <row r="249" spans="1:7" ht="32.25" customHeight="1">
      <c r="A249" s="4">
        <v>248</v>
      </c>
      <c r="B249" s="5" t="s">
        <v>480</v>
      </c>
      <c r="C249" s="22" t="s">
        <v>481</v>
      </c>
      <c r="D249" s="10" t="s">
        <v>5</v>
      </c>
      <c r="E249" t="str">
        <f>VLOOKUP(A249,Tabla2_CONTRATOS[],3,0)</f>
        <v>S05</v>
      </c>
      <c r="F249">
        <v>2021</v>
      </c>
      <c r="G249" s="278">
        <f>VLOOKUP(A249,Hoja1!A248:D1150,4,1)</f>
        <v>44431</v>
      </c>
    </row>
    <row r="250" spans="1:7" ht="32.25" customHeight="1">
      <c r="A250" s="4">
        <v>249</v>
      </c>
      <c r="B250" s="5" t="s">
        <v>482</v>
      </c>
      <c r="C250" s="22" t="s">
        <v>483</v>
      </c>
      <c r="D250" s="10" t="s">
        <v>5</v>
      </c>
      <c r="E250" t="str">
        <f>VLOOKUP(A250,Tabla2_CONTRATOS[],3,0)</f>
        <v>S05</v>
      </c>
      <c r="F250">
        <v>2021</v>
      </c>
      <c r="G250" s="278">
        <f>VLOOKUP(A250,Hoja1!A249:D1151,4,1)</f>
        <v>44432</v>
      </c>
    </row>
    <row r="251" spans="1:7" ht="32.25" customHeight="1">
      <c r="A251" s="4">
        <v>250</v>
      </c>
      <c r="B251" s="5" t="s">
        <v>484</v>
      </c>
      <c r="C251" s="22" t="s">
        <v>485</v>
      </c>
      <c r="D251" s="10" t="s">
        <v>5</v>
      </c>
      <c r="E251" t="str">
        <f>VLOOKUP(A251,Tabla2_CONTRATOS[],3,0)</f>
        <v>S05</v>
      </c>
      <c r="F251">
        <v>2021</v>
      </c>
      <c r="G251" s="278">
        <f>VLOOKUP(A251,Hoja1!A250:D1152,4,1)</f>
        <v>44432</v>
      </c>
    </row>
    <row r="252" spans="1:7" ht="32.25" customHeight="1">
      <c r="A252" s="4">
        <v>251</v>
      </c>
      <c r="B252" s="5" t="s">
        <v>486</v>
      </c>
      <c r="C252" s="22" t="s">
        <v>487</v>
      </c>
      <c r="D252" s="10" t="s">
        <v>5</v>
      </c>
      <c r="E252" t="str">
        <f>VLOOKUP(A252,Tabla2_CONTRATOS[],3,0)</f>
        <v>S05</v>
      </c>
      <c r="F252">
        <v>2021</v>
      </c>
      <c r="G252" s="278">
        <f>VLOOKUP(A252,Hoja1!A251:D1153,4,1)</f>
        <v>44432</v>
      </c>
    </row>
    <row r="253" spans="1:7" ht="32.25" customHeight="1">
      <c r="A253" s="4">
        <v>252</v>
      </c>
      <c r="B253" s="5" t="s">
        <v>488</v>
      </c>
      <c r="C253" s="22" t="s">
        <v>489</v>
      </c>
      <c r="D253" s="10" t="s">
        <v>5</v>
      </c>
      <c r="E253" t="str">
        <f>VLOOKUP(A253,Tabla2_CONTRATOS[],3,0)</f>
        <v>S05</v>
      </c>
      <c r="F253">
        <v>2021</v>
      </c>
      <c r="G253" s="278">
        <f>VLOOKUP(A253,Hoja1!A252:D1154,4,1)</f>
        <v>44432</v>
      </c>
    </row>
    <row r="254" spans="1:7" ht="32.25" customHeight="1">
      <c r="A254" s="4">
        <v>253</v>
      </c>
      <c r="B254" s="5" t="s">
        <v>490</v>
      </c>
      <c r="C254" s="22" t="s">
        <v>491</v>
      </c>
      <c r="D254" s="10" t="s">
        <v>5</v>
      </c>
      <c r="E254" t="str">
        <f>VLOOKUP(A254,Tabla2_CONTRATOS[],3,0)</f>
        <v>S010</v>
      </c>
      <c r="F254">
        <v>2021</v>
      </c>
      <c r="G254" s="278">
        <f>VLOOKUP(A254,Hoja1!A253:D1155,4,1)</f>
        <v>44433</v>
      </c>
    </row>
    <row r="255" spans="1:7" ht="32.25" customHeight="1">
      <c r="A255" s="4">
        <v>254</v>
      </c>
      <c r="B255" s="5" t="s">
        <v>492</v>
      </c>
      <c r="C255" s="22" t="s">
        <v>493</v>
      </c>
      <c r="D255" s="10" t="s">
        <v>5</v>
      </c>
      <c r="E255" t="str">
        <f>VLOOKUP(A255,Tabla2_CONTRATOS[],3,0)</f>
        <v>S05</v>
      </c>
      <c r="F255">
        <v>2021</v>
      </c>
      <c r="G255" s="278">
        <f>VLOOKUP(A255,Hoja1!A254:D1156,4,1)</f>
        <v>44434</v>
      </c>
    </row>
    <row r="256" spans="1:7" ht="32.25" customHeight="1">
      <c r="A256" s="4">
        <v>255</v>
      </c>
      <c r="B256" s="5" t="s">
        <v>494</v>
      </c>
      <c r="C256" s="22" t="s">
        <v>495</v>
      </c>
      <c r="D256" s="10" t="s">
        <v>5</v>
      </c>
      <c r="E256" t="str">
        <f>VLOOKUP(A256,Tabla2_CONTRATOS[],3,0)</f>
        <v>S05</v>
      </c>
      <c r="F256">
        <v>2021</v>
      </c>
      <c r="G256" s="278">
        <f>VLOOKUP(A256,Hoja1!A255:D1157,4,1)</f>
        <v>44434</v>
      </c>
    </row>
    <row r="257" spans="1:7" ht="32.25" customHeight="1">
      <c r="A257" s="4">
        <v>256</v>
      </c>
      <c r="B257" s="5" t="s">
        <v>496</v>
      </c>
      <c r="C257" s="22" t="s">
        <v>497</v>
      </c>
      <c r="D257" s="10" t="s">
        <v>5</v>
      </c>
      <c r="E257" t="str">
        <f>VLOOKUP(A257,Tabla2_CONTRATOS[],3,0)</f>
        <v>S05</v>
      </c>
      <c r="F257">
        <v>2021</v>
      </c>
      <c r="G257" s="278">
        <f>VLOOKUP(A257,Hoja1!A256:D1158,4,1)</f>
        <v>44435</v>
      </c>
    </row>
    <row r="258" spans="1:7" ht="32.25" customHeight="1">
      <c r="A258" s="4">
        <v>257</v>
      </c>
      <c r="B258" s="5" t="s">
        <v>498</v>
      </c>
      <c r="C258" s="22" t="s">
        <v>499</v>
      </c>
      <c r="D258" s="10" t="s">
        <v>5</v>
      </c>
      <c r="E258" t="str">
        <f>VLOOKUP(A258,Tabla2_CONTRATOS[],3,0)</f>
        <v>S05</v>
      </c>
      <c r="F258">
        <v>2021</v>
      </c>
      <c r="G258" s="278">
        <f>VLOOKUP(A258,Hoja1!A257:D1159,4,1)</f>
        <v>44438</v>
      </c>
    </row>
    <row r="259" spans="1:7" ht="32.25" customHeight="1">
      <c r="A259" s="4">
        <v>258</v>
      </c>
      <c r="B259" s="5" t="s">
        <v>500</v>
      </c>
      <c r="C259" s="22" t="s">
        <v>501</v>
      </c>
      <c r="D259" s="10" t="s">
        <v>5</v>
      </c>
      <c r="E259" t="str">
        <f>VLOOKUP(A259,Tabla2_CONTRATOS[],3,0)</f>
        <v>S05</v>
      </c>
      <c r="F259">
        <v>2021</v>
      </c>
      <c r="G259" s="278">
        <f>VLOOKUP(A259,Hoja1!A258:D1160,4,1)</f>
        <v>44438</v>
      </c>
    </row>
    <row r="260" spans="1:7" ht="32.25" customHeight="1">
      <c r="A260" s="4">
        <v>259</v>
      </c>
      <c r="B260" s="5" t="s">
        <v>502</v>
      </c>
      <c r="C260" s="22" t="s">
        <v>503</v>
      </c>
      <c r="D260" s="10" t="s">
        <v>5</v>
      </c>
      <c r="E260" t="str">
        <f>VLOOKUP(A260,Tabla2_CONTRATOS[],3,0)</f>
        <v>S07</v>
      </c>
      <c r="F260">
        <v>2021</v>
      </c>
      <c r="G260" s="278">
        <f>VLOOKUP(A260,Hoja1!A259:D1161,4,1)</f>
        <v>44439</v>
      </c>
    </row>
    <row r="261" spans="1:7" ht="32.25" customHeight="1">
      <c r="A261" s="4">
        <v>260</v>
      </c>
      <c r="B261" s="5" t="s">
        <v>504</v>
      </c>
      <c r="C261" s="22" t="s">
        <v>505</v>
      </c>
      <c r="D261" s="10" t="s">
        <v>5</v>
      </c>
      <c r="E261" t="str">
        <f>VLOOKUP(A261,Tabla2_CONTRATOS[],3,0)</f>
        <v>S05</v>
      </c>
      <c r="F261">
        <v>2021</v>
      </c>
      <c r="G261" s="278">
        <f>VLOOKUP(A261,Hoja1!A260:D1162,4,1)</f>
        <v>44439</v>
      </c>
    </row>
    <row r="262" spans="1:7" ht="32.25" customHeight="1">
      <c r="A262" s="24">
        <v>261</v>
      </c>
      <c r="B262" s="5" t="s">
        <v>506</v>
      </c>
      <c r="C262" s="22" t="s">
        <v>507</v>
      </c>
      <c r="D262" s="10" t="s">
        <v>5</v>
      </c>
      <c r="E262" t="str">
        <f>VLOOKUP(A262,Tabla2_CONTRATOS[],3,0)</f>
        <v>S05</v>
      </c>
      <c r="F262">
        <v>2021</v>
      </c>
      <c r="G262" s="278">
        <f>VLOOKUP(A262,Hoja1!A261:D1163,4,1)</f>
        <v>44440</v>
      </c>
    </row>
    <row r="263" spans="1:7" ht="32.25" customHeight="1">
      <c r="A263" s="24">
        <v>262</v>
      </c>
      <c r="B263" s="5" t="s">
        <v>508</v>
      </c>
      <c r="C263" s="22" t="s">
        <v>509</v>
      </c>
      <c r="D263" s="10" t="s">
        <v>5</v>
      </c>
      <c r="E263" t="str">
        <f>VLOOKUP(A263,Tabla2_CONTRATOS[],3,0)</f>
        <v>S05</v>
      </c>
      <c r="F263">
        <v>2021</v>
      </c>
      <c r="G263" s="278">
        <f>VLOOKUP(A263,Hoja1!A262:D1164,4,1)</f>
        <v>44440</v>
      </c>
    </row>
    <row r="264" spans="1:7" ht="32.25" customHeight="1">
      <c r="A264" s="24">
        <v>263</v>
      </c>
      <c r="B264" s="5" t="s">
        <v>510</v>
      </c>
      <c r="C264" s="22" t="s">
        <v>511</v>
      </c>
      <c r="D264" s="10" t="s">
        <v>5</v>
      </c>
      <c r="E264" t="str">
        <f>VLOOKUP(A264,Tabla2_CONTRATOS[],3,0)</f>
        <v>S05</v>
      </c>
      <c r="F264">
        <v>2021</v>
      </c>
      <c r="G264" s="278">
        <f>VLOOKUP(A264,Hoja1!A263:D1165,4,1)</f>
        <v>44441</v>
      </c>
    </row>
    <row r="265" spans="1:7" ht="32.25" customHeight="1">
      <c r="A265" s="24">
        <v>264</v>
      </c>
      <c r="B265" s="5" t="s">
        <v>512</v>
      </c>
      <c r="C265" s="22" t="s">
        <v>513</v>
      </c>
      <c r="D265" s="10" t="s">
        <v>5</v>
      </c>
      <c r="E265" t="str">
        <f>VLOOKUP(A265,Tabla2_CONTRATOS[],3,0)</f>
        <v>S05</v>
      </c>
      <c r="F265">
        <v>2021</v>
      </c>
      <c r="G265" s="278">
        <f>VLOOKUP(A265,Hoja1!A264:D1166,4,1)</f>
        <v>44441</v>
      </c>
    </row>
    <row r="266" spans="1:7" ht="32.25" customHeight="1">
      <c r="A266" s="24">
        <v>265</v>
      </c>
      <c r="B266" s="5" t="s">
        <v>514</v>
      </c>
      <c r="C266" s="22" t="s">
        <v>515</v>
      </c>
      <c r="D266" s="10" t="s">
        <v>5</v>
      </c>
      <c r="E266" t="str">
        <f>VLOOKUP(A266,Tabla2_CONTRATOS[],3,0)</f>
        <v>S05</v>
      </c>
      <c r="F266">
        <v>2021</v>
      </c>
      <c r="G266" s="278">
        <f>VLOOKUP(A266,Hoja1!A265:D1167,4,1)</f>
        <v>44441</v>
      </c>
    </row>
    <row r="267" spans="1:7" ht="32.25" customHeight="1">
      <c r="A267" s="24">
        <v>266</v>
      </c>
      <c r="B267" s="5" t="s">
        <v>516</v>
      </c>
      <c r="C267" s="22" t="s">
        <v>517</v>
      </c>
      <c r="D267" s="10" t="s">
        <v>5</v>
      </c>
      <c r="E267" t="str">
        <f>VLOOKUP(A267,Tabla2_CONTRATOS[],3,0)</f>
        <v>S05</v>
      </c>
      <c r="F267">
        <v>2021</v>
      </c>
      <c r="G267" s="278">
        <f>VLOOKUP(A267,Hoja1!A266:D1168,4,1)</f>
        <v>44443</v>
      </c>
    </row>
    <row r="268" spans="1:7" ht="32.25" customHeight="1">
      <c r="A268" s="24">
        <v>267</v>
      </c>
      <c r="B268" s="5" t="s">
        <v>518</v>
      </c>
      <c r="C268" s="22" t="s">
        <v>519</v>
      </c>
      <c r="D268" s="10" t="s">
        <v>5</v>
      </c>
      <c r="E268" t="str">
        <f>VLOOKUP(A268,Tabla2_CONTRATOS[],3,0)</f>
        <v>S05</v>
      </c>
      <c r="F268">
        <v>2021</v>
      </c>
      <c r="G268" s="278">
        <f>VLOOKUP(A268,Hoja1!A267:D1169,4,1)</f>
        <v>44442</v>
      </c>
    </row>
    <row r="269" spans="1:7" ht="32.25" customHeight="1">
      <c r="A269" s="24">
        <v>268</v>
      </c>
      <c r="B269" s="5" t="s">
        <v>520</v>
      </c>
      <c r="C269" s="22" t="s">
        <v>521</v>
      </c>
      <c r="D269" s="10" t="s">
        <v>5</v>
      </c>
      <c r="E269" t="str">
        <f>VLOOKUP(A269,Tabla2_CONTRATOS[],3,0)</f>
        <v>S05</v>
      </c>
      <c r="F269">
        <v>2021</v>
      </c>
      <c r="G269" s="278">
        <f>VLOOKUP(A269,Hoja1!A268:D1170,4,1)</f>
        <v>44443</v>
      </c>
    </row>
    <row r="270" spans="1:7" ht="32.25" customHeight="1">
      <c r="A270" s="24">
        <v>269</v>
      </c>
      <c r="B270" s="5" t="s">
        <v>522</v>
      </c>
      <c r="C270" s="22" t="s">
        <v>523</v>
      </c>
      <c r="D270" s="10" t="s">
        <v>5</v>
      </c>
      <c r="E270" t="str">
        <f>VLOOKUP(A270,Tabla2_CONTRATOS[],3,0)</f>
        <v>S05</v>
      </c>
      <c r="F270">
        <v>2021</v>
      </c>
      <c r="G270" s="278">
        <f>VLOOKUP(A270,Hoja1!A269:D1171,4,1)</f>
        <v>44445</v>
      </c>
    </row>
    <row r="271" spans="1:7" ht="32.25" customHeight="1">
      <c r="A271" s="24">
        <v>270</v>
      </c>
      <c r="B271" s="5" t="s">
        <v>524</v>
      </c>
      <c r="C271" s="22" t="s">
        <v>525</v>
      </c>
      <c r="D271" s="10" t="s">
        <v>5</v>
      </c>
      <c r="E271" t="str">
        <f>VLOOKUP(A271,Tabla2_CONTRATOS[],3,0)</f>
        <v>S05</v>
      </c>
      <c r="F271">
        <v>2021</v>
      </c>
      <c r="G271" s="278">
        <f>VLOOKUP(A271,Hoja1!A270:D1172,4,1)</f>
        <v>44445</v>
      </c>
    </row>
    <row r="272" spans="1:7" ht="32.25" customHeight="1">
      <c r="A272" s="26">
        <v>271</v>
      </c>
      <c r="B272" s="5" t="s">
        <v>526</v>
      </c>
      <c r="C272" s="27" t="s">
        <v>527</v>
      </c>
      <c r="D272" s="10" t="s">
        <v>5</v>
      </c>
      <c r="E272" t="str">
        <f>VLOOKUP(A272,Tabla2_CONTRATOS[],3,0)</f>
        <v>S05</v>
      </c>
      <c r="F272">
        <v>2021</v>
      </c>
      <c r="G272" s="278">
        <f>VLOOKUP(A272,Hoja1!A271:D1173,4,1)</f>
        <v>44445</v>
      </c>
    </row>
    <row r="273" spans="1:7" ht="32.25" customHeight="1">
      <c r="A273" s="24">
        <v>272</v>
      </c>
      <c r="B273" s="5" t="s">
        <v>528</v>
      </c>
      <c r="C273" s="22" t="s">
        <v>529</v>
      </c>
      <c r="D273" s="10" t="s">
        <v>5</v>
      </c>
      <c r="E273" t="str">
        <f>VLOOKUP(A273,Tabla2_CONTRATOS[],3,0)</f>
        <v>S05</v>
      </c>
      <c r="F273">
        <v>2021</v>
      </c>
      <c r="G273" s="278">
        <f>VLOOKUP(A273,Hoja1!A272:D1174,4,1)</f>
        <v>44445</v>
      </c>
    </row>
    <row r="274" spans="1:7" ht="32.25" customHeight="1">
      <c r="A274" s="24">
        <v>273</v>
      </c>
      <c r="B274" s="5" t="s">
        <v>530</v>
      </c>
      <c r="C274" s="9" t="s">
        <v>531</v>
      </c>
      <c r="D274" s="10" t="s">
        <v>5</v>
      </c>
      <c r="E274" t="str">
        <f>VLOOKUP(A274,Tabla2_CONTRATOS[],3,0)</f>
        <v>S05</v>
      </c>
      <c r="F274">
        <v>2021</v>
      </c>
      <c r="G274" s="278">
        <f>VLOOKUP(A274,Hoja1!A273:D1175,4,1)</f>
        <v>44446</v>
      </c>
    </row>
    <row r="275" spans="1:7" ht="32.25" customHeight="1">
      <c r="A275" s="24">
        <v>274</v>
      </c>
      <c r="B275" s="5" t="s">
        <v>532</v>
      </c>
      <c r="C275" s="22" t="s">
        <v>533</v>
      </c>
      <c r="D275" s="10" t="s">
        <v>5</v>
      </c>
      <c r="E275" t="str">
        <f>VLOOKUP(A275,Tabla2_CONTRATOS[],3,0)</f>
        <v>S05</v>
      </c>
      <c r="F275">
        <v>2021</v>
      </c>
      <c r="G275" s="278">
        <f>VLOOKUP(A275,Hoja1!A274:D1176,4,1)</f>
        <v>44446</v>
      </c>
    </row>
    <row r="276" spans="1:7" ht="32.25" customHeight="1">
      <c r="A276" s="24">
        <v>275</v>
      </c>
      <c r="B276" s="5" t="s">
        <v>534</v>
      </c>
      <c r="C276" s="22" t="s">
        <v>535</v>
      </c>
      <c r="D276" s="10" t="s">
        <v>5</v>
      </c>
      <c r="E276" t="str">
        <f>VLOOKUP(A276,Tabla2_CONTRATOS[],3,0)</f>
        <v>S05</v>
      </c>
      <c r="F276">
        <v>2021</v>
      </c>
      <c r="G276" s="278">
        <f>VLOOKUP(A276,Hoja1!A275:D1177,4,1)</f>
        <v>44446</v>
      </c>
    </row>
    <row r="277" spans="1:7" ht="32.25" customHeight="1">
      <c r="A277" s="24">
        <v>276</v>
      </c>
      <c r="B277" s="5" t="s">
        <v>536</v>
      </c>
      <c r="C277" s="22" t="s">
        <v>537</v>
      </c>
      <c r="D277" s="10" t="s">
        <v>5</v>
      </c>
      <c r="E277" t="str">
        <f>VLOOKUP(A277,Tabla2_CONTRATOS[],3,0)</f>
        <v>S05</v>
      </c>
      <c r="F277">
        <v>2021</v>
      </c>
      <c r="G277" s="278">
        <f>VLOOKUP(A277,Hoja1!A276:D1178,4,1)</f>
        <v>44446</v>
      </c>
    </row>
    <row r="278" spans="1:7" ht="32.25" customHeight="1">
      <c r="A278" s="24">
        <v>277</v>
      </c>
      <c r="B278" s="5" t="s">
        <v>538</v>
      </c>
      <c r="C278" s="22" t="s">
        <v>539</v>
      </c>
      <c r="D278" s="10" t="s">
        <v>5</v>
      </c>
      <c r="E278" t="str">
        <f>VLOOKUP(A278,Tabla2_CONTRATOS[],3,0)</f>
        <v>S01</v>
      </c>
      <c r="F278">
        <v>2021</v>
      </c>
      <c r="G278" s="278">
        <f>VLOOKUP(A278,Hoja1!A277:D1179,4,1)</f>
        <v>44447</v>
      </c>
    </row>
    <row r="279" spans="1:7" ht="32.25" customHeight="1">
      <c r="A279" s="24">
        <v>278</v>
      </c>
      <c r="B279" s="5" t="s">
        <v>540</v>
      </c>
      <c r="C279" s="22" t="s">
        <v>541</v>
      </c>
      <c r="D279" s="10" t="s">
        <v>5</v>
      </c>
      <c r="E279" t="str">
        <f>VLOOKUP(A279,Tabla2_CONTRATOS[],3,0)</f>
        <v>S04</v>
      </c>
      <c r="F279">
        <v>2021</v>
      </c>
      <c r="G279" s="278">
        <f>VLOOKUP(A279,Hoja1!A278:D1180,4,1)</f>
        <v>44448</v>
      </c>
    </row>
    <row r="280" spans="1:7" ht="32.25" customHeight="1">
      <c r="A280" s="24">
        <v>279</v>
      </c>
      <c r="B280" s="5" t="s">
        <v>542</v>
      </c>
      <c r="C280" s="22" t="s">
        <v>543</v>
      </c>
      <c r="D280" s="10" t="s">
        <v>5</v>
      </c>
      <c r="E280" t="str">
        <f>VLOOKUP(A280,Tabla2_CONTRATOS[],3,0)</f>
        <v>S06</v>
      </c>
      <c r="F280">
        <v>2021</v>
      </c>
      <c r="G280" s="278">
        <f>VLOOKUP(A280,Hoja1!A279:D1181,4,1)</f>
        <v>44449</v>
      </c>
    </row>
    <row r="281" spans="1:7" ht="32.25" customHeight="1">
      <c r="A281" s="24">
        <v>280</v>
      </c>
      <c r="B281" s="5" t="s">
        <v>544</v>
      </c>
      <c r="C281" s="22" t="s">
        <v>545</v>
      </c>
      <c r="D281" s="10" t="s">
        <v>5</v>
      </c>
      <c r="E281" t="str">
        <f>VLOOKUP(A281,Tabla2_CONTRATOS[],3,0)</f>
        <v>S05</v>
      </c>
      <c r="F281">
        <v>2021</v>
      </c>
      <c r="G281" s="278">
        <f>VLOOKUP(A281,Hoja1!A280:D1182,4,1)</f>
        <v>44449</v>
      </c>
    </row>
    <row r="282" spans="1:7" ht="32.25" customHeight="1">
      <c r="A282" s="24">
        <v>281</v>
      </c>
      <c r="B282" s="5" t="s">
        <v>546</v>
      </c>
      <c r="C282" s="22" t="s">
        <v>547</v>
      </c>
      <c r="D282" s="10" t="s">
        <v>5</v>
      </c>
      <c r="E282" t="str">
        <f>VLOOKUP(A282,Tabla2_CONTRATOS[],3,0)</f>
        <v>S04</v>
      </c>
      <c r="F282">
        <v>2021</v>
      </c>
      <c r="G282" s="278">
        <f>VLOOKUP(A282,Hoja1!A281:D1183,4,1)</f>
        <v>44450</v>
      </c>
    </row>
    <row r="283" spans="1:7" ht="32.25" customHeight="1">
      <c r="A283" s="24">
        <v>282</v>
      </c>
      <c r="B283" s="5" t="s">
        <v>548</v>
      </c>
      <c r="C283" s="22" t="s">
        <v>549</v>
      </c>
      <c r="D283" s="10" t="s">
        <v>5</v>
      </c>
      <c r="E283" t="str">
        <f>VLOOKUP(A283,Tabla2_CONTRATOS[],3,0)</f>
        <v>S05</v>
      </c>
      <c r="F283">
        <v>2021</v>
      </c>
      <c r="G283" s="278">
        <f>VLOOKUP(A283,Hoja1!A282:D1184,4,1)</f>
        <v>44450</v>
      </c>
    </row>
    <row r="284" spans="1:7" ht="32.25" customHeight="1">
      <c r="A284" s="24">
        <v>283</v>
      </c>
      <c r="B284" s="5" t="s">
        <v>550</v>
      </c>
      <c r="C284" s="22" t="s">
        <v>551</v>
      </c>
      <c r="D284" s="10" t="s">
        <v>5</v>
      </c>
      <c r="E284" t="str">
        <f>VLOOKUP(A284,Tabla2_CONTRATOS[],3,0)</f>
        <v>S06</v>
      </c>
      <c r="F284">
        <v>2021</v>
      </c>
      <c r="G284" s="278">
        <f>VLOOKUP(A284,Hoja1!A283:D1185,4,1)</f>
        <v>44452</v>
      </c>
    </row>
    <row r="285" spans="1:7" ht="32.25" customHeight="1">
      <c r="A285" s="24">
        <v>284</v>
      </c>
      <c r="B285" s="5" t="s">
        <v>552</v>
      </c>
      <c r="C285" s="9" t="s">
        <v>553</v>
      </c>
      <c r="D285" s="10" t="s">
        <v>5</v>
      </c>
      <c r="E285" t="str">
        <f>VLOOKUP(A285,Tabla2_CONTRATOS[],3,0)</f>
        <v>S05</v>
      </c>
      <c r="F285">
        <v>2021</v>
      </c>
      <c r="G285" s="278">
        <f>VLOOKUP(A285,Hoja1!A284:D1186,4,1)</f>
        <v>44454</v>
      </c>
    </row>
    <row r="286" spans="1:7" ht="32.25" customHeight="1">
      <c r="A286" s="24">
        <v>285</v>
      </c>
      <c r="B286" s="5" t="s">
        <v>554</v>
      </c>
      <c r="C286" s="9" t="s">
        <v>555</v>
      </c>
      <c r="D286" s="10" t="s">
        <v>5</v>
      </c>
      <c r="E286" t="str">
        <f>VLOOKUP(A286,Tabla2_CONTRATOS[],3,0)</f>
        <v>S05</v>
      </c>
      <c r="F286">
        <v>2021</v>
      </c>
      <c r="G286" s="278">
        <f>VLOOKUP(A286,Hoja1!A285:D1187,4,1)</f>
        <v>44454</v>
      </c>
    </row>
    <row r="287" spans="1:7" ht="32.25" customHeight="1">
      <c r="A287" s="24">
        <v>286</v>
      </c>
      <c r="B287" s="5" t="s">
        <v>556</v>
      </c>
      <c r="C287" s="9" t="s">
        <v>557</v>
      </c>
      <c r="D287" s="10" t="s">
        <v>5</v>
      </c>
      <c r="E287" t="str">
        <f>VLOOKUP(A287,Tabla2_CONTRATOS[],3,0)</f>
        <v>S04</v>
      </c>
      <c r="F287">
        <v>2021</v>
      </c>
      <c r="G287" s="278">
        <f>VLOOKUP(A287,Hoja1!A286:D1188,4,1)</f>
        <v>44455</v>
      </c>
    </row>
    <row r="288" spans="1:7" ht="32.25" customHeight="1">
      <c r="A288" s="24">
        <v>287</v>
      </c>
      <c r="B288" s="5" t="s">
        <v>558</v>
      </c>
      <c r="C288" s="9" t="s">
        <v>559</v>
      </c>
      <c r="D288" s="10" t="s">
        <v>5</v>
      </c>
      <c r="E288" t="str">
        <f>VLOOKUP(A288,Tabla2_CONTRATOS[],3,0)</f>
        <v>S07</v>
      </c>
      <c r="F288">
        <v>2021</v>
      </c>
      <c r="G288" s="278">
        <f>VLOOKUP(A288,Hoja1!A287:D1189,4,1)</f>
        <v>44456</v>
      </c>
    </row>
    <row r="289" spans="1:7" ht="32.25" customHeight="1">
      <c r="A289" s="24">
        <v>288</v>
      </c>
      <c r="B289" s="5" t="s">
        <v>560</v>
      </c>
      <c r="C289" s="9" t="s">
        <v>561</v>
      </c>
      <c r="D289" s="10" t="s">
        <v>5</v>
      </c>
      <c r="E289" t="str">
        <f>VLOOKUP(A289,Tabla2_CONTRATOS[],3,0)</f>
        <v>S05</v>
      </c>
      <c r="F289">
        <v>2021</v>
      </c>
      <c r="G289" s="278">
        <f>VLOOKUP(A289,Hoja1!A288:D1190,4,1)</f>
        <v>44457</v>
      </c>
    </row>
    <row r="290" spans="1:7" ht="32.25" customHeight="1">
      <c r="A290" s="24">
        <v>289</v>
      </c>
      <c r="B290" s="5" t="s">
        <v>562</v>
      </c>
      <c r="C290" s="9" t="s">
        <v>563</v>
      </c>
      <c r="D290" s="10" t="s">
        <v>5</v>
      </c>
      <c r="E290" t="str">
        <f>VLOOKUP(A290,Tabla2_CONTRATOS[],3,0)</f>
        <v>S07</v>
      </c>
      <c r="F290">
        <v>2021</v>
      </c>
      <c r="G290" s="278">
        <f>VLOOKUP(A290,Hoja1!A289:D1191,4,1)</f>
        <v>44457</v>
      </c>
    </row>
    <row r="291" spans="1:7" ht="32.25" customHeight="1">
      <c r="A291" s="24">
        <v>290</v>
      </c>
      <c r="B291" s="5" t="s">
        <v>564</v>
      </c>
      <c r="C291" s="22" t="s">
        <v>565</v>
      </c>
      <c r="D291" s="10" t="s">
        <v>5</v>
      </c>
      <c r="E291" t="str">
        <f>VLOOKUP(A291,Tabla2_CONTRATOS[],3,0)</f>
        <v>S04</v>
      </c>
      <c r="F291">
        <v>2021</v>
      </c>
      <c r="G291" s="278">
        <f>VLOOKUP(A291,Hoja1!A290:D1192,4,1)</f>
        <v>44459</v>
      </c>
    </row>
    <row r="292" spans="1:7" ht="32.25" customHeight="1">
      <c r="A292" s="24">
        <v>291</v>
      </c>
      <c r="B292" s="5" t="s">
        <v>566</v>
      </c>
      <c r="C292" s="22" t="s">
        <v>567</v>
      </c>
      <c r="D292" s="10" t="s">
        <v>5</v>
      </c>
      <c r="E292" t="str">
        <f>VLOOKUP(A292,Tabla2_CONTRATOS[],3,0)</f>
        <v>S05</v>
      </c>
      <c r="F292">
        <v>2021</v>
      </c>
      <c r="G292" s="278">
        <f>VLOOKUP(A292,Hoja1!A291:D1193,4,1)</f>
        <v>44459</v>
      </c>
    </row>
    <row r="293" spans="1:7" ht="32.25" customHeight="1">
      <c r="A293" s="24">
        <v>292</v>
      </c>
      <c r="B293" s="5" t="s">
        <v>568</v>
      </c>
      <c r="C293" s="22" t="s">
        <v>569</v>
      </c>
      <c r="D293" s="10" t="s">
        <v>5</v>
      </c>
      <c r="E293" t="str">
        <f>VLOOKUP(A293,Tabla2_CONTRATOS[],3,0)</f>
        <v>S05</v>
      </c>
      <c r="F293">
        <v>2021</v>
      </c>
      <c r="G293" s="278">
        <f>VLOOKUP(A293,Hoja1!A292:D1194,4,1)</f>
        <v>44459</v>
      </c>
    </row>
    <row r="294" spans="1:7" ht="32.25" customHeight="1">
      <c r="A294" s="24">
        <v>293</v>
      </c>
      <c r="B294" s="5" t="s">
        <v>570</v>
      </c>
      <c r="C294" s="22" t="s">
        <v>571</v>
      </c>
      <c r="D294" s="10" t="s">
        <v>5</v>
      </c>
      <c r="E294" t="str">
        <f>VLOOKUP(A294,Tabla2_CONTRATOS[],3,0)</f>
        <v>S01</v>
      </c>
      <c r="F294">
        <v>2021</v>
      </c>
      <c r="G294" s="278">
        <f>VLOOKUP(A294,Hoja1!A293:D1195,4,1)</f>
        <v>44459</v>
      </c>
    </row>
    <row r="295" spans="1:7" ht="32.25" customHeight="1">
      <c r="A295" s="24">
        <v>294</v>
      </c>
      <c r="B295" s="5" t="s">
        <v>572</v>
      </c>
      <c r="C295" s="22" t="s">
        <v>573</v>
      </c>
      <c r="D295" s="10" t="s">
        <v>5</v>
      </c>
      <c r="E295" t="str">
        <f>VLOOKUP(A295,Tabla2_CONTRATOS[],3,0)</f>
        <v>S06</v>
      </c>
      <c r="F295">
        <v>2021</v>
      </c>
      <c r="G295" s="278">
        <f>VLOOKUP(A295,Hoja1!A294:D1196,4,1)</f>
        <v>44459</v>
      </c>
    </row>
    <row r="296" spans="1:7" ht="32.25" customHeight="1">
      <c r="A296" s="28">
        <v>295</v>
      </c>
      <c r="B296" s="5" t="s">
        <v>574</v>
      </c>
      <c r="C296" s="20"/>
      <c r="D296" s="10" t="s">
        <v>5</v>
      </c>
      <c r="E296" t="str">
        <f>VLOOKUP(A296,Tabla2_CONTRATOS[],3,0)</f>
        <v>S06</v>
      </c>
      <c r="F296">
        <v>2021</v>
      </c>
      <c r="G296" s="278">
        <f>VLOOKUP(A296,Hoja1!A295:D1197,4,1)</f>
        <v>44460</v>
      </c>
    </row>
    <row r="297" spans="1:7" ht="32.25" customHeight="1">
      <c r="A297" s="24">
        <v>296</v>
      </c>
      <c r="B297" s="5" t="s">
        <v>575</v>
      </c>
      <c r="C297" s="22" t="s">
        <v>576</v>
      </c>
      <c r="D297" s="10" t="s">
        <v>5</v>
      </c>
      <c r="E297" t="str">
        <f>VLOOKUP(A297,Tabla2_CONTRATOS[],3,0)</f>
        <v>S05</v>
      </c>
      <c r="F297">
        <v>2021</v>
      </c>
      <c r="G297" s="278">
        <f>VLOOKUP(A297,Hoja1!A296:D1198,4,1)</f>
        <v>44460</v>
      </c>
    </row>
    <row r="298" spans="1:7" ht="32.25" customHeight="1">
      <c r="A298" s="24">
        <v>297</v>
      </c>
      <c r="B298" s="5" t="s">
        <v>577</v>
      </c>
      <c r="C298" s="22" t="s">
        <v>578</v>
      </c>
      <c r="D298" s="10" t="s">
        <v>5</v>
      </c>
      <c r="E298" t="str">
        <f>VLOOKUP(A298,Tabla2_CONTRATOS[],3,0)</f>
        <v>S05</v>
      </c>
      <c r="F298">
        <v>2021</v>
      </c>
      <c r="G298" s="278">
        <f>VLOOKUP(A298,Hoja1!A297:D1199,4,1)</f>
        <v>44460</v>
      </c>
    </row>
    <row r="299" spans="1:7" ht="32.25" customHeight="1">
      <c r="A299" s="21">
        <v>298</v>
      </c>
      <c r="B299" s="5" t="s">
        <v>579</v>
      </c>
      <c r="C299" s="25" t="s">
        <v>580</v>
      </c>
      <c r="D299" s="10" t="s">
        <v>5</v>
      </c>
      <c r="E299" t="str">
        <f>VLOOKUP(A299,Tabla2_CONTRATOS[],3,0)</f>
        <v>S06</v>
      </c>
      <c r="F299">
        <v>2021</v>
      </c>
      <c r="G299" s="278">
        <f>VLOOKUP(A299,Hoja1!A298:D1200,4,1)</f>
        <v>44462</v>
      </c>
    </row>
    <row r="300" spans="1:7" ht="32.25" customHeight="1">
      <c r="A300" s="24">
        <v>299</v>
      </c>
      <c r="B300" s="5" t="s">
        <v>581</v>
      </c>
      <c r="C300" s="22" t="s">
        <v>582</v>
      </c>
      <c r="D300" s="10" t="s">
        <v>5</v>
      </c>
      <c r="E300" t="str">
        <f>VLOOKUP(A300,Tabla2_CONTRATOS[],3,0)</f>
        <v>S01</v>
      </c>
      <c r="F300">
        <v>2021</v>
      </c>
      <c r="G300" s="278">
        <f>VLOOKUP(A300,Hoja1!A299:D1201,4,1)</f>
        <v>44463</v>
      </c>
    </row>
    <row r="301" spans="1:7" ht="32.25" customHeight="1">
      <c r="A301" s="24">
        <v>300</v>
      </c>
      <c r="B301" s="5" t="s">
        <v>510</v>
      </c>
      <c r="C301" s="22" t="s">
        <v>583</v>
      </c>
      <c r="D301" s="10" t="s">
        <v>5</v>
      </c>
      <c r="E301" t="str">
        <f>VLOOKUP(A301,Tabla2_CONTRATOS[],3,0)</f>
        <v>S05</v>
      </c>
      <c r="F301">
        <v>2021</v>
      </c>
      <c r="G301" s="278">
        <f>VLOOKUP(A301,Hoja1!A300:D1202,4,1)</f>
        <v>44463</v>
      </c>
    </row>
    <row r="302" spans="1:7" ht="32.25" customHeight="1">
      <c r="A302" s="24">
        <v>301</v>
      </c>
      <c r="B302" s="5" t="s">
        <v>584</v>
      </c>
      <c r="C302" s="22" t="s">
        <v>585</v>
      </c>
      <c r="D302" s="10" t="s">
        <v>5</v>
      </c>
      <c r="E302" t="str">
        <f>VLOOKUP(A302,Tabla2_CONTRATOS[],3,0)</f>
        <v>S05</v>
      </c>
      <c r="F302">
        <v>2021</v>
      </c>
      <c r="G302" s="278">
        <f>VLOOKUP(A302,Hoja1!A301:D1203,4,1)</f>
        <v>44468</v>
      </c>
    </row>
    <row r="303" spans="1:7" ht="32.25" customHeight="1">
      <c r="A303" s="24">
        <v>302</v>
      </c>
      <c r="B303" s="5" t="s">
        <v>586</v>
      </c>
      <c r="C303" s="22" t="s">
        <v>587</v>
      </c>
      <c r="D303" s="10" t="s">
        <v>5</v>
      </c>
      <c r="E303" t="str">
        <f>VLOOKUP(A303,Tabla2_CONTRATOS[],3,0)</f>
        <v>S06</v>
      </c>
      <c r="F303">
        <v>2021</v>
      </c>
      <c r="G303" s="278">
        <f>VLOOKUP(A303,Hoja1!A302:D1204,4,1)</f>
        <v>44464</v>
      </c>
    </row>
    <row r="304" spans="1:7" ht="32.25" customHeight="1">
      <c r="A304" s="24">
        <v>303</v>
      </c>
      <c r="B304" s="5" t="s">
        <v>589</v>
      </c>
      <c r="C304" s="22" t="s">
        <v>590</v>
      </c>
      <c r="D304" s="10" t="s">
        <v>5</v>
      </c>
      <c r="E304" t="str">
        <f>VLOOKUP(A304,Tabla2_CONTRATOS[],3,0)</f>
        <v>S05</v>
      </c>
      <c r="F304">
        <v>2021</v>
      </c>
      <c r="G304" s="278">
        <f>VLOOKUP(A304,Hoja1!A303:D1205,4,1)</f>
        <v>44465</v>
      </c>
    </row>
    <row r="305" spans="1:7" ht="32.25" customHeight="1">
      <c r="A305" s="24">
        <v>304</v>
      </c>
      <c r="B305" s="5" t="s">
        <v>588</v>
      </c>
      <c r="C305" s="22" t="s">
        <v>591</v>
      </c>
      <c r="D305" s="10" t="s">
        <v>5</v>
      </c>
      <c r="E305" t="str">
        <f>VLOOKUP(A305,Tabla2_CONTRATOS[],3,0)</f>
        <v>S04</v>
      </c>
      <c r="F305">
        <v>2021</v>
      </c>
      <c r="G305" s="278">
        <f>VLOOKUP(A305,Hoja1!A304:D1206,4,1)</f>
        <v>44465</v>
      </c>
    </row>
    <row r="306" spans="1:7" ht="32.25" customHeight="1">
      <c r="A306" s="24">
        <v>305</v>
      </c>
      <c r="B306" s="5" t="s">
        <v>592</v>
      </c>
      <c r="C306" s="22" t="s">
        <v>593</v>
      </c>
      <c r="D306" s="10" t="s">
        <v>5</v>
      </c>
      <c r="E306" t="str">
        <f>VLOOKUP(A306,Tabla2_CONTRATOS[],3,0)</f>
        <v>S05</v>
      </c>
      <c r="F306">
        <v>2021</v>
      </c>
      <c r="G306" s="278">
        <f>VLOOKUP(A306,Hoja1!A305:D1207,4,1)</f>
        <v>44466</v>
      </c>
    </row>
    <row r="307" spans="1:7" ht="32.25" customHeight="1">
      <c r="A307" s="24">
        <v>306</v>
      </c>
      <c r="B307" s="5" t="s">
        <v>594</v>
      </c>
      <c r="C307" s="22" t="s">
        <v>595</v>
      </c>
      <c r="D307" s="10" t="s">
        <v>5</v>
      </c>
      <c r="E307" t="str">
        <f>VLOOKUP(A307,Tabla2_CONTRATOS[],3,0)</f>
        <v>S05</v>
      </c>
      <c r="F307">
        <v>2021</v>
      </c>
      <c r="G307" s="278">
        <f>VLOOKUP(A307,Hoja1!A306:D1208,4,1)</f>
        <v>44466</v>
      </c>
    </row>
    <row r="308" spans="1:7" ht="32.25" customHeight="1">
      <c r="A308" s="24">
        <v>307</v>
      </c>
      <c r="B308" s="5" t="s">
        <v>596</v>
      </c>
      <c r="C308" s="22" t="s">
        <v>597</v>
      </c>
      <c r="D308" s="10" t="s">
        <v>5</v>
      </c>
      <c r="E308" t="str">
        <f>VLOOKUP(A308,Tabla2_CONTRATOS[],3,0)</f>
        <v>S01</v>
      </c>
      <c r="F308">
        <v>2021</v>
      </c>
      <c r="G308" s="278">
        <f>VLOOKUP(A308,Hoja1!A307:D1209,4,1)</f>
        <v>44466</v>
      </c>
    </row>
    <row r="309" spans="1:7" ht="32.25" customHeight="1">
      <c r="A309" s="24">
        <v>308</v>
      </c>
      <c r="B309" s="5" t="s">
        <v>598</v>
      </c>
      <c r="C309" s="22" t="s">
        <v>599</v>
      </c>
      <c r="D309" s="10" t="s">
        <v>5</v>
      </c>
      <c r="E309" t="str">
        <f>VLOOKUP(A309,Tabla2_CONTRATOS[],3,0)</f>
        <v>S05</v>
      </c>
      <c r="F309">
        <v>2021</v>
      </c>
      <c r="G309" s="278">
        <f>VLOOKUP(A309,Hoja1!A308:D1210,4,1)</f>
        <v>44466</v>
      </c>
    </row>
    <row r="310" spans="1:7" ht="32.25" customHeight="1">
      <c r="A310" s="24">
        <v>309</v>
      </c>
      <c r="B310" s="5" t="s">
        <v>600</v>
      </c>
      <c r="C310" s="22" t="s">
        <v>601</v>
      </c>
      <c r="D310" s="10" t="s">
        <v>5</v>
      </c>
      <c r="E310" t="str">
        <f>VLOOKUP(A310,Tabla2_CONTRATOS[],3,0)</f>
        <v>S07</v>
      </c>
      <c r="F310">
        <v>2021</v>
      </c>
      <c r="G310" s="278">
        <f>VLOOKUP(A310,Hoja1!A309:D1211,4,1)</f>
        <v>44466</v>
      </c>
    </row>
    <row r="311" spans="1:7" ht="32.25" customHeight="1">
      <c r="A311" s="24">
        <v>310</v>
      </c>
      <c r="B311" s="5" t="s">
        <v>602</v>
      </c>
      <c r="C311" s="22" t="s">
        <v>603</v>
      </c>
      <c r="D311" s="10" t="s">
        <v>5</v>
      </c>
      <c r="E311" t="str">
        <f>VLOOKUP(A311,Tabla2_CONTRATOS[],3,0)</f>
        <v>S05</v>
      </c>
      <c r="F311">
        <v>2021</v>
      </c>
      <c r="G311" s="278">
        <f>VLOOKUP(A311,Hoja1!A310:D1212,4,1)</f>
        <v>44468</v>
      </c>
    </row>
    <row r="312" spans="1:7" ht="32.25" customHeight="1">
      <c r="A312" s="24">
        <v>311</v>
      </c>
      <c r="B312" s="5" t="s">
        <v>604</v>
      </c>
      <c r="C312" s="22" t="s">
        <v>605</v>
      </c>
      <c r="D312" s="10" t="s">
        <v>5</v>
      </c>
      <c r="E312" t="str">
        <f>VLOOKUP(A312,Tabla2_CONTRATOS[],3,0)</f>
        <v>S04</v>
      </c>
      <c r="F312">
        <v>2021</v>
      </c>
      <c r="G312" s="278">
        <f>VLOOKUP(A312,Hoja1!A311:D1213,4,1)</f>
        <v>44468</v>
      </c>
    </row>
    <row r="313" spans="1:7" ht="32.25" customHeight="1">
      <c r="A313" s="24">
        <v>312</v>
      </c>
      <c r="B313" s="5" t="s">
        <v>606</v>
      </c>
      <c r="C313" s="22" t="s">
        <v>607</v>
      </c>
      <c r="D313" s="10" t="s">
        <v>5</v>
      </c>
      <c r="E313" t="str">
        <f>VLOOKUP(A313,Tabla2_CONTRATOS[],3,0)</f>
        <v>S01</v>
      </c>
      <c r="F313">
        <v>2021</v>
      </c>
      <c r="G313" s="278">
        <f>VLOOKUP(A313,Hoja1!A312:D1214,4,1)</f>
        <v>44470</v>
      </c>
    </row>
    <row r="314" spans="1:7" ht="32.25" customHeight="1">
      <c r="A314" s="24">
        <v>313</v>
      </c>
      <c r="B314" s="5" t="s">
        <v>608</v>
      </c>
      <c r="C314" s="22" t="s">
        <v>609</v>
      </c>
      <c r="D314" s="10" t="s">
        <v>5</v>
      </c>
      <c r="E314" t="str">
        <f>VLOOKUP(A314,Tabla2_CONTRATOS[],3,0)</f>
        <v>S06</v>
      </c>
      <c r="F314">
        <v>2021</v>
      </c>
      <c r="G314" s="278">
        <f>VLOOKUP(A314,Hoja1!A313:D1215,4,1)</f>
        <v>44470</v>
      </c>
    </row>
    <row r="315" spans="1:7" ht="32.25" customHeight="1">
      <c r="A315" s="24">
        <v>314</v>
      </c>
      <c r="B315" s="159"/>
      <c r="C315" s="22"/>
      <c r="D315" s="10" t="s">
        <v>5</v>
      </c>
      <c r="E315" t="str">
        <f>VLOOKUP(A315,Tabla2_CONTRATOS[],3,0)</f>
        <v>S05</v>
      </c>
      <c r="F315">
        <v>2021</v>
      </c>
      <c r="G315" s="278">
        <f>VLOOKUP(A315,Hoja1!A314:D1216,4,1)</f>
        <v>44473</v>
      </c>
    </row>
    <row r="316" spans="1:7" ht="32.25" customHeight="1">
      <c r="A316" s="24">
        <v>315</v>
      </c>
      <c r="B316" s="5" t="s">
        <v>610</v>
      </c>
      <c r="C316" s="22" t="s">
        <v>611</v>
      </c>
      <c r="D316" s="10" t="s">
        <v>5</v>
      </c>
      <c r="E316" t="str">
        <f>VLOOKUP(A316,Tabla2_CONTRATOS[],3,0)</f>
        <v>S05</v>
      </c>
      <c r="F316">
        <v>2021</v>
      </c>
      <c r="G316" s="278">
        <f>VLOOKUP(A316,Hoja1!A315:D1217,4,1)</f>
        <v>44473</v>
      </c>
    </row>
    <row r="317" spans="1:7" ht="32.25" customHeight="1">
      <c r="A317" s="24">
        <v>316</v>
      </c>
      <c r="B317" s="5" t="s">
        <v>612</v>
      </c>
      <c r="C317" s="22" t="s">
        <v>613</v>
      </c>
      <c r="D317" s="10" t="s">
        <v>5</v>
      </c>
      <c r="E317" t="str">
        <f>VLOOKUP(A317,Tabla2_CONTRATOS[],3,0)</f>
        <v>S05</v>
      </c>
      <c r="F317">
        <v>2021</v>
      </c>
      <c r="G317" s="278">
        <f>VLOOKUP(A317,Hoja1!A316:D1218,4,1)</f>
        <v>44473</v>
      </c>
    </row>
    <row r="318" spans="1:7" ht="32.25" customHeight="1">
      <c r="A318" s="24">
        <v>317</v>
      </c>
      <c r="B318" s="5" t="s">
        <v>614</v>
      </c>
      <c r="C318" s="22" t="s">
        <v>615</v>
      </c>
      <c r="D318" s="10" t="s">
        <v>5</v>
      </c>
      <c r="E318" t="str">
        <f>VLOOKUP(A318,Tabla2_CONTRATOS[],3,0)</f>
        <v>S04</v>
      </c>
      <c r="F318">
        <v>2021</v>
      </c>
      <c r="G318" s="278">
        <f>VLOOKUP(A318,Hoja1!A317:D1219,4,1)</f>
        <v>44473</v>
      </c>
    </row>
    <row r="319" spans="1:7" ht="32.25" customHeight="1">
      <c r="A319" s="24">
        <v>318</v>
      </c>
      <c r="B319" s="5" t="s">
        <v>616</v>
      </c>
      <c r="C319" s="22" t="s">
        <v>617</v>
      </c>
      <c r="D319" s="10" t="s">
        <v>5</v>
      </c>
      <c r="E319" t="str">
        <f>VLOOKUP(A319,Tabla2_CONTRATOS[],3,0)</f>
        <v>S06</v>
      </c>
      <c r="F319">
        <v>2021</v>
      </c>
      <c r="G319" s="278">
        <f>VLOOKUP(A319,Hoja1!A318:D1220,4,1)</f>
        <v>44474</v>
      </c>
    </row>
    <row r="320" spans="1:7" ht="32.25" customHeight="1">
      <c r="A320" s="24">
        <v>319</v>
      </c>
      <c r="B320" s="5" t="s">
        <v>618</v>
      </c>
      <c r="C320" s="22" t="s">
        <v>619</v>
      </c>
      <c r="D320" s="10" t="s">
        <v>5</v>
      </c>
      <c r="E320" t="str">
        <f>VLOOKUP(A320,Tabla2_CONTRATOS[],3,0)</f>
        <v>S06</v>
      </c>
      <c r="F320">
        <v>2021</v>
      </c>
      <c r="G320" s="278">
        <f>VLOOKUP(A320,Hoja1!A319:D1221,4,1)</f>
        <v>44475</v>
      </c>
    </row>
    <row r="321" spans="1:7" ht="32.25" customHeight="1">
      <c r="A321" s="24">
        <v>320</v>
      </c>
      <c r="B321" s="5" t="s">
        <v>620</v>
      </c>
      <c r="C321" s="22" t="s">
        <v>621</v>
      </c>
      <c r="D321" s="10" t="s">
        <v>5</v>
      </c>
      <c r="E321" t="str">
        <f>VLOOKUP(A321,Tabla2_CONTRATOS[],3,0)</f>
        <v>S05</v>
      </c>
      <c r="F321">
        <v>2021</v>
      </c>
      <c r="G321" s="278">
        <f>VLOOKUP(A321,Hoja1!A320:D1222,4,1)</f>
        <v>44475</v>
      </c>
    </row>
    <row r="322" spans="1:7" ht="32.25" customHeight="1">
      <c r="A322" s="24">
        <v>321</v>
      </c>
      <c r="B322" s="5" t="s">
        <v>622</v>
      </c>
      <c r="C322" s="22" t="s">
        <v>623</v>
      </c>
      <c r="D322" s="10" t="s">
        <v>5</v>
      </c>
      <c r="E322" t="str">
        <f>VLOOKUP(A322,Tabla2_CONTRATOS[],3,0)</f>
        <v>S04</v>
      </c>
      <c r="F322">
        <v>2021</v>
      </c>
      <c r="G322" s="278">
        <f>VLOOKUP(A322,Hoja1!A321:D1223,4,1)</f>
        <v>44475</v>
      </c>
    </row>
    <row r="323" spans="1:7" ht="32.25" customHeight="1">
      <c r="A323" s="24">
        <v>322</v>
      </c>
      <c r="B323" s="5" t="s">
        <v>624</v>
      </c>
      <c r="C323" s="22" t="s">
        <v>625</v>
      </c>
      <c r="D323" s="10" t="s">
        <v>5</v>
      </c>
      <c r="E323" t="str">
        <f>VLOOKUP(A323,Tabla2_CONTRATOS[],3,0)</f>
        <v>S05</v>
      </c>
      <c r="F323">
        <v>2021</v>
      </c>
      <c r="G323" s="278">
        <f>VLOOKUP(A323,Hoja1!A322:D1224,4,1)</f>
        <v>44477</v>
      </c>
    </row>
    <row r="324" spans="1:7" ht="32.25" customHeight="1">
      <c r="A324" s="24">
        <v>323</v>
      </c>
      <c r="B324" s="5" t="s">
        <v>626</v>
      </c>
      <c r="C324" s="22" t="s">
        <v>627</v>
      </c>
      <c r="D324" s="10" t="s">
        <v>5</v>
      </c>
      <c r="E324" t="str">
        <f>VLOOKUP(A324,Tabla2_CONTRATOS[],3,0)</f>
        <v>S05</v>
      </c>
      <c r="F324">
        <v>2021</v>
      </c>
      <c r="G324" s="278">
        <f>VLOOKUP(A324,Hoja1!A323:D1225,4,1)</f>
        <v>44478</v>
      </c>
    </row>
    <row r="325" spans="1:7" ht="32.25" customHeight="1">
      <c r="A325" s="24">
        <v>324</v>
      </c>
      <c r="B325" s="5" t="s">
        <v>628</v>
      </c>
      <c r="C325" s="22" t="s">
        <v>629</v>
      </c>
      <c r="D325" s="10" t="s">
        <v>5</v>
      </c>
      <c r="E325" t="str">
        <f>VLOOKUP(A325,Tabla2_CONTRATOS[],3,0)</f>
        <v>S05</v>
      </c>
      <c r="F325">
        <v>2021</v>
      </c>
      <c r="G325" s="278">
        <f>VLOOKUP(A325,Hoja1!A324:D1226,4,1)</f>
        <v>44480</v>
      </c>
    </row>
    <row r="326" spans="1:7" ht="32.25" customHeight="1">
      <c r="A326" s="24">
        <v>325</v>
      </c>
      <c r="B326" s="5" t="s">
        <v>630</v>
      </c>
      <c r="C326" s="22" t="s">
        <v>631</v>
      </c>
      <c r="D326" s="10" t="s">
        <v>5</v>
      </c>
      <c r="E326" t="str">
        <f>VLOOKUP(A326,Tabla2_CONTRATOS[],3,0)</f>
        <v>S01</v>
      </c>
      <c r="F326">
        <v>2021</v>
      </c>
      <c r="G326" s="278">
        <f>VLOOKUP(A326,Hoja1!A325:D1227,4,1)</f>
        <v>44480</v>
      </c>
    </row>
    <row r="327" spans="1:7" ht="32.25" customHeight="1">
      <c r="A327" s="24">
        <v>326</v>
      </c>
      <c r="B327" s="5" t="s">
        <v>632</v>
      </c>
      <c r="C327" s="22" t="s">
        <v>633</v>
      </c>
      <c r="D327" s="10" t="s">
        <v>5</v>
      </c>
      <c r="E327" t="str">
        <f>VLOOKUP(A327,Tabla2_CONTRATOS[],3,0)</f>
        <v>S08</v>
      </c>
      <c r="F327">
        <v>2021</v>
      </c>
      <c r="G327" s="278">
        <f>VLOOKUP(A327,Hoja1!A326:D1228,4,1)</f>
        <v>44481</v>
      </c>
    </row>
    <row r="328" spans="1:7" ht="32.25" customHeight="1">
      <c r="A328" s="24">
        <v>327</v>
      </c>
      <c r="B328" s="5" t="s">
        <v>634</v>
      </c>
      <c r="C328" s="22" t="s">
        <v>635</v>
      </c>
      <c r="D328" s="10" t="s">
        <v>5</v>
      </c>
      <c r="E328" t="str">
        <f>VLOOKUP(A328,Tabla2_CONTRATOS[],3,0)</f>
        <v>S04</v>
      </c>
      <c r="F328">
        <v>2021</v>
      </c>
      <c r="G328" s="278">
        <f>VLOOKUP(A328,Hoja1!A327:D1229,4,1)</f>
        <v>44482</v>
      </c>
    </row>
    <row r="329" spans="1:7" ht="32.25" customHeight="1">
      <c r="A329" s="24">
        <v>328</v>
      </c>
      <c r="B329" s="5" t="s">
        <v>636</v>
      </c>
      <c r="C329" s="22" t="s">
        <v>637</v>
      </c>
      <c r="D329" s="10" t="s">
        <v>5</v>
      </c>
      <c r="E329" t="str">
        <f>VLOOKUP(A329,Tabla2_CONTRATOS[],3,0)</f>
        <v>S05</v>
      </c>
      <c r="F329">
        <v>2021</v>
      </c>
      <c r="G329" s="278">
        <f>VLOOKUP(A329,Hoja1!A328:D1230,4,1)</f>
        <v>44482</v>
      </c>
    </row>
    <row r="330" spans="1:7" ht="32.25" customHeight="1">
      <c r="A330" s="24">
        <v>329</v>
      </c>
      <c r="B330" s="5" t="s">
        <v>638</v>
      </c>
      <c r="C330" s="22" t="s">
        <v>639</v>
      </c>
      <c r="D330" s="10" t="s">
        <v>5</v>
      </c>
      <c r="E330" t="str">
        <f>VLOOKUP(A330,Tabla2_CONTRATOS[],3,0)</f>
        <v>S05</v>
      </c>
      <c r="F330">
        <v>2021</v>
      </c>
      <c r="G330" s="278">
        <f>VLOOKUP(A330,Hoja1!A329:D1231,4,1)</f>
        <v>44482</v>
      </c>
    </row>
    <row r="331" spans="1:7" ht="32.25" customHeight="1">
      <c r="A331" s="24">
        <v>330</v>
      </c>
      <c r="B331" s="5" t="s">
        <v>640</v>
      </c>
      <c r="C331" s="22" t="s">
        <v>641</v>
      </c>
      <c r="D331" s="10" t="s">
        <v>5</v>
      </c>
      <c r="E331" t="str">
        <f>VLOOKUP(A331,Tabla2_CONTRATOS[],3,0)</f>
        <v>S05</v>
      </c>
      <c r="F331">
        <v>2021</v>
      </c>
      <c r="G331" s="278">
        <f>VLOOKUP(A331,Hoja1!A330:D1232,4,1)</f>
        <v>44482</v>
      </c>
    </row>
    <row r="332" spans="1:7" ht="32.25" customHeight="1">
      <c r="A332" s="24">
        <v>331</v>
      </c>
      <c r="B332" s="5" t="s">
        <v>642</v>
      </c>
      <c r="C332" s="22" t="s">
        <v>643</v>
      </c>
      <c r="D332" s="10" t="s">
        <v>5</v>
      </c>
      <c r="E332" t="str">
        <f>VLOOKUP(A332,Tabla2_CONTRATOS[],3,0)</f>
        <v>S05</v>
      </c>
      <c r="F332">
        <v>2021</v>
      </c>
      <c r="G332" s="278">
        <f>VLOOKUP(A332,Hoja1!A331:D1233,4,1)</f>
        <v>44485</v>
      </c>
    </row>
    <row r="333" spans="1:7" ht="32.25" customHeight="1">
      <c r="A333" s="24">
        <v>332</v>
      </c>
      <c r="B333" s="5" t="s">
        <v>644</v>
      </c>
      <c r="C333" s="22" t="s">
        <v>645</v>
      </c>
      <c r="D333" s="10" t="s">
        <v>5</v>
      </c>
      <c r="E333" t="str">
        <f>VLOOKUP(A333,Tabla2_CONTRATOS[],3,0)</f>
        <v>S04</v>
      </c>
      <c r="F333">
        <v>2021</v>
      </c>
      <c r="G333" s="278">
        <f>VLOOKUP(A333,Hoja1!A332:D1234,4,1)</f>
        <v>44487</v>
      </c>
    </row>
    <row r="334" spans="1:7" ht="32.25" customHeight="1">
      <c r="A334" s="24">
        <v>333</v>
      </c>
      <c r="B334" s="5" t="s">
        <v>646</v>
      </c>
      <c r="C334" s="22" t="s">
        <v>647</v>
      </c>
      <c r="D334" s="10" t="s">
        <v>5</v>
      </c>
      <c r="E334" t="str">
        <f>VLOOKUP(A334,Tabla2_CONTRATOS[],3,0)</f>
        <v>S05</v>
      </c>
      <c r="F334">
        <v>2021</v>
      </c>
      <c r="G334" s="278">
        <f>VLOOKUP(A334,Hoja1!A333:D1235,4,1)</f>
        <v>44487</v>
      </c>
    </row>
    <row r="335" spans="1:7" ht="32.25" customHeight="1">
      <c r="A335" s="24">
        <v>334</v>
      </c>
      <c r="B335" s="5" t="s">
        <v>648</v>
      </c>
      <c r="C335" s="22" t="s">
        <v>649</v>
      </c>
      <c r="D335" s="10" t="s">
        <v>5</v>
      </c>
      <c r="E335" t="str">
        <f>VLOOKUP(A335,Tabla2_CONTRATOS[],3,0)</f>
        <v>S07</v>
      </c>
      <c r="F335">
        <v>2021</v>
      </c>
      <c r="G335" s="278">
        <f>VLOOKUP(A335,Hoja1!A334:D1236,4,1)</f>
        <v>44487</v>
      </c>
    </row>
    <row r="336" spans="1:7" ht="32.25" customHeight="1">
      <c r="A336" s="24">
        <v>335</v>
      </c>
      <c r="B336" s="5" t="s">
        <v>650</v>
      </c>
      <c r="C336" s="22" t="s">
        <v>651</v>
      </c>
      <c r="D336" s="10" t="s">
        <v>5</v>
      </c>
      <c r="E336" t="str">
        <f>VLOOKUP(A336,Tabla2_CONTRATOS[],3,0)</f>
        <v>S04</v>
      </c>
      <c r="F336">
        <v>2021</v>
      </c>
      <c r="G336" s="278">
        <f>VLOOKUP(A336,Hoja1!A335:D1237,4,1)</f>
        <v>44489</v>
      </c>
    </row>
    <row r="337" spans="1:7" ht="32.25" customHeight="1">
      <c r="A337" s="24">
        <v>336</v>
      </c>
      <c r="B337" s="5" t="s">
        <v>652</v>
      </c>
      <c r="C337" s="22" t="s">
        <v>653</v>
      </c>
      <c r="D337" s="10" t="s">
        <v>5</v>
      </c>
      <c r="E337" t="str">
        <f>VLOOKUP(A337,Tabla2_CONTRATOS[],3,0)</f>
        <v>S04</v>
      </c>
      <c r="F337">
        <v>2021</v>
      </c>
      <c r="G337" s="278">
        <f>VLOOKUP(A337,Hoja1!A336:D1238,4,1)</f>
        <v>44489</v>
      </c>
    </row>
    <row r="338" spans="1:7" ht="32.25" customHeight="1">
      <c r="A338" s="24">
        <v>337</v>
      </c>
      <c r="B338" s="5" t="s">
        <v>654</v>
      </c>
      <c r="C338" s="22" t="s">
        <v>655</v>
      </c>
      <c r="D338" s="10" t="s">
        <v>5</v>
      </c>
      <c r="E338" t="str">
        <f>VLOOKUP(A338,Tabla2_CONTRATOS[],3,0)</f>
        <v>S05</v>
      </c>
      <c r="F338">
        <v>2021</v>
      </c>
      <c r="G338" s="278">
        <f>VLOOKUP(A338,Hoja1!A337:D1239,4,1)</f>
        <v>44489</v>
      </c>
    </row>
    <row r="339" spans="1:7" ht="32.25" customHeight="1">
      <c r="A339" s="24">
        <v>338</v>
      </c>
      <c r="B339" s="5" t="s">
        <v>656</v>
      </c>
      <c r="C339" s="22" t="s">
        <v>657</v>
      </c>
      <c r="D339" s="10" t="s">
        <v>5</v>
      </c>
      <c r="E339" t="str">
        <f>VLOOKUP(A339,Tabla2_CONTRATOS[],3,0)</f>
        <v>S06</v>
      </c>
      <c r="F339">
        <v>2021</v>
      </c>
      <c r="G339" s="278">
        <f>VLOOKUP(A339,Hoja1!A338:D1240,4,1)</f>
        <v>44491</v>
      </c>
    </row>
    <row r="340" spans="1:7" ht="32.25" customHeight="1">
      <c r="A340" s="24">
        <v>339</v>
      </c>
      <c r="B340" s="5" t="s">
        <v>658</v>
      </c>
      <c r="C340" s="22" t="s">
        <v>659</v>
      </c>
      <c r="D340" s="10" t="s">
        <v>5</v>
      </c>
      <c r="E340" t="str">
        <f>VLOOKUP(A340,Tabla2_CONTRATOS[],3,0)</f>
        <v>S05</v>
      </c>
      <c r="F340">
        <v>2021</v>
      </c>
      <c r="G340" s="278">
        <f>VLOOKUP(A340,Hoja1!A339:D1241,4,1)</f>
        <v>44494</v>
      </c>
    </row>
    <row r="341" spans="1:7" ht="32.25" customHeight="1">
      <c r="A341" s="24">
        <v>340</v>
      </c>
      <c r="B341" s="5" t="s">
        <v>660</v>
      </c>
      <c r="C341" s="22" t="s">
        <v>661</v>
      </c>
      <c r="D341" s="10" t="s">
        <v>5</v>
      </c>
      <c r="E341" t="str">
        <f>VLOOKUP(A341,Tabla2_CONTRATOS[],3,0)</f>
        <v>S05</v>
      </c>
      <c r="F341">
        <v>2021</v>
      </c>
      <c r="G341" s="278">
        <f>VLOOKUP(A341,Hoja1!A340:D1242,4,1)</f>
        <v>44495</v>
      </c>
    </row>
    <row r="342" spans="1:7" ht="32.25" customHeight="1">
      <c r="A342" s="24">
        <v>341</v>
      </c>
      <c r="B342" s="5" t="s">
        <v>663</v>
      </c>
      <c r="C342" s="22" t="s">
        <v>664</v>
      </c>
      <c r="D342" s="10" t="s">
        <v>5</v>
      </c>
      <c r="E342" t="str">
        <f>VLOOKUP(A342,Tabla2_CONTRATOS[],3,0)</f>
        <v>S04</v>
      </c>
      <c r="F342">
        <v>2021</v>
      </c>
      <c r="G342" s="278">
        <f>VLOOKUP(A342,Hoja1!A341:D1243,4,1)</f>
        <v>44495</v>
      </c>
    </row>
    <row r="343" spans="1:7" ht="32.25" customHeight="1">
      <c r="A343" s="24">
        <v>342</v>
      </c>
      <c r="B343" s="5" t="s">
        <v>662</v>
      </c>
      <c r="C343" s="22" t="s">
        <v>665</v>
      </c>
      <c r="D343" s="10" t="s">
        <v>5</v>
      </c>
      <c r="E343" t="str">
        <f>VLOOKUP(A343,Tabla2_CONTRATOS[],3,0)</f>
        <v>S01</v>
      </c>
      <c r="F343">
        <v>2021</v>
      </c>
      <c r="G343" s="278">
        <f>VLOOKUP(A343,Hoja1!A342:D1244,4,1)</f>
        <v>44495</v>
      </c>
    </row>
    <row r="344" spans="1:7" ht="32.25" customHeight="1">
      <c r="A344" s="24">
        <v>343</v>
      </c>
      <c r="B344" s="5" t="s">
        <v>666</v>
      </c>
      <c r="C344" s="22" t="s">
        <v>667</v>
      </c>
      <c r="D344" s="10" t="s">
        <v>5</v>
      </c>
      <c r="E344" t="str">
        <f>VLOOKUP(A344,Tabla2_CONTRATOS[],3,0)</f>
        <v>S05</v>
      </c>
      <c r="F344">
        <v>2021</v>
      </c>
      <c r="G344" s="278">
        <f>VLOOKUP(A344,Hoja1!A343:D1245,4,1)</f>
        <v>44497</v>
      </c>
    </row>
    <row r="345" spans="1:7" ht="32.25" customHeight="1">
      <c r="A345" s="24">
        <v>344</v>
      </c>
      <c r="B345" s="5" t="s">
        <v>668</v>
      </c>
      <c r="C345" s="22" t="s">
        <v>669</v>
      </c>
      <c r="D345" s="10" t="s">
        <v>5</v>
      </c>
      <c r="E345" t="str">
        <f>VLOOKUP(A345,Tabla2_CONTRATOS[],3,0)</f>
        <v>S05</v>
      </c>
      <c r="F345">
        <v>2021</v>
      </c>
      <c r="G345" s="278">
        <f>VLOOKUP(A345,Hoja1!A344:D1246,4,1)</f>
        <v>44503</v>
      </c>
    </row>
    <row r="346" spans="1:7" ht="32.25" customHeight="1">
      <c r="A346" s="24">
        <v>345</v>
      </c>
      <c r="B346" s="5" t="s">
        <v>670</v>
      </c>
      <c r="C346" s="22" t="s">
        <v>671</v>
      </c>
      <c r="D346" s="10" t="s">
        <v>5</v>
      </c>
      <c r="E346" t="str">
        <f>VLOOKUP(A346,Tabla2_CONTRATOS[],3,0)</f>
        <v>S04</v>
      </c>
      <c r="F346">
        <v>2021</v>
      </c>
      <c r="G346" s="278">
        <f>VLOOKUP(A346,Hoja1!A345:D1247,4,1)</f>
        <v>44503</v>
      </c>
    </row>
    <row r="347" spans="1:7" ht="32.25" customHeight="1">
      <c r="A347" s="24">
        <v>346</v>
      </c>
      <c r="B347" s="5" t="s">
        <v>672</v>
      </c>
      <c r="C347" s="22" t="s">
        <v>673</v>
      </c>
      <c r="D347" s="10" t="s">
        <v>5</v>
      </c>
      <c r="E347" t="str">
        <f>VLOOKUP(A347,Tabla2_CONTRATOS[],3,0)</f>
        <v>S04</v>
      </c>
      <c r="F347">
        <v>2021</v>
      </c>
      <c r="G347" s="278">
        <f>VLOOKUP(A347,Hoja1!A346:D1248,4,1)</f>
        <v>44503</v>
      </c>
    </row>
    <row r="348" spans="1:7" ht="32.25" customHeight="1">
      <c r="A348" s="24">
        <v>347</v>
      </c>
      <c r="B348" s="5" t="s">
        <v>674</v>
      </c>
      <c r="C348" s="22" t="s">
        <v>675</v>
      </c>
      <c r="D348" s="10" t="s">
        <v>5</v>
      </c>
      <c r="E348" t="str">
        <f>VLOOKUP(A348,Tabla2_CONTRATOS[],3,0)</f>
        <v>S01</v>
      </c>
      <c r="F348">
        <v>2021</v>
      </c>
      <c r="G348" s="278">
        <f>VLOOKUP(A348,Hoja1!A347:D1249,4,1)</f>
        <v>44504</v>
      </c>
    </row>
    <row r="349" spans="1:7" ht="32.25" customHeight="1">
      <c r="A349" s="24">
        <v>348</v>
      </c>
      <c r="B349" s="5" t="s">
        <v>676</v>
      </c>
      <c r="C349" s="22" t="s">
        <v>677</v>
      </c>
      <c r="D349" s="10" t="s">
        <v>5</v>
      </c>
      <c r="E349" t="str">
        <f>VLOOKUP(A349,Tabla2_CONTRATOS[],3,0)</f>
        <v>S05</v>
      </c>
      <c r="F349">
        <v>2021</v>
      </c>
      <c r="G349" s="278">
        <f>VLOOKUP(A349,Hoja1!A348:D1250,4,1)</f>
        <v>44504</v>
      </c>
    </row>
    <row r="350" spans="1:7" ht="32.25" customHeight="1">
      <c r="A350" s="24">
        <v>349</v>
      </c>
      <c r="B350" s="5" t="s">
        <v>678</v>
      </c>
      <c r="C350" s="22" t="s">
        <v>679</v>
      </c>
      <c r="D350" s="10" t="s">
        <v>5</v>
      </c>
      <c r="E350" t="str">
        <f>VLOOKUP(A350,Tabla2_CONTRATOS[],3,0)</f>
        <v>S05</v>
      </c>
      <c r="F350">
        <v>2021</v>
      </c>
      <c r="G350" s="278">
        <f>VLOOKUP(A350,Hoja1!A349:D1251,4,1)</f>
        <v>44505</v>
      </c>
    </row>
    <row r="351" spans="1:7" ht="32.25" customHeight="1">
      <c r="A351" s="24">
        <v>350</v>
      </c>
      <c r="B351" s="5" t="s">
        <v>680</v>
      </c>
      <c r="C351" s="22" t="s">
        <v>681</v>
      </c>
      <c r="D351" s="10" t="s">
        <v>5</v>
      </c>
      <c r="E351" t="str">
        <f>VLOOKUP(A351,Tabla2_CONTRATOS[],3,0)</f>
        <v>S01</v>
      </c>
      <c r="F351">
        <v>2021</v>
      </c>
      <c r="G351" s="278">
        <f>VLOOKUP(A351,Hoja1!A350:D1252,4,1)</f>
        <v>44506</v>
      </c>
    </row>
    <row r="352" spans="1:7" ht="32.25" customHeight="1">
      <c r="A352" s="28">
        <v>351</v>
      </c>
      <c r="B352" s="5" t="s">
        <v>682</v>
      </c>
      <c r="C352" s="20"/>
      <c r="D352" s="10" t="s">
        <v>5</v>
      </c>
      <c r="E352" t="e">
        <f>VLOOKUP(A352,Tabla2_CONTRATOS[],3,0)</f>
        <v>#N/A</v>
      </c>
      <c r="F352">
        <v>2021</v>
      </c>
      <c r="G352" s="278">
        <f>VLOOKUP(A352,Hoja1!A351:D1253,4,1)</f>
        <v>44509</v>
      </c>
    </row>
    <row r="353" spans="1:7" ht="32.25" customHeight="1">
      <c r="A353" s="24">
        <v>352</v>
      </c>
      <c r="B353" s="5" t="s">
        <v>683</v>
      </c>
      <c r="C353" s="22" t="s">
        <v>684</v>
      </c>
      <c r="D353" s="10" t="s">
        <v>5</v>
      </c>
      <c r="E353" t="str">
        <f>VLOOKUP(A353,Tabla2_CONTRATOS[],3,0)</f>
        <v>S01</v>
      </c>
      <c r="F353">
        <v>2021</v>
      </c>
      <c r="G353" s="278">
        <f>VLOOKUP(A353,Hoja1!A352:D1254,4,1)</f>
        <v>44510</v>
      </c>
    </row>
    <row r="354" spans="1:7" ht="32.25" customHeight="1">
      <c r="A354" s="24">
        <v>353</v>
      </c>
      <c r="B354" s="5" t="s">
        <v>685</v>
      </c>
      <c r="C354" s="22" t="s">
        <v>686</v>
      </c>
      <c r="D354" s="10" t="s">
        <v>5</v>
      </c>
      <c r="E354" t="str">
        <f>VLOOKUP(A354,Tabla2_CONTRATOS[],3,0)</f>
        <v>S06</v>
      </c>
      <c r="F354">
        <v>2021</v>
      </c>
      <c r="G354" s="278">
        <f>VLOOKUP(A354,Hoja1!A353:D1255,4,1)</f>
        <v>44511</v>
      </c>
    </row>
    <row r="355" spans="1:7" ht="32.25" customHeight="1">
      <c r="A355" s="24">
        <v>354</v>
      </c>
      <c r="B355" s="5" t="s">
        <v>687</v>
      </c>
      <c r="C355" s="22" t="s">
        <v>688</v>
      </c>
      <c r="D355" s="10" t="s">
        <v>5</v>
      </c>
      <c r="E355" t="str">
        <f>VLOOKUP(A355,Tabla2_CONTRATOS[],3,0)</f>
        <v>S05</v>
      </c>
      <c r="F355">
        <v>2021</v>
      </c>
      <c r="G355" s="278">
        <f>VLOOKUP(A355,Hoja1!A354:D1256,4,1)</f>
        <v>44512</v>
      </c>
    </row>
    <row r="356" spans="1:7" ht="32.25" customHeight="1">
      <c r="A356" s="24">
        <v>355</v>
      </c>
      <c r="B356" s="5" t="s">
        <v>689</v>
      </c>
      <c r="C356" s="22" t="s">
        <v>690</v>
      </c>
      <c r="D356" s="10" t="s">
        <v>5</v>
      </c>
      <c r="E356" t="str">
        <f>VLOOKUP(A356,Tabla2_CONTRATOS[],3,0)</f>
        <v>S04</v>
      </c>
      <c r="F356">
        <v>2021</v>
      </c>
      <c r="G356" s="278">
        <f>VLOOKUP(A356,Hoja1!A355:D1257,4,1)</f>
        <v>44512</v>
      </c>
    </row>
    <row r="357" spans="1:7" ht="32.25" customHeight="1">
      <c r="A357" s="24">
        <v>356</v>
      </c>
      <c r="B357" s="5" t="s">
        <v>691</v>
      </c>
      <c r="C357" s="22" t="s">
        <v>692</v>
      </c>
      <c r="D357" s="10" t="s">
        <v>5</v>
      </c>
      <c r="E357" t="str">
        <f>VLOOKUP(A357,Tabla2_CONTRATOS[],3,0)</f>
        <v>S05</v>
      </c>
      <c r="F357">
        <v>2021</v>
      </c>
      <c r="G357" s="278">
        <f>VLOOKUP(A357,Hoja1!A356:D1258,4,1)</f>
        <v>44513</v>
      </c>
    </row>
    <row r="358" spans="1:7" ht="32.25" customHeight="1">
      <c r="A358" s="24">
        <v>357</v>
      </c>
      <c r="B358" s="5" t="s">
        <v>693</v>
      </c>
      <c r="C358" s="22" t="s">
        <v>694</v>
      </c>
      <c r="D358" s="10" t="s">
        <v>5</v>
      </c>
      <c r="E358" t="str">
        <f>VLOOKUP(A358,Tabla2_CONTRATOS[],3,0)</f>
        <v>S05</v>
      </c>
      <c r="F358">
        <v>2021</v>
      </c>
      <c r="G358" s="278">
        <f>VLOOKUP(A358,Hoja1!A357:D1259,4,1)</f>
        <v>44515</v>
      </c>
    </row>
    <row r="359" spans="1:7" ht="32.25" customHeight="1">
      <c r="A359" s="26">
        <v>358</v>
      </c>
      <c r="B359" s="5" t="s">
        <v>695</v>
      </c>
      <c r="C359" s="27" t="s">
        <v>696</v>
      </c>
      <c r="D359" s="10" t="s">
        <v>5</v>
      </c>
      <c r="E359" t="str">
        <f>VLOOKUP(A359,Tabla2_CONTRATOS[],3,0)</f>
        <v>S07</v>
      </c>
      <c r="F359">
        <v>2021</v>
      </c>
      <c r="G359" s="278">
        <f>VLOOKUP(A359,Hoja1!A358:D1260,4,1)</f>
        <v>44515</v>
      </c>
    </row>
    <row r="360" spans="1:7" ht="32.25" customHeight="1">
      <c r="A360" s="24">
        <v>359</v>
      </c>
      <c r="B360" s="5" t="s">
        <v>697</v>
      </c>
      <c r="C360" s="22" t="s">
        <v>698</v>
      </c>
      <c r="D360" s="10" t="s">
        <v>5</v>
      </c>
      <c r="E360" t="str">
        <f>VLOOKUP(A360,Tabla2_CONTRATOS[],3,0)</f>
        <v>S05</v>
      </c>
      <c r="F360">
        <v>2021</v>
      </c>
      <c r="G360" s="278">
        <f>VLOOKUP(A360,Hoja1!A359:D1261,4,1)</f>
        <v>44515</v>
      </c>
    </row>
    <row r="361" spans="1:7" ht="32.25" customHeight="1">
      <c r="A361" s="24">
        <v>360</v>
      </c>
      <c r="B361" s="5" t="s">
        <v>699</v>
      </c>
      <c r="C361" s="22" t="s">
        <v>700</v>
      </c>
      <c r="D361" s="10" t="s">
        <v>5</v>
      </c>
      <c r="E361" t="str">
        <f>VLOOKUP(A361,Tabla2_CONTRATOS[],3,0)</f>
        <v>S05</v>
      </c>
      <c r="F361">
        <v>2021</v>
      </c>
      <c r="G361" s="278">
        <f>VLOOKUP(A361,Hoja1!A360:D1262,4,1)</f>
        <v>44516</v>
      </c>
    </row>
    <row r="362" spans="1:7" ht="32.25" customHeight="1">
      <c r="A362" s="24">
        <v>361</v>
      </c>
      <c r="B362" s="5" t="s">
        <v>701</v>
      </c>
      <c r="C362" s="22" t="s">
        <v>702</v>
      </c>
      <c r="D362" s="10" t="s">
        <v>5</v>
      </c>
      <c r="E362" t="str">
        <f>VLOOKUP(A362,Tabla2_CONTRATOS[],3,0)</f>
        <v>S08</v>
      </c>
      <c r="F362">
        <v>2021</v>
      </c>
      <c r="G362" s="278">
        <f>VLOOKUP(A362,Hoja1!A361:D1263,4,1)</f>
        <v>44517</v>
      </c>
    </row>
    <row r="363" spans="1:7" ht="32.25" customHeight="1">
      <c r="A363" s="24">
        <v>362</v>
      </c>
      <c r="B363" s="5" t="s">
        <v>703</v>
      </c>
      <c r="C363" s="22" t="s">
        <v>704</v>
      </c>
      <c r="D363" s="10" t="s">
        <v>5</v>
      </c>
      <c r="E363" t="str">
        <f>VLOOKUP(A363,Tabla2_CONTRATOS[],3,0)</f>
        <v>S05</v>
      </c>
      <c r="F363">
        <v>2021</v>
      </c>
      <c r="G363" s="278">
        <f>VLOOKUP(A363,Hoja1!A362:D1264,4,1)</f>
        <v>44518</v>
      </c>
    </row>
    <row r="364" spans="1:7" ht="32.25" customHeight="1">
      <c r="A364" s="24">
        <v>363</v>
      </c>
      <c r="B364" s="5" t="s">
        <v>705</v>
      </c>
      <c r="C364" s="22" t="s">
        <v>706</v>
      </c>
      <c r="D364" s="10" t="s">
        <v>5</v>
      </c>
      <c r="E364" t="str">
        <f>VLOOKUP(A364,Tabla2_CONTRATOS[],3,0)</f>
        <v>S05</v>
      </c>
      <c r="F364">
        <v>2021</v>
      </c>
      <c r="G364" s="278">
        <f>VLOOKUP(A364,Hoja1!A363:D1265,4,1)</f>
        <v>44517</v>
      </c>
    </row>
    <row r="365" spans="1:7" ht="32.25" customHeight="1">
      <c r="A365" s="26">
        <v>364</v>
      </c>
      <c r="B365" s="5" t="s">
        <v>707</v>
      </c>
      <c r="C365" s="27"/>
      <c r="D365" s="10" t="s">
        <v>5</v>
      </c>
      <c r="E365" t="str">
        <f>VLOOKUP(A365,Tabla2_CONTRATOS[],3,0)</f>
        <v>S04</v>
      </c>
      <c r="F365">
        <v>2021</v>
      </c>
      <c r="G365" s="278">
        <f>VLOOKUP(A365,Hoja1!A364:D1266,4,1)</f>
        <v>44519</v>
      </c>
    </row>
    <row r="366" spans="1:7" ht="32.25" customHeight="1">
      <c r="A366" s="24">
        <v>365</v>
      </c>
      <c r="B366" s="5" t="s">
        <v>708</v>
      </c>
      <c r="C366" s="22" t="s">
        <v>709</v>
      </c>
      <c r="D366" s="10" t="s">
        <v>5</v>
      </c>
      <c r="E366" t="str">
        <f>VLOOKUP(A366,Tabla2_CONTRATOS[],3,0)</f>
        <v>S06</v>
      </c>
      <c r="F366">
        <v>2021</v>
      </c>
      <c r="G366" s="278">
        <f>VLOOKUP(A366,Hoja1!A365:D1267,4,1)</f>
        <v>44519</v>
      </c>
    </row>
    <row r="367" spans="1:7" ht="32.25" customHeight="1">
      <c r="A367" s="24">
        <v>366</v>
      </c>
      <c r="B367" s="5" t="s">
        <v>710</v>
      </c>
      <c r="C367" s="22" t="s">
        <v>711</v>
      </c>
      <c r="D367" s="10" t="s">
        <v>5</v>
      </c>
      <c r="E367" t="str">
        <f>VLOOKUP(A367,Tabla2_CONTRATOS[],3,0)</f>
        <v>S06</v>
      </c>
      <c r="F367">
        <v>2021</v>
      </c>
      <c r="G367" s="278">
        <f>VLOOKUP(A367,Hoja1!A366:D1268,4,1)</f>
        <v>44519</v>
      </c>
    </row>
    <row r="368" spans="1:7" ht="32.25" customHeight="1">
      <c r="A368" s="24">
        <v>367</v>
      </c>
      <c r="B368" s="5" t="s">
        <v>712</v>
      </c>
      <c r="C368" s="22" t="s">
        <v>713</v>
      </c>
      <c r="D368" s="10" t="s">
        <v>5</v>
      </c>
      <c r="E368" t="str">
        <f>VLOOKUP(A368,Tabla2_CONTRATOS[],3,0)</f>
        <v>S05</v>
      </c>
      <c r="F368">
        <v>2021</v>
      </c>
      <c r="G368" s="278">
        <f>VLOOKUP(A368,Hoja1!A367:D1269,4,1)</f>
        <v>44523</v>
      </c>
    </row>
    <row r="369" spans="1:7" ht="32.25" customHeight="1">
      <c r="A369" s="24">
        <v>368</v>
      </c>
      <c r="B369" s="5" t="s">
        <v>714</v>
      </c>
      <c r="C369" s="22" t="s">
        <v>715</v>
      </c>
      <c r="D369" s="10" t="s">
        <v>5</v>
      </c>
      <c r="E369" t="str">
        <f>VLOOKUP(A369,Tabla2_CONTRATOS[],3,0)</f>
        <v>S05</v>
      </c>
      <c r="F369">
        <v>2022</v>
      </c>
      <c r="G369" s="278">
        <f>VLOOKUP(A369,Hoja1!A368:D1270,4,1)</f>
        <v>44524</v>
      </c>
    </row>
    <row r="370" spans="1:7" ht="32.25" customHeight="1">
      <c r="A370" s="24">
        <v>369</v>
      </c>
      <c r="B370" s="5" t="s">
        <v>716</v>
      </c>
      <c r="C370" s="22" t="s">
        <v>717</v>
      </c>
      <c r="D370" s="10" t="s">
        <v>5</v>
      </c>
      <c r="E370" t="str">
        <f>VLOOKUP(A370,Tabla2_CONTRATOS[],3,0)</f>
        <v>S06</v>
      </c>
      <c r="F370">
        <v>2022</v>
      </c>
      <c r="G370" s="278">
        <f>VLOOKUP(A370,Hoja1!A369:D1271,4,1)</f>
        <v>44525</v>
      </c>
    </row>
    <row r="371" spans="1:7" ht="32.25" customHeight="1">
      <c r="A371" s="24">
        <v>370</v>
      </c>
      <c r="B371" s="5" t="s">
        <v>718</v>
      </c>
      <c r="C371" s="22" t="s">
        <v>719</v>
      </c>
      <c r="D371" s="10" t="s">
        <v>5</v>
      </c>
      <c r="E371" t="str">
        <f>VLOOKUP(A371,Tabla2_CONTRATOS[],3,0)</f>
        <v>S01</v>
      </c>
      <c r="F371">
        <v>2022</v>
      </c>
      <c r="G371" s="278">
        <f>VLOOKUP(A371,Hoja1!A370:D1272,4,1)</f>
        <v>44526</v>
      </c>
    </row>
    <row r="372" spans="1:7" ht="32.25" customHeight="1">
      <c r="A372" s="24">
        <v>371</v>
      </c>
      <c r="B372" s="5" t="s">
        <v>720</v>
      </c>
      <c r="C372" s="22" t="s">
        <v>721</v>
      </c>
      <c r="D372" s="10" t="s">
        <v>5</v>
      </c>
      <c r="E372" t="str">
        <f>VLOOKUP(A372,Tabla2_CONTRATOS[],3,0)</f>
        <v>S05</v>
      </c>
      <c r="F372">
        <v>2022</v>
      </c>
      <c r="G372" s="278">
        <f>VLOOKUP(A372,Hoja1!A371:D1273,4,1)</f>
        <v>44526</v>
      </c>
    </row>
    <row r="373" spans="1:7" ht="32.25" customHeight="1">
      <c r="A373" s="24">
        <v>372</v>
      </c>
      <c r="B373" s="5" t="s">
        <v>722</v>
      </c>
      <c r="C373" s="22" t="s">
        <v>723</v>
      </c>
      <c r="D373" s="10" t="s">
        <v>5</v>
      </c>
      <c r="E373" t="str">
        <f>VLOOKUP(A373,Tabla2_CONTRATOS[],3,0)</f>
        <v>S04</v>
      </c>
      <c r="F373">
        <v>2022</v>
      </c>
      <c r="G373" s="278">
        <f>VLOOKUP(A373,Hoja1!A372:D1274,4,1)</f>
        <v>44526</v>
      </c>
    </row>
    <row r="374" spans="1:7" ht="32.25" customHeight="1">
      <c r="A374" s="24">
        <v>373</v>
      </c>
      <c r="B374" s="5" t="s">
        <v>724</v>
      </c>
      <c r="C374" s="22" t="s">
        <v>725</v>
      </c>
      <c r="D374" s="10" t="s">
        <v>5</v>
      </c>
      <c r="E374" t="str">
        <f>VLOOKUP(A374,Tabla2_CONTRATOS[],3,0)</f>
        <v>S01</v>
      </c>
      <c r="F374">
        <v>2022</v>
      </c>
      <c r="G374" s="278">
        <f>VLOOKUP(A374,Hoja1!A373:D1275,4,1)</f>
        <v>44527</v>
      </c>
    </row>
    <row r="375" spans="1:7" ht="32.25" customHeight="1">
      <c r="A375" s="24">
        <v>374</v>
      </c>
      <c r="B375" s="5" t="s">
        <v>726</v>
      </c>
      <c r="C375" s="22" t="s">
        <v>727</v>
      </c>
      <c r="D375" s="10" t="s">
        <v>5</v>
      </c>
      <c r="E375" t="str">
        <f>VLOOKUP(A375,Tabla2_CONTRATOS[],3,0)</f>
        <v>S01</v>
      </c>
      <c r="F375">
        <v>2022</v>
      </c>
      <c r="G375" s="278">
        <f>VLOOKUP(A375,Hoja1!A374:D1276,4,1)</f>
        <v>44527</v>
      </c>
    </row>
    <row r="376" spans="1:7" ht="32.25" customHeight="1">
      <c r="A376" s="24">
        <v>375</v>
      </c>
      <c r="B376" s="5" t="s">
        <v>728</v>
      </c>
      <c r="C376" s="22" t="s">
        <v>729</v>
      </c>
      <c r="D376" s="10" t="s">
        <v>5</v>
      </c>
      <c r="E376" t="str">
        <f>VLOOKUP(A376,Tabla2_CONTRATOS[],3,0)</f>
        <v>S04</v>
      </c>
      <c r="F376">
        <v>2022</v>
      </c>
      <c r="G376" s="278">
        <f>VLOOKUP(A376,Hoja1!A375:D1277,4,1)</f>
        <v>44530</v>
      </c>
    </row>
    <row r="377" spans="1:7" ht="32.25" customHeight="1">
      <c r="A377" s="24">
        <v>376</v>
      </c>
      <c r="B377" s="5" t="s">
        <v>730</v>
      </c>
      <c r="C377" s="22" t="s">
        <v>731</v>
      </c>
      <c r="D377" s="10" t="s">
        <v>5</v>
      </c>
      <c r="E377" t="str">
        <f>VLOOKUP(A377,Tabla2_CONTRATOS[],3,0)</f>
        <v>S011</v>
      </c>
      <c r="F377">
        <v>2022</v>
      </c>
      <c r="G377" s="278">
        <f>VLOOKUP(A377,Hoja1!A376:D1278,4,1)</f>
        <v>44530</v>
      </c>
    </row>
    <row r="378" spans="1:7" ht="32.25" customHeight="1">
      <c r="A378" s="24">
        <v>377</v>
      </c>
      <c r="B378" s="5" t="s">
        <v>732</v>
      </c>
      <c r="C378" s="22" t="s">
        <v>733</v>
      </c>
      <c r="D378" s="10" t="s">
        <v>5</v>
      </c>
      <c r="E378" t="str">
        <f>VLOOKUP(A378,Tabla2_CONTRATOS[],3,0)</f>
        <v>S06</v>
      </c>
      <c r="F378">
        <v>2022</v>
      </c>
      <c r="G378" s="278">
        <f>VLOOKUP(A378,Hoja1!A377:D1279,4,1)</f>
        <v>44530</v>
      </c>
    </row>
    <row r="379" spans="1:7" ht="32.25" customHeight="1">
      <c r="A379" s="24">
        <v>378</v>
      </c>
      <c r="B379" s="5" t="s">
        <v>734</v>
      </c>
      <c r="C379" s="22" t="s">
        <v>735</v>
      </c>
      <c r="D379" s="10" t="s">
        <v>5</v>
      </c>
      <c r="E379" t="str">
        <f>VLOOKUP(A379,Tabla2_CONTRATOS[],3,0)</f>
        <v>S01</v>
      </c>
      <c r="F379">
        <v>2022</v>
      </c>
      <c r="G379" s="278">
        <f>VLOOKUP(A379,Hoja1!A378:D1280,4,1)</f>
        <v>44531</v>
      </c>
    </row>
    <row r="380" spans="1:7" ht="32.25" customHeight="1">
      <c r="A380" s="24">
        <v>379</v>
      </c>
      <c r="B380" s="5" t="s">
        <v>736</v>
      </c>
      <c r="C380" s="22"/>
      <c r="D380" s="10" t="s">
        <v>5</v>
      </c>
      <c r="E380" t="str">
        <f>VLOOKUP(A380,Tabla2_CONTRATOS[],3,0)</f>
        <v>S05</v>
      </c>
      <c r="F380">
        <v>2022</v>
      </c>
      <c r="G380" s="278">
        <f>VLOOKUP(A380,Hoja1!A379:D1281,4,1)</f>
        <v>44531</v>
      </c>
    </row>
    <row r="381" spans="1:7" ht="32.25" customHeight="1">
      <c r="A381" s="24">
        <v>380</v>
      </c>
      <c r="B381" s="5" t="s">
        <v>737</v>
      </c>
      <c r="C381" s="22" t="s">
        <v>738</v>
      </c>
      <c r="D381" s="10" t="s">
        <v>5</v>
      </c>
      <c r="E381" t="str">
        <f>VLOOKUP(A381,Tabla2_CONTRATOS[],3,0)</f>
        <v>S04</v>
      </c>
      <c r="F381">
        <v>2022</v>
      </c>
      <c r="G381" s="278">
        <f>VLOOKUP(A381,Hoja1!A380:D1282,4,1)</f>
        <v>44533</v>
      </c>
    </row>
    <row r="382" spans="1:7" ht="32.25" customHeight="1">
      <c r="A382" s="24">
        <v>381</v>
      </c>
      <c r="B382" s="5" t="s">
        <v>739</v>
      </c>
      <c r="C382" s="22" t="s">
        <v>740</v>
      </c>
      <c r="D382" s="10" t="s">
        <v>5</v>
      </c>
      <c r="E382" t="str">
        <f>VLOOKUP(A382,Tabla2_CONTRATOS[],3,0)</f>
        <v>S05</v>
      </c>
      <c r="F382">
        <v>2022</v>
      </c>
      <c r="G382" s="278">
        <f>VLOOKUP(A382,Hoja1!A381:D1283,4,1)</f>
        <v>44533</v>
      </c>
    </row>
    <row r="383" spans="1:7" ht="32.25" customHeight="1">
      <c r="A383" s="24">
        <v>382</v>
      </c>
      <c r="B383" s="5" t="s">
        <v>741</v>
      </c>
      <c r="C383" s="22" t="s">
        <v>742</v>
      </c>
      <c r="D383" s="10" t="s">
        <v>5</v>
      </c>
      <c r="E383" t="str">
        <f>VLOOKUP(A383,Tabla2_CONTRATOS[],3,0)</f>
        <v>S04</v>
      </c>
      <c r="F383">
        <v>2022</v>
      </c>
      <c r="G383" s="278">
        <f>VLOOKUP(A383,Hoja1!A382:D1284,4,1)</f>
        <v>44533</v>
      </c>
    </row>
    <row r="384" spans="1:7" ht="32.25" customHeight="1">
      <c r="A384" s="24">
        <v>383</v>
      </c>
      <c r="B384" s="5" t="s">
        <v>743</v>
      </c>
      <c r="C384" s="22" t="s">
        <v>744</v>
      </c>
      <c r="D384" s="10" t="s">
        <v>5</v>
      </c>
      <c r="E384" t="str">
        <f>VLOOKUP(A384,Tabla2_CONTRATOS[],3,0)</f>
        <v>S04</v>
      </c>
      <c r="F384">
        <v>2022</v>
      </c>
      <c r="G384" s="278">
        <f>VLOOKUP(A384,Hoja1!A383:D1285,4,1)</f>
        <v>44536</v>
      </c>
    </row>
    <row r="385" spans="1:7" ht="32.25" customHeight="1">
      <c r="A385" s="24">
        <v>384</v>
      </c>
      <c r="B385" s="5" t="s">
        <v>28</v>
      </c>
      <c r="C385" s="22" t="s">
        <v>745</v>
      </c>
      <c r="D385" s="10" t="s">
        <v>5</v>
      </c>
      <c r="E385" t="str">
        <f>VLOOKUP(A385,Tabla2_CONTRATOS[],3,0)</f>
        <v>S06</v>
      </c>
      <c r="F385">
        <v>2022</v>
      </c>
      <c r="G385" s="278">
        <f>VLOOKUP(A385,Hoja1!A384:D1286,4,1)</f>
        <v>44536</v>
      </c>
    </row>
    <row r="386" spans="1:7" ht="32.25" customHeight="1">
      <c r="A386" s="24">
        <v>385</v>
      </c>
      <c r="B386" s="5" t="s">
        <v>28</v>
      </c>
      <c r="C386" s="22" t="s">
        <v>746</v>
      </c>
      <c r="D386" s="10" t="s">
        <v>5</v>
      </c>
      <c r="E386" t="str">
        <f>VLOOKUP(A386,Tabla2_CONTRATOS[],3,0)</f>
        <v>S04</v>
      </c>
      <c r="F386">
        <v>2022</v>
      </c>
      <c r="G386" s="278">
        <f>VLOOKUP(A386,Hoja1!A385:D1287,4,1)</f>
        <v>44536</v>
      </c>
    </row>
    <row r="387" spans="1:7" ht="32.25" customHeight="1">
      <c r="A387" s="24">
        <v>386</v>
      </c>
      <c r="B387" s="5" t="s">
        <v>747</v>
      </c>
      <c r="C387" s="22" t="s">
        <v>748</v>
      </c>
      <c r="D387" s="10" t="s">
        <v>5</v>
      </c>
      <c r="E387" t="str">
        <f>VLOOKUP(A387,Tabla2_CONTRATOS[],3,0)</f>
        <v>S04</v>
      </c>
      <c r="F387">
        <v>2022</v>
      </c>
      <c r="G387" s="278">
        <f>VLOOKUP(A387,Hoja1!A386:D1288,4,1)</f>
        <v>44537</v>
      </c>
    </row>
    <row r="388" spans="1:7" ht="32.25" customHeight="1">
      <c r="A388" s="24">
        <v>387</v>
      </c>
      <c r="B388" s="5" t="s">
        <v>749</v>
      </c>
      <c r="C388" s="22" t="s">
        <v>750</v>
      </c>
      <c r="D388" s="10" t="s">
        <v>5</v>
      </c>
      <c r="E388" t="str">
        <f>VLOOKUP(A388,Tabla2_CONTRATOS[],3,0)</f>
        <v>S04</v>
      </c>
      <c r="F388">
        <v>2022</v>
      </c>
      <c r="G388" s="278">
        <f>VLOOKUP(A388,Hoja1!A387:D1289,4,1)</f>
        <v>44537</v>
      </c>
    </row>
    <row r="389" spans="1:7" ht="32.25" customHeight="1">
      <c r="A389" s="24">
        <v>388</v>
      </c>
      <c r="B389" s="5" t="s">
        <v>751</v>
      </c>
      <c r="C389" s="22" t="s">
        <v>752</v>
      </c>
      <c r="D389" s="10" t="s">
        <v>5</v>
      </c>
      <c r="E389" t="str">
        <f>VLOOKUP(A389,Tabla2_CONTRATOS[],3,0)</f>
        <v>S06</v>
      </c>
      <c r="F389">
        <v>2022</v>
      </c>
      <c r="G389" s="278">
        <f>VLOOKUP(A389,Hoja1!A388:D1290,4,1)</f>
        <v>44537</v>
      </c>
    </row>
    <row r="390" spans="1:7" ht="32.25" customHeight="1">
      <c r="A390" s="24">
        <v>389</v>
      </c>
      <c r="B390" s="5" t="s">
        <v>753</v>
      </c>
      <c r="C390" s="22" t="s">
        <v>754</v>
      </c>
      <c r="D390" s="10" t="s">
        <v>5</v>
      </c>
      <c r="E390" t="str">
        <f>VLOOKUP(A390,Tabla2_CONTRATOS[],3,0)</f>
        <v>S05</v>
      </c>
      <c r="F390">
        <v>2022</v>
      </c>
      <c r="G390" s="278">
        <f>VLOOKUP(A390,Hoja1!A389:D1291,4,1)</f>
        <v>44538</v>
      </c>
    </row>
    <row r="391" spans="1:7" ht="32.25" customHeight="1">
      <c r="A391" s="24">
        <v>390</v>
      </c>
      <c r="B391" s="5" t="s">
        <v>755</v>
      </c>
      <c r="C391" s="22" t="s">
        <v>756</v>
      </c>
      <c r="D391" s="10" t="s">
        <v>5</v>
      </c>
      <c r="E391" t="str">
        <f>VLOOKUP(A391,Tabla2_CONTRATOS[],3,0)</f>
        <v>S05</v>
      </c>
      <c r="F391">
        <v>2022</v>
      </c>
      <c r="G391" s="278">
        <f>VLOOKUP(A391,Hoja1!A390:D1292,4,1)</f>
        <v>44538</v>
      </c>
    </row>
    <row r="392" spans="1:7" ht="32.25" customHeight="1">
      <c r="A392" s="24">
        <v>391</v>
      </c>
      <c r="B392" s="5" t="s">
        <v>757</v>
      </c>
      <c r="C392" s="22" t="s">
        <v>758</v>
      </c>
      <c r="D392" s="10" t="s">
        <v>5</v>
      </c>
      <c r="E392" t="str">
        <f>VLOOKUP(A392,Tabla2_CONTRATOS[],3,0)</f>
        <v>S01</v>
      </c>
      <c r="F392">
        <v>2022</v>
      </c>
      <c r="G392" s="278">
        <f>VLOOKUP(A392,Hoja1!A391:D1293,4,1)</f>
        <v>44538</v>
      </c>
    </row>
    <row r="393" spans="1:7" ht="32.25" customHeight="1">
      <c r="A393" s="24">
        <v>392</v>
      </c>
      <c r="B393" s="5" t="s">
        <v>759</v>
      </c>
      <c r="C393" s="22" t="s">
        <v>760</v>
      </c>
      <c r="D393" s="10" t="s">
        <v>5</v>
      </c>
      <c r="E393" t="str">
        <f>VLOOKUP(A393,Tabla2_CONTRATOS[],3,0)</f>
        <v>S04</v>
      </c>
      <c r="F393">
        <v>2022</v>
      </c>
      <c r="G393" s="278">
        <f>VLOOKUP(A393,Hoja1!A392:D1294,4,1)</f>
        <v>44538</v>
      </c>
    </row>
    <row r="394" spans="1:7" ht="32.25" customHeight="1">
      <c r="A394" s="24">
        <v>393</v>
      </c>
      <c r="B394" s="5" t="s">
        <v>761</v>
      </c>
      <c r="C394" s="22" t="s">
        <v>10</v>
      </c>
      <c r="D394" s="10" t="s">
        <v>5</v>
      </c>
      <c r="E394" t="e">
        <f>VLOOKUP(A394,Tabla2_CONTRATOS[],3,0)</f>
        <v>#N/A</v>
      </c>
      <c r="F394">
        <v>2022</v>
      </c>
      <c r="G394" s="278">
        <f>VLOOKUP(A394,Hoja1!A393:D1295,4,1)</f>
        <v>44538</v>
      </c>
    </row>
    <row r="395" spans="1:7" ht="32.25" customHeight="1">
      <c r="A395" s="24">
        <v>394</v>
      </c>
      <c r="B395" s="5" t="s">
        <v>762</v>
      </c>
      <c r="C395" s="29"/>
      <c r="D395" s="10" t="s">
        <v>5</v>
      </c>
      <c r="E395" t="str">
        <f>VLOOKUP(A395,Tabla2_CONTRATOS[],3,0)</f>
        <v>S04</v>
      </c>
      <c r="F395">
        <v>2022</v>
      </c>
      <c r="G395" s="278">
        <f>VLOOKUP(A395,Hoja1!A394:D1296,4,1)</f>
        <v>44539</v>
      </c>
    </row>
    <row r="396" spans="1:7" ht="32.25" customHeight="1">
      <c r="A396" s="24">
        <v>395</v>
      </c>
      <c r="B396" s="5" t="s">
        <v>763</v>
      </c>
      <c r="C396" s="9" t="s">
        <v>764</v>
      </c>
      <c r="D396" s="10" t="s">
        <v>765</v>
      </c>
      <c r="E396" t="str">
        <f>VLOOKUP(A396,Tabla2_CONTRATOS[],3,0)</f>
        <v>S06</v>
      </c>
      <c r="F396">
        <v>2023</v>
      </c>
      <c r="G396" s="278">
        <f>VLOOKUP(A396,Hoja1!A395:D1297,4,1)</f>
        <v>44539</v>
      </c>
    </row>
    <row r="397" spans="1:7" ht="32.25" customHeight="1">
      <c r="A397" s="24">
        <v>396</v>
      </c>
      <c r="B397" s="5" t="s">
        <v>766</v>
      </c>
      <c r="C397" s="22" t="s">
        <v>767</v>
      </c>
      <c r="D397" s="10" t="s">
        <v>5</v>
      </c>
      <c r="E397" t="str">
        <f>VLOOKUP(A397,Tabla2_CONTRATOS[],3,0)</f>
        <v>S04</v>
      </c>
      <c r="F397">
        <v>2022</v>
      </c>
      <c r="G397" s="278">
        <f>VLOOKUP(A397,Hoja1!A396:D1298,4,1)</f>
        <v>44539</v>
      </c>
    </row>
    <row r="398" spans="1:7" ht="32.25" customHeight="1">
      <c r="A398" s="24">
        <v>397</v>
      </c>
      <c r="B398" s="5" t="s">
        <v>768</v>
      </c>
      <c r="C398" s="22" t="s">
        <v>769</v>
      </c>
      <c r="D398" s="10" t="s">
        <v>765</v>
      </c>
      <c r="E398" t="str">
        <f>VLOOKUP(A398,Tabla2_CONTRATOS[],3,0)</f>
        <v>S01</v>
      </c>
      <c r="F398">
        <v>2023</v>
      </c>
      <c r="G398" s="278">
        <f>VLOOKUP(A398,Hoja1!A397:D1299,4,1)</f>
        <v>44540</v>
      </c>
    </row>
    <row r="399" spans="1:7" ht="32.25" customHeight="1">
      <c r="A399" s="24">
        <v>398</v>
      </c>
      <c r="B399" s="5" t="s">
        <v>770</v>
      </c>
      <c r="C399" s="22" t="s">
        <v>771</v>
      </c>
      <c r="D399" s="10" t="s">
        <v>5</v>
      </c>
      <c r="E399" t="str">
        <f>VLOOKUP(A399,Tabla2_CONTRATOS[],3,0)</f>
        <v>S04</v>
      </c>
      <c r="F399">
        <v>2022</v>
      </c>
      <c r="G399" s="278">
        <f>VLOOKUP(A399,Hoja1!A398:D1300,4,1)</f>
        <v>44543</v>
      </c>
    </row>
    <row r="400" spans="1:7" ht="32.25" customHeight="1">
      <c r="A400" s="24">
        <v>399</v>
      </c>
      <c r="B400" s="5" t="s">
        <v>772</v>
      </c>
      <c r="C400" s="22" t="s">
        <v>773</v>
      </c>
      <c r="D400" s="10" t="s">
        <v>5</v>
      </c>
      <c r="E400" t="str">
        <f>VLOOKUP(A400,Tabla2_CONTRATOS[],3,0)</f>
        <v>S05</v>
      </c>
      <c r="F400">
        <v>2022</v>
      </c>
      <c r="G400" s="278">
        <f>VLOOKUP(A400,Hoja1!A399:D1301,4,1)</f>
        <v>44543</v>
      </c>
    </row>
    <row r="401" spans="1:9" ht="32.25" customHeight="1">
      <c r="A401" s="24">
        <v>400</v>
      </c>
      <c r="B401" s="5" t="s">
        <v>774</v>
      </c>
      <c r="C401" s="22" t="s">
        <v>775</v>
      </c>
      <c r="D401" s="10" t="s">
        <v>5</v>
      </c>
      <c r="E401" t="str">
        <f>VLOOKUP(A401,Tabla2_CONTRATOS[],3,0)</f>
        <v>S01</v>
      </c>
      <c r="F401">
        <v>2022</v>
      </c>
      <c r="G401" s="278">
        <f>VLOOKUP(A401,Hoja1!A400:D1302,4,1)</f>
        <v>44544</v>
      </c>
    </row>
    <row r="402" spans="1:9" ht="32.25" customHeight="1">
      <c r="A402" s="24">
        <v>401</v>
      </c>
      <c r="B402" s="5" t="s">
        <v>776</v>
      </c>
      <c r="C402" s="22" t="s">
        <v>777</v>
      </c>
      <c r="D402" s="10" t="s">
        <v>5</v>
      </c>
      <c r="E402" t="str">
        <f>VLOOKUP(A402,Tabla2_CONTRATOS[],3,0)</f>
        <v>S05</v>
      </c>
      <c r="F402">
        <v>2022</v>
      </c>
      <c r="G402" s="278">
        <f>VLOOKUP(A402,Hoja1!A401:D1303,4,1)</f>
        <v>44544</v>
      </c>
    </row>
    <row r="403" spans="1:9" ht="32.25" customHeight="1">
      <c r="A403" s="24">
        <v>402</v>
      </c>
      <c r="B403" s="5" t="s">
        <v>778</v>
      </c>
      <c r="C403" s="22" t="s">
        <v>779</v>
      </c>
      <c r="D403" s="10" t="s">
        <v>5</v>
      </c>
      <c r="E403" t="str">
        <f>VLOOKUP(A403,Tabla2_CONTRATOS[],3,0)</f>
        <v>S06</v>
      </c>
      <c r="F403">
        <v>2022</v>
      </c>
      <c r="G403" s="278">
        <f>VLOOKUP(A403,Hoja1!A402:D1304,4,1)</f>
        <v>44544</v>
      </c>
    </row>
    <row r="404" spans="1:9" ht="32.25" customHeight="1">
      <c r="A404" s="24">
        <v>403</v>
      </c>
      <c r="B404" s="5" t="s">
        <v>780</v>
      </c>
      <c r="C404" s="22" t="s">
        <v>781</v>
      </c>
      <c r="D404" s="10" t="s">
        <v>5</v>
      </c>
      <c r="E404" t="str">
        <f>VLOOKUP(A404,Tabla2_CONTRATOS[],3,0)</f>
        <v>S06</v>
      </c>
      <c r="F404">
        <v>2022</v>
      </c>
      <c r="G404" s="278">
        <f>VLOOKUP(A404,Hoja1!A403:D1305,4,1)</f>
        <v>44545</v>
      </c>
    </row>
    <row r="405" spans="1:9" ht="32.25" customHeight="1">
      <c r="A405" s="24">
        <v>404</v>
      </c>
      <c r="B405" s="5" t="s">
        <v>782</v>
      </c>
      <c r="C405" s="22" t="s">
        <v>783</v>
      </c>
      <c r="D405" s="10" t="s">
        <v>765</v>
      </c>
      <c r="E405" t="str">
        <f>VLOOKUP(A405,Tabla2_CONTRATOS[],3,0)</f>
        <v>S04</v>
      </c>
      <c r="F405">
        <v>2023</v>
      </c>
      <c r="G405" s="278">
        <f>VLOOKUP(A405,Hoja1!A404:D1306,4,1)</f>
        <v>44547</v>
      </c>
    </row>
    <row r="406" spans="1:9" ht="12.75">
      <c r="A406" s="24">
        <v>406</v>
      </c>
      <c r="B406" s="5" t="s">
        <v>784</v>
      </c>
      <c r="C406" s="22" t="s">
        <v>785</v>
      </c>
      <c r="D406" s="10" t="s">
        <v>5</v>
      </c>
      <c r="E406" t="str">
        <f>VLOOKUP(A406,Tabla2_CONTRATOS[],3,0)</f>
        <v>S06</v>
      </c>
      <c r="F406">
        <v>2022</v>
      </c>
      <c r="G406" s="278">
        <f>VLOOKUP(A406,Hoja1!A405:D1307,4,1)</f>
        <v>44548</v>
      </c>
    </row>
    <row r="407" spans="1:9" ht="12.75">
      <c r="A407" s="26">
        <v>407</v>
      </c>
      <c r="B407" s="5" t="s">
        <v>786</v>
      </c>
      <c r="C407" s="30" t="s">
        <v>787</v>
      </c>
      <c r="D407" s="10" t="s">
        <v>5</v>
      </c>
      <c r="E407" t="str">
        <f>VLOOKUP(A407,Tabla2_CONTRATOS[],3,0)</f>
        <v>S01</v>
      </c>
      <c r="F407">
        <v>2022</v>
      </c>
      <c r="G407" s="278">
        <f>VLOOKUP(A407,Hoja1!A406:D1308,4,1)</f>
        <v>44551</v>
      </c>
    </row>
    <row r="408" spans="1:9" ht="12.75">
      <c r="A408" s="24">
        <v>408</v>
      </c>
      <c r="B408" s="5" t="s">
        <v>788</v>
      </c>
      <c r="C408" s="22" t="s">
        <v>789</v>
      </c>
      <c r="D408" s="10" t="s">
        <v>5</v>
      </c>
      <c r="E408" t="str">
        <f>VLOOKUP(A408,Tabla2_CONTRATOS[],3,0)</f>
        <v>S04</v>
      </c>
      <c r="F408">
        <v>2022</v>
      </c>
      <c r="G408" s="278">
        <f>VLOOKUP(A408,Hoja1!A407:D1309,4,1)</f>
        <v>44553</v>
      </c>
    </row>
    <row r="409" spans="1:9" ht="12.75">
      <c r="A409" s="24">
        <v>409</v>
      </c>
      <c r="B409" s="5" t="s">
        <v>790</v>
      </c>
      <c r="C409" s="22" t="s">
        <v>791</v>
      </c>
      <c r="D409" s="10" t="s">
        <v>5</v>
      </c>
      <c r="E409" t="str">
        <f>VLOOKUP(A409,Tabla2_CONTRATOS[],3,0)</f>
        <v>S04</v>
      </c>
      <c r="F409">
        <v>2022</v>
      </c>
      <c r="G409" s="278">
        <f>VLOOKUP(A409,Hoja1!A408:D1310,4,1)</f>
        <v>44553</v>
      </c>
    </row>
    <row r="410" spans="1:9" ht="12.75">
      <c r="A410" s="24">
        <v>410</v>
      </c>
      <c r="B410" s="5" t="s">
        <v>792</v>
      </c>
      <c r="C410" s="22" t="s">
        <v>793</v>
      </c>
      <c r="D410" s="10" t="s">
        <v>5</v>
      </c>
      <c r="E410" t="str">
        <f>VLOOKUP(A410,Tabla2_CONTRATOS[],3,0)</f>
        <v>S07</v>
      </c>
      <c r="F410">
        <v>2022</v>
      </c>
      <c r="G410" s="278">
        <f>VLOOKUP(A410,Hoja1!A409:D1311,4,1)</f>
        <v>44557</v>
      </c>
    </row>
    <row r="411" spans="1:9" ht="12.75">
      <c r="A411" s="24">
        <v>411</v>
      </c>
      <c r="B411" s="5" t="s">
        <v>794</v>
      </c>
      <c r="C411" s="22" t="s">
        <v>795</v>
      </c>
      <c r="D411" s="10" t="s">
        <v>5</v>
      </c>
      <c r="E411" t="str">
        <f>VLOOKUP(A411,Tabla2_CONTRATOS[],3,0)</f>
        <v>S05</v>
      </c>
      <c r="F411">
        <v>2022</v>
      </c>
      <c r="G411" s="278">
        <f>VLOOKUP(A411,Hoja1!A410:D1312,4,1)</f>
        <v>44559</v>
      </c>
    </row>
    <row r="412" spans="1:9" ht="25.5">
      <c r="A412" s="24">
        <v>412</v>
      </c>
      <c r="B412" s="5" t="s">
        <v>796</v>
      </c>
      <c r="C412" s="22" t="s">
        <v>797</v>
      </c>
      <c r="D412" s="10" t="s">
        <v>5</v>
      </c>
      <c r="E412" t="str">
        <f>VLOOKUP(A412,Tabla2_CONTRATOS[],3,0)</f>
        <v>S06</v>
      </c>
      <c r="F412">
        <v>2022</v>
      </c>
      <c r="G412" s="278">
        <f>VLOOKUP(A412,Hoja1!A411:D1313,4,1)</f>
        <v>44564</v>
      </c>
    </row>
    <row r="413" spans="1:9" ht="12.75">
      <c r="A413" s="24">
        <v>413</v>
      </c>
      <c r="B413" s="5" t="s">
        <v>798</v>
      </c>
      <c r="C413" s="22" t="s">
        <v>799</v>
      </c>
      <c r="D413" s="10" t="s">
        <v>5</v>
      </c>
      <c r="E413" t="str">
        <f>VLOOKUP(A413,Tabla2_CONTRATOS[],3,0)</f>
        <v>S04</v>
      </c>
      <c r="F413">
        <v>2022</v>
      </c>
      <c r="G413" s="278">
        <f>VLOOKUP(A413,Hoja1!A412:D1314,4,1)</f>
        <v>44565</v>
      </c>
    </row>
    <row r="414" spans="1:9" ht="12.75">
      <c r="A414" s="24">
        <v>414</v>
      </c>
      <c r="B414" s="5" t="s">
        <v>800</v>
      </c>
      <c r="C414" s="22" t="s">
        <v>801</v>
      </c>
      <c r="D414" s="10" t="s">
        <v>5</v>
      </c>
      <c r="E414" t="str">
        <f>VLOOKUP(A414,Tabla2_CONTRATOS[],3,0)</f>
        <v>S07</v>
      </c>
      <c r="F414">
        <v>2022</v>
      </c>
      <c r="G414" s="278">
        <f>VLOOKUP(A414,Hoja1!A413:D1315,4,1)</f>
        <v>44566</v>
      </c>
    </row>
    <row r="415" spans="1:9" ht="12.75">
      <c r="A415" s="24">
        <v>415</v>
      </c>
      <c r="B415" s="5" t="s">
        <v>802</v>
      </c>
      <c r="C415" s="22" t="s">
        <v>803</v>
      </c>
      <c r="D415" s="10" t="s">
        <v>5</v>
      </c>
      <c r="E415" t="str">
        <f>VLOOKUP(A415,Tabla2_CONTRATOS[],3,0)</f>
        <v>S05</v>
      </c>
      <c r="F415">
        <v>2022</v>
      </c>
      <c r="G415" s="278">
        <f>VLOOKUP(A415,Hoja1!A414:D1316,4,1)</f>
        <v>44566</v>
      </c>
    </row>
    <row r="416" spans="1:9" ht="12.75">
      <c r="A416" s="24">
        <v>416</v>
      </c>
      <c r="B416" s="5" t="s">
        <v>804</v>
      </c>
      <c r="C416" s="22" t="s">
        <v>805</v>
      </c>
      <c r="D416" s="10" t="s">
        <v>5</v>
      </c>
      <c r="E416" t="str">
        <f>VLOOKUP(A416,Tabla2_CONTRATOS[],3,0)</f>
        <v>S06</v>
      </c>
      <c r="F416">
        <v>2022</v>
      </c>
      <c r="G416" s="278">
        <f>VLOOKUP(A416,Hoja1!A415:D1317,4,1)</f>
        <v>44567</v>
      </c>
      <c r="H416" s="11"/>
      <c r="I416" s="11"/>
    </row>
    <row r="417" spans="1:9" ht="12.75">
      <c r="A417" s="24">
        <v>417</v>
      </c>
      <c r="B417" s="5" t="s">
        <v>806</v>
      </c>
      <c r="C417" s="22" t="s">
        <v>807</v>
      </c>
      <c r="D417" s="10" t="s">
        <v>5</v>
      </c>
      <c r="E417" t="str">
        <f>VLOOKUP(A417,Tabla2_CONTRATOS[],3,0)</f>
        <v>S04</v>
      </c>
      <c r="F417">
        <v>2022</v>
      </c>
      <c r="G417" s="278">
        <f>VLOOKUP(A417,Hoja1!A416:D1318,4,1)</f>
        <v>44567</v>
      </c>
      <c r="H417" s="11"/>
      <c r="I417" s="11"/>
    </row>
    <row r="418" spans="1:9" ht="25.5">
      <c r="A418" s="24">
        <v>418</v>
      </c>
      <c r="B418" s="5" t="s">
        <v>808</v>
      </c>
      <c r="C418" s="22" t="s">
        <v>809</v>
      </c>
      <c r="D418" s="10" t="s">
        <v>5</v>
      </c>
      <c r="E418" t="str">
        <f>VLOOKUP(A418,Tabla2_CONTRATOS[],3,0)</f>
        <v>S05</v>
      </c>
      <c r="F418">
        <v>2022</v>
      </c>
      <c r="G418" s="278">
        <f>VLOOKUP(A418,Hoja1!A417:D1319,4,1)</f>
        <v>44567</v>
      </c>
    </row>
    <row r="419" spans="1:9" ht="12.75">
      <c r="A419" s="24">
        <v>419</v>
      </c>
      <c r="B419" s="5" t="s">
        <v>810</v>
      </c>
      <c r="C419" s="22" t="s">
        <v>811</v>
      </c>
      <c r="D419" s="10" t="s">
        <v>5</v>
      </c>
      <c r="E419" t="str">
        <f>VLOOKUP(A419,Tabla2_CONTRATOS[],3,0)</f>
        <v>S04</v>
      </c>
      <c r="F419">
        <v>2022</v>
      </c>
      <c r="G419" s="278">
        <f>VLOOKUP(A419,Hoja1!A418:D1320,4,1)</f>
        <v>44569</v>
      </c>
    </row>
    <row r="420" spans="1:9" ht="25.5">
      <c r="A420" s="24">
        <v>420</v>
      </c>
      <c r="B420" s="5" t="s">
        <v>812</v>
      </c>
      <c r="C420" s="22" t="s">
        <v>813</v>
      </c>
      <c r="D420" s="10" t="s">
        <v>5</v>
      </c>
      <c r="E420" t="str">
        <f>VLOOKUP(A420,Tabla2_CONTRATOS[],3,0)</f>
        <v>S04</v>
      </c>
      <c r="F420">
        <v>2022</v>
      </c>
      <c r="G420" s="278">
        <f>VLOOKUP(A420,Hoja1!A419:D1321,4,1)</f>
        <v>44572</v>
      </c>
    </row>
    <row r="421" spans="1:9" ht="25.5">
      <c r="A421" s="24">
        <v>421</v>
      </c>
      <c r="B421" s="5" t="s">
        <v>814</v>
      </c>
      <c r="C421" s="22" t="s">
        <v>815</v>
      </c>
      <c r="D421" s="10" t="s">
        <v>5</v>
      </c>
      <c r="E421" t="str">
        <f>VLOOKUP(A421,Tabla2_CONTRATOS[],3,0)</f>
        <v>S04</v>
      </c>
      <c r="F421">
        <v>2022</v>
      </c>
      <c r="G421" s="278">
        <f>VLOOKUP(A421,Hoja1!A420:D1322,4,1)</f>
        <v>44573</v>
      </c>
    </row>
    <row r="422" spans="1:9" ht="12.75">
      <c r="A422" s="24">
        <v>422</v>
      </c>
      <c r="B422" s="5" t="s">
        <v>816</v>
      </c>
      <c r="C422" s="22" t="s">
        <v>817</v>
      </c>
      <c r="D422" s="10" t="s">
        <v>5</v>
      </c>
      <c r="E422" t="str">
        <f>VLOOKUP(A422,Tabla2_CONTRATOS[],3,0)</f>
        <v>S06</v>
      </c>
      <c r="F422">
        <v>2022</v>
      </c>
      <c r="G422" s="278">
        <f>VLOOKUP(A422,Hoja1!A421:D1323,4,1)</f>
        <v>44574</v>
      </c>
    </row>
    <row r="423" spans="1:9" ht="12.75">
      <c r="A423" s="24">
        <v>423</v>
      </c>
      <c r="B423" s="5" t="s">
        <v>818</v>
      </c>
      <c r="C423" s="22" t="s">
        <v>819</v>
      </c>
      <c r="D423" s="10" t="s">
        <v>5</v>
      </c>
      <c r="E423" t="str">
        <f>VLOOKUP(A423,Tabla2_CONTRATOS[],3,0)</f>
        <v>S01</v>
      </c>
      <c r="F423">
        <v>2022</v>
      </c>
      <c r="G423" s="278">
        <f>VLOOKUP(A423,Hoja1!A422:D1324,4,1)</f>
        <v>44574</v>
      </c>
    </row>
    <row r="424" spans="1:9" ht="12.75">
      <c r="A424" s="24">
        <v>424</v>
      </c>
      <c r="B424" s="5" t="s">
        <v>820</v>
      </c>
      <c r="C424" s="22" t="s">
        <v>821</v>
      </c>
      <c r="D424" s="10" t="s">
        <v>5</v>
      </c>
      <c r="E424" t="str">
        <f>VLOOKUP(A424,Tabla2_CONTRATOS[],3,0)</f>
        <v>S05</v>
      </c>
      <c r="F424">
        <v>2022</v>
      </c>
      <c r="G424" s="278">
        <f>VLOOKUP(A424,Hoja1!A423:D1325,4,1)</f>
        <v>44574</v>
      </c>
    </row>
    <row r="425" spans="1:9" ht="12.75">
      <c r="A425" s="24">
        <v>425</v>
      </c>
      <c r="B425" s="5" t="s">
        <v>822</v>
      </c>
      <c r="C425" s="22" t="s">
        <v>823</v>
      </c>
      <c r="D425" s="10" t="s">
        <v>5</v>
      </c>
      <c r="E425" t="str">
        <f>VLOOKUP(A425,Tabla2_CONTRATOS[],3,0)</f>
        <v>S04</v>
      </c>
      <c r="F425">
        <v>2022</v>
      </c>
      <c r="G425" s="278">
        <f>VLOOKUP(A425,Hoja1!A424:D1326,4,1)</f>
        <v>44574</v>
      </c>
    </row>
    <row r="426" spans="1:9" ht="25.5">
      <c r="A426" s="24">
        <v>426</v>
      </c>
      <c r="B426" s="5" t="s">
        <v>824</v>
      </c>
      <c r="C426" s="22" t="s">
        <v>825</v>
      </c>
      <c r="D426" s="10" t="s">
        <v>5</v>
      </c>
      <c r="E426" t="str">
        <f>VLOOKUP(A426,Tabla2_CONTRATOS[],3,0)</f>
        <v>S01</v>
      </c>
      <c r="F426">
        <v>2022</v>
      </c>
      <c r="G426" s="278">
        <f>VLOOKUP(A426,Hoja1!A425:D1327,4,1)</f>
        <v>44575</v>
      </c>
    </row>
    <row r="427" spans="1:9" ht="12.75">
      <c r="A427" s="24">
        <v>427</v>
      </c>
      <c r="B427" s="5" t="s">
        <v>540</v>
      </c>
      <c r="C427" s="22" t="s">
        <v>826</v>
      </c>
      <c r="D427" s="10" t="s">
        <v>5</v>
      </c>
      <c r="E427" t="str">
        <f>VLOOKUP(A427,Tabla2_CONTRATOS[],3,0)</f>
        <v>S04</v>
      </c>
      <c r="F427">
        <v>2022</v>
      </c>
      <c r="G427" s="278">
        <f>VLOOKUP(A427,Hoja1!A426:D1328,4,1)</f>
        <v>44576</v>
      </c>
    </row>
    <row r="428" spans="1:9" ht="12.75">
      <c r="A428" s="24">
        <v>428</v>
      </c>
      <c r="B428" s="5" t="s">
        <v>827</v>
      </c>
      <c r="C428" s="22" t="s">
        <v>828</v>
      </c>
      <c r="D428" s="10" t="s">
        <v>5</v>
      </c>
      <c r="E428" t="str">
        <f>VLOOKUP(A428,Tabla2_CONTRATOS[],3,0)</f>
        <v>S05</v>
      </c>
      <c r="F428">
        <v>2022</v>
      </c>
      <c r="G428" s="278">
        <f>VLOOKUP(A428,Hoja1!A427:D1329,4,1)</f>
        <v>44576</v>
      </c>
    </row>
    <row r="429" spans="1:9" ht="12.75">
      <c r="A429" s="24">
        <v>429</v>
      </c>
      <c r="B429" s="5" t="s">
        <v>829</v>
      </c>
      <c r="C429" s="22" t="s">
        <v>830</v>
      </c>
      <c r="D429" s="10" t="s">
        <v>5</v>
      </c>
      <c r="E429" t="str">
        <f>VLOOKUP(A429,Tabla2_CONTRATOS[],3,0)</f>
        <v>S04</v>
      </c>
      <c r="F429">
        <v>2022</v>
      </c>
      <c r="G429" s="278">
        <f>VLOOKUP(A429,Hoja1!A428:D1330,4,1)</f>
        <v>44576</v>
      </c>
    </row>
    <row r="430" spans="1:9" ht="12.75">
      <c r="A430" s="24">
        <v>430</v>
      </c>
      <c r="B430" s="5" t="s">
        <v>831</v>
      </c>
      <c r="C430" s="22" t="s">
        <v>832</v>
      </c>
      <c r="D430" s="10" t="s">
        <v>5</v>
      </c>
      <c r="E430" t="str">
        <f>VLOOKUP(A430,Tabla2_CONTRATOS[],3,0)</f>
        <v>S01</v>
      </c>
      <c r="F430">
        <v>2022</v>
      </c>
      <c r="G430" s="278">
        <f>VLOOKUP(A430,Hoja1!A429:D1331,4,1)</f>
        <v>44576</v>
      </c>
    </row>
    <row r="431" spans="1:9" ht="12.75">
      <c r="A431" s="24">
        <v>431</v>
      </c>
      <c r="B431" s="5" t="s">
        <v>833</v>
      </c>
      <c r="C431" s="22" t="s">
        <v>834</v>
      </c>
      <c r="D431" s="10" t="s">
        <v>5</v>
      </c>
      <c r="E431" t="str">
        <f>VLOOKUP(A431,Tabla2_CONTRATOS[],3,0)</f>
        <v>S04</v>
      </c>
      <c r="F431">
        <v>2022</v>
      </c>
      <c r="G431" s="278">
        <f>VLOOKUP(A431,Hoja1!A430:D1332,4,1)</f>
        <v>44578</v>
      </c>
    </row>
    <row r="432" spans="1:9" ht="12.75">
      <c r="A432" s="24">
        <v>432</v>
      </c>
      <c r="B432" s="5" t="s">
        <v>835</v>
      </c>
      <c r="C432" s="22" t="s">
        <v>836</v>
      </c>
      <c r="D432" s="22" t="s">
        <v>5</v>
      </c>
      <c r="E432" t="str">
        <f>VLOOKUP(A432,Tabla2_CONTRATOS[],3,0)</f>
        <v>S06</v>
      </c>
      <c r="F432">
        <v>2022</v>
      </c>
      <c r="G432" s="278">
        <f>VLOOKUP(A432,Hoja1!A431:D1333,4,1)</f>
        <v>44578</v>
      </c>
    </row>
    <row r="433" spans="1:9" ht="25.5">
      <c r="A433" s="24">
        <v>433</v>
      </c>
      <c r="B433" s="5" t="s">
        <v>837</v>
      </c>
      <c r="C433" s="22" t="s">
        <v>838</v>
      </c>
      <c r="D433" s="22" t="s">
        <v>5</v>
      </c>
      <c r="E433" t="str">
        <f>VLOOKUP(A433,Tabla2_CONTRATOS[],3,0)</f>
        <v>S06</v>
      </c>
      <c r="F433">
        <v>2022</v>
      </c>
      <c r="G433" s="278">
        <f>VLOOKUP(A433,Hoja1!A432:D1334,4,1)</f>
        <v>44578</v>
      </c>
    </row>
    <row r="434" spans="1:9" ht="12.75">
      <c r="A434" s="24">
        <v>434</v>
      </c>
      <c r="B434" s="5" t="s">
        <v>839</v>
      </c>
      <c r="C434" s="22" t="s">
        <v>840</v>
      </c>
      <c r="D434" s="22" t="s">
        <v>5</v>
      </c>
      <c r="E434" t="str">
        <f>VLOOKUP(A434,Tabla2_CONTRATOS[],3,0)</f>
        <v>S06</v>
      </c>
      <c r="F434">
        <v>2022</v>
      </c>
      <c r="G434" s="278">
        <f>VLOOKUP(A434,Hoja1!A433:D1335,4,1)</f>
        <v>44579</v>
      </c>
    </row>
    <row r="435" spans="1:9" ht="25.5">
      <c r="A435" s="24">
        <v>435</v>
      </c>
      <c r="B435" s="5" t="s">
        <v>841</v>
      </c>
      <c r="C435" s="22" t="s">
        <v>842</v>
      </c>
      <c r="D435" s="22" t="s">
        <v>765</v>
      </c>
      <c r="E435" t="str">
        <f>VLOOKUP(A435,Tabla2_CONTRATOS[],3,0)</f>
        <v>S06</v>
      </c>
      <c r="F435">
        <v>2023</v>
      </c>
      <c r="G435" s="278">
        <f>VLOOKUP(A435,Hoja1!A434:D1336,4,1)</f>
        <v>44580</v>
      </c>
    </row>
    <row r="436" spans="1:9" ht="12.75">
      <c r="A436" s="24">
        <v>436</v>
      </c>
      <c r="B436" s="5" t="s">
        <v>843</v>
      </c>
      <c r="C436" s="22" t="s">
        <v>844</v>
      </c>
      <c r="D436" s="22" t="s">
        <v>765</v>
      </c>
      <c r="E436" t="str">
        <f>VLOOKUP(A436,Tabla2_CONTRATOS[],3,0)</f>
        <v>S05</v>
      </c>
      <c r="F436">
        <v>2023</v>
      </c>
      <c r="G436" s="278">
        <f>VLOOKUP(A436,Hoja1!A435:D1337,4,1)</f>
        <v>44581</v>
      </c>
    </row>
    <row r="437" spans="1:9" ht="12.75">
      <c r="A437" s="24">
        <v>437</v>
      </c>
      <c r="B437" s="5" t="s">
        <v>845</v>
      </c>
      <c r="C437" s="22" t="s">
        <v>846</v>
      </c>
      <c r="D437" s="22" t="s">
        <v>765</v>
      </c>
      <c r="E437" t="str">
        <f>VLOOKUP(A437,Tabla2_CONTRATOS[],3,0)</f>
        <v>S04</v>
      </c>
      <c r="F437">
        <v>2023</v>
      </c>
      <c r="G437" s="278">
        <f>VLOOKUP(A437,Hoja1!A436:D1338,4,1)</f>
        <v>44581</v>
      </c>
    </row>
    <row r="438" spans="1:9" ht="12.75">
      <c r="A438" s="24">
        <v>438</v>
      </c>
      <c r="B438" s="5" t="s">
        <v>847</v>
      </c>
      <c r="C438" s="22" t="s">
        <v>848</v>
      </c>
      <c r="D438" s="22" t="s">
        <v>5</v>
      </c>
      <c r="E438" t="str">
        <f>VLOOKUP(A438,Tabla2_CONTRATOS[],3,0)</f>
        <v>S05</v>
      </c>
      <c r="F438">
        <v>2022</v>
      </c>
      <c r="G438" s="278">
        <f>VLOOKUP(A438,Hoja1!A437:D1339,4,1)</f>
        <v>44581</v>
      </c>
    </row>
    <row r="439" spans="1:9" ht="12.75">
      <c r="A439" s="24">
        <v>439</v>
      </c>
      <c r="B439" s="5" t="s">
        <v>849</v>
      </c>
      <c r="C439" s="22" t="s">
        <v>850</v>
      </c>
      <c r="D439" s="22" t="s">
        <v>5</v>
      </c>
      <c r="E439" t="str">
        <f>VLOOKUP(A439,Tabla2_CONTRATOS[],3,0)</f>
        <v>S05</v>
      </c>
      <c r="F439">
        <v>2022</v>
      </c>
      <c r="G439" s="278">
        <f>VLOOKUP(A439,Hoja1!A438:D1340,4,1)</f>
        <v>44581</v>
      </c>
    </row>
    <row r="440" spans="1:9" ht="25.5">
      <c r="A440" s="24">
        <v>440</v>
      </c>
      <c r="B440" s="5" t="s">
        <v>851</v>
      </c>
      <c r="C440" s="22" t="s">
        <v>852</v>
      </c>
      <c r="D440" s="22" t="s">
        <v>765</v>
      </c>
      <c r="E440" t="str">
        <f>VLOOKUP(A440,Tabla2_CONTRATOS[],3,0)</f>
        <v>S05</v>
      </c>
      <c r="F440">
        <v>2023</v>
      </c>
      <c r="G440" s="278">
        <f>VLOOKUP(A440,Hoja1!A439:D1341,4,1)</f>
        <v>44583</v>
      </c>
    </row>
    <row r="441" spans="1:9" ht="12.75">
      <c r="A441" s="24">
        <v>441</v>
      </c>
      <c r="B441" s="5" t="s">
        <v>853</v>
      </c>
      <c r="C441" s="22" t="s">
        <v>854</v>
      </c>
      <c r="D441" s="22" t="s">
        <v>5</v>
      </c>
      <c r="E441" t="str">
        <f>VLOOKUP(A441,Tabla2_CONTRATOS[],3,0)</f>
        <v>S06</v>
      </c>
      <c r="F441">
        <v>2022</v>
      </c>
      <c r="G441" s="278">
        <f>VLOOKUP(A441,Hoja1!A440:D1342,4,1)</f>
        <v>44584</v>
      </c>
      <c r="H441" s="11"/>
      <c r="I441" s="11"/>
    </row>
    <row r="442" spans="1:9" ht="12.75">
      <c r="A442" s="24">
        <v>442</v>
      </c>
      <c r="B442" s="5" t="s">
        <v>855</v>
      </c>
      <c r="C442" s="22" t="s">
        <v>856</v>
      </c>
      <c r="D442" s="22" t="s">
        <v>5</v>
      </c>
      <c r="E442" t="str">
        <f>VLOOKUP(A442,Tabla2_CONTRATOS[],3,0)</f>
        <v>S06</v>
      </c>
      <c r="F442">
        <v>2022</v>
      </c>
      <c r="G442" s="278">
        <f>VLOOKUP(A442,Hoja1!A441:D1343,4,1)</f>
        <v>44584</v>
      </c>
    </row>
    <row r="443" spans="1:9" ht="12.75">
      <c r="A443" s="24">
        <v>443</v>
      </c>
      <c r="B443" s="5" t="s">
        <v>857</v>
      </c>
      <c r="C443" s="22" t="s">
        <v>858</v>
      </c>
      <c r="D443" s="22" t="s">
        <v>765</v>
      </c>
      <c r="E443" t="str">
        <f>VLOOKUP(A443,Tabla2_CONTRATOS[],3,0)</f>
        <v>S06</v>
      </c>
      <c r="F443">
        <v>2023</v>
      </c>
      <c r="G443" s="278">
        <f>VLOOKUP(A443,Hoja1!A442:D1344,4,1)</f>
        <v>44585</v>
      </c>
    </row>
    <row r="444" spans="1:9" ht="12.75">
      <c r="A444" s="24">
        <v>444</v>
      </c>
      <c r="B444" s="5" t="s">
        <v>859</v>
      </c>
      <c r="C444" s="22" t="s">
        <v>860</v>
      </c>
      <c r="D444" s="22" t="s">
        <v>5</v>
      </c>
      <c r="E444" t="str">
        <f>VLOOKUP(A444,Tabla2_CONTRATOS[],3,0)</f>
        <v>S04</v>
      </c>
      <c r="F444">
        <v>2022</v>
      </c>
      <c r="G444" s="278">
        <f>VLOOKUP(A444,Hoja1!A443:D1345,4,1)</f>
        <v>44585</v>
      </c>
    </row>
    <row r="445" spans="1:9" ht="12.75">
      <c r="A445" s="24">
        <v>445</v>
      </c>
      <c r="B445" s="5" t="s">
        <v>861</v>
      </c>
      <c r="C445" s="22" t="s">
        <v>862</v>
      </c>
      <c r="D445" s="22" t="s">
        <v>5</v>
      </c>
      <c r="E445" t="str">
        <f>VLOOKUP(A445,Tabla2_CONTRATOS[],3,0)</f>
        <v>S04</v>
      </c>
      <c r="F445">
        <v>2022</v>
      </c>
      <c r="G445" s="278">
        <f>VLOOKUP(A445,Hoja1!A444:D1346,4,1)</f>
        <v>44586</v>
      </c>
    </row>
    <row r="446" spans="1:9" ht="12.75">
      <c r="A446" s="24">
        <v>446</v>
      </c>
      <c r="B446" s="5" t="s">
        <v>863</v>
      </c>
      <c r="C446" s="22" t="s">
        <v>864</v>
      </c>
      <c r="D446" s="22" t="s">
        <v>5</v>
      </c>
      <c r="E446" t="str">
        <f>VLOOKUP(A446,Tabla2_CONTRATOS[],3,0)</f>
        <v>S06</v>
      </c>
      <c r="F446">
        <v>2022</v>
      </c>
      <c r="G446" s="278">
        <f>VLOOKUP(A446,Hoja1!A445:D1347,4,1)</f>
        <v>44587</v>
      </c>
    </row>
    <row r="447" spans="1:9" ht="25.5">
      <c r="A447" s="24">
        <v>447</v>
      </c>
      <c r="B447" s="5" t="s">
        <v>865</v>
      </c>
      <c r="C447" s="22" t="s">
        <v>866</v>
      </c>
      <c r="D447" s="22" t="s">
        <v>5</v>
      </c>
      <c r="E447" t="str">
        <f>VLOOKUP(A447,Tabla2_CONTRATOS[],3,0)</f>
        <v>S04</v>
      </c>
      <c r="F447">
        <v>2022</v>
      </c>
      <c r="G447" s="278">
        <f>VLOOKUP(A447,Hoja1!A446:D1348,4,1)</f>
        <v>44587</v>
      </c>
    </row>
    <row r="448" spans="1:9" ht="12.75">
      <c r="A448" s="24">
        <v>448</v>
      </c>
      <c r="B448" s="5" t="s">
        <v>867</v>
      </c>
      <c r="C448" s="22" t="s">
        <v>868</v>
      </c>
      <c r="D448" s="22" t="s">
        <v>5</v>
      </c>
      <c r="E448" t="str">
        <f>VLOOKUP(A448,Tabla2_CONTRATOS[],3,0)</f>
        <v>S04</v>
      </c>
      <c r="F448">
        <v>2022</v>
      </c>
      <c r="G448" s="278">
        <f>VLOOKUP(A448,Hoja1!A447:D1349,4,1)</f>
        <v>44577</v>
      </c>
    </row>
    <row r="449" spans="1:7" ht="12.75">
      <c r="A449" s="24">
        <v>449</v>
      </c>
      <c r="B449" s="5" t="s">
        <v>869</v>
      </c>
      <c r="C449" s="22" t="s">
        <v>870</v>
      </c>
      <c r="D449" s="22" t="s">
        <v>5</v>
      </c>
      <c r="E449" t="str">
        <f>VLOOKUP(A449,Tabla2_CONTRATOS[],3,0)</f>
        <v>S04</v>
      </c>
      <c r="F449">
        <v>2022</v>
      </c>
      <c r="G449" s="278">
        <f>VLOOKUP(A449,Hoja1!A448:D1350,4,1)</f>
        <v>44588</v>
      </c>
    </row>
    <row r="450" spans="1:7" ht="12.75">
      <c r="A450" s="24">
        <v>450</v>
      </c>
      <c r="B450" s="5" t="s">
        <v>871</v>
      </c>
      <c r="C450" s="22" t="s">
        <v>872</v>
      </c>
      <c r="D450" s="22" t="s">
        <v>5</v>
      </c>
      <c r="E450" t="str">
        <f>VLOOKUP(A450,Tabla2_CONTRATOS[],3,0)</f>
        <v>S01</v>
      </c>
      <c r="F450">
        <v>2022</v>
      </c>
      <c r="G450" s="278">
        <f>VLOOKUP(A450,Hoja1!A449:D1351,4,1)</f>
        <v>44589</v>
      </c>
    </row>
    <row r="451" spans="1:7" ht="12.75">
      <c r="A451" s="24">
        <v>451</v>
      </c>
      <c r="B451" s="5" t="s">
        <v>873</v>
      </c>
      <c r="C451" s="22" t="s">
        <v>874</v>
      </c>
      <c r="D451" s="22" t="s">
        <v>5</v>
      </c>
      <c r="E451" t="str">
        <f>VLOOKUP(A451,Tabla2_CONTRATOS[],3,0)</f>
        <v>S05</v>
      </c>
      <c r="F451">
        <v>2022</v>
      </c>
      <c r="G451" s="278">
        <f>VLOOKUP(A451,Hoja1!A450:D1352,4,1)</f>
        <v>44590</v>
      </c>
    </row>
    <row r="452" spans="1:7" ht="12.75">
      <c r="A452" s="24">
        <v>452</v>
      </c>
      <c r="B452" s="5" t="s">
        <v>875</v>
      </c>
      <c r="C452" s="22" t="s">
        <v>876</v>
      </c>
      <c r="D452" s="22" t="s">
        <v>5</v>
      </c>
      <c r="E452" t="str">
        <f>VLOOKUP(A452,Tabla2_CONTRATOS[],3,0)</f>
        <v>S04</v>
      </c>
      <c r="F452">
        <v>2022</v>
      </c>
      <c r="G452" s="278">
        <f>VLOOKUP(A452,Hoja1!A451:D1353,4,1)</f>
        <v>44593</v>
      </c>
    </row>
    <row r="453" spans="1:7" ht="12.75">
      <c r="A453" s="24">
        <v>453</v>
      </c>
      <c r="B453" s="5" t="s">
        <v>877</v>
      </c>
      <c r="C453" s="22" t="s">
        <v>878</v>
      </c>
      <c r="D453" s="22" t="s">
        <v>5</v>
      </c>
      <c r="E453" t="str">
        <f>VLOOKUP(A453,Tabla2_CONTRATOS[],3,0)</f>
        <v>S04</v>
      </c>
      <c r="F453">
        <v>2022</v>
      </c>
      <c r="G453" s="278">
        <f>VLOOKUP(A453,Hoja1!A452:D1354,4,1)</f>
        <v>44595</v>
      </c>
    </row>
    <row r="454" spans="1:7" ht="12.75">
      <c r="A454" s="24">
        <v>454</v>
      </c>
      <c r="B454" s="5" t="s">
        <v>879</v>
      </c>
      <c r="C454" s="22" t="s">
        <v>880</v>
      </c>
      <c r="D454" s="22" t="s">
        <v>765</v>
      </c>
      <c r="E454" t="str">
        <f>VLOOKUP(A454,Tabla2_CONTRATOS[],3,0)</f>
        <v>S06</v>
      </c>
      <c r="F454">
        <v>2023</v>
      </c>
      <c r="G454" s="278">
        <f>VLOOKUP(A454,Hoja1!A453:D1355,4,1)</f>
        <v>44598</v>
      </c>
    </row>
    <row r="455" spans="1:7" ht="12.75">
      <c r="A455" s="24">
        <v>455</v>
      </c>
      <c r="B455" s="5" t="s">
        <v>881</v>
      </c>
      <c r="C455" s="22" t="s">
        <v>882</v>
      </c>
      <c r="D455" s="22" t="s">
        <v>765</v>
      </c>
      <c r="E455" t="str">
        <f>VLOOKUP(A455,Tabla2_CONTRATOS[],3,0)</f>
        <v>S04</v>
      </c>
      <c r="F455">
        <v>2023</v>
      </c>
      <c r="G455" s="278">
        <f>VLOOKUP(A455,Hoja1!A454:D1356,4,1)</f>
        <v>44599</v>
      </c>
    </row>
    <row r="456" spans="1:7" ht="12.75">
      <c r="A456" s="24">
        <v>456</v>
      </c>
      <c r="B456" s="5" t="s">
        <v>883</v>
      </c>
      <c r="C456" s="22" t="s">
        <v>884</v>
      </c>
      <c r="D456" s="22" t="s">
        <v>5</v>
      </c>
      <c r="E456" t="str">
        <f>VLOOKUP(A456,Tabla2_CONTRATOS[],3,0)</f>
        <v>S04</v>
      </c>
      <c r="F456">
        <v>2022</v>
      </c>
      <c r="G456" s="278">
        <f>VLOOKUP(A456,Hoja1!A455:D1357,4,1)</f>
        <v>44596</v>
      </c>
    </row>
    <row r="457" spans="1:7" ht="12.75">
      <c r="A457" s="24">
        <v>457</v>
      </c>
      <c r="B457" s="5" t="s">
        <v>885</v>
      </c>
      <c r="C457" s="22" t="s">
        <v>886</v>
      </c>
      <c r="D457" s="22" t="s">
        <v>5</v>
      </c>
      <c r="E457" t="str">
        <f>VLOOKUP(A457,Tabla2_CONTRATOS[],3,0)</f>
        <v>S06</v>
      </c>
      <c r="F457">
        <v>2022</v>
      </c>
      <c r="G457" s="278">
        <f>VLOOKUP(A457,Hoja1!A456:D1358,4,1)</f>
        <v>44597</v>
      </c>
    </row>
    <row r="458" spans="1:7" ht="12.75">
      <c r="A458" s="24">
        <v>458</v>
      </c>
      <c r="B458" s="5" t="s">
        <v>887</v>
      </c>
      <c r="C458" s="22" t="s">
        <v>888</v>
      </c>
      <c r="D458" s="22" t="s">
        <v>765</v>
      </c>
      <c r="E458" t="str">
        <f>VLOOKUP(A458,Tabla2_CONTRATOS[],3,0)</f>
        <v>S04</v>
      </c>
      <c r="F458">
        <v>2023</v>
      </c>
      <c r="G458" s="278">
        <f>VLOOKUP(A458,Hoja1!A457:D1359,4,1)</f>
        <v>44599</v>
      </c>
    </row>
    <row r="459" spans="1:7" ht="25.5">
      <c r="A459" s="24">
        <v>459</v>
      </c>
      <c r="B459" s="5" t="s">
        <v>889</v>
      </c>
      <c r="C459" s="22" t="s">
        <v>890</v>
      </c>
      <c r="D459" s="22" t="s">
        <v>5</v>
      </c>
      <c r="E459" t="str">
        <f>VLOOKUP(A459,Tabla2_CONTRATOS[],3,0)</f>
        <v>S06</v>
      </c>
      <c r="F459">
        <v>2022</v>
      </c>
      <c r="G459" s="278">
        <f>VLOOKUP(A459,Hoja1!A458:D1360,4,1)</f>
        <v>44601</v>
      </c>
    </row>
    <row r="460" spans="1:7" ht="12.75">
      <c r="A460" s="24">
        <v>460</v>
      </c>
      <c r="B460" s="5" t="s">
        <v>891</v>
      </c>
      <c r="C460" s="22" t="s">
        <v>892</v>
      </c>
      <c r="D460" s="22" t="s">
        <v>765</v>
      </c>
      <c r="E460" t="str">
        <f>VLOOKUP(A460,Tabla2_CONTRATOS[],3,0)</f>
        <v>S05</v>
      </c>
      <c r="F460">
        <v>2023</v>
      </c>
      <c r="G460" s="278">
        <f>VLOOKUP(A460,Hoja1!A459:D1361,4,1)</f>
        <v>44600</v>
      </c>
    </row>
    <row r="461" spans="1:7" ht="12.75">
      <c r="A461" s="24">
        <v>461</v>
      </c>
      <c r="B461" s="5" t="s">
        <v>893</v>
      </c>
      <c r="C461" s="22" t="s">
        <v>894</v>
      </c>
      <c r="D461" s="22" t="s">
        <v>5</v>
      </c>
      <c r="E461" t="str">
        <f>VLOOKUP(A461,Tabla2_CONTRATOS[],3,0)</f>
        <v>S04</v>
      </c>
      <c r="F461">
        <v>2022</v>
      </c>
      <c r="G461" s="278">
        <f>VLOOKUP(A461,Hoja1!A460:D1362,4,1)</f>
        <v>44600</v>
      </c>
    </row>
    <row r="462" spans="1:7" ht="12.75">
      <c r="A462" s="24">
        <v>462</v>
      </c>
      <c r="B462" s="5" t="s">
        <v>895</v>
      </c>
      <c r="C462" s="22" t="s">
        <v>896</v>
      </c>
      <c r="D462" s="22" t="s">
        <v>765</v>
      </c>
      <c r="E462" t="str">
        <f>VLOOKUP(A462,Tabla2_CONTRATOS[],3,0)</f>
        <v>S06</v>
      </c>
      <c r="F462">
        <v>2023</v>
      </c>
      <c r="G462" s="278">
        <f>VLOOKUP(A462,Hoja1!A461:D1363,4,1)</f>
        <v>44603</v>
      </c>
    </row>
    <row r="463" spans="1:7" ht="12.75">
      <c r="A463" s="24">
        <v>463</v>
      </c>
      <c r="B463" s="5" t="s">
        <v>897</v>
      </c>
      <c r="C463" s="22" t="s">
        <v>898</v>
      </c>
      <c r="D463" s="22" t="s">
        <v>5</v>
      </c>
      <c r="E463" t="str">
        <f>VLOOKUP(A463,Tabla2_CONTRATOS[],3,0)</f>
        <v>S05</v>
      </c>
      <c r="F463">
        <v>2022</v>
      </c>
      <c r="G463" s="278">
        <f>VLOOKUP(A463,Hoja1!A462:D1364,4,1)</f>
        <v>44603</v>
      </c>
    </row>
    <row r="464" spans="1:7" ht="12.75">
      <c r="A464" s="24">
        <v>464</v>
      </c>
      <c r="B464" s="5" t="s">
        <v>899</v>
      </c>
      <c r="C464" s="9" t="s">
        <v>900</v>
      </c>
      <c r="D464" s="10" t="s">
        <v>5</v>
      </c>
      <c r="E464" t="str">
        <f>VLOOKUP(A464,Tabla2_CONTRATOS[],3,0)</f>
        <v>S05</v>
      </c>
      <c r="F464">
        <v>2022</v>
      </c>
      <c r="G464" s="278">
        <f>VLOOKUP(A464,Hoja1!A463:D1365,4,1)</f>
        <v>44602</v>
      </c>
    </row>
    <row r="465" spans="1:7" ht="12.75">
      <c r="A465" s="24">
        <v>465</v>
      </c>
      <c r="B465" s="5" t="s">
        <v>901</v>
      </c>
      <c r="C465" s="9" t="s">
        <v>902</v>
      </c>
      <c r="D465" s="10" t="s">
        <v>5</v>
      </c>
      <c r="E465" t="str">
        <f>VLOOKUP(A465,Tabla2_CONTRATOS[],3,0)</f>
        <v>S04</v>
      </c>
      <c r="F465">
        <v>2022</v>
      </c>
      <c r="G465" s="278">
        <f>VLOOKUP(A465,Hoja1!A464:D1366,4,1)</f>
        <v>44604</v>
      </c>
    </row>
    <row r="466" spans="1:7" ht="12.75">
      <c r="A466" s="24">
        <v>466</v>
      </c>
      <c r="B466" s="5" t="s">
        <v>903</v>
      </c>
      <c r="C466" s="9" t="s">
        <v>904</v>
      </c>
      <c r="D466" s="10" t="s">
        <v>5</v>
      </c>
      <c r="E466" t="str">
        <f>VLOOKUP(A466,Tabla2_CONTRATOS[],3,0)</f>
        <v>S04</v>
      </c>
      <c r="F466">
        <v>2022</v>
      </c>
      <c r="G466" s="278">
        <f>VLOOKUP(A466,Hoja1!A465:D1367,4,1)</f>
        <v>44604</v>
      </c>
    </row>
    <row r="467" spans="1:7" ht="12.75">
      <c r="A467" s="24">
        <v>467</v>
      </c>
      <c r="B467" s="5" t="s">
        <v>905</v>
      </c>
      <c r="C467" s="9" t="s">
        <v>906</v>
      </c>
      <c r="D467" s="10" t="s">
        <v>5</v>
      </c>
      <c r="E467" t="str">
        <f>VLOOKUP(A467,Tabla2_CONTRATOS[],3,0)</f>
        <v>S06</v>
      </c>
      <c r="F467">
        <v>2022</v>
      </c>
      <c r="G467" s="278">
        <f>VLOOKUP(A467,Hoja1!A466:D1368,4,1)</f>
        <v>44607</v>
      </c>
    </row>
    <row r="468" spans="1:7" ht="12.75">
      <c r="A468" s="24">
        <v>468</v>
      </c>
      <c r="B468" s="5" t="s">
        <v>907</v>
      </c>
      <c r="C468" s="9" t="s">
        <v>908</v>
      </c>
      <c r="D468" s="10" t="s">
        <v>765</v>
      </c>
      <c r="E468" t="str">
        <f>VLOOKUP(A468,Tabla2_CONTRATOS[],3,0)</f>
        <v>S05</v>
      </c>
      <c r="F468">
        <v>2023</v>
      </c>
      <c r="G468" s="278">
        <f>VLOOKUP(A468,Hoja1!A467:D1369,4,1)</f>
        <v>44608</v>
      </c>
    </row>
    <row r="469" spans="1:7" ht="12.75">
      <c r="A469" s="24">
        <v>469</v>
      </c>
      <c r="B469" s="5" t="s">
        <v>909</v>
      </c>
      <c r="C469" s="9" t="s">
        <v>910</v>
      </c>
      <c r="D469" s="10" t="s">
        <v>5</v>
      </c>
      <c r="E469" t="str">
        <f>VLOOKUP(A469,Tabla2_CONTRATOS[],3,0)</f>
        <v>S01</v>
      </c>
      <c r="F469">
        <v>2022</v>
      </c>
      <c r="G469" s="278">
        <f>VLOOKUP(A469,Hoja1!A468:D1370,4,1)</f>
        <v>44609</v>
      </c>
    </row>
    <row r="470" spans="1:7" ht="12.75">
      <c r="A470" s="24">
        <v>470</v>
      </c>
      <c r="B470" s="5" t="s">
        <v>911</v>
      </c>
      <c r="C470" s="9" t="s">
        <v>912</v>
      </c>
      <c r="D470" s="10" t="s">
        <v>765</v>
      </c>
      <c r="E470" t="str">
        <f>VLOOKUP(A470,Tabla2_CONTRATOS[],3,0)</f>
        <v>S06</v>
      </c>
      <c r="F470">
        <v>2023</v>
      </c>
      <c r="G470" s="278">
        <f>VLOOKUP(A470,Hoja1!A469:D1371,4,1)</f>
        <v>44609</v>
      </c>
    </row>
    <row r="471" spans="1:7" ht="12.75">
      <c r="A471" s="24">
        <v>471</v>
      </c>
      <c r="B471" s="5" t="s">
        <v>913</v>
      </c>
      <c r="C471" s="9" t="s">
        <v>914</v>
      </c>
      <c r="D471" s="10" t="s">
        <v>5</v>
      </c>
      <c r="E471" t="str">
        <f>VLOOKUP(A471,Tabla2_CONTRATOS[],3,0)</f>
        <v>S04</v>
      </c>
      <c r="F471">
        <v>2022</v>
      </c>
      <c r="G471" s="278">
        <f>VLOOKUP(A471,Hoja1!A470:D1372,4,1)</f>
        <v>44610</v>
      </c>
    </row>
    <row r="472" spans="1:7" ht="12.75">
      <c r="A472" s="24">
        <v>472</v>
      </c>
      <c r="B472" s="5" t="s">
        <v>915</v>
      </c>
      <c r="C472" s="9" t="s">
        <v>10</v>
      </c>
      <c r="D472" s="10" t="s">
        <v>765</v>
      </c>
      <c r="E472" t="str">
        <f>VLOOKUP(A472,Tabla2_CONTRATOS[],3,0)</f>
        <v>S04</v>
      </c>
      <c r="F472">
        <v>2023</v>
      </c>
      <c r="G472" s="278">
        <f>VLOOKUP(A472,Hoja1!A471:D1373,4,1)</f>
        <v>44611</v>
      </c>
    </row>
    <row r="473" spans="1:7" ht="12.75">
      <c r="A473" s="24">
        <v>473</v>
      </c>
      <c r="B473" s="5" t="s">
        <v>916</v>
      </c>
      <c r="C473" s="9" t="s">
        <v>917</v>
      </c>
      <c r="D473" s="10" t="s">
        <v>5</v>
      </c>
      <c r="E473" t="str">
        <f>VLOOKUP(A473,Tabla2_CONTRATOS[],3,0)</f>
        <v>S05</v>
      </c>
      <c r="F473">
        <v>2022</v>
      </c>
      <c r="G473" s="278">
        <f>VLOOKUP(A473,Hoja1!A472:D1374,4,1)</f>
        <v>44613</v>
      </c>
    </row>
    <row r="474" spans="1:7" ht="12.75">
      <c r="A474" s="24">
        <v>474</v>
      </c>
      <c r="B474" s="5" t="s">
        <v>918</v>
      </c>
      <c r="C474" s="9" t="s">
        <v>919</v>
      </c>
      <c r="D474" s="10" t="s">
        <v>765</v>
      </c>
      <c r="E474" t="str">
        <f>VLOOKUP(A474,Tabla2_CONTRATOS[],3,0)</f>
        <v>S06</v>
      </c>
      <c r="F474">
        <v>2023</v>
      </c>
      <c r="G474" s="278">
        <f>VLOOKUP(A474,Hoja1!A473:D1375,4,1)</f>
        <v>44613</v>
      </c>
    </row>
    <row r="475" spans="1:7" ht="12.75">
      <c r="A475" s="24">
        <v>475</v>
      </c>
      <c r="B475" s="5" t="s">
        <v>920</v>
      </c>
      <c r="C475" s="9" t="s">
        <v>921</v>
      </c>
      <c r="D475" s="10" t="s">
        <v>5</v>
      </c>
      <c r="E475" t="str">
        <f>VLOOKUP(A475,Tabla2_CONTRATOS[],3,0)</f>
        <v>S06</v>
      </c>
      <c r="F475">
        <v>2022</v>
      </c>
      <c r="G475" s="278">
        <f>VLOOKUP(A475,Hoja1!A474:D1376,4,1)</f>
        <v>44614</v>
      </c>
    </row>
    <row r="476" spans="1:7" ht="12.75">
      <c r="A476" s="24">
        <v>476</v>
      </c>
      <c r="B476" s="5" t="s">
        <v>922</v>
      </c>
      <c r="C476" s="9" t="s">
        <v>923</v>
      </c>
      <c r="D476" s="10" t="s">
        <v>765</v>
      </c>
      <c r="E476" t="str">
        <f>VLOOKUP(A476,Tabla2_CONTRATOS[],3,0)</f>
        <v>S05</v>
      </c>
      <c r="F476">
        <v>2023</v>
      </c>
      <c r="G476" s="278">
        <f>VLOOKUP(A476,Hoja1!A475:D1377,4,1)</f>
        <v>44615</v>
      </c>
    </row>
    <row r="477" spans="1:7" ht="12.75">
      <c r="A477" s="24">
        <v>477</v>
      </c>
      <c r="B477" s="5" t="s">
        <v>924</v>
      </c>
      <c r="C477" s="9" t="s">
        <v>925</v>
      </c>
      <c r="D477" s="10" t="s">
        <v>5</v>
      </c>
      <c r="E477" t="str">
        <f>VLOOKUP(A477,Tabla2_CONTRATOS[],3,0)</f>
        <v>S05</v>
      </c>
      <c r="F477">
        <v>2022</v>
      </c>
      <c r="G477" s="278">
        <f>VLOOKUP(A477,Hoja1!A476:D1378,4,1)</f>
        <v>44622</v>
      </c>
    </row>
    <row r="478" spans="1:7" ht="12.75">
      <c r="A478" s="24">
        <v>478</v>
      </c>
      <c r="B478" s="5" t="s">
        <v>926</v>
      </c>
      <c r="C478" s="9" t="s">
        <v>927</v>
      </c>
      <c r="D478" s="10" t="s">
        <v>765</v>
      </c>
      <c r="E478" t="str">
        <f>VLOOKUP(A478,Tabla2_CONTRATOS[],3,0)</f>
        <v>S07</v>
      </c>
      <c r="F478">
        <v>2023</v>
      </c>
      <c r="G478" s="278">
        <f>VLOOKUP(A478,Hoja1!A477:D1379,4,1)</f>
        <v>44618</v>
      </c>
    </row>
    <row r="479" spans="1:7" ht="12.75">
      <c r="A479" s="24">
        <v>479</v>
      </c>
      <c r="B479" s="5" t="s">
        <v>928</v>
      </c>
      <c r="C479" s="9" t="s">
        <v>929</v>
      </c>
      <c r="D479" s="10" t="s">
        <v>765</v>
      </c>
      <c r="E479" t="str">
        <f>VLOOKUP(A479,Tabla2_CONTRATOS[],3,0)</f>
        <v>S05</v>
      </c>
      <c r="F479">
        <v>2023</v>
      </c>
      <c r="G479" s="278">
        <f>VLOOKUP(A479,Hoja1!A478:D1380,4,1)</f>
        <v>44618</v>
      </c>
    </row>
    <row r="480" spans="1:7" ht="12.75">
      <c r="A480" s="24">
        <v>480</v>
      </c>
      <c r="B480" s="5" t="s">
        <v>930</v>
      </c>
      <c r="C480" s="9" t="s">
        <v>931</v>
      </c>
      <c r="D480" s="10" t="s">
        <v>5</v>
      </c>
      <c r="E480" t="str">
        <f>VLOOKUP(A480,Tabla2_CONTRATOS[],3,0)</f>
        <v>S05</v>
      </c>
      <c r="F480">
        <v>2022</v>
      </c>
      <c r="G480" s="278">
        <f>VLOOKUP(A480,Hoja1!A479:D1381,4,1)</f>
        <v>44621</v>
      </c>
    </row>
    <row r="481" spans="1:7" ht="12.75">
      <c r="A481" s="24">
        <v>481</v>
      </c>
      <c r="B481" s="5" t="s">
        <v>932</v>
      </c>
      <c r="C481" s="9" t="s">
        <v>933</v>
      </c>
      <c r="D481" s="10" t="s">
        <v>5</v>
      </c>
      <c r="E481" t="str">
        <f>VLOOKUP(A481,Tabla2_CONTRATOS[],3,0)</f>
        <v>S06</v>
      </c>
      <c r="F481">
        <v>2022</v>
      </c>
      <c r="G481" s="278">
        <f>VLOOKUP(A481,Hoja1!A480:D1382,4,1)</f>
        <v>44623</v>
      </c>
    </row>
    <row r="482" spans="1:7" ht="12.75">
      <c r="A482" s="24">
        <v>482</v>
      </c>
      <c r="B482" s="5" t="s">
        <v>934</v>
      </c>
      <c r="C482" s="9" t="s">
        <v>935</v>
      </c>
      <c r="D482" s="10" t="s">
        <v>5</v>
      </c>
      <c r="E482" t="str">
        <f>VLOOKUP(A482,Tabla2_CONTRATOS[],3,0)</f>
        <v>S05</v>
      </c>
      <c r="F482">
        <v>2022</v>
      </c>
      <c r="G482" s="278">
        <f>VLOOKUP(A482,Hoja1!A481:D1383,4,1)</f>
        <v>44623</v>
      </c>
    </row>
    <row r="483" spans="1:7" ht="12.75">
      <c r="A483" s="24">
        <v>483</v>
      </c>
      <c r="B483" s="5" t="s">
        <v>936</v>
      </c>
      <c r="C483" s="9" t="s">
        <v>937</v>
      </c>
      <c r="D483" s="10" t="s">
        <v>765</v>
      </c>
      <c r="E483" t="str">
        <f>VLOOKUP(A483,Tabla2_CONTRATOS[],3,0)</f>
        <v>S06</v>
      </c>
      <c r="F483">
        <v>2023</v>
      </c>
      <c r="G483" s="278">
        <f>VLOOKUP(A483,Hoja1!A482:D1384,4,1)</f>
        <v>44623</v>
      </c>
    </row>
    <row r="484" spans="1:7" ht="12.75">
      <c r="A484" s="24">
        <v>484</v>
      </c>
      <c r="B484" s="5" t="s">
        <v>938</v>
      </c>
      <c r="C484" s="9" t="s">
        <v>939</v>
      </c>
      <c r="D484" s="10" t="s">
        <v>5</v>
      </c>
      <c r="E484" t="str">
        <f>VLOOKUP(A484,Tabla2_CONTRATOS[],3,0)</f>
        <v>S04</v>
      </c>
      <c r="F484">
        <v>2022</v>
      </c>
      <c r="G484" s="278">
        <f>VLOOKUP(A484,Hoja1!A483:D1385,4,1)</f>
        <v>44624</v>
      </c>
    </row>
    <row r="485" spans="1:7" ht="12.75">
      <c r="A485" s="24">
        <v>485</v>
      </c>
      <c r="B485" s="5" t="s">
        <v>940</v>
      </c>
      <c r="C485" s="9" t="s">
        <v>941</v>
      </c>
      <c r="D485" s="10" t="s">
        <v>765</v>
      </c>
      <c r="E485" t="str">
        <f>VLOOKUP(A485,Tabla2_CONTRATOS[],3,0)</f>
        <v>S05</v>
      </c>
      <c r="F485">
        <v>2023</v>
      </c>
      <c r="G485" s="278">
        <f>VLOOKUP(A485,Hoja1!A484:D1386,4,1)</f>
        <v>44628</v>
      </c>
    </row>
    <row r="486" spans="1:7" ht="12.75">
      <c r="A486" s="24">
        <v>486</v>
      </c>
      <c r="B486" s="5" t="s">
        <v>942</v>
      </c>
      <c r="C486" s="9" t="s">
        <v>943</v>
      </c>
      <c r="D486" s="10" t="s">
        <v>765</v>
      </c>
      <c r="E486" t="str">
        <f>VLOOKUP(A486,Tabla2_CONTRATOS[],3,0)</f>
        <v>S05</v>
      </c>
      <c r="F486">
        <v>2023</v>
      </c>
      <c r="G486" s="278">
        <f>VLOOKUP(A486,Hoja1!A485:D1387,4,1)</f>
        <v>44627</v>
      </c>
    </row>
    <row r="487" spans="1:7" ht="12.75">
      <c r="A487" s="24">
        <v>487</v>
      </c>
      <c r="B487" s="5" t="s">
        <v>944</v>
      </c>
      <c r="C487" s="9" t="s">
        <v>945</v>
      </c>
      <c r="D487" s="10" t="s">
        <v>5</v>
      </c>
      <c r="E487" t="str">
        <f>VLOOKUP(A487,Tabla2_CONTRATOS[],3,0)</f>
        <v>S04</v>
      </c>
      <c r="F487">
        <v>2022</v>
      </c>
      <c r="G487" s="278">
        <f>VLOOKUP(A487,Hoja1!A486:D1388,4,1)</f>
        <v>44627</v>
      </c>
    </row>
    <row r="488" spans="1:7" ht="12.75">
      <c r="A488" s="24">
        <v>488</v>
      </c>
      <c r="B488" s="5" t="s">
        <v>946</v>
      </c>
      <c r="C488" s="9" t="s">
        <v>947</v>
      </c>
      <c r="D488" s="10" t="s">
        <v>765</v>
      </c>
      <c r="E488" t="str">
        <f>VLOOKUP(A488,Tabla2_CONTRATOS[],3,0)</f>
        <v>S05</v>
      </c>
      <c r="F488">
        <v>2023</v>
      </c>
      <c r="G488" s="278">
        <f>VLOOKUP(A488,Hoja1!A487:D1389,4,1)</f>
        <v>44628</v>
      </c>
    </row>
    <row r="489" spans="1:7" ht="12.75">
      <c r="A489" s="24">
        <v>489</v>
      </c>
      <c r="B489" s="5" t="s">
        <v>948</v>
      </c>
      <c r="C489" s="9" t="s">
        <v>949</v>
      </c>
      <c r="D489" s="10" t="s">
        <v>5</v>
      </c>
      <c r="E489" t="str">
        <f>VLOOKUP(A489,Tabla2_CONTRATOS[],3,0)</f>
        <v>S06</v>
      </c>
      <c r="F489">
        <v>2022</v>
      </c>
      <c r="G489" s="278">
        <f>VLOOKUP(A489,Hoja1!A488:D1390,4,1)</f>
        <v>44628</v>
      </c>
    </row>
    <row r="490" spans="1:7" ht="12.75">
      <c r="A490" s="24">
        <v>490</v>
      </c>
      <c r="B490" s="5" t="s">
        <v>950</v>
      </c>
      <c r="C490" s="9" t="s">
        <v>951</v>
      </c>
      <c r="D490" s="31" t="s">
        <v>5</v>
      </c>
      <c r="E490" t="str">
        <f>VLOOKUP(A490,Tabla2_CONTRATOS[],3,0)</f>
        <v>S05</v>
      </c>
      <c r="F490">
        <v>2022</v>
      </c>
      <c r="G490" s="278">
        <f>VLOOKUP(A490,Hoja1!A489:D1391,4,1)</f>
        <v>44628</v>
      </c>
    </row>
    <row r="491" spans="1:7" ht="12.75">
      <c r="A491" s="24">
        <v>491</v>
      </c>
      <c r="B491" s="5" t="s">
        <v>952</v>
      </c>
      <c r="C491" s="9" t="s">
        <v>953</v>
      </c>
      <c r="D491" s="32" t="s">
        <v>5</v>
      </c>
      <c r="E491" t="str">
        <f>VLOOKUP(A491,Tabla2_CONTRATOS[],3,0)</f>
        <v>S06</v>
      </c>
      <c r="F491">
        <v>2022</v>
      </c>
      <c r="G491" s="278">
        <f>VLOOKUP(A491,Hoja1!A490:D1392,4,1)</f>
        <v>44628</v>
      </c>
    </row>
    <row r="492" spans="1:7" ht="12.75">
      <c r="A492" s="24">
        <v>492</v>
      </c>
      <c r="B492" s="5" t="s">
        <v>954</v>
      </c>
      <c r="C492" s="9" t="s">
        <v>955</v>
      </c>
      <c r="D492" s="10" t="s">
        <v>5</v>
      </c>
      <c r="E492" t="str">
        <f>VLOOKUP(A492,Tabla2_CONTRATOS[],3,0)</f>
        <v>S06</v>
      </c>
      <c r="F492">
        <v>2022</v>
      </c>
      <c r="G492" s="278">
        <f>VLOOKUP(A492,Hoja1!A491:D1393,4,1)</f>
        <v>44628</v>
      </c>
    </row>
    <row r="493" spans="1:7" ht="12.75">
      <c r="A493" s="24">
        <v>493</v>
      </c>
      <c r="B493" s="5" t="s">
        <v>956</v>
      </c>
      <c r="C493" s="9" t="s">
        <v>957</v>
      </c>
      <c r="D493" s="10" t="s">
        <v>5</v>
      </c>
      <c r="E493" t="str">
        <f>VLOOKUP(A493,Tabla2_CONTRATOS[],3,0)</f>
        <v>S05</v>
      </c>
      <c r="F493">
        <v>2022</v>
      </c>
      <c r="G493" s="278">
        <f>VLOOKUP(A493,Hoja1!A492:D1394,4,1)</f>
        <v>44629</v>
      </c>
    </row>
    <row r="494" spans="1:7" ht="12.75">
      <c r="A494" s="24">
        <v>494</v>
      </c>
      <c r="B494" s="5" t="s">
        <v>958</v>
      </c>
      <c r="C494" s="9" t="s">
        <v>959</v>
      </c>
      <c r="D494" s="10" t="s">
        <v>765</v>
      </c>
      <c r="E494" t="str">
        <f>VLOOKUP(A494,Tabla2_CONTRATOS[],3,0)</f>
        <v>S04</v>
      </c>
      <c r="F494">
        <v>2023</v>
      </c>
      <c r="G494" s="278">
        <f>VLOOKUP(A494,Hoja1!A493:D1395,4,1)</f>
        <v>44630</v>
      </c>
    </row>
    <row r="495" spans="1:7" ht="12.75">
      <c r="A495" s="24">
        <v>495</v>
      </c>
      <c r="B495" s="5" t="s">
        <v>960</v>
      </c>
      <c r="C495" s="9" t="s">
        <v>961</v>
      </c>
      <c r="D495" s="10" t="s">
        <v>765</v>
      </c>
      <c r="E495" t="str">
        <f>VLOOKUP(A495,Tabla2_CONTRATOS[],3,0)</f>
        <v>S04</v>
      </c>
      <c r="F495">
        <v>2023</v>
      </c>
      <c r="G495" s="278">
        <f>VLOOKUP(A495,Hoja1!A494:D1396,4,1)</f>
        <v>44630</v>
      </c>
    </row>
    <row r="496" spans="1:7" ht="12.75">
      <c r="A496" s="24">
        <v>496</v>
      </c>
      <c r="B496" s="5" t="s">
        <v>962</v>
      </c>
      <c r="C496" s="9" t="s">
        <v>963</v>
      </c>
      <c r="D496" s="10" t="s">
        <v>765</v>
      </c>
      <c r="E496" t="str">
        <f>VLOOKUP(A496,Tabla2_CONTRATOS[],3,0)</f>
        <v>S06</v>
      </c>
      <c r="F496">
        <v>2023</v>
      </c>
      <c r="G496" s="278">
        <f>VLOOKUP(A496,Hoja1!A495:D1397,4,1)</f>
        <v>44630</v>
      </c>
    </row>
    <row r="497" spans="1:8" ht="12.75">
      <c r="A497" s="24">
        <v>497</v>
      </c>
      <c r="B497" s="5" t="s">
        <v>964</v>
      </c>
      <c r="C497" s="9" t="s">
        <v>965</v>
      </c>
      <c r="D497" s="10" t="s">
        <v>5</v>
      </c>
      <c r="E497" t="str">
        <f>VLOOKUP(A497,Tabla2_CONTRATOS[],3,0)</f>
        <v>S04</v>
      </c>
      <c r="F497">
        <v>2022</v>
      </c>
      <c r="G497" s="278">
        <f>VLOOKUP(A497,Hoja1!A496:D1398,4,1)</f>
        <v>44630</v>
      </c>
    </row>
    <row r="498" spans="1:8" ht="12.75">
      <c r="A498" s="24">
        <v>498</v>
      </c>
      <c r="B498" s="5" t="s">
        <v>966</v>
      </c>
      <c r="C498" s="9" t="s">
        <v>967</v>
      </c>
      <c r="D498" s="10" t="s">
        <v>765</v>
      </c>
      <c r="E498" t="str">
        <f>VLOOKUP(A498,Tabla2_CONTRATOS[],3,0)</f>
        <v>S05</v>
      </c>
      <c r="F498">
        <v>2023</v>
      </c>
      <c r="G498" s="278">
        <f>VLOOKUP(A498,Hoja1!A497:D1399,4,1)</f>
        <v>44631</v>
      </c>
    </row>
    <row r="499" spans="1:8" ht="12.75">
      <c r="A499" s="24">
        <v>499</v>
      </c>
      <c r="B499" s="33" t="s">
        <v>968</v>
      </c>
      <c r="C499" s="9" t="s">
        <v>969</v>
      </c>
      <c r="D499" s="10" t="s">
        <v>5</v>
      </c>
      <c r="E499" t="str">
        <f>VLOOKUP(A499,Tabla2_CONTRATOS[],3,0)</f>
        <v>S05</v>
      </c>
      <c r="F499">
        <v>2022</v>
      </c>
      <c r="G499" s="278">
        <f>VLOOKUP(A499,Hoja1!A498:D1400,4,1)</f>
        <v>44634</v>
      </c>
    </row>
    <row r="500" spans="1:8" ht="12.75">
      <c r="A500" s="24">
        <v>500</v>
      </c>
      <c r="B500" s="5" t="s">
        <v>970</v>
      </c>
      <c r="C500" s="9" t="s">
        <v>10</v>
      </c>
      <c r="D500" s="10" t="s">
        <v>765</v>
      </c>
      <c r="E500" t="str">
        <f>VLOOKUP(A500,Tabla2_CONTRATOS[],3,0)</f>
        <v>S06</v>
      </c>
      <c r="F500">
        <v>2023</v>
      </c>
      <c r="G500" s="278">
        <f>VLOOKUP(A500,Hoja1!A499:D1401,4,1)</f>
        <v>44634</v>
      </c>
      <c r="H500" s="11"/>
    </row>
    <row r="501" spans="1:8" ht="12.75">
      <c r="A501" s="24">
        <v>501</v>
      </c>
      <c r="B501" s="5" t="s">
        <v>971</v>
      </c>
      <c r="C501" s="9" t="s">
        <v>972</v>
      </c>
      <c r="D501" s="10" t="s">
        <v>5</v>
      </c>
      <c r="E501" t="str">
        <f>VLOOKUP(A501,Tabla2_CONTRATOS[],3,0)</f>
        <v>S04</v>
      </c>
      <c r="F501">
        <v>2022</v>
      </c>
      <c r="G501" s="278">
        <f>VLOOKUP(A501,Hoja1!A500:D1402,4,1)</f>
        <v>44635</v>
      </c>
    </row>
    <row r="502" spans="1:8" ht="12.75">
      <c r="A502" s="24">
        <v>502</v>
      </c>
      <c r="B502" s="5" t="s">
        <v>973</v>
      </c>
      <c r="C502" s="9" t="s">
        <v>974</v>
      </c>
      <c r="D502" s="10" t="s">
        <v>5</v>
      </c>
      <c r="E502" t="str">
        <f>VLOOKUP(A502,Tabla2_CONTRATOS[],3,0)</f>
        <v>S06</v>
      </c>
      <c r="F502">
        <v>2022</v>
      </c>
      <c r="G502" s="278">
        <f>VLOOKUP(A502,Hoja1!A501:D1403,4,1)</f>
        <v>44630</v>
      </c>
    </row>
    <row r="503" spans="1:8" ht="12.75">
      <c r="A503" s="24">
        <v>503</v>
      </c>
      <c r="B503" s="5" t="s">
        <v>975</v>
      </c>
      <c r="C503" s="9" t="s">
        <v>976</v>
      </c>
      <c r="D503" s="10" t="s">
        <v>5</v>
      </c>
      <c r="E503" t="str">
        <f>VLOOKUP(A503,Tabla2_CONTRATOS[],3,0)</f>
        <v>S06</v>
      </c>
      <c r="F503">
        <v>2022</v>
      </c>
      <c r="G503" s="278">
        <f>VLOOKUP(A503,Hoja1!A502:D1404,4,1)</f>
        <v>44637</v>
      </c>
    </row>
    <row r="504" spans="1:8" ht="12.75">
      <c r="A504" s="24">
        <v>504</v>
      </c>
      <c r="B504" s="160"/>
      <c r="C504" s="9"/>
      <c r="D504" s="9"/>
      <c r="E504" t="str">
        <f>VLOOKUP(A504,Tabla2_CONTRATOS[],3,0)</f>
        <v>S06</v>
      </c>
      <c r="G504" s="278">
        <f>VLOOKUP(A504,Hoja1!A503:D1405,4,1)</f>
        <v>0</v>
      </c>
    </row>
    <row r="505" spans="1:8" ht="12.75">
      <c r="A505" s="10">
        <v>505</v>
      </c>
      <c r="B505" s="5" t="s">
        <v>977</v>
      </c>
      <c r="C505" s="9" t="s">
        <v>978</v>
      </c>
      <c r="D505" s="10" t="s">
        <v>5</v>
      </c>
      <c r="E505" t="str">
        <f>VLOOKUP(A505,Tabla2_CONTRATOS[],3,0)</f>
        <v>S05</v>
      </c>
      <c r="F505">
        <v>2022</v>
      </c>
      <c r="G505" s="278">
        <f>VLOOKUP(A505,Hoja1!A504:D1406,4,1)</f>
        <v>44637</v>
      </c>
    </row>
    <row r="506" spans="1:8" ht="12.75">
      <c r="A506" s="24">
        <v>506</v>
      </c>
      <c r="B506" s="5" t="s">
        <v>979</v>
      </c>
      <c r="C506" s="9" t="s">
        <v>980</v>
      </c>
      <c r="D506" s="10" t="s">
        <v>5</v>
      </c>
      <c r="E506" t="str">
        <f>VLOOKUP(A506,Tabla2_CONTRATOS[],3,0)</f>
        <v>S06</v>
      </c>
      <c r="F506">
        <v>2022</v>
      </c>
      <c r="G506" s="278">
        <f>VLOOKUP(A506,Hoja1!A505:D1407,4,1)</f>
        <v>44638</v>
      </c>
    </row>
    <row r="507" spans="1:8" ht="12.75">
      <c r="A507" s="24">
        <v>507</v>
      </c>
      <c r="B507" s="5" t="s">
        <v>981</v>
      </c>
      <c r="C507" s="9" t="s">
        <v>982</v>
      </c>
      <c r="D507" s="10" t="s">
        <v>5</v>
      </c>
      <c r="E507" t="str">
        <f>VLOOKUP(A507,Tabla2_CONTRATOS[],3,0)</f>
        <v>S06</v>
      </c>
      <c r="F507">
        <v>2022</v>
      </c>
      <c r="G507" s="278">
        <f>VLOOKUP(A507,Hoja1!A506:D1408,4,1)</f>
        <v>44638</v>
      </c>
    </row>
    <row r="508" spans="1:8" ht="12.75">
      <c r="A508" s="24">
        <v>508</v>
      </c>
      <c r="B508" s="5" t="s">
        <v>983</v>
      </c>
      <c r="C508" s="9" t="s">
        <v>984</v>
      </c>
      <c r="D508" s="10" t="s">
        <v>5</v>
      </c>
      <c r="E508" t="str">
        <f>VLOOKUP(A508,Tabla2_CONTRATOS[],3,0)</f>
        <v>S04</v>
      </c>
      <c r="F508">
        <v>2022</v>
      </c>
      <c r="G508" s="278">
        <f>VLOOKUP(A508,Hoja1!A507:D1409,4,1)</f>
        <v>44639</v>
      </c>
    </row>
    <row r="509" spans="1:8" ht="12.75">
      <c r="A509" s="24">
        <v>509</v>
      </c>
      <c r="B509" s="5" t="s">
        <v>985</v>
      </c>
      <c r="C509" s="9" t="s">
        <v>986</v>
      </c>
      <c r="D509" s="10" t="s">
        <v>5</v>
      </c>
      <c r="E509" t="str">
        <f>VLOOKUP(A509,Tabla2_CONTRATOS[],3,0)</f>
        <v>S06</v>
      </c>
      <c r="F509">
        <v>2022</v>
      </c>
      <c r="G509" s="278">
        <f>VLOOKUP(A509,Hoja1!A508:D1410,4,1)</f>
        <v>44639</v>
      </c>
    </row>
    <row r="510" spans="1:8" ht="12.75">
      <c r="A510" s="24">
        <v>510</v>
      </c>
      <c r="B510" s="5" t="s">
        <v>987</v>
      </c>
      <c r="C510" s="9" t="s">
        <v>988</v>
      </c>
      <c r="D510" s="10" t="s">
        <v>5</v>
      </c>
      <c r="E510" t="str">
        <f>VLOOKUP(A510,Tabla2_CONTRATOS[],3,0)</f>
        <v>S06</v>
      </c>
      <c r="F510">
        <v>2022</v>
      </c>
      <c r="G510" s="278">
        <f>VLOOKUP(A510,Hoja1!A509:D1411,4,1)</f>
        <v>44641</v>
      </c>
    </row>
    <row r="511" spans="1:8" ht="12.75">
      <c r="A511" s="24">
        <v>511</v>
      </c>
      <c r="B511" s="5" t="s">
        <v>989</v>
      </c>
      <c r="C511" s="9" t="s">
        <v>990</v>
      </c>
      <c r="D511" s="10" t="s">
        <v>5</v>
      </c>
      <c r="E511" t="str">
        <f>VLOOKUP(A511,Tabla2_CONTRATOS[],3,0)</f>
        <v>S05</v>
      </c>
      <c r="F511">
        <v>2022</v>
      </c>
      <c r="G511" s="278">
        <f>VLOOKUP(A511,Hoja1!A510:D1412,4,1)</f>
        <v>44641</v>
      </c>
    </row>
    <row r="512" spans="1:8" ht="12.75">
      <c r="A512" s="24">
        <v>512</v>
      </c>
      <c r="B512" s="5" t="s">
        <v>991</v>
      </c>
      <c r="C512" s="9" t="s">
        <v>992</v>
      </c>
      <c r="D512" s="10" t="s">
        <v>5</v>
      </c>
      <c r="E512" t="str">
        <f>VLOOKUP(A512,Tabla2_CONTRATOS[],3,0)</f>
        <v>S06</v>
      </c>
      <c r="F512">
        <v>2022</v>
      </c>
      <c r="G512" s="278">
        <f>VLOOKUP(A512,Hoja1!A511:D1413,4,1)</f>
        <v>44642</v>
      </c>
    </row>
    <row r="513" spans="1:7" ht="12.75">
      <c r="A513" s="24">
        <v>513</v>
      </c>
      <c r="B513" s="5" t="s">
        <v>993</v>
      </c>
      <c r="C513" s="9" t="s">
        <v>994</v>
      </c>
      <c r="D513" s="10" t="s">
        <v>765</v>
      </c>
      <c r="E513" t="str">
        <f>VLOOKUP(A513,Tabla2_CONTRATOS[],3,0)</f>
        <v>S05</v>
      </c>
      <c r="F513">
        <v>2023</v>
      </c>
      <c r="G513" s="278">
        <f>VLOOKUP(A513,Hoja1!A512:D1414,4,1)</f>
        <v>44642</v>
      </c>
    </row>
    <row r="514" spans="1:7" ht="12.75">
      <c r="A514" s="26">
        <v>514</v>
      </c>
      <c r="B514" s="161" t="s">
        <v>995</v>
      </c>
      <c r="C514" s="34" t="s">
        <v>996</v>
      </c>
      <c r="D514" s="35" t="s">
        <v>5</v>
      </c>
      <c r="E514" t="str">
        <f>VLOOKUP(A514,Tabla2_CONTRATOS[],3,0)</f>
        <v>S05</v>
      </c>
      <c r="F514">
        <v>2022</v>
      </c>
      <c r="G514" s="278">
        <f>VLOOKUP(A514,Hoja1!A513:D1415,4,1)</f>
        <v>44641</v>
      </c>
    </row>
    <row r="515" spans="1:7" ht="12.75">
      <c r="A515" s="24">
        <v>515</v>
      </c>
      <c r="B515" s="5" t="s">
        <v>997</v>
      </c>
      <c r="C515" s="9" t="s">
        <v>998</v>
      </c>
      <c r="D515" s="10" t="s">
        <v>765</v>
      </c>
      <c r="E515" t="str">
        <f>VLOOKUP(A515,Tabla2_CONTRATOS[],3,0)</f>
        <v>S06</v>
      </c>
      <c r="F515">
        <v>2023</v>
      </c>
      <c r="G515" s="278">
        <f>VLOOKUP(A515,Hoja1!A514:D1416,4,1)</f>
        <v>44643</v>
      </c>
    </row>
    <row r="516" spans="1:7" ht="12.75">
      <c r="A516" s="24">
        <v>516</v>
      </c>
      <c r="B516" s="5" t="s">
        <v>909</v>
      </c>
      <c r="C516" s="9" t="s">
        <v>999</v>
      </c>
      <c r="D516" s="10" t="s">
        <v>5</v>
      </c>
      <c r="E516" t="str">
        <f>VLOOKUP(A516,Tabla2_CONTRATOS[],3,0)</f>
        <v>S04</v>
      </c>
      <c r="F516">
        <v>2022</v>
      </c>
      <c r="G516" s="278">
        <f>VLOOKUP(A516,Hoja1!A515:D1417,4,1)</f>
        <v>44644</v>
      </c>
    </row>
    <row r="517" spans="1:7" ht="12.75">
      <c r="A517" s="24">
        <v>517</v>
      </c>
      <c r="B517" s="5" t="s">
        <v>1000</v>
      </c>
      <c r="C517" s="9" t="s">
        <v>1001</v>
      </c>
      <c r="D517" s="10" t="s">
        <v>5</v>
      </c>
      <c r="E517" t="str">
        <f>VLOOKUP(A517,Tabla2_CONTRATOS[],3,0)</f>
        <v>S06</v>
      </c>
      <c r="F517">
        <v>2022</v>
      </c>
      <c r="G517" s="278">
        <f>VLOOKUP(A517,Hoja1!A516:D1418,4,1)</f>
        <v>44644</v>
      </c>
    </row>
    <row r="518" spans="1:7" ht="12.75">
      <c r="A518" s="24">
        <v>518</v>
      </c>
      <c r="B518" s="5" t="s">
        <v>1002</v>
      </c>
      <c r="C518" s="9" t="s">
        <v>1003</v>
      </c>
      <c r="D518" s="10" t="s">
        <v>5</v>
      </c>
      <c r="E518" t="str">
        <f>VLOOKUP(A518,Tabla2_CONTRATOS[],3,0)</f>
        <v>S04</v>
      </c>
      <c r="F518">
        <v>2022</v>
      </c>
      <c r="G518" s="278">
        <f>VLOOKUP(A518,Hoja1!A517:D1419,4,1)</f>
        <v>44645</v>
      </c>
    </row>
    <row r="519" spans="1:7" ht="12.75">
      <c r="A519" s="24">
        <v>519</v>
      </c>
      <c r="B519" s="5" t="s">
        <v>1004</v>
      </c>
      <c r="C519" s="9" t="s">
        <v>1005</v>
      </c>
      <c r="D519" s="10" t="s">
        <v>765</v>
      </c>
      <c r="E519" t="str">
        <f>VLOOKUP(A519,Tabla2_CONTRATOS[],3,0)</f>
        <v>S05</v>
      </c>
      <c r="F519">
        <v>2023</v>
      </c>
      <c r="G519" s="278">
        <f>VLOOKUP(A519,Hoja1!A518:D1420,4,1)</f>
        <v>44645</v>
      </c>
    </row>
    <row r="520" spans="1:7" ht="12.75">
      <c r="A520" s="36">
        <v>520</v>
      </c>
      <c r="B520" s="162"/>
      <c r="C520" s="14" t="s">
        <v>1006</v>
      </c>
      <c r="D520" s="14"/>
      <c r="E520" t="e">
        <f>VLOOKUP(A520,Tabla2_CONTRATOS[],3,0)</f>
        <v>#N/A</v>
      </c>
      <c r="G520" s="278">
        <f>VLOOKUP(A520,Hoja1!A519:D1421,4,1)</f>
        <v>0</v>
      </c>
    </row>
    <row r="521" spans="1:7" ht="12.75">
      <c r="A521" s="24">
        <v>521</v>
      </c>
      <c r="B521" s="5" t="s">
        <v>1007</v>
      </c>
      <c r="C521" s="9" t="s">
        <v>1008</v>
      </c>
      <c r="D521" s="10" t="s">
        <v>5</v>
      </c>
      <c r="E521" t="str">
        <f>VLOOKUP(A521,Tabla2_CONTRATOS[],3,0)</f>
        <v>S05</v>
      </c>
      <c r="F521">
        <v>2022</v>
      </c>
      <c r="G521" s="278">
        <f>VLOOKUP(A521,Hoja1!A520:D1422,4,1)</f>
        <v>44648</v>
      </c>
    </row>
    <row r="522" spans="1:7" ht="12.75">
      <c r="A522" s="24">
        <v>522</v>
      </c>
      <c r="B522" s="5" t="s">
        <v>1009</v>
      </c>
      <c r="C522" s="9" t="s">
        <v>1010</v>
      </c>
      <c r="D522" s="10" t="s">
        <v>5</v>
      </c>
      <c r="E522" t="str">
        <f>VLOOKUP(A522,Tabla2_CONTRATOS[],3,0)</f>
        <v>S04</v>
      </c>
      <c r="F522">
        <v>2022</v>
      </c>
      <c r="G522" s="278">
        <f>VLOOKUP(A522,Hoja1!A521:D1423,4,1)</f>
        <v>44648</v>
      </c>
    </row>
    <row r="523" spans="1:7" ht="12.75">
      <c r="A523" s="24">
        <v>523</v>
      </c>
      <c r="B523" s="5" t="s">
        <v>1011</v>
      </c>
      <c r="C523" s="9" t="s">
        <v>1012</v>
      </c>
      <c r="D523" s="10" t="s">
        <v>5</v>
      </c>
      <c r="E523" t="str">
        <f>VLOOKUP(A523,Tabla2_CONTRATOS[],3,0)</f>
        <v>S04</v>
      </c>
      <c r="F523">
        <v>2022</v>
      </c>
      <c r="G523" s="278">
        <f>VLOOKUP(A523,Hoja1!A522:D1424,4,1)</f>
        <v>44648</v>
      </c>
    </row>
    <row r="524" spans="1:7" ht="12.75">
      <c r="A524" s="24">
        <v>524</v>
      </c>
      <c r="B524" s="5" t="s">
        <v>1013</v>
      </c>
      <c r="C524" s="9" t="s">
        <v>1014</v>
      </c>
      <c r="D524" s="10" t="s">
        <v>5</v>
      </c>
      <c r="E524" t="str">
        <f>VLOOKUP(A524,Tabla2_CONTRATOS[],3,0)</f>
        <v>S04</v>
      </c>
      <c r="F524">
        <v>2022</v>
      </c>
      <c r="G524" s="278">
        <f>VLOOKUP(A524,Hoja1!A523:D1425,4,1)</f>
        <v>44648</v>
      </c>
    </row>
    <row r="525" spans="1:7" ht="12.75">
      <c r="A525" s="24">
        <v>525</v>
      </c>
      <c r="B525" s="5" t="s">
        <v>1015</v>
      </c>
      <c r="C525" s="9" t="s">
        <v>1016</v>
      </c>
      <c r="D525" s="10" t="s">
        <v>5</v>
      </c>
      <c r="E525" t="str">
        <f>VLOOKUP(A525,Tabla2_CONTRATOS[],3,0)</f>
        <v>S06</v>
      </c>
      <c r="F525">
        <v>2022</v>
      </c>
      <c r="G525" s="278">
        <f>VLOOKUP(A525,Hoja1!A524:D1426,4,1)</f>
        <v>44650</v>
      </c>
    </row>
    <row r="526" spans="1:7" ht="12.75">
      <c r="A526" s="24">
        <v>526</v>
      </c>
      <c r="B526" s="5" t="s">
        <v>1017</v>
      </c>
      <c r="C526" s="9" t="s">
        <v>1018</v>
      </c>
      <c r="D526" s="10" t="s">
        <v>5</v>
      </c>
      <c r="E526" t="str">
        <f>VLOOKUP(A526,Tabla2_CONTRATOS[],3,0)</f>
        <v>S06</v>
      </c>
      <c r="F526">
        <v>2022</v>
      </c>
      <c r="G526" s="278">
        <f>VLOOKUP(A526,Hoja1!A525:D1427,4,1)</f>
        <v>44650</v>
      </c>
    </row>
    <row r="527" spans="1:7" ht="12.75">
      <c r="A527" s="24">
        <v>527</v>
      </c>
      <c r="B527" s="5" t="s">
        <v>1019</v>
      </c>
      <c r="C527" s="9" t="s">
        <v>1020</v>
      </c>
      <c r="D527" s="10" t="s">
        <v>765</v>
      </c>
      <c r="E527" t="str">
        <f>VLOOKUP(A527,Tabla2_CONTRATOS[],3,0)</f>
        <v>S05</v>
      </c>
      <c r="F527">
        <v>2023</v>
      </c>
      <c r="G527" s="278">
        <f>VLOOKUP(A527,Hoja1!A526:D1428,4,1)</f>
        <v>44650</v>
      </c>
    </row>
    <row r="528" spans="1:7" ht="12.75">
      <c r="A528" s="24">
        <v>528</v>
      </c>
      <c r="B528" s="5" t="s">
        <v>1021</v>
      </c>
      <c r="C528" s="9" t="s">
        <v>1022</v>
      </c>
      <c r="D528" s="10" t="s">
        <v>765</v>
      </c>
      <c r="E528" t="str">
        <f>VLOOKUP(A528,Tabla2_CONTRATOS[],3,0)</f>
        <v>S04</v>
      </c>
      <c r="F528">
        <v>2023</v>
      </c>
      <c r="G528" s="278">
        <f>VLOOKUP(A528,Hoja1!A527:D1429,4,1)</f>
        <v>44652</v>
      </c>
    </row>
    <row r="529" spans="1:7" ht="12.75">
      <c r="A529" s="24">
        <v>529</v>
      </c>
      <c r="B529" s="5" t="s">
        <v>1023</v>
      </c>
      <c r="C529" s="9" t="s">
        <v>1024</v>
      </c>
      <c r="D529" s="10" t="s">
        <v>5</v>
      </c>
      <c r="E529" t="str">
        <f>VLOOKUP(A529,Tabla2_CONTRATOS[],3,0)</f>
        <v>S06</v>
      </c>
      <c r="F529">
        <v>2022</v>
      </c>
      <c r="G529" s="278">
        <f>VLOOKUP(A529,Hoja1!A528:D1430,4,1)</f>
        <v>44652</v>
      </c>
    </row>
    <row r="530" spans="1:7" ht="12.75">
      <c r="A530" s="24">
        <v>530</v>
      </c>
      <c r="B530" s="5" t="s">
        <v>1025</v>
      </c>
      <c r="C530" s="9" t="s">
        <v>1026</v>
      </c>
      <c r="D530" s="10" t="s">
        <v>138</v>
      </c>
      <c r="E530" t="str">
        <f>VLOOKUP(A530,Tabla2_CONTRATOS[],3,0)</f>
        <v>S06</v>
      </c>
      <c r="F530">
        <v>2024</v>
      </c>
      <c r="G530" s="278">
        <f>VLOOKUP(A530,Hoja1!A529:D1431,4,1)</f>
        <v>44653</v>
      </c>
    </row>
    <row r="531" spans="1:7" ht="12.75">
      <c r="A531" s="24">
        <v>531</v>
      </c>
      <c r="B531" s="5" t="s">
        <v>1027</v>
      </c>
      <c r="C531" s="9" t="s">
        <v>1028</v>
      </c>
      <c r="D531" s="10" t="s">
        <v>5</v>
      </c>
      <c r="E531" t="str">
        <f>VLOOKUP(A531,Tabla2_CONTRATOS[],3,0)</f>
        <v>S06</v>
      </c>
      <c r="F531">
        <v>2022</v>
      </c>
      <c r="G531" s="278">
        <f>VLOOKUP(A531,Hoja1!A530:D1432,4,1)</f>
        <v>44655</v>
      </c>
    </row>
    <row r="532" spans="1:7" ht="12.75">
      <c r="A532" s="24">
        <v>532</v>
      </c>
      <c r="B532" s="5" t="s">
        <v>1029</v>
      </c>
      <c r="C532" s="9" t="s">
        <v>1030</v>
      </c>
      <c r="D532" s="10" t="s">
        <v>5</v>
      </c>
      <c r="E532" t="str">
        <f>VLOOKUP(A532,Tabla2_CONTRATOS[],3,0)</f>
        <v>S05</v>
      </c>
      <c r="F532">
        <v>2022</v>
      </c>
      <c r="G532" s="278">
        <f>VLOOKUP(A532,Hoja1!A531:D1433,4,1)</f>
        <v>44655</v>
      </c>
    </row>
    <row r="533" spans="1:7" ht="12.75">
      <c r="A533" s="24">
        <v>533</v>
      </c>
      <c r="B533" s="5" t="s">
        <v>1031</v>
      </c>
      <c r="C533" s="9" t="s">
        <v>1032</v>
      </c>
      <c r="D533" s="10" t="s">
        <v>5</v>
      </c>
      <c r="E533" t="str">
        <f>VLOOKUP(A533,Tabla2_CONTRATOS[],3,0)</f>
        <v>S04</v>
      </c>
      <c r="F533">
        <v>2022</v>
      </c>
      <c r="G533" s="278">
        <f>VLOOKUP(A533,Hoja1!A532:D1434,4,1)</f>
        <v>44656</v>
      </c>
    </row>
    <row r="534" spans="1:7" ht="12.75">
      <c r="A534" s="24">
        <v>534</v>
      </c>
      <c r="B534" s="5" t="s">
        <v>1033</v>
      </c>
      <c r="C534" s="9" t="s">
        <v>1034</v>
      </c>
      <c r="D534" s="10" t="s">
        <v>5</v>
      </c>
      <c r="E534" t="str">
        <f>VLOOKUP(A534,Tabla2_CONTRATOS[],3,0)</f>
        <v>S05</v>
      </c>
      <c r="F534">
        <v>2022</v>
      </c>
      <c r="G534" s="278">
        <f>VLOOKUP(A534,Hoja1!A533:D1435,4,1)</f>
        <v>44656</v>
      </c>
    </row>
    <row r="535" spans="1:7" ht="12.75">
      <c r="A535" s="24">
        <v>535</v>
      </c>
      <c r="B535" s="5" t="s">
        <v>1035</v>
      </c>
      <c r="C535" s="9" t="s">
        <v>1036</v>
      </c>
      <c r="D535" s="10" t="s">
        <v>5</v>
      </c>
      <c r="E535" t="str">
        <f>VLOOKUP(A535,Tabla2_CONTRATOS[],3,0)</f>
        <v>S05</v>
      </c>
      <c r="F535">
        <v>2022</v>
      </c>
      <c r="G535" s="278">
        <f>VLOOKUP(A535,Hoja1!A534:D1436,4,1)</f>
        <v>44656</v>
      </c>
    </row>
    <row r="536" spans="1:7" ht="12.75">
      <c r="A536" s="24">
        <v>536</v>
      </c>
      <c r="B536" s="5" t="s">
        <v>1037</v>
      </c>
      <c r="C536" s="9" t="s">
        <v>10</v>
      </c>
      <c r="D536" s="10" t="s">
        <v>765</v>
      </c>
      <c r="E536" t="str">
        <f>VLOOKUP(A536,Tabla2_CONTRATOS[],3,0)</f>
        <v>S06</v>
      </c>
      <c r="F536">
        <v>2023</v>
      </c>
      <c r="G536" s="278">
        <f>VLOOKUP(A536,Hoja1!A535:D1437,4,1)</f>
        <v>44657</v>
      </c>
    </row>
    <row r="537" spans="1:7" ht="12.75">
      <c r="A537" s="24">
        <v>537</v>
      </c>
      <c r="B537" s="5" t="s">
        <v>1038</v>
      </c>
      <c r="C537" s="9" t="s">
        <v>10</v>
      </c>
      <c r="D537" s="10" t="s">
        <v>765</v>
      </c>
      <c r="E537" t="str">
        <f>VLOOKUP(A537,Tabla2_CONTRATOS[],3,0)</f>
        <v>S04</v>
      </c>
      <c r="F537">
        <v>2023</v>
      </c>
      <c r="G537" s="278">
        <f>VLOOKUP(A537,Hoja1!A536:D1438,4,1)</f>
        <v>44659</v>
      </c>
    </row>
    <row r="538" spans="1:7" ht="12.75">
      <c r="A538" s="24">
        <v>538</v>
      </c>
      <c r="B538" s="5" t="s">
        <v>1039</v>
      </c>
      <c r="C538" s="9" t="s">
        <v>1040</v>
      </c>
      <c r="D538" s="10" t="s">
        <v>5</v>
      </c>
      <c r="E538" t="str">
        <f>VLOOKUP(A538,Tabla2_CONTRATOS[],3,0)</f>
        <v>S04</v>
      </c>
      <c r="F538">
        <v>2022</v>
      </c>
      <c r="G538" s="278">
        <f>VLOOKUP(A538,Hoja1!A537:D1439,4,1)</f>
        <v>44663</v>
      </c>
    </row>
    <row r="539" spans="1:7" ht="12.75">
      <c r="A539" s="24">
        <v>539</v>
      </c>
      <c r="B539" s="5" t="s">
        <v>1041</v>
      </c>
      <c r="C539" s="9" t="s">
        <v>1042</v>
      </c>
      <c r="D539" s="10" t="s">
        <v>765</v>
      </c>
      <c r="E539" t="str">
        <f>VLOOKUP(A539,Tabla2_CONTRATOS[],3,0)</f>
        <v>S06</v>
      </c>
      <c r="F539">
        <v>2023</v>
      </c>
      <c r="G539" s="278">
        <f>VLOOKUP(A539,Hoja1!A538:D1440,4,1)</f>
        <v>44664</v>
      </c>
    </row>
    <row r="540" spans="1:7" ht="12.75">
      <c r="A540" s="24">
        <v>540</v>
      </c>
      <c r="B540" s="5" t="s">
        <v>1043</v>
      </c>
      <c r="C540" s="22" t="s">
        <v>1044</v>
      </c>
      <c r="D540" s="22" t="s">
        <v>5</v>
      </c>
      <c r="E540" t="str">
        <f>VLOOKUP(A540,Tabla2_CONTRATOS[],3,0)</f>
        <v>S06</v>
      </c>
      <c r="F540">
        <v>2022</v>
      </c>
      <c r="G540" s="278">
        <f>VLOOKUP(A540,Hoja1!A539:D1441,4,1)</f>
        <v>44665</v>
      </c>
    </row>
    <row r="541" spans="1:7" ht="12.75">
      <c r="A541" s="24">
        <v>541</v>
      </c>
      <c r="B541" s="5" t="s">
        <v>1045</v>
      </c>
      <c r="C541" s="22" t="s">
        <v>1046</v>
      </c>
      <c r="D541" s="22" t="s">
        <v>765</v>
      </c>
      <c r="E541" t="str">
        <f>VLOOKUP(A541,Tabla2_CONTRATOS[],3,0)</f>
        <v>S04</v>
      </c>
      <c r="F541">
        <v>2023</v>
      </c>
      <c r="G541" s="278">
        <f>VLOOKUP(A541,Hoja1!A540:D1442,4,1)</f>
        <v>44665</v>
      </c>
    </row>
    <row r="542" spans="1:7" ht="12.75">
      <c r="A542" s="24">
        <v>542</v>
      </c>
      <c r="B542" s="5" t="s">
        <v>1047</v>
      </c>
      <c r="C542" s="22" t="s">
        <v>1048</v>
      </c>
      <c r="D542" s="22" t="s">
        <v>5</v>
      </c>
      <c r="E542" t="str">
        <f>VLOOKUP(A542,Tabla2_CONTRATOS[],3,0)</f>
        <v>S06</v>
      </c>
      <c r="F542">
        <v>2022</v>
      </c>
      <c r="G542" s="278">
        <f>VLOOKUP(A542,Hoja1!A541:D1443,4,1)</f>
        <v>44665</v>
      </c>
    </row>
    <row r="543" spans="1:7" ht="12.75">
      <c r="A543" s="24">
        <v>543</v>
      </c>
      <c r="B543" s="5" t="s">
        <v>1049</v>
      </c>
      <c r="C543" s="22" t="s">
        <v>1050</v>
      </c>
      <c r="D543" s="22" t="s">
        <v>765</v>
      </c>
      <c r="E543" t="str">
        <f>VLOOKUP(A543,Tabla2_CONTRATOS[],3,0)</f>
        <v>S04</v>
      </c>
      <c r="F543">
        <v>2023</v>
      </c>
      <c r="G543" s="278">
        <f>VLOOKUP(A543,Hoja1!A542:D1444,4,1)</f>
        <v>44666</v>
      </c>
    </row>
    <row r="544" spans="1:7" ht="12.75">
      <c r="A544" s="24">
        <v>544</v>
      </c>
      <c r="B544" s="5" t="s">
        <v>1051</v>
      </c>
      <c r="C544" s="22" t="s">
        <v>1052</v>
      </c>
      <c r="D544" s="22" t="s">
        <v>5</v>
      </c>
      <c r="E544" t="str">
        <f>VLOOKUP(A544,Tabla2_CONTRATOS[],3,0)</f>
        <v>S06</v>
      </c>
      <c r="F544">
        <v>2022</v>
      </c>
      <c r="G544" s="278">
        <f>VLOOKUP(A544,Hoja1!A543:D1445,4,1)</f>
        <v>44669</v>
      </c>
    </row>
    <row r="545" spans="1:7" ht="12.75">
      <c r="A545" s="24">
        <v>545</v>
      </c>
      <c r="B545" s="5" t="s">
        <v>1053</v>
      </c>
      <c r="C545" s="9"/>
      <c r="D545" s="22" t="s">
        <v>5</v>
      </c>
      <c r="E545" t="str">
        <f>VLOOKUP(A545,Tabla2_CONTRATOS[],3,0)</f>
        <v>S04</v>
      </c>
      <c r="F545">
        <v>2022</v>
      </c>
      <c r="G545" s="278">
        <f>VLOOKUP(A545,Hoja1!A544:D1446,4,1)</f>
        <v>44669</v>
      </c>
    </row>
    <row r="546" spans="1:7" ht="12.75">
      <c r="A546" s="21">
        <v>546</v>
      </c>
      <c r="B546" s="5" t="s">
        <v>1054</v>
      </c>
      <c r="C546" s="22" t="s">
        <v>1055</v>
      </c>
      <c r="D546" s="22" t="s">
        <v>5</v>
      </c>
      <c r="E546" t="str">
        <f>VLOOKUP(A546,Tabla2_CONTRATOS[],3,0)</f>
        <v>S06</v>
      </c>
      <c r="F546">
        <v>2022</v>
      </c>
      <c r="G546" s="278">
        <f>VLOOKUP(A546,Hoja1!A545:D1447,4,1)</f>
        <v>44670</v>
      </c>
    </row>
    <row r="547" spans="1:7" ht="12.75">
      <c r="A547" s="21">
        <v>547</v>
      </c>
      <c r="B547" s="5" t="s">
        <v>1056</v>
      </c>
      <c r="C547" s="22" t="s">
        <v>1057</v>
      </c>
      <c r="D547" s="22" t="s">
        <v>5</v>
      </c>
      <c r="E547" t="str">
        <f>VLOOKUP(A547,Tabla2_CONTRATOS[],3,0)</f>
        <v>S06</v>
      </c>
      <c r="F547">
        <v>2022</v>
      </c>
      <c r="G547" s="278">
        <f>VLOOKUP(A547,Hoja1!A546:D1448,4,1)</f>
        <v>44670</v>
      </c>
    </row>
    <row r="548" spans="1:7" ht="12.75">
      <c r="A548" s="24">
        <v>548</v>
      </c>
      <c r="B548" s="5" t="s">
        <v>1058</v>
      </c>
      <c r="C548" s="22" t="s">
        <v>1059</v>
      </c>
      <c r="D548" s="22" t="s">
        <v>5</v>
      </c>
      <c r="E548" t="str">
        <f>VLOOKUP(A548,Tabla2_CONTRATOS[],3,0)</f>
        <v>S04</v>
      </c>
      <c r="F548">
        <v>2022</v>
      </c>
      <c r="G548" s="278">
        <f>VLOOKUP(A548,Hoja1!A547:D1449,4,1)</f>
        <v>44676</v>
      </c>
    </row>
    <row r="549" spans="1:7" ht="12.75">
      <c r="A549" s="24">
        <v>549</v>
      </c>
      <c r="B549" s="5" t="s">
        <v>1060</v>
      </c>
      <c r="C549" s="22" t="s">
        <v>1061</v>
      </c>
      <c r="D549" s="22" t="s">
        <v>765</v>
      </c>
      <c r="E549" t="str">
        <f>VLOOKUP(A549,Tabla2_CONTRATOS[],3,0)</f>
        <v>S04</v>
      </c>
      <c r="F549">
        <v>2023</v>
      </c>
      <c r="G549" s="278">
        <f>VLOOKUP(A549,Hoja1!A548:D1450,4,1)</f>
        <v>44677</v>
      </c>
    </row>
    <row r="550" spans="1:7" ht="12.75">
      <c r="A550" s="24">
        <v>550</v>
      </c>
      <c r="B550" s="5" t="s">
        <v>1062</v>
      </c>
      <c r="C550" s="22" t="s">
        <v>1063</v>
      </c>
      <c r="D550" s="22" t="s">
        <v>5</v>
      </c>
      <c r="E550" t="str">
        <f>VLOOKUP(A550,Tabla2_CONTRATOS[],3,0)</f>
        <v>S06</v>
      </c>
      <c r="F550">
        <v>2022</v>
      </c>
      <c r="G550" s="278">
        <f>VLOOKUP(A550,Hoja1!A549:D1451,4,1)</f>
        <v>44677</v>
      </c>
    </row>
    <row r="551" spans="1:7" ht="12.75">
      <c r="A551" s="24">
        <v>551</v>
      </c>
      <c r="B551" s="5" t="s">
        <v>1064</v>
      </c>
      <c r="C551" s="22" t="s">
        <v>1065</v>
      </c>
      <c r="D551" s="22" t="s">
        <v>5</v>
      </c>
      <c r="E551" t="str">
        <f>VLOOKUP(A551,Tabla2_CONTRATOS[],3,0)</f>
        <v>S05</v>
      </c>
      <c r="F551">
        <v>2022</v>
      </c>
      <c r="G551" s="278">
        <f>VLOOKUP(A551,Hoja1!A550:D1452,4,1)</f>
        <v>44677</v>
      </c>
    </row>
    <row r="552" spans="1:7" ht="12.75">
      <c r="A552" s="24">
        <v>552</v>
      </c>
      <c r="B552" s="5" t="s">
        <v>1066</v>
      </c>
      <c r="C552" s="22" t="s">
        <v>1067</v>
      </c>
      <c r="D552" s="22" t="s">
        <v>5</v>
      </c>
      <c r="E552" t="str">
        <f>VLOOKUP(A552,Tabla2_CONTRATOS[],3,0)</f>
        <v>S05</v>
      </c>
      <c r="F552">
        <v>2022</v>
      </c>
      <c r="G552" s="278">
        <f>VLOOKUP(A552,Hoja1!A551:D1453,4,1)</f>
        <v>44678</v>
      </c>
    </row>
    <row r="553" spans="1:7" ht="12.75">
      <c r="A553" s="24">
        <v>553</v>
      </c>
      <c r="B553" s="5" t="s">
        <v>118</v>
      </c>
      <c r="C553" s="22" t="s">
        <v>1068</v>
      </c>
      <c r="D553" s="22" t="s">
        <v>5</v>
      </c>
      <c r="E553" t="str">
        <f>VLOOKUP(A553,Tabla2_CONTRATOS[],3,0)</f>
        <v>S06</v>
      </c>
      <c r="F553">
        <v>2022</v>
      </c>
      <c r="G553" s="278">
        <f>VLOOKUP(A553,Hoja1!A552:D1454,4,1)</f>
        <v>44679</v>
      </c>
    </row>
    <row r="554" spans="1:7" ht="12.75">
      <c r="A554" s="24">
        <v>554</v>
      </c>
      <c r="B554" s="5" t="s">
        <v>1069</v>
      </c>
      <c r="C554" s="22" t="s">
        <v>1070</v>
      </c>
      <c r="D554" s="22" t="s">
        <v>5</v>
      </c>
      <c r="E554" t="str">
        <f>VLOOKUP(A554,Tabla2_CONTRATOS[],3,0)</f>
        <v>S06</v>
      </c>
      <c r="F554">
        <v>2022</v>
      </c>
      <c r="G554" s="278">
        <f>VLOOKUP(A554,Hoja1!A553:D1455,4,1)</f>
        <v>44679</v>
      </c>
    </row>
    <row r="555" spans="1:7" ht="12.75">
      <c r="A555" s="24">
        <v>555</v>
      </c>
      <c r="B555" s="5" t="s">
        <v>1071</v>
      </c>
      <c r="C555" s="22" t="s">
        <v>1072</v>
      </c>
      <c r="D555" s="22" t="s">
        <v>5</v>
      </c>
      <c r="E555" t="str">
        <f>VLOOKUP(A555,Tabla2_CONTRATOS[],3,0)</f>
        <v>S05</v>
      </c>
      <c r="F555">
        <v>2022</v>
      </c>
      <c r="G555" s="278">
        <f>VLOOKUP(A555,Hoja1!A554:D1456,4,1)</f>
        <v>44680</v>
      </c>
    </row>
    <row r="556" spans="1:7" ht="12.75">
      <c r="A556" s="24">
        <v>556</v>
      </c>
      <c r="B556" s="5" t="s">
        <v>1073</v>
      </c>
      <c r="C556" s="22" t="s">
        <v>1074</v>
      </c>
      <c r="D556" s="22" t="s">
        <v>5</v>
      </c>
      <c r="E556" t="str">
        <f>VLOOKUP(A556,Tabla2_CONTRATOS[],3,0)</f>
        <v>S04</v>
      </c>
      <c r="F556">
        <v>2022</v>
      </c>
      <c r="G556" s="278">
        <f>VLOOKUP(A556,Hoja1!A555:D1457,4,1)</f>
        <v>44680</v>
      </c>
    </row>
    <row r="557" spans="1:7" ht="12.75">
      <c r="A557" s="24">
        <v>557</v>
      </c>
      <c r="B557" s="5" t="s">
        <v>1075</v>
      </c>
      <c r="C557" s="22" t="s">
        <v>1076</v>
      </c>
      <c r="D557" s="22" t="s">
        <v>765</v>
      </c>
      <c r="E557" t="str">
        <f>VLOOKUP(A557,Tabla2_CONTRATOS[],3,0)</f>
        <v>S05</v>
      </c>
      <c r="F557">
        <v>2023</v>
      </c>
      <c r="G557" s="278">
        <f>VLOOKUP(A557,Hoja1!A556:D1458,4,1)</f>
        <v>44684</v>
      </c>
    </row>
    <row r="558" spans="1:7" ht="12.75">
      <c r="A558" s="24">
        <v>558</v>
      </c>
      <c r="B558" s="5" t="s">
        <v>1077</v>
      </c>
      <c r="C558" s="22" t="s">
        <v>1078</v>
      </c>
      <c r="D558" s="22" t="s">
        <v>5</v>
      </c>
      <c r="E558" t="str">
        <f>VLOOKUP(A558,Tabla2_CONTRATOS[],3,0)</f>
        <v>S05</v>
      </c>
      <c r="F558">
        <v>2022</v>
      </c>
      <c r="G558" s="278">
        <f>VLOOKUP(A558,Hoja1!A557:D1459,4,1)</f>
        <v>44685</v>
      </c>
    </row>
    <row r="559" spans="1:7" ht="12.75">
      <c r="A559" s="24">
        <v>559</v>
      </c>
      <c r="B559" s="5" t="s">
        <v>1079</v>
      </c>
      <c r="C559" s="22" t="s">
        <v>1080</v>
      </c>
      <c r="D559" s="22" t="s">
        <v>5</v>
      </c>
      <c r="E559" t="str">
        <f>VLOOKUP(A559,Tabla2_CONTRATOS[],3,0)</f>
        <v>S06</v>
      </c>
      <c r="F559">
        <v>2022</v>
      </c>
      <c r="G559" s="278">
        <f>VLOOKUP(A559,Hoja1!A558:D1460,4,1)</f>
        <v>44687</v>
      </c>
    </row>
    <row r="560" spans="1:7" ht="12.75">
      <c r="A560" s="24">
        <v>560</v>
      </c>
      <c r="B560" s="5" t="s">
        <v>1081</v>
      </c>
      <c r="C560" s="22" t="s">
        <v>1082</v>
      </c>
      <c r="D560" s="22" t="s">
        <v>5</v>
      </c>
      <c r="E560" t="str">
        <f>VLOOKUP(A560,Tabla2_CONTRATOS[],3,0)</f>
        <v>S06</v>
      </c>
      <c r="F560">
        <v>2022</v>
      </c>
      <c r="G560" s="278">
        <f>VLOOKUP(A560,Hoja1!A559:D1461,4,1)</f>
        <v>44687</v>
      </c>
    </row>
    <row r="561" spans="1:7" ht="12.75">
      <c r="A561" s="24">
        <v>561</v>
      </c>
      <c r="B561" s="5" t="s">
        <v>1081</v>
      </c>
      <c r="C561" s="22" t="s">
        <v>1083</v>
      </c>
      <c r="D561" s="22" t="s">
        <v>5</v>
      </c>
      <c r="E561" t="str">
        <f>VLOOKUP(A561,Tabla2_CONTRATOS[],3,0)</f>
        <v>S06</v>
      </c>
      <c r="F561">
        <v>2022</v>
      </c>
      <c r="G561" s="278">
        <f>VLOOKUP(A561,Hoja1!A560:D1462,4,1)</f>
        <v>44687</v>
      </c>
    </row>
    <row r="562" spans="1:7" ht="12.75">
      <c r="A562" s="24">
        <v>562</v>
      </c>
      <c r="B562" s="5" t="s">
        <v>1084</v>
      </c>
      <c r="C562" s="22" t="s">
        <v>1085</v>
      </c>
      <c r="D562" s="22" t="s">
        <v>5</v>
      </c>
      <c r="E562" t="str">
        <f>VLOOKUP(A562,Tabla2_CONTRATOS[],3,0)</f>
        <v>S06</v>
      </c>
      <c r="F562">
        <v>2022</v>
      </c>
      <c r="G562" s="278">
        <f>VLOOKUP(A562,Hoja1!A561:D1463,4,1)</f>
        <v>44686</v>
      </c>
    </row>
    <row r="563" spans="1:7" ht="12.75">
      <c r="A563" s="24">
        <v>563</v>
      </c>
      <c r="B563" s="5" t="s">
        <v>1086</v>
      </c>
      <c r="C563" s="22" t="s">
        <v>1087</v>
      </c>
      <c r="D563" s="22" t="s">
        <v>5</v>
      </c>
      <c r="E563" t="str">
        <f>VLOOKUP(A563,Tabla2_CONTRATOS[],3,0)</f>
        <v>S04</v>
      </c>
      <c r="F563">
        <v>2022</v>
      </c>
      <c r="G563" s="278">
        <f>VLOOKUP(A563,Hoja1!A562:D1464,4,1)</f>
        <v>44687</v>
      </c>
    </row>
    <row r="564" spans="1:7" ht="12.75">
      <c r="A564" s="24">
        <v>564</v>
      </c>
      <c r="B564" s="5" t="s">
        <v>1088</v>
      </c>
      <c r="C564" s="22" t="s">
        <v>1089</v>
      </c>
      <c r="D564" s="22" t="s">
        <v>5</v>
      </c>
      <c r="E564" t="str">
        <f>VLOOKUP(A564,Tabla2_CONTRATOS[],3,0)</f>
        <v>S05</v>
      </c>
      <c r="F564">
        <v>2022</v>
      </c>
      <c r="G564" s="278">
        <f>VLOOKUP(A564,Hoja1!A563:D1465,4,1)</f>
        <v>44686</v>
      </c>
    </row>
    <row r="565" spans="1:7" ht="12.75">
      <c r="A565" s="24">
        <v>565</v>
      </c>
      <c r="B565" s="5" t="s">
        <v>1090</v>
      </c>
      <c r="C565" s="22" t="s">
        <v>1091</v>
      </c>
      <c r="D565" s="22" t="s">
        <v>765</v>
      </c>
      <c r="E565" t="str">
        <f>VLOOKUP(A565,Tabla2_CONTRATOS[],3,0)</f>
        <v>S05</v>
      </c>
      <c r="F565">
        <v>2023</v>
      </c>
      <c r="G565" s="278">
        <f>VLOOKUP(A565,Hoja1!A564:D1466,4,1)</f>
        <v>44688</v>
      </c>
    </row>
    <row r="566" spans="1:7" ht="12.75">
      <c r="A566" s="24">
        <v>566</v>
      </c>
      <c r="B566" s="5" t="s">
        <v>1092</v>
      </c>
      <c r="C566" s="22" t="s">
        <v>1093</v>
      </c>
      <c r="D566" s="22" t="s">
        <v>5</v>
      </c>
      <c r="E566" t="str">
        <f>VLOOKUP(A566,Tabla2_CONTRATOS[],3,0)</f>
        <v>S06</v>
      </c>
      <c r="F566">
        <v>2022</v>
      </c>
      <c r="G566" s="278">
        <f>VLOOKUP(A566,Hoja1!A565:D1467,4,1)</f>
        <v>44687</v>
      </c>
    </row>
    <row r="567" spans="1:7" ht="12.75">
      <c r="A567" s="24">
        <v>567</v>
      </c>
      <c r="B567" s="5" t="s">
        <v>1094</v>
      </c>
      <c r="C567" s="22" t="s">
        <v>1095</v>
      </c>
      <c r="D567" s="22" t="s">
        <v>5</v>
      </c>
      <c r="E567" t="str">
        <f>VLOOKUP(A567,Tabla2_CONTRATOS[],3,0)</f>
        <v>S04</v>
      </c>
      <c r="F567">
        <v>2022</v>
      </c>
      <c r="G567" s="278">
        <f>VLOOKUP(A567,Hoja1!A566:D1468,4,1)</f>
        <v>44690</v>
      </c>
    </row>
    <row r="568" spans="1:7" ht="12.75">
      <c r="A568" s="24">
        <v>568</v>
      </c>
      <c r="B568" s="5" t="s">
        <v>1096</v>
      </c>
      <c r="C568" s="22" t="s">
        <v>1097</v>
      </c>
      <c r="D568" s="22" t="s">
        <v>5</v>
      </c>
      <c r="E568" t="str">
        <f>VLOOKUP(A568,Tabla2_CONTRATOS[],3,0)</f>
        <v>S01</v>
      </c>
      <c r="F568">
        <v>2022</v>
      </c>
      <c r="G568" s="278">
        <f>VLOOKUP(A568,Hoja1!A567:D1469,4,1)</f>
        <v>44691</v>
      </c>
    </row>
    <row r="569" spans="1:7" ht="12.75">
      <c r="A569" s="24">
        <v>569</v>
      </c>
      <c r="B569" s="5" t="s">
        <v>1098</v>
      </c>
      <c r="C569" s="22" t="s">
        <v>1099</v>
      </c>
      <c r="D569" s="22" t="s">
        <v>5</v>
      </c>
      <c r="E569" t="str">
        <f>VLOOKUP(A569,Tabla2_CONTRATOS[],3,0)</f>
        <v>S04</v>
      </c>
      <c r="F569">
        <v>2022</v>
      </c>
      <c r="G569" s="278">
        <f>VLOOKUP(A569,Hoja1!A568:D1470,4,1)</f>
        <v>44690</v>
      </c>
    </row>
    <row r="570" spans="1:7" ht="12.75">
      <c r="A570" s="24">
        <v>570</v>
      </c>
      <c r="B570" s="5" t="s">
        <v>1100</v>
      </c>
      <c r="C570" s="22" t="s">
        <v>10</v>
      </c>
      <c r="D570" s="22" t="s">
        <v>5</v>
      </c>
      <c r="E570" t="str">
        <f>VLOOKUP(A570,Tabla2_CONTRATOS[],3,0)</f>
        <v>S06</v>
      </c>
      <c r="F570">
        <v>2022</v>
      </c>
      <c r="G570" s="278">
        <f>VLOOKUP(A570,Hoja1!A569:D1471,4,1)</f>
        <v>44692</v>
      </c>
    </row>
    <row r="571" spans="1:7" ht="25.5">
      <c r="A571" s="24">
        <v>571</v>
      </c>
      <c r="B571" s="5" t="s">
        <v>1101</v>
      </c>
      <c r="C571" s="22" t="s">
        <v>1102</v>
      </c>
      <c r="D571" s="22" t="s">
        <v>5</v>
      </c>
      <c r="E571" t="str">
        <f>VLOOKUP(A571,Tabla2_CONTRATOS[],3,0)</f>
        <v>S05</v>
      </c>
      <c r="F571">
        <v>2022</v>
      </c>
      <c r="G571" s="278">
        <f>VLOOKUP(A571,Hoja1!A570:D1472,4,1)</f>
        <v>44694</v>
      </c>
    </row>
    <row r="572" spans="1:7" ht="12.75">
      <c r="A572" s="24">
        <v>572</v>
      </c>
      <c r="B572" s="5" t="s">
        <v>806</v>
      </c>
      <c r="C572" s="22" t="s">
        <v>1103</v>
      </c>
      <c r="D572" s="22" t="s">
        <v>5</v>
      </c>
      <c r="E572" t="str">
        <f>VLOOKUP(A572,Tabla2_CONTRATOS[],3,0)</f>
        <v>S04</v>
      </c>
      <c r="F572">
        <v>2022</v>
      </c>
      <c r="G572" s="278">
        <f>VLOOKUP(A572,Hoja1!A571:D1473,4,1)</f>
        <v>44694</v>
      </c>
    </row>
    <row r="573" spans="1:7" ht="12.75">
      <c r="A573" s="24">
        <v>573</v>
      </c>
      <c r="B573" s="5" t="s">
        <v>1104</v>
      </c>
      <c r="C573" s="22" t="s">
        <v>1105</v>
      </c>
      <c r="D573" s="22" t="s">
        <v>5</v>
      </c>
      <c r="E573" t="str">
        <f>VLOOKUP(A573,Tabla2_CONTRATOS[],3,0)</f>
        <v>S04</v>
      </c>
      <c r="F573">
        <v>2022</v>
      </c>
      <c r="G573" s="278">
        <f>VLOOKUP(A573,Hoja1!A572:D1474,4,1)</f>
        <v>44694</v>
      </c>
    </row>
    <row r="574" spans="1:7" ht="12.75">
      <c r="A574" s="24">
        <v>574</v>
      </c>
      <c r="B574" s="5" t="s">
        <v>1106</v>
      </c>
      <c r="C574" s="22" t="s">
        <v>1107</v>
      </c>
      <c r="D574" s="22" t="s">
        <v>5</v>
      </c>
      <c r="E574" t="str">
        <f>VLOOKUP(A574,Tabla2_CONTRATOS[],3,0)</f>
        <v>S06</v>
      </c>
      <c r="F574">
        <v>2022</v>
      </c>
      <c r="G574" s="278">
        <f>VLOOKUP(A574,Hoja1!A573:D1475,4,1)</f>
        <v>44695</v>
      </c>
    </row>
    <row r="575" spans="1:7" ht="12.75">
      <c r="A575" s="24">
        <v>575</v>
      </c>
      <c r="B575" s="5" t="s">
        <v>1108</v>
      </c>
      <c r="C575" s="22" t="s">
        <v>1109</v>
      </c>
      <c r="D575" s="22" t="s">
        <v>5</v>
      </c>
      <c r="E575" t="str">
        <f>VLOOKUP(A575,Tabla2_CONTRATOS[],3,0)</f>
        <v>S05</v>
      </c>
      <c r="F575">
        <v>2022</v>
      </c>
      <c r="G575" s="278">
        <f>VLOOKUP(A575,Hoja1!A574:D1476,4,1)</f>
        <v>44695</v>
      </c>
    </row>
    <row r="576" spans="1:7" ht="12.75">
      <c r="A576" s="24">
        <v>576</v>
      </c>
      <c r="B576" s="5" t="s">
        <v>1110</v>
      </c>
      <c r="C576" s="22" t="s">
        <v>1111</v>
      </c>
      <c r="D576" s="22" t="s">
        <v>5</v>
      </c>
      <c r="E576" t="str">
        <f>VLOOKUP(A576,Tabla2_CONTRATOS[],3,0)</f>
        <v>S05</v>
      </c>
      <c r="F576">
        <v>2022</v>
      </c>
      <c r="G576" s="278">
        <f>VLOOKUP(A576,Hoja1!A575:D1477,4,1)</f>
        <v>44697</v>
      </c>
    </row>
    <row r="577" spans="1:7" ht="12.75">
      <c r="A577" s="24">
        <v>577</v>
      </c>
      <c r="B577" s="5" t="s">
        <v>1112</v>
      </c>
      <c r="C577" s="22" t="s">
        <v>1113</v>
      </c>
      <c r="D577" s="22" t="s">
        <v>5</v>
      </c>
      <c r="E577" t="str">
        <f>VLOOKUP(A577,Tabla2_CONTRATOS[],3,0)</f>
        <v>S05</v>
      </c>
      <c r="F577">
        <v>2022</v>
      </c>
      <c r="G577" s="278">
        <f>VLOOKUP(A577,Hoja1!A576:D1478,4,1)</f>
        <v>44700</v>
      </c>
    </row>
    <row r="578" spans="1:7" ht="12.75">
      <c r="A578" s="24">
        <v>578</v>
      </c>
      <c r="B578" s="5" t="s">
        <v>1114</v>
      </c>
      <c r="C578" s="22" t="s">
        <v>1115</v>
      </c>
      <c r="D578" s="22" t="s">
        <v>5</v>
      </c>
      <c r="E578" t="str">
        <f>VLOOKUP(A578,Tabla2_CONTRATOS[],3,0)</f>
        <v>S05</v>
      </c>
      <c r="F578">
        <v>2022</v>
      </c>
      <c r="G578" s="278">
        <f>VLOOKUP(A578,Hoja1!A577:D1479,4,1)</f>
        <v>44701</v>
      </c>
    </row>
    <row r="579" spans="1:7" ht="12.75">
      <c r="A579" s="24">
        <v>579</v>
      </c>
      <c r="B579" s="5" t="s">
        <v>1116</v>
      </c>
      <c r="C579" s="22" t="s">
        <v>1117</v>
      </c>
      <c r="D579" s="22" t="s">
        <v>5</v>
      </c>
      <c r="E579" t="str">
        <f>VLOOKUP(A579,Tabla2_CONTRATOS[],3,0)</f>
        <v>S05</v>
      </c>
      <c r="F579">
        <v>2022</v>
      </c>
      <c r="G579" s="278">
        <f>VLOOKUP(A579,Hoja1!A578:D1480,4,1)</f>
        <v>44702</v>
      </c>
    </row>
    <row r="580" spans="1:7" ht="12.75">
      <c r="A580" s="24">
        <v>580</v>
      </c>
      <c r="B580" s="5" t="s">
        <v>1118</v>
      </c>
      <c r="C580" s="22" t="s">
        <v>1119</v>
      </c>
      <c r="D580" s="22" t="s">
        <v>5</v>
      </c>
      <c r="E580" t="str">
        <f>VLOOKUP(A580,Tabla2_CONTRATOS[],3,0)</f>
        <v>S01</v>
      </c>
      <c r="F580">
        <v>2022</v>
      </c>
      <c r="G580" s="278">
        <f>VLOOKUP(A580,Hoja1!A579:D1481,4,1)</f>
        <v>44701</v>
      </c>
    </row>
    <row r="581" spans="1:7" ht="12.75">
      <c r="A581" s="24">
        <v>581</v>
      </c>
      <c r="B581" s="5" t="s">
        <v>1120</v>
      </c>
      <c r="C581" s="22" t="s">
        <v>1121</v>
      </c>
      <c r="D581" s="22" t="s">
        <v>5</v>
      </c>
      <c r="E581" t="str">
        <f>VLOOKUP(A581,Tabla2_CONTRATOS[],3,0)</f>
        <v>S06</v>
      </c>
      <c r="F581">
        <v>2022</v>
      </c>
      <c r="G581" s="278">
        <f>VLOOKUP(A581,Hoja1!A580:D1482,4,1)</f>
        <v>44704</v>
      </c>
    </row>
    <row r="582" spans="1:7" ht="12.75">
      <c r="A582" s="24">
        <v>582</v>
      </c>
      <c r="B582" s="5" t="s">
        <v>1122</v>
      </c>
      <c r="C582" s="22" t="s">
        <v>1123</v>
      </c>
      <c r="D582" s="22" t="s">
        <v>765</v>
      </c>
      <c r="E582" t="str">
        <f>VLOOKUP(A582,Tabla2_CONTRATOS[],3,0)</f>
        <v>S06</v>
      </c>
      <c r="F582">
        <v>2023</v>
      </c>
      <c r="G582" s="278">
        <f>VLOOKUP(A582,Hoja1!A581:D1483,4,1)</f>
        <v>44705</v>
      </c>
    </row>
    <row r="583" spans="1:7" ht="12.75">
      <c r="A583" s="24">
        <v>583</v>
      </c>
      <c r="B583" s="5" t="s">
        <v>1124</v>
      </c>
      <c r="C583" s="22" t="s">
        <v>1125</v>
      </c>
      <c r="D583" s="22" t="s">
        <v>765</v>
      </c>
      <c r="E583" t="str">
        <f>VLOOKUP(A583,Tabla2_CONTRATOS[],3,0)</f>
        <v>S05</v>
      </c>
      <c r="F583">
        <v>2023</v>
      </c>
      <c r="G583" s="278">
        <f>VLOOKUP(A583,Hoja1!A582:D1484,4,1)</f>
        <v>44706</v>
      </c>
    </row>
    <row r="584" spans="1:7" ht="12.75">
      <c r="A584" s="24">
        <v>584</v>
      </c>
      <c r="B584" s="5" t="s">
        <v>1126</v>
      </c>
      <c r="C584" s="22" t="s">
        <v>1127</v>
      </c>
      <c r="D584" s="22" t="s">
        <v>5</v>
      </c>
      <c r="E584" t="str">
        <f>VLOOKUP(A584,Tabla2_CONTRATOS[],3,0)</f>
        <v>S04</v>
      </c>
      <c r="F584">
        <v>2022</v>
      </c>
      <c r="G584" s="278">
        <f>VLOOKUP(A584,Hoja1!A583:D1485,4,1)</f>
        <v>44706</v>
      </c>
    </row>
    <row r="585" spans="1:7" ht="25.5">
      <c r="A585" s="24">
        <v>585</v>
      </c>
      <c r="B585" s="5" t="s">
        <v>1128</v>
      </c>
      <c r="C585" s="22" t="s">
        <v>1129</v>
      </c>
      <c r="D585" s="22" t="s">
        <v>5</v>
      </c>
      <c r="E585" t="str">
        <f>VLOOKUP(A585,Tabla2_CONTRATOS[],3,0)</f>
        <v>S06</v>
      </c>
      <c r="F585">
        <v>2022</v>
      </c>
      <c r="G585" s="278">
        <f>VLOOKUP(A585,Hoja1!A584:D1486,4,1)</f>
        <v>44707</v>
      </c>
    </row>
    <row r="586" spans="1:7" ht="12.75">
      <c r="A586" s="24">
        <v>586</v>
      </c>
      <c r="B586" s="5" t="s">
        <v>1130</v>
      </c>
      <c r="C586" s="22" t="s">
        <v>1131</v>
      </c>
      <c r="D586" s="22" t="s">
        <v>5</v>
      </c>
      <c r="E586" t="str">
        <f>VLOOKUP(A586,Tabla2_CONTRATOS[],3,0)</f>
        <v>S05</v>
      </c>
      <c r="F586">
        <v>2022</v>
      </c>
      <c r="G586" s="278">
        <f>VLOOKUP(A586,Hoja1!A585:D1487,4,1)</f>
        <v>44707</v>
      </c>
    </row>
    <row r="587" spans="1:7" ht="25.5">
      <c r="A587" s="24">
        <v>587</v>
      </c>
      <c r="B587" s="5" t="s">
        <v>1132</v>
      </c>
      <c r="C587" s="22" t="s">
        <v>1133</v>
      </c>
      <c r="D587" s="22" t="s">
        <v>765</v>
      </c>
      <c r="E587" t="str">
        <f>VLOOKUP(A587,Tabla2_CONTRATOS[],3,0)</f>
        <v>S05</v>
      </c>
      <c r="F587">
        <v>2023</v>
      </c>
      <c r="G587" s="278">
        <f>VLOOKUP(A587,Hoja1!A586:D1488,4,1)</f>
        <v>44708</v>
      </c>
    </row>
    <row r="588" spans="1:7" ht="12.75">
      <c r="A588" s="24">
        <v>588</v>
      </c>
      <c r="B588" s="5" t="s">
        <v>1134</v>
      </c>
      <c r="C588" s="22" t="s">
        <v>1135</v>
      </c>
      <c r="D588" s="22" t="s">
        <v>5</v>
      </c>
      <c r="E588" t="str">
        <f>VLOOKUP(A588,Tabla2_CONTRATOS[],3,0)</f>
        <v>S06</v>
      </c>
      <c r="F588">
        <v>2022</v>
      </c>
      <c r="G588" s="278">
        <f>VLOOKUP(A588,Hoja1!A587:D1489,4,1)</f>
        <v>44708</v>
      </c>
    </row>
    <row r="589" spans="1:7" ht="12.75">
      <c r="A589" s="24">
        <v>589</v>
      </c>
      <c r="B589" s="5" t="s">
        <v>1136</v>
      </c>
      <c r="C589" s="22" t="s">
        <v>1137</v>
      </c>
      <c r="D589" s="22" t="s">
        <v>765</v>
      </c>
      <c r="E589" t="str">
        <f>VLOOKUP(A589,Tabla2_CONTRATOS[],3,0)</f>
        <v>S05</v>
      </c>
      <c r="F589">
        <v>2023</v>
      </c>
      <c r="G589" s="278">
        <f>VLOOKUP(A589,Hoja1!A588:D1490,4,1)</f>
        <v>44708</v>
      </c>
    </row>
    <row r="590" spans="1:7" ht="12.75">
      <c r="A590" s="24">
        <v>590</v>
      </c>
      <c r="B590" s="5" t="s">
        <v>1138</v>
      </c>
      <c r="C590" s="22" t="s">
        <v>1139</v>
      </c>
      <c r="D590" s="22" t="s">
        <v>765</v>
      </c>
      <c r="E590" t="str">
        <f>VLOOKUP(A590,Tabla2_CONTRATOS[],3,0)</f>
        <v>S01</v>
      </c>
      <c r="F590">
        <v>2023</v>
      </c>
      <c r="G590" s="278">
        <f>VLOOKUP(A590,Hoja1!A589:D1491,4,1)</f>
        <v>44712</v>
      </c>
    </row>
    <row r="591" spans="1:7" ht="25.5">
      <c r="A591" s="24">
        <v>591</v>
      </c>
      <c r="B591" s="5" t="s">
        <v>1140</v>
      </c>
      <c r="C591" s="22" t="s">
        <v>1141</v>
      </c>
      <c r="D591" s="22" t="s">
        <v>5</v>
      </c>
      <c r="E591" t="str">
        <f>VLOOKUP(A591,Tabla2_CONTRATOS[],3,0)</f>
        <v>S06</v>
      </c>
      <c r="F591">
        <v>2022</v>
      </c>
      <c r="G591" s="278">
        <f>VLOOKUP(A591,Hoja1!A590:D1492,4,1)</f>
        <v>44713</v>
      </c>
    </row>
    <row r="592" spans="1:7" ht="12.75">
      <c r="A592" s="24">
        <v>592</v>
      </c>
      <c r="B592" s="5" t="s">
        <v>1142</v>
      </c>
      <c r="C592" s="22" t="s">
        <v>1143</v>
      </c>
      <c r="D592" s="22" t="s">
        <v>5</v>
      </c>
      <c r="E592" t="str">
        <f>VLOOKUP(A592,Tabla2_CONTRATOS[],3,0)</f>
        <v>S04</v>
      </c>
      <c r="F592">
        <v>2022</v>
      </c>
      <c r="G592" s="278">
        <f>VLOOKUP(A592,Hoja1!A591:D1493,4,1)</f>
        <v>44714</v>
      </c>
    </row>
    <row r="593" spans="1:7" ht="12.75">
      <c r="A593" s="24">
        <v>593</v>
      </c>
      <c r="B593" s="5" t="s">
        <v>1144</v>
      </c>
      <c r="C593" s="22" t="s">
        <v>1145</v>
      </c>
      <c r="D593" s="22" t="s">
        <v>5</v>
      </c>
      <c r="E593" t="str">
        <f>VLOOKUP(A593,Tabla2_CONTRATOS[],3,0)</f>
        <v>S06</v>
      </c>
      <c r="F593">
        <v>2022</v>
      </c>
      <c r="G593" s="278">
        <f>VLOOKUP(A593,Hoja1!A592:D1494,4,1)</f>
        <v>44715</v>
      </c>
    </row>
    <row r="594" spans="1:7" ht="12.75">
      <c r="A594" s="24">
        <v>594</v>
      </c>
      <c r="B594" s="5" t="s">
        <v>1146</v>
      </c>
      <c r="C594" s="22" t="s">
        <v>1147</v>
      </c>
      <c r="D594" s="22" t="s">
        <v>5</v>
      </c>
      <c r="E594" t="str">
        <f>VLOOKUP(A594,Tabla2_CONTRATOS[],3,0)</f>
        <v>S07</v>
      </c>
      <c r="F594">
        <v>2022</v>
      </c>
      <c r="G594" s="278">
        <f>VLOOKUP(A594,Hoja1!A593:D1495,4,1)</f>
        <v>44715</v>
      </c>
    </row>
    <row r="595" spans="1:7" ht="12.75">
      <c r="A595" s="24">
        <v>595</v>
      </c>
      <c r="B595" s="5" t="s">
        <v>1148</v>
      </c>
      <c r="C595" s="22" t="s">
        <v>1149</v>
      </c>
      <c r="D595" s="22" t="s">
        <v>5</v>
      </c>
      <c r="E595" t="str">
        <f>VLOOKUP(A595,Tabla2_CONTRATOS[],3,0)</f>
        <v>S05</v>
      </c>
      <c r="F595">
        <v>2022</v>
      </c>
      <c r="G595" s="278">
        <f>VLOOKUP(A595,Hoja1!A594:D1496,4,1)</f>
        <v>44716</v>
      </c>
    </row>
    <row r="596" spans="1:7" ht="12.75">
      <c r="A596" s="24">
        <v>596</v>
      </c>
      <c r="B596" s="5" t="s">
        <v>1150</v>
      </c>
      <c r="C596" s="22" t="s">
        <v>1151</v>
      </c>
      <c r="D596" s="22" t="s">
        <v>765</v>
      </c>
      <c r="E596" t="str">
        <f>VLOOKUP(A596,Tabla2_CONTRATOS[],3,0)</f>
        <v>S04</v>
      </c>
      <c r="F596">
        <v>2023</v>
      </c>
      <c r="G596" s="278">
        <f>VLOOKUP(A596,Hoja1!A595:D1497,4,1)</f>
        <v>44719</v>
      </c>
    </row>
    <row r="597" spans="1:7" ht="12.75">
      <c r="A597" s="24">
        <v>597</v>
      </c>
      <c r="B597" s="5" t="s">
        <v>1152</v>
      </c>
      <c r="C597" s="22" t="s">
        <v>1153</v>
      </c>
      <c r="D597" s="22" t="s">
        <v>5</v>
      </c>
      <c r="E597" t="str">
        <f>VLOOKUP(A597,Tabla2_CONTRATOS[],3,0)</f>
        <v>S07</v>
      </c>
      <c r="F597">
        <v>2022</v>
      </c>
      <c r="G597" s="278">
        <f>VLOOKUP(A597,Hoja1!A596:D1498,4,1)</f>
        <v>44720</v>
      </c>
    </row>
    <row r="598" spans="1:7" ht="12.75">
      <c r="A598" s="24">
        <v>598</v>
      </c>
      <c r="B598" s="5" t="s">
        <v>1154</v>
      </c>
      <c r="C598" s="22" t="s">
        <v>1155</v>
      </c>
      <c r="D598" s="22" t="s">
        <v>5</v>
      </c>
      <c r="E598" t="str">
        <f>VLOOKUP(A598,Tabla2_CONTRATOS[],3,0)</f>
        <v>S05</v>
      </c>
      <c r="F598">
        <v>2022</v>
      </c>
      <c r="G598" s="278">
        <f>VLOOKUP(A598,Hoja1!A597:D1499,4,1)</f>
        <v>44720</v>
      </c>
    </row>
    <row r="599" spans="1:7" ht="25.5">
      <c r="A599" s="24">
        <v>599</v>
      </c>
      <c r="B599" s="5" t="s">
        <v>1156</v>
      </c>
      <c r="C599" s="22" t="s">
        <v>1157</v>
      </c>
      <c r="D599" s="22" t="s">
        <v>5</v>
      </c>
      <c r="E599" t="str">
        <f>VLOOKUP(A599,Tabla2_CONTRATOS[],3,0)</f>
        <v>S04</v>
      </c>
      <c r="F599">
        <v>2022</v>
      </c>
      <c r="G599" s="278">
        <f>VLOOKUP(A599,Hoja1!A598:D1500,4,1)</f>
        <v>44720</v>
      </c>
    </row>
    <row r="600" spans="1:7" ht="12.75">
      <c r="A600" s="24">
        <v>600</v>
      </c>
      <c r="B600" s="5" t="s">
        <v>1158</v>
      </c>
      <c r="C600" s="22" t="s">
        <v>1159</v>
      </c>
      <c r="D600" s="22" t="s">
        <v>5</v>
      </c>
      <c r="E600" t="str">
        <f>VLOOKUP(A600,Tabla2_CONTRATOS[],3,0)</f>
        <v>S04</v>
      </c>
      <c r="F600">
        <v>2022</v>
      </c>
      <c r="G600" s="278">
        <f>VLOOKUP(A600,Hoja1!A599:D1501,4,1)</f>
        <v>44720</v>
      </c>
    </row>
    <row r="601" spans="1:7" ht="25.5">
      <c r="A601" s="24">
        <v>601</v>
      </c>
      <c r="B601" s="5" t="s">
        <v>1160</v>
      </c>
      <c r="C601" s="22" t="s">
        <v>1161</v>
      </c>
      <c r="D601" s="22" t="s">
        <v>5</v>
      </c>
      <c r="E601" t="str">
        <f>VLOOKUP(A601,Tabla2_CONTRATOS[],3,0)</f>
        <v>S06</v>
      </c>
      <c r="F601">
        <v>2022</v>
      </c>
      <c r="G601" s="278">
        <f>VLOOKUP(A601,Hoja1!A600:D1502,4,1)</f>
        <v>44720</v>
      </c>
    </row>
    <row r="602" spans="1:7" ht="25.5">
      <c r="A602" s="24">
        <v>602</v>
      </c>
      <c r="B602" s="5" t="s">
        <v>1162</v>
      </c>
      <c r="C602" s="22" t="s">
        <v>1163</v>
      </c>
      <c r="D602" s="22" t="s">
        <v>5</v>
      </c>
      <c r="E602" t="str">
        <f>VLOOKUP(A602,Tabla2_CONTRATOS[],3,0)</f>
        <v>S06</v>
      </c>
      <c r="F602">
        <v>2022</v>
      </c>
      <c r="G602" s="278">
        <f>VLOOKUP(A602,Hoja1!A601:D1503,4,1)</f>
        <v>44721</v>
      </c>
    </row>
    <row r="603" spans="1:7" ht="12.75">
      <c r="A603" s="24">
        <v>603</v>
      </c>
      <c r="B603" s="5" t="s">
        <v>1164</v>
      </c>
      <c r="C603" s="22" t="s">
        <v>1165</v>
      </c>
      <c r="D603" s="22" t="s">
        <v>5</v>
      </c>
      <c r="E603" t="str">
        <f>VLOOKUP(A603,Tabla2_CONTRATOS[],3,0)</f>
        <v>S04</v>
      </c>
      <c r="F603">
        <v>2022</v>
      </c>
      <c r="G603" s="278">
        <f>VLOOKUP(A603,Hoja1!A602:D1504,4,1)</f>
        <v>44722</v>
      </c>
    </row>
    <row r="604" spans="1:7" ht="12.75">
      <c r="A604" s="24">
        <v>604</v>
      </c>
      <c r="B604" s="5" t="s">
        <v>1166</v>
      </c>
      <c r="C604" s="9" t="s">
        <v>1167</v>
      </c>
      <c r="D604" s="32" t="s">
        <v>5</v>
      </c>
      <c r="E604" t="str">
        <f>VLOOKUP(A604,Tabla2_CONTRATOS[],3,0)</f>
        <v>S04</v>
      </c>
      <c r="F604">
        <v>2022</v>
      </c>
      <c r="G604" s="278">
        <f>VLOOKUP(A604,Hoja1!A603:D1505,4,1)</f>
        <v>44723</v>
      </c>
    </row>
    <row r="605" spans="1:7" ht="12.75">
      <c r="A605" s="24">
        <v>605</v>
      </c>
      <c r="B605" s="5" t="s">
        <v>1168</v>
      </c>
      <c r="C605" s="22" t="s">
        <v>1169</v>
      </c>
      <c r="D605" s="22" t="s">
        <v>5</v>
      </c>
      <c r="E605" t="str">
        <f>VLOOKUP(A605,Tabla2_CONTRATOS[],3,0)</f>
        <v>S04</v>
      </c>
      <c r="F605">
        <v>2022</v>
      </c>
      <c r="G605" s="278">
        <f>VLOOKUP(A605,Hoja1!A604:D1506,4,1)</f>
        <v>44724</v>
      </c>
    </row>
    <row r="606" spans="1:7" ht="12.75">
      <c r="A606" s="24">
        <v>606</v>
      </c>
      <c r="B606" s="5" t="s">
        <v>1170</v>
      </c>
      <c r="C606" s="22" t="s">
        <v>1171</v>
      </c>
      <c r="D606" s="22" t="s">
        <v>765</v>
      </c>
      <c r="E606" t="str">
        <f>VLOOKUP(A606,Tabla2_CONTRATOS[],3,0)</f>
        <v>S04</v>
      </c>
      <c r="F606">
        <v>2023</v>
      </c>
      <c r="G606" s="278">
        <f>VLOOKUP(A606,Hoja1!A605:D1507,4,1)</f>
        <v>44724</v>
      </c>
    </row>
    <row r="607" spans="1:7" ht="25.5">
      <c r="A607" s="24">
        <v>607</v>
      </c>
      <c r="B607" s="5" t="s">
        <v>1172</v>
      </c>
      <c r="C607" s="22" t="s">
        <v>1173</v>
      </c>
      <c r="D607" s="22" t="s">
        <v>138</v>
      </c>
      <c r="E607" t="str">
        <f>VLOOKUP(A607,Tabla2_CONTRATOS[],3,0)</f>
        <v>S04</v>
      </c>
      <c r="F607">
        <v>2024</v>
      </c>
      <c r="G607" s="278">
        <f>VLOOKUP(A607,Hoja1!A606:D1508,4,1)</f>
        <v>44728</v>
      </c>
    </row>
    <row r="608" spans="1:7" ht="12.75">
      <c r="A608" s="24">
        <v>608</v>
      </c>
      <c r="B608" s="5" t="s">
        <v>1174</v>
      </c>
      <c r="C608" s="22" t="s">
        <v>1175</v>
      </c>
      <c r="D608" s="22" t="s">
        <v>5</v>
      </c>
      <c r="E608" t="str">
        <f>VLOOKUP(A608,Tabla2_CONTRATOS[],3,0)</f>
        <v>S08</v>
      </c>
      <c r="F608">
        <v>2022</v>
      </c>
      <c r="G608" s="278">
        <f>VLOOKUP(A608,Hoja1!A607:D1509,4,1)</f>
        <v>44728</v>
      </c>
    </row>
    <row r="609" spans="1:8" ht="12.75">
      <c r="A609" s="24">
        <v>609</v>
      </c>
      <c r="B609" s="5" t="s">
        <v>1176</v>
      </c>
      <c r="C609" s="22" t="s">
        <v>1177</v>
      </c>
      <c r="D609" s="22" t="s">
        <v>138</v>
      </c>
      <c r="E609" t="str">
        <f>VLOOKUP(A609,Tabla2_CONTRATOS[],3,0)</f>
        <v>S04</v>
      </c>
      <c r="F609">
        <v>2024</v>
      </c>
      <c r="G609" s="278">
        <f>VLOOKUP(A609,Hoja1!A608:D1510,4,1)</f>
        <v>44732</v>
      </c>
    </row>
    <row r="610" spans="1:8" ht="12.75">
      <c r="A610" s="24">
        <v>610</v>
      </c>
      <c r="B610" s="5" t="s">
        <v>1178</v>
      </c>
      <c r="C610" s="22" t="s">
        <v>1179</v>
      </c>
      <c r="D610" s="22" t="s">
        <v>138</v>
      </c>
      <c r="E610" t="str">
        <f>VLOOKUP(A610,Tabla2_CONTRATOS[],3,0)</f>
        <v>S06</v>
      </c>
      <c r="F610">
        <v>2024</v>
      </c>
      <c r="G610" s="278">
        <f>VLOOKUP(A610,Hoja1!A609:D1511,4,1)</f>
        <v>44732</v>
      </c>
    </row>
    <row r="611" spans="1:8" ht="12.75">
      <c r="A611" s="24">
        <v>611</v>
      </c>
      <c r="B611" s="5" t="s">
        <v>1180</v>
      </c>
      <c r="C611" s="22" t="s">
        <v>1181</v>
      </c>
      <c r="D611" s="22" t="s">
        <v>138</v>
      </c>
      <c r="E611" t="str">
        <f>VLOOKUP(A611,Tabla2_CONTRATOS[],3,0)</f>
        <v>S05</v>
      </c>
      <c r="F611">
        <v>2024</v>
      </c>
      <c r="G611" s="278">
        <f>VLOOKUP(A611,Hoja1!A610:D1512,4,1)</f>
        <v>44732</v>
      </c>
      <c r="H611" s="11"/>
    </row>
    <row r="612" spans="1:8" ht="12.75">
      <c r="A612" s="24">
        <v>612</v>
      </c>
      <c r="B612" s="5" t="s">
        <v>1182</v>
      </c>
      <c r="C612" s="22" t="s">
        <v>1183</v>
      </c>
      <c r="D612" s="22" t="s">
        <v>765</v>
      </c>
      <c r="E612" t="str">
        <f>VLOOKUP(A612,Tabla2_CONTRATOS[],3,0)</f>
        <v>S04</v>
      </c>
      <c r="F612">
        <v>2023</v>
      </c>
      <c r="G612" s="278">
        <f>VLOOKUP(A612,Hoja1!A611:D1513,4,1)</f>
        <v>44733</v>
      </c>
      <c r="H612" s="11"/>
    </row>
    <row r="613" spans="1:8" ht="25.5">
      <c r="A613" s="24">
        <v>613</v>
      </c>
      <c r="B613" s="5" t="s">
        <v>1184</v>
      </c>
      <c r="C613" s="22" t="s">
        <v>1185</v>
      </c>
      <c r="D613" s="22" t="s">
        <v>765</v>
      </c>
      <c r="E613" t="str">
        <f>VLOOKUP(A613,Tabla2_CONTRATOS[],3,0)</f>
        <v>S04</v>
      </c>
      <c r="F613">
        <v>2023</v>
      </c>
      <c r="G613" s="278">
        <f>VLOOKUP(A613,Hoja1!A612:D1514,4,1)</f>
        <v>44735</v>
      </c>
    </row>
    <row r="614" spans="1:8" ht="25.5">
      <c r="A614" s="24">
        <v>614</v>
      </c>
      <c r="B614" s="5" t="s">
        <v>1186</v>
      </c>
      <c r="C614" s="22" t="s">
        <v>1187</v>
      </c>
      <c r="D614" s="22" t="s">
        <v>5</v>
      </c>
      <c r="E614" t="str">
        <f>VLOOKUP(A614,Tabla2_CONTRATOS[],3,0)</f>
        <v>S07</v>
      </c>
      <c r="F614">
        <v>2022</v>
      </c>
      <c r="G614" s="278">
        <f>VLOOKUP(A614,Hoja1!A613:D1515,4,1)</f>
        <v>44739</v>
      </c>
    </row>
    <row r="615" spans="1:8" ht="12.75">
      <c r="A615" s="24">
        <v>615</v>
      </c>
      <c r="B615" s="5" t="s">
        <v>1188</v>
      </c>
      <c r="C615" s="22" t="s">
        <v>1189</v>
      </c>
      <c r="D615" s="22" t="s">
        <v>765</v>
      </c>
      <c r="E615" t="str">
        <f>VLOOKUP(A615,Tabla2_CONTRATOS[],3,0)</f>
        <v>S06</v>
      </c>
      <c r="F615">
        <v>2023</v>
      </c>
      <c r="G615" s="278">
        <f>VLOOKUP(A615,Hoja1!A614:D1516,4,1)</f>
        <v>44739</v>
      </c>
    </row>
    <row r="616" spans="1:8" ht="25.5">
      <c r="A616" s="24">
        <v>616</v>
      </c>
      <c r="B616" s="159" t="s">
        <v>1190</v>
      </c>
      <c r="C616" s="22" t="s">
        <v>1191</v>
      </c>
      <c r="D616" s="22" t="s">
        <v>765</v>
      </c>
      <c r="E616" t="str">
        <f>VLOOKUP(A616,Tabla2_CONTRATOS[],3,0)</f>
        <v>S05</v>
      </c>
      <c r="F616">
        <v>2023</v>
      </c>
      <c r="G616" s="278">
        <f>VLOOKUP(A616,Hoja1!A615:D1517,4,1)</f>
        <v>44740</v>
      </c>
    </row>
    <row r="617" spans="1:8" ht="12.75">
      <c r="A617" s="24">
        <v>617</v>
      </c>
      <c r="B617" s="5" t="s">
        <v>1192</v>
      </c>
      <c r="C617" s="22" t="s">
        <v>1193</v>
      </c>
      <c r="D617" s="22" t="s">
        <v>5</v>
      </c>
      <c r="E617" t="str">
        <f>VLOOKUP(A617,Tabla2_CONTRATOS[],3,0)</f>
        <v>S05</v>
      </c>
      <c r="F617">
        <v>2022</v>
      </c>
      <c r="G617" s="278">
        <f>VLOOKUP(A617,Hoja1!A616:D1518,4,1)</f>
        <v>44743</v>
      </c>
    </row>
    <row r="618" spans="1:8" ht="12.75">
      <c r="A618" s="24">
        <v>618</v>
      </c>
      <c r="B618" s="5" t="s">
        <v>1194</v>
      </c>
      <c r="C618" s="22" t="s">
        <v>1195</v>
      </c>
      <c r="D618" s="22" t="s">
        <v>5</v>
      </c>
      <c r="E618" t="str">
        <f>VLOOKUP(A618,Tabla2_CONTRATOS[],3,0)</f>
        <v>S06</v>
      </c>
      <c r="F618">
        <v>2022</v>
      </c>
      <c r="G618" s="278">
        <f>VLOOKUP(A618,Hoja1!A617:D1519,4,1)</f>
        <v>44743</v>
      </c>
    </row>
    <row r="619" spans="1:8" ht="12.75">
      <c r="A619" s="24">
        <v>619</v>
      </c>
      <c r="B619" s="5" t="s">
        <v>1196</v>
      </c>
      <c r="C619" s="22" t="s">
        <v>1197</v>
      </c>
      <c r="D619" s="22" t="s">
        <v>5</v>
      </c>
      <c r="E619" t="str">
        <f>VLOOKUP(A619,Tabla2_CONTRATOS[],3,0)</f>
        <v>S05</v>
      </c>
      <c r="F619">
        <v>2022</v>
      </c>
      <c r="G619" s="278">
        <f>VLOOKUP(A619,Hoja1!A618:D1520,4,1)</f>
        <v>44743</v>
      </c>
    </row>
    <row r="620" spans="1:8" ht="12.75">
      <c r="A620" s="24">
        <v>620</v>
      </c>
      <c r="B620" s="5" t="s">
        <v>1198</v>
      </c>
      <c r="C620" s="22" t="s">
        <v>1199</v>
      </c>
      <c r="D620" s="22" t="s">
        <v>5</v>
      </c>
      <c r="E620" t="str">
        <f>VLOOKUP(A620,Tabla2_CONTRATOS[],3,0)</f>
        <v>S05</v>
      </c>
      <c r="F620">
        <v>2022</v>
      </c>
      <c r="G620" s="278">
        <f>VLOOKUP(A620,Hoja1!A619:D1521,4,1)</f>
        <v>44744</v>
      </c>
    </row>
    <row r="621" spans="1:8" ht="12.75">
      <c r="A621" s="24">
        <v>621</v>
      </c>
      <c r="B621" s="5" t="s">
        <v>1200</v>
      </c>
      <c r="C621" s="22" t="s">
        <v>1201</v>
      </c>
      <c r="D621" s="22" t="s">
        <v>5</v>
      </c>
      <c r="E621" t="str">
        <f>VLOOKUP(A621,Tabla2_CONTRATOS[],3,0)</f>
        <v>S05</v>
      </c>
      <c r="F621">
        <v>2022</v>
      </c>
      <c r="G621" s="278">
        <f>VLOOKUP(A621,Hoja1!A620:D1522,4,1)</f>
        <v>44744</v>
      </c>
    </row>
    <row r="622" spans="1:8" ht="12.75">
      <c r="A622" s="24">
        <v>622</v>
      </c>
      <c r="B622" s="5" t="s">
        <v>774</v>
      </c>
      <c r="C622" s="22" t="s">
        <v>1202</v>
      </c>
      <c r="D622" s="22" t="s">
        <v>5</v>
      </c>
      <c r="E622" t="str">
        <f>VLOOKUP(A622,Tabla2_CONTRATOS[],3,0)</f>
        <v>S04</v>
      </c>
      <c r="F622">
        <v>2022</v>
      </c>
      <c r="G622" s="278">
        <f>VLOOKUP(A622,Hoja1!A621:D1523,4,1)</f>
        <v>44747</v>
      </c>
    </row>
    <row r="623" spans="1:8" ht="12.75">
      <c r="A623" s="24">
        <v>623</v>
      </c>
      <c r="B623" s="5" t="s">
        <v>1203</v>
      </c>
      <c r="C623" s="22" t="s">
        <v>1204</v>
      </c>
      <c r="D623" s="22" t="s">
        <v>5</v>
      </c>
      <c r="E623" t="str">
        <f>VLOOKUP(A623,Tabla2_CONTRATOS[],3,0)</f>
        <v>S05</v>
      </c>
      <c r="F623">
        <v>2022</v>
      </c>
      <c r="G623" s="278">
        <f>VLOOKUP(A623,Hoja1!A622:D1524,4,1)</f>
        <v>44748</v>
      </c>
    </row>
    <row r="624" spans="1:8" ht="12.75">
      <c r="A624" s="24">
        <v>624</v>
      </c>
      <c r="B624" s="5" t="s">
        <v>1205</v>
      </c>
      <c r="C624" s="22" t="s">
        <v>1206</v>
      </c>
      <c r="D624" s="22" t="s">
        <v>765</v>
      </c>
      <c r="E624" t="str">
        <f>VLOOKUP(A624,Tabla2_CONTRATOS[],3,0)</f>
        <v>S05</v>
      </c>
      <c r="F624">
        <v>2023</v>
      </c>
      <c r="G624" s="278">
        <f>VLOOKUP(A624,Hoja1!A623:D1525,4,1)</f>
        <v>44748</v>
      </c>
    </row>
    <row r="625" spans="1:7" ht="12.75">
      <c r="A625" s="24">
        <v>625</v>
      </c>
      <c r="B625" s="5" t="s">
        <v>1207</v>
      </c>
      <c r="C625" s="22" t="s">
        <v>1208</v>
      </c>
      <c r="D625" s="22" t="s">
        <v>5</v>
      </c>
      <c r="E625" t="str">
        <f>VLOOKUP(A625,Tabla2_CONTRATOS[],3,0)</f>
        <v>S06</v>
      </c>
      <c r="F625">
        <v>2022</v>
      </c>
      <c r="G625" s="278">
        <f>VLOOKUP(A625,Hoja1!A624:D1526,4,1)</f>
        <v>44748</v>
      </c>
    </row>
    <row r="626" spans="1:7" ht="12.75">
      <c r="A626" s="24">
        <v>626</v>
      </c>
      <c r="B626" s="5" t="s">
        <v>1209</v>
      </c>
      <c r="C626" s="22" t="s">
        <v>1210</v>
      </c>
      <c r="D626" s="22" t="s">
        <v>138</v>
      </c>
      <c r="E626" t="str">
        <f>VLOOKUP(A626,Tabla2_CONTRATOS[],3,0)</f>
        <v>S01</v>
      </c>
      <c r="F626">
        <v>2024</v>
      </c>
      <c r="G626" s="278">
        <f>VLOOKUP(A626,Hoja1!A625:D1527,4,1)</f>
        <v>44749</v>
      </c>
    </row>
    <row r="627" spans="1:7" ht="12.75">
      <c r="A627" s="24">
        <v>627</v>
      </c>
      <c r="B627" s="5" t="s">
        <v>1211</v>
      </c>
      <c r="C627" s="22" t="s">
        <v>1212</v>
      </c>
      <c r="D627" s="22" t="s">
        <v>5</v>
      </c>
      <c r="E627" t="str">
        <f>VLOOKUP(A627,Tabla2_CONTRATOS[],3,0)</f>
        <v>S04</v>
      </c>
      <c r="F627">
        <v>2022</v>
      </c>
      <c r="G627" s="278">
        <f>VLOOKUP(A627,Hoja1!A626:D1528,4,1)</f>
        <v>44751</v>
      </c>
    </row>
    <row r="628" spans="1:7" ht="12.75">
      <c r="A628" s="24">
        <v>628</v>
      </c>
      <c r="B628" s="5" t="s">
        <v>1213</v>
      </c>
      <c r="C628" s="22" t="s">
        <v>1214</v>
      </c>
      <c r="D628" s="22" t="s">
        <v>5</v>
      </c>
      <c r="E628" t="str">
        <f>VLOOKUP(A628,Tabla2_CONTRATOS[],3,0)</f>
        <v>S04</v>
      </c>
      <c r="F628">
        <v>2022</v>
      </c>
      <c r="G628" s="278">
        <f>VLOOKUP(A628,Hoja1!A627:D1529,4,1)</f>
        <v>44751</v>
      </c>
    </row>
    <row r="629" spans="1:7" ht="12.75">
      <c r="A629" s="24">
        <v>629</v>
      </c>
      <c r="B629" s="5" t="s">
        <v>1215</v>
      </c>
      <c r="C629" s="22" t="s">
        <v>1216</v>
      </c>
      <c r="D629" s="22" t="s">
        <v>5</v>
      </c>
      <c r="E629" t="str">
        <f>VLOOKUP(A629,Tabla2_CONTRATOS[],3,0)</f>
        <v>S04</v>
      </c>
      <c r="F629">
        <v>2022</v>
      </c>
      <c r="G629" s="278">
        <f>VLOOKUP(A629,Hoja1!A628:D1530,4,1)</f>
        <v>44753</v>
      </c>
    </row>
    <row r="630" spans="1:7" ht="12.75">
      <c r="A630" s="24">
        <v>630</v>
      </c>
      <c r="B630" s="5" t="s">
        <v>1217</v>
      </c>
      <c r="C630" s="22" t="s">
        <v>1218</v>
      </c>
      <c r="D630" s="22" t="s">
        <v>5</v>
      </c>
      <c r="E630" t="str">
        <f>VLOOKUP(A630,Tabla2_CONTRATOS[],3,0)</f>
        <v>S06</v>
      </c>
      <c r="F630">
        <v>2022</v>
      </c>
      <c r="G630" s="278">
        <f>VLOOKUP(A630,Hoja1!A629:D1531,4,1)</f>
        <v>44753</v>
      </c>
    </row>
    <row r="631" spans="1:7" ht="12.75">
      <c r="A631" s="24">
        <v>631</v>
      </c>
      <c r="B631" s="5" t="s">
        <v>1106</v>
      </c>
      <c r="C631" s="22" t="s">
        <v>1219</v>
      </c>
      <c r="D631" s="22" t="s">
        <v>5</v>
      </c>
      <c r="E631" t="str">
        <f>VLOOKUP(A631,Tabla2_CONTRATOS[],3,0)</f>
        <v>S05</v>
      </c>
      <c r="F631">
        <v>2022</v>
      </c>
      <c r="G631" s="278">
        <f>VLOOKUP(A631,Hoja1!A630:D1532,4,1)</f>
        <v>44756</v>
      </c>
    </row>
    <row r="632" spans="1:7" ht="12.75">
      <c r="A632" s="24">
        <v>632</v>
      </c>
      <c r="B632" s="5" t="s">
        <v>1220</v>
      </c>
      <c r="C632" s="22" t="s">
        <v>1221</v>
      </c>
      <c r="D632" s="22" t="s">
        <v>5</v>
      </c>
      <c r="E632" t="str">
        <f>VLOOKUP(A632,Tabla2_CONTRATOS[],3,0)</f>
        <v>S05</v>
      </c>
      <c r="F632">
        <v>2022</v>
      </c>
      <c r="G632" s="278">
        <f>VLOOKUP(A632,Hoja1!A631:D1533,4,1)</f>
        <v>44753</v>
      </c>
    </row>
    <row r="633" spans="1:7" ht="25.5">
      <c r="A633" s="24">
        <v>633</v>
      </c>
      <c r="B633" s="5" t="s">
        <v>1222</v>
      </c>
      <c r="C633" s="22" t="s">
        <v>1223</v>
      </c>
      <c r="D633" s="22" t="s">
        <v>5</v>
      </c>
      <c r="E633" t="str">
        <f>VLOOKUP(A633,Tabla2_CONTRATOS[],3,0)</f>
        <v>S04</v>
      </c>
      <c r="F633">
        <v>2022</v>
      </c>
      <c r="G633" s="278">
        <f>VLOOKUP(A633,Hoja1!A632:D1534,4,1)</f>
        <v>44753</v>
      </c>
    </row>
    <row r="634" spans="1:7" ht="25.5">
      <c r="A634" s="24">
        <v>634</v>
      </c>
      <c r="B634" s="5" t="s">
        <v>1224</v>
      </c>
      <c r="C634" s="22" t="s">
        <v>1225</v>
      </c>
      <c r="D634" s="22" t="s">
        <v>765</v>
      </c>
      <c r="E634" t="str">
        <f>VLOOKUP(A634,Tabla2_CONTRATOS[],3,0)</f>
        <v>S04</v>
      </c>
      <c r="F634">
        <v>2023</v>
      </c>
      <c r="G634" s="278">
        <f>VLOOKUP(A634,Hoja1!A633:D1535,4,1)</f>
        <v>44754</v>
      </c>
    </row>
    <row r="635" spans="1:7" ht="12.75">
      <c r="A635" s="24">
        <v>635</v>
      </c>
      <c r="B635" s="5" t="s">
        <v>1226</v>
      </c>
      <c r="C635" s="22" t="s">
        <v>1227</v>
      </c>
      <c r="D635" s="22" t="s">
        <v>765</v>
      </c>
      <c r="E635" t="str">
        <f>VLOOKUP(A635,Tabla2_CONTRATOS[],3,0)</f>
        <v>S04</v>
      </c>
      <c r="F635">
        <v>2023</v>
      </c>
      <c r="G635" s="278">
        <f>VLOOKUP(A635,Hoja1!A634:D1536,4,1)</f>
        <v>44754</v>
      </c>
    </row>
    <row r="636" spans="1:7" ht="12.75">
      <c r="A636" s="24">
        <v>636</v>
      </c>
      <c r="B636" s="5" t="s">
        <v>1228</v>
      </c>
      <c r="C636" s="22" t="s">
        <v>1229</v>
      </c>
      <c r="D636" s="22" t="s">
        <v>5</v>
      </c>
      <c r="E636" t="str">
        <f>VLOOKUP(A636,Tabla2_CONTRATOS[],3,0)</f>
        <v>S08</v>
      </c>
      <c r="F636">
        <v>2022</v>
      </c>
      <c r="G636" s="278">
        <f>VLOOKUP(A636,Hoja1!A635:D1537,4,1)</f>
        <v>44755</v>
      </c>
    </row>
    <row r="637" spans="1:7" ht="12.75">
      <c r="A637" s="24">
        <v>637</v>
      </c>
      <c r="B637" s="5" t="s">
        <v>1230</v>
      </c>
      <c r="C637" s="22" t="s">
        <v>1231</v>
      </c>
      <c r="D637" s="22" t="s">
        <v>138</v>
      </c>
      <c r="E637" t="str">
        <f>VLOOKUP(A637,Tabla2_CONTRATOS[],3,0)</f>
        <v>S05</v>
      </c>
      <c r="F637">
        <v>2024</v>
      </c>
      <c r="G637" s="278">
        <f>VLOOKUP(A637,Hoja1!A636:D1538,4,1)</f>
        <v>44755</v>
      </c>
    </row>
    <row r="638" spans="1:7" ht="25.5">
      <c r="A638" s="24">
        <v>638</v>
      </c>
      <c r="B638" s="5" t="s">
        <v>1232</v>
      </c>
      <c r="C638" s="22" t="s">
        <v>1233</v>
      </c>
      <c r="D638" s="22" t="s">
        <v>5</v>
      </c>
      <c r="E638" t="str">
        <f>VLOOKUP(A638,Tabla2_CONTRATOS[],3,0)</f>
        <v>S04</v>
      </c>
      <c r="F638">
        <v>2022</v>
      </c>
      <c r="G638" s="278">
        <f>VLOOKUP(A638,Hoja1!A637:D1539,4,1)</f>
        <v>44756</v>
      </c>
    </row>
    <row r="639" spans="1:7" ht="12.75">
      <c r="A639" s="24">
        <v>639</v>
      </c>
      <c r="B639" s="5" t="s">
        <v>1234</v>
      </c>
      <c r="C639" s="22" t="s">
        <v>1235</v>
      </c>
      <c r="D639" s="22" t="s">
        <v>765</v>
      </c>
      <c r="E639" t="str">
        <f>VLOOKUP(A639,Tabla2_CONTRATOS[],3,0)</f>
        <v>S05</v>
      </c>
      <c r="F639">
        <v>2023</v>
      </c>
      <c r="G639" s="278">
        <f>VLOOKUP(A639,Hoja1!A638:D1540,4,1)</f>
        <v>44756</v>
      </c>
    </row>
    <row r="640" spans="1:7" ht="12.75">
      <c r="A640" s="37">
        <f t="shared" ref="A640:A838" si="4">A639+1</f>
        <v>640</v>
      </c>
      <c r="B640" s="5" t="s">
        <v>1236</v>
      </c>
      <c r="C640" s="22" t="s">
        <v>1237</v>
      </c>
      <c r="D640" s="22" t="s">
        <v>5</v>
      </c>
      <c r="E640" t="str">
        <f>VLOOKUP(A640,Tabla2_CONTRATOS[],3,0)</f>
        <v>S05</v>
      </c>
      <c r="F640">
        <v>2022</v>
      </c>
      <c r="G640" s="278">
        <f>VLOOKUP(A640,Hoja1!A639:D1541,4,1)</f>
        <v>44757</v>
      </c>
    </row>
    <row r="641" spans="1:8" ht="25.5">
      <c r="A641" s="37">
        <f t="shared" si="4"/>
        <v>641</v>
      </c>
      <c r="B641" s="5" t="s">
        <v>1238</v>
      </c>
      <c r="C641" s="22" t="s">
        <v>1239</v>
      </c>
      <c r="D641" s="22" t="s">
        <v>5</v>
      </c>
      <c r="E641" t="str">
        <f>VLOOKUP(A641,Tabla2_CONTRATOS[],3,0)</f>
        <v>S04</v>
      </c>
      <c r="F641">
        <v>2022</v>
      </c>
      <c r="G641" s="278">
        <f>VLOOKUP(A641,Hoja1!A640:D1542,4,1)</f>
        <v>44757</v>
      </c>
    </row>
    <row r="642" spans="1:8" ht="12.75">
      <c r="A642" s="37">
        <f t="shared" si="4"/>
        <v>642</v>
      </c>
      <c r="B642" s="5" t="s">
        <v>1240</v>
      </c>
      <c r="C642" s="9"/>
      <c r="D642" s="9"/>
      <c r="E642" t="str">
        <f>VLOOKUP(A642,Tabla2_CONTRATOS[],3,0)</f>
        <v>S05</v>
      </c>
      <c r="G642" s="278">
        <f>VLOOKUP(A642,Hoja1!A641:D1543,4,1)</f>
        <v>44758</v>
      </c>
    </row>
    <row r="643" spans="1:8" ht="12.75">
      <c r="A643" s="37">
        <f t="shared" si="4"/>
        <v>643</v>
      </c>
      <c r="B643" s="5" t="s">
        <v>1241</v>
      </c>
      <c r="C643" s="22" t="s">
        <v>1242</v>
      </c>
      <c r="D643" s="22" t="s">
        <v>5</v>
      </c>
      <c r="E643" t="str">
        <f>VLOOKUP(A643,Tabla2_CONTRATOS[],3,0)</f>
        <v>S05</v>
      </c>
      <c r="F643">
        <v>2022</v>
      </c>
      <c r="G643" s="278">
        <f>VLOOKUP(A643,Hoja1!A642:D1544,4,1)</f>
        <v>44758</v>
      </c>
    </row>
    <row r="644" spans="1:8" ht="12.75">
      <c r="A644" s="37">
        <f t="shared" si="4"/>
        <v>644</v>
      </c>
      <c r="B644" s="5" t="s">
        <v>1243</v>
      </c>
      <c r="C644" s="22" t="s">
        <v>1244</v>
      </c>
      <c r="D644" s="22" t="s">
        <v>138</v>
      </c>
      <c r="E644" t="str">
        <f>VLOOKUP(A644,Tabla2_CONTRATOS[],3,0)</f>
        <v>S04</v>
      </c>
      <c r="F644">
        <v>2024</v>
      </c>
      <c r="G644" s="278">
        <f>VLOOKUP(A644,Hoja1!A643:D1545,4,1)</f>
        <v>44760</v>
      </c>
    </row>
    <row r="645" spans="1:8" ht="12.75">
      <c r="A645" s="37">
        <f t="shared" si="4"/>
        <v>645</v>
      </c>
      <c r="B645" s="5" t="s">
        <v>1245</v>
      </c>
      <c r="C645" s="22" t="s">
        <v>1246</v>
      </c>
      <c r="D645" s="22" t="s">
        <v>5</v>
      </c>
      <c r="E645" t="str">
        <f>VLOOKUP(A645,Tabla2_CONTRATOS[],3,0)</f>
        <v>S04</v>
      </c>
      <c r="F645">
        <v>2022</v>
      </c>
      <c r="G645" s="278">
        <f>VLOOKUP(A645,Hoja1!A644:D1546,4,1)</f>
        <v>44758</v>
      </c>
    </row>
    <row r="646" spans="1:8" ht="12.75">
      <c r="A646" s="37">
        <f t="shared" si="4"/>
        <v>646</v>
      </c>
      <c r="B646" s="5" t="s">
        <v>1247</v>
      </c>
      <c r="C646" s="22" t="s">
        <v>1248</v>
      </c>
      <c r="D646" s="22" t="s">
        <v>765</v>
      </c>
      <c r="E646" t="str">
        <f>VLOOKUP(A646,Tabla2_CONTRATOS[],3,0)</f>
        <v>S04</v>
      </c>
      <c r="F646">
        <v>2023</v>
      </c>
      <c r="G646" s="278">
        <f>VLOOKUP(A646,Hoja1!A645:D1547,4,1)</f>
        <v>44759</v>
      </c>
    </row>
    <row r="647" spans="1:8" ht="12.75">
      <c r="A647" s="37">
        <f t="shared" si="4"/>
        <v>647</v>
      </c>
      <c r="B647" s="5" t="s">
        <v>1249</v>
      </c>
      <c r="C647" s="22" t="s">
        <v>1250</v>
      </c>
      <c r="D647" s="22" t="s">
        <v>138</v>
      </c>
      <c r="E647" t="str">
        <f>VLOOKUP(A647,Tabla2_CONTRATOS[],3,0)</f>
        <v>S05</v>
      </c>
      <c r="F647">
        <v>2024</v>
      </c>
      <c r="G647" s="278">
        <f>VLOOKUP(A647,Hoja1!A646:D1548,4,1)</f>
        <v>44759</v>
      </c>
      <c r="H647" s="11"/>
    </row>
    <row r="648" spans="1:8" ht="12.75">
      <c r="A648" s="37">
        <f t="shared" si="4"/>
        <v>648</v>
      </c>
      <c r="B648" s="5" t="s">
        <v>1251</v>
      </c>
      <c r="C648" s="22" t="s">
        <v>1252</v>
      </c>
      <c r="D648" s="22" t="s">
        <v>5</v>
      </c>
      <c r="E648" t="str">
        <f>VLOOKUP(A648,Tabla2_CONTRATOS[],3,0)</f>
        <v>S05</v>
      </c>
      <c r="F648">
        <v>2022</v>
      </c>
      <c r="G648" s="278">
        <f>VLOOKUP(A648,Hoja1!A647:D1549,4,1)</f>
        <v>44760</v>
      </c>
      <c r="H648" s="11"/>
    </row>
    <row r="649" spans="1:8" ht="25.5">
      <c r="A649" s="37">
        <f t="shared" si="4"/>
        <v>649</v>
      </c>
      <c r="B649" s="5" t="s">
        <v>1253</v>
      </c>
      <c r="C649" s="22" t="s">
        <v>1254</v>
      </c>
      <c r="D649" s="22" t="s">
        <v>5</v>
      </c>
      <c r="E649" t="str">
        <f>VLOOKUP(A649,Tabla2_CONTRATOS[],3,0)</f>
        <v>S05</v>
      </c>
      <c r="F649">
        <v>2022</v>
      </c>
      <c r="G649" s="278">
        <f>VLOOKUP(A649,Hoja1!A648:D1550,4,1)</f>
        <v>44760</v>
      </c>
    </row>
    <row r="650" spans="1:8" ht="12.75">
      <c r="A650" s="37">
        <f t="shared" si="4"/>
        <v>650</v>
      </c>
      <c r="B650" s="5" t="s">
        <v>1255</v>
      </c>
      <c r="C650" s="22" t="s">
        <v>1256</v>
      </c>
      <c r="D650" s="22" t="s">
        <v>5</v>
      </c>
      <c r="E650" t="str">
        <f>VLOOKUP(A650,Tabla2_CONTRATOS[],3,0)</f>
        <v>S04</v>
      </c>
      <c r="F650">
        <v>2022</v>
      </c>
      <c r="G650" s="278">
        <f>VLOOKUP(A650,Hoja1!A649:D1551,4,1)</f>
        <v>44760</v>
      </c>
    </row>
    <row r="651" spans="1:8" ht="12.75">
      <c r="A651" s="37">
        <f t="shared" si="4"/>
        <v>651</v>
      </c>
      <c r="B651" s="5" t="s">
        <v>1257</v>
      </c>
      <c r="C651" s="22" t="s">
        <v>1258</v>
      </c>
      <c r="D651" s="22" t="s">
        <v>5</v>
      </c>
      <c r="E651" t="str">
        <f>VLOOKUP(A651,Tabla2_CONTRATOS[],3,0)</f>
        <v>S04</v>
      </c>
      <c r="F651">
        <v>2022</v>
      </c>
      <c r="G651" s="278">
        <f>VLOOKUP(A651,Hoja1!A650:D1552,4,1)</f>
        <v>44761</v>
      </c>
    </row>
    <row r="652" spans="1:8" ht="12.75">
      <c r="A652" s="37">
        <f t="shared" si="4"/>
        <v>652</v>
      </c>
      <c r="B652" s="5" t="s">
        <v>1259</v>
      </c>
      <c r="C652" s="22" t="s">
        <v>1260</v>
      </c>
      <c r="D652" s="22" t="s">
        <v>5</v>
      </c>
      <c r="E652" t="str">
        <f>VLOOKUP(A652,Tabla2_CONTRATOS[],3,0)</f>
        <v>S05</v>
      </c>
      <c r="F652">
        <v>2022</v>
      </c>
      <c r="G652" s="278">
        <f>VLOOKUP(A652,Hoja1!A651:D1553,4,1)</f>
        <v>44761</v>
      </c>
    </row>
    <row r="653" spans="1:8" ht="12.75">
      <c r="A653" s="37">
        <f t="shared" si="4"/>
        <v>653</v>
      </c>
      <c r="B653" s="5" t="s">
        <v>1261</v>
      </c>
      <c r="C653" s="22" t="s">
        <v>1262</v>
      </c>
      <c r="D653" s="22" t="s">
        <v>5</v>
      </c>
      <c r="E653" t="str">
        <f>VLOOKUP(A653,Tabla2_CONTRATOS[],3,0)</f>
        <v>S05</v>
      </c>
      <c r="F653">
        <v>2022</v>
      </c>
      <c r="G653" s="278">
        <f>VLOOKUP(A653,Hoja1!A652:D1554,4,1)</f>
        <v>44762</v>
      </c>
    </row>
    <row r="654" spans="1:8" ht="12.75">
      <c r="A654" s="37">
        <f t="shared" si="4"/>
        <v>654</v>
      </c>
      <c r="B654" s="5" t="s">
        <v>1263</v>
      </c>
      <c r="C654" s="9" t="s">
        <v>1264</v>
      </c>
      <c r="D654" s="10" t="s">
        <v>5</v>
      </c>
      <c r="E654" t="str">
        <f>VLOOKUP(A654,Tabla2_CONTRATOS[],3,0)</f>
        <v>S04</v>
      </c>
      <c r="F654">
        <v>2022</v>
      </c>
      <c r="G654" s="278">
        <f>VLOOKUP(A654,Hoja1!A653:D1555,4,1)</f>
        <v>44761</v>
      </c>
    </row>
    <row r="655" spans="1:8" ht="12.75">
      <c r="A655" s="37">
        <f t="shared" si="4"/>
        <v>655</v>
      </c>
      <c r="B655" s="5" t="s">
        <v>1265</v>
      </c>
      <c r="C655" s="9" t="s">
        <v>1266</v>
      </c>
      <c r="D655" s="10" t="s">
        <v>5</v>
      </c>
      <c r="E655" t="str">
        <f>VLOOKUP(A655,Tabla2_CONTRATOS[],3,0)</f>
        <v>S04</v>
      </c>
      <c r="F655">
        <v>2022</v>
      </c>
      <c r="G655" s="278">
        <f>VLOOKUP(A655,Hoja1!A654:D1556,4,1)</f>
        <v>44761</v>
      </c>
    </row>
    <row r="656" spans="1:8" ht="12.75">
      <c r="A656" s="37">
        <f t="shared" si="4"/>
        <v>656</v>
      </c>
      <c r="B656" s="5" t="s">
        <v>1267</v>
      </c>
      <c r="C656" s="9"/>
      <c r="D656" s="10" t="s">
        <v>765</v>
      </c>
      <c r="E656" t="str">
        <f>VLOOKUP(A656,Tabla2_CONTRATOS[],3,0)</f>
        <v>S05</v>
      </c>
      <c r="F656">
        <v>2023</v>
      </c>
      <c r="G656" s="278">
        <f>VLOOKUP(A656,Hoja1!A655:D1557,4,1)</f>
        <v>44762</v>
      </c>
    </row>
    <row r="657" spans="1:7" ht="12.75">
      <c r="A657" s="37">
        <f t="shared" si="4"/>
        <v>657</v>
      </c>
      <c r="B657" s="5" t="s">
        <v>448</v>
      </c>
      <c r="C657" s="9" t="s">
        <v>1268</v>
      </c>
      <c r="D657" s="10" t="s">
        <v>5</v>
      </c>
      <c r="E657" t="str">
        <f>VLOOKUP(A657,Tabla2_CONTRATOS[],3,0)</f>
        <v>S05</v>
      </c>
      <c r="F657">
        <v>2022</v>
      </c>
      <c r="G657" s="278">
        <f>VLOOKUP(A657,Hoja1!A656:D1558,4,1)</f>
        <v>44763</v>
      </c>
    </row>
    <row r="658" spans="1:7" ht="12.75">
      <c r="A658" s="37">
        <f t="shared" si="4"/>
        <v>658</v>
      </c>
      <c r="B658" s="5" t="s">
        <v>1269</v>
      </c>
      <c r="C658" s="9" t="s">
        <v>1270</v>
      </c>
      <c r="D658" s="10" t="s">
        <v>765</v>
      </c>
      <c r="E658" t="str">
        <f>VLOOKUP(A658,Tabla2_CONTRATOS[],3,0)</f>
        <v>S05</v>
      </c>
      <c r="F658">
        <v>2023</v>
      </c>
      <c r="G658" s="278">
        <f>VLOOKUP(A658,Hoja1!A657:D1559,4,1)</f>
        <v>44764</v>
      </c>
    </row>
    <row r="659" spans="1:7" ht="12.75">
      <c r="A659" s="37">
        <f t="shared" si="4"/>
        <v>659</v>
      </c>
      <c r="B659" s="5" t="s">
        <v>1271</v>
      </c>
      <c r="C659" s="9" t="s">
        <v>1272</v>
      </c>
      <c r="D659" s="10" t="s">
        <v>5</v>
      </c>
      <c r="E659" t="str">
        <f>VLOOKUP(A659,Tabla2_CONTRATOS[],3,0)</f>
        <v>S04</v>
      </c>
      <c r="F659">
        <v>2022</v>
      </c>
      <c r="G659" s="278">
        <f>VLOOKUP(A659,Hoja1!A658:D1560,4,1)</f>
        <v>44765</v>
      </c>
    </row>
    <row r="660" spans="1:7" ht="12.75">
      <c r="A660" s="37">
        <f t="shared" si="4"/>
        <v>660</v>
      </c>
      <c r="B660" s="5" t="s">
        <v>1273</v>
      </c>
      <c r="C660" s="9" t="s">
        <v>1274</v>
      </c>
      <c r="D660" s="10" t="s">
        <v>5</v>
      </c>
      <c r="E660" t="str">
        <f>VLOOKUP(A660,Tabla2_CONTRATOS[],3,0)</f>
        <v>S04</v>
      </c>
      <c r="F660">
        <v>2022</v>
      </c>
      <c r="G660" s="278">
        <f>VLOOKUP(A660,Hoja1!A659:D1561,4,1)</f>
        <v>44764</v>
      </c>
    </row>
    <row r="661" spans="1:7" ht="12.75">
      <c r="A661" s="37">
        <f t="shared" si="4"/>
        <v>661</v>
      </c>
      <c r="B661" s="5" t="s">
        <v>1275</v>
      </c>
      <c r="C661" s="9" t="s">
        <v>1276</v>
      </c>
      <c r="D661" s="10" t="s">
        <v>138</v>
      </c>
      <c r="E661" t="str">
        <f>VLOOKUP(A661,Tabla2_CONTRATOS[],3,0)</f>
        <v>S01</v>
      </c>
      <c r="F661">
        <v>2024</v>
      </c>
      <c r="G661" s="278">
        <f>VLOOKUP(A661,Hoja1!A660:D1562,4,1)</f>
        <v>44765</v>
      </c>
    </row>
    <row r="662" spans="1:7" ht="12.75">
      <c r="A662" s="37">
        <f t="shared" si="4"/>
        <v>662</v>
      </c>
      <c r="B662" s="5" t="s">
        <v>1277</v>
      </c>
      <c r="C662" s="9" t="s">
        <v>1278</v>
      </c>
      <c r="D662" s="10" t="s">
        <v>138</v>
      </c>
      <c r="E662" t="str">
        <f>VLOOKUP(A662,Tabla2_CONTRATOS[],3,0)</f>
        <v>S05</v>
      </c>
      <c r="F662">
        <v>2024</v>
      </c>
      <c r="G662" s="278">
        <f>VLOOKUP(A662,Hoja1!A661:D1563,4,1)</f>
        <v>44767</v>
      </c>
    </row>
    <row r="663" spans="1:7" ht="12.75">
      <c r="A663" s="37">
        <f t="shared" si="4"/>
        <v>663</v>
      </c>
      <c r="B663" s="5" t="s">
        <v>1279</v>
      </c>
      <c r="C663" s="9" t="s">
        <v>1280</v>
      </c>
      <c r="D663" s="10" t="s">
        <v>765</v>
      </c>
      <c r="E663" t="str">
        <f>VLOOKUP(A663,Tabla2_CONTRATOS[],3,0)</f>
        <v>S04</v>
      </c>
      <c r="F663">
        <v>2023</v>
      </c>
      <c r="G663" s="278">
        <f>VLOOKUP(A663,Hoja1!A662:D1564,4,1)</f>
        <v>44768</v>
      </c>
    </row>
    <row r="664" spans="1:7" ht="12.75">
      <c r="A664" s="37">
        <f t="shared" si="4"/>
        <v>664</v>
      </c>
      <c r="B664" s="5" t="s">
        <v>1281</v>
      </c>
      <c r="C664" s="9" t="s">
        <v>1282</v>
      </c>
      <c r="D664" s="10" t="s">
        <v>5</v>
      </c>
      <c r="E664" t="str">
        <f>VLOOKUP(A664,Tabla2_CONTRATOS[],3,0)</f>
        <v>S05</v>
      </c>
      <c r="F664">
        <v>2022</v>
      </c>
      <c r="G664" s="278">
        <f>VLOOKUP(A664,Hoja1!A663:D1565,4,1)</f>
        <v>44768</v>
      </c>
    </row>
    <row r="665" spans="1:7" ht="12.75">
      <c r="A665" s="37">
        <f t="shared" si="4"/>
        <v>665</v>
      </c>
      <c r="B665" s="5" t="s">
        <v>1283</v>
      </c>
      <c r="C665" s="9" t="s">
        <v>1284</v>
      </c>
      <c r="D665" s="10" t="s">
        <v>765</v>
      </c>
      <c r="E665" t="str">
        <f>VLOOKUP(A665,Tabla2_CONTRATOS[],3,0)</f>
        <v>S05</v>
      </c>
      <c r="F665">
        <v>2023</v>
      </c>
      <c r="G665" s="278">
        <f>VLOOKUP(A665,Hoja1!A664:D1566,4,1)</f>
        <v>44768</v>
      </c>
    </row>
    <row r="666" spans="1:7" ht="12.75">
      <c r="A666" s="37">
        <f t="shared" si="4"/>
        <v>666</v>
      </c>
      <c r="B666" s="5" t="s">
        <v>1285</v>
      </c>
      <c r="C666" s="9" t="s">
        <v>1286</v>
      </c>
      <c r="D666" s="10" t="s">
        <v>138</v>
      </c>
      <c r="E666" t="str">
        <f>VLOOKUP(A666,Tabla2_CONTRATOS[],3,0)</f>
        <v>S05</v>
      </c>
      <c r="F666">
        <v>2024</v>
      </c>
      <c r="G666" s="278">
        <f>VLOOKUP(A666,Hoja1!A665:D1567,4,1)</f>
        <v>44769</v>
      </c>
    </row>
    <row r="667" spans="1:7" ht="12.75">
      <c r="A667" s="37">
        <f t="shared" si="4"/>
        <v>667</v>
      </c>
      <c r="B667" s="5" t="s">
        <v>1245</v>
      </c>
      <c r="C667" s="9" t="s">
        <v>1246</v>
      </c>
      <c r="D667" s="10" t="s">
        <v>138</v>
      </c>
      <c r="E667" t="str">
        <f>VLOOKUP(A667,Tabla2_CONTRATOS[],3,0)</f>
        <v>S04</v>
      </c>
      <c r="F667">
        <v>2024</v>
      </c>
      <c r="G667" s="278">
        <f>VLOOKUP(A667,Hoja1!A666:D1568,4,1)</f>
        <v>44769</v>
      </c>
    </row>
    <row r="668" spans="1:7" ht="12.75">
      <c r="A668" s="37">
        <f t="shared" si="4"/>
        <v>668</v>
      </c>
      <c r="B668" s="5" t="s">
        <v>1287</v>
      </c>
      <c r="C668" s="9" t="s">
        <v>1288</v>
      </c>
      <c r="D668" s="10" t="s">
        <v>138</v>
      </c>
      <c r="E668" t="str">
        <f>VLOOKUP(A668,Tabla2_CONTRATOS[],3,0)</f>
        <v>S04</v>
      </c>
      <c r="F668">
        <v>2024</v>
      </c>
      <c r="G668" s="278">
        <f>VLOOKUP(A668,Hoja1!A667:D1569,4,1)</f>
        <v>44769</v>
      </c>
    </row>
    <row r="669" spans="1:7" ht="12.75">
      <c r="A669" s="37">
        <f t="shared" si="4"/>
        <v>669</v>
      </c>
      <c r="B669" s="5" t="s">
        <v>1289</v>
      </c>
      <c r="C669" s="9" t="s">
        <v>1290</v>
      </c>
      <c r="D669" s="10" t="s">
        <v>5</v>
      </c>
      <c r="E669" t="str">
        <f>VLOOKUP(A669,Tabla2_CONTRATOS[],3,0)</f>
        <v>S04</v>
      </c>
      <c r="F669">
        <v>2022</v>
      </c>
      <c r="G669" s="278">
        <f>VLOOKUP(A669,Hoja1!A668:D1570,4,1)</f>
        <v>44771</v>
      </c>
    </row>
    <row r="670" spans="1:7" ht="12.75">
      <c r="A670" s="37">
        <f t="shared" si="4"/>
        <v>670</v>
      </c>
      <c r="B670" s="5" t="s">
        <v>1291</v>
      </c>
      <c r="C670" s="9" t="s">
        <v>1292</v>
      </c>
      <c r="D670" s="10" t="s">
        <v>5</v>
      </c>
      <c r="E670" t="str">
        <f>VLOOKUP(A670,Tabla2_CONTRATOS[],3,0)</f>
        <v>S05</v>
      </c>
      <c r="F670">
        <v>2022</v>
      </c>
      <c r="G670" s="278">
        <f>VLOOKUP(A670,Hoja1!A669:D1571,4,1)</f>
        <v>44770</v>
      </c>
    </row>
    <row r="671" spans="1:7" ht="12.75">
      <c r="A671" s="37">
        <f t="shared" si="4"/>
        <v>671</v>
      </c>
      <c r="B671" s="5" t="s">
        <v>1293</v>
      </c>
      <c r="C671" s="9" t="s">
        <v>1294</v>
      </c>
      <c r="D671" s="10" t="s">
        <v>765</v>
      </c>
      <c r="E671" t="str">
        <f>VLOOKUP(A671,Tabla2_CONTRATOS[],3,0)</f>
        <v>S06</v>
      </c>
      <c r="F671">
        <v>2023</v>
      </c>
      <c r="G671" s="278">
        <f>VLOOKUP(A671,Hoja1!A670:D1572,4,1)</f>
        <v>44770</v>
      </c>
    </row>
    <row r="672" spans="1:7" ht="12.75">
      <c r="A672" s="37">
        <f t="shared" si="4"/>
        <v>672</v>
      </c>
      <c r="B672" s="5" t="s">
        <v>1295</v>
      </c>
      <c r="C672" s="9" t="s">
        <v>1296</v>
      </c>
      <c r="D672" s="10" t="s">
        <v>5</v>
      </c>
      <c r="E672" t="str">
        <f>VLOOKUP(A672,Tabla2_CONTRATOS[],3,0)</f>
        <v>S01</v>
      </c>
      <c r="F672">
        <v>2022</v>
      </c>
      <c r="G672" s="278">
        <f>VLOOKUP(A672,Hoja1!A671:D1573,4,1)</f>
        <v>44771</v>
      </c>
    </row>
    <row r="673" spans="1:7" ht="12.75">
      <c r="A673" s="37">
        <f t="shared" si="4"/>
        <v>673</v>
      </c>
      <c r="B673" s="5" t="s">
        <v>1297</v>
      </c>
      <c r="C673" s="9" t="s">
        <v>1298</v>
      </c>
      <c r="D673" s="10" t="s">
        <v>5</v>
      </c>
      <c r="E673" t="str">
        <f>VLOOKUP(A673,Tabla2_CONTRATOS[],3,0)</f>
        <v>S05</v>
      </c>
      <c r="F673">
        <v>2022</v>
      </c>
      <c r="G673" s="278">
        <f>VLOOKUP(A673,Hoja1!A672:D1574,4,1)</f>
        <v>44772</v>
      </c>
    </row>
    <row r="674" spans="1:7" ht="12.75">
      <c r="A674" s="37">
        <f t="shared" si="4"/>
        <v>674</v>
      </c>
      <c r="B674" s="5" t="s">
        <v>1299</v>
      </c>
      <c r="C674" s="9" t="s">
        <v>1300</v>
      </c>
      <c r="D674" s="10" t="s">
        <v>5</v>
      </c>
      <c r="E674" t="str">
        <f>VLOOKUP(A674,Tabla2_CONTRATOS[],3,0)</f>
        <v>S05</v>
      </c>
      <c r="F674">
        <v>2022</v>
      </c>
      <c r="G674" s="278">
        <f>VLOOKUP(A674,Hoja1!A673:D1575,4,1)</f>
        <v>44774</v>
      </c>
    </row>
    <row r="675" spans="1:7" ht="12.75">
      <c r="A675" s="37">
        <f t="shared" si="4"/>
        <v>675</v>
      </c>
      <c r="B675" s="5" t="s">
        <v>1301</v>
      </c>
      <c r="C675" s="9" t="s">
        <v>1302</v>
      </c>
      <c r="D675" s="10" t="s">
        <v>765</v>
      </c>
      <c r="E675" t="str">
        <f>VLOOKUP(A675,Tabla2_CONTRATOS[],3,0)</f>
        <v>S07</v>
      </c>
      <c r="F675">
        <v>2023</v>
      </c>
      <c r="G675" s="278">
        <f>VLOOKUP(A675,Hoja1!A674:D1576,4,1)</f>
        <v>44774</v>
      </c>
    </row>
    <row r="676" spans="1:7" ht="12.75">
      <c r="A676" s="37">
        <f t="shared" si="4"/>
        <v>676</v>
      </c>
      <c r="B676" s="5" t="s">
        <v>1303</v>
      </c>
      <c r="C676" s="9" t="s">
        <v>1304</v>
      </c>
      <c r="D676" s="10" t="s">
        <v>5</v>
      </c>
      <c r="E676" t="str">
        <f>VLOOKUP(A676,Tabla2_CONTRATOS[],3,0)</f>
        <v>S05</v>
      </c>
      <c r="F676">
        <v>2022</v>
      </c>
      <c r="G676" s="278">
        <f>VLOOKUP(A676,Hoja1!A675:D1577,4,1)</f>
        <v>44774</v>
      </c>
    </row>
    <row r="677" spans="1:7" ht="12.75">
      <c r="A677" s="37">
        <f t="shared" si="4"/>
        <v>677</v>
      </c>
      <c r="B677" s="5" t="s">
        <v>1305</v>
      </c>
      <c r="C677" s="9" t="s">
        <v>1306</v>
      </c>
      <c r="D677" s="10" t="s">
        <v>5</v>
      </c>
      <c r="E677" t="str">
        <f>VLOOKUP(A677,Tabla2_CONTRATOS[],3,0)</f>
        <v>S04</v>
      </c>
      <c r="F677">
        <v>2022</v>
      </c>
      <c r="G677" s="278">
        <f>VLOOKUP(A677,Hoja1!A676:D1578,4,1)</f>
        <v>44774</v>
      </c>
    </row>
    <row r="678" spans="1:7" ht="12.75">
      <c r="A678" s="37">
        <f t="shared" si="4"/>
        <v>678</v>
      </c>
      <c r="B678" s="5" t="s">
        <v>1307</v>
      </c>
      <c r="C678" s="9" t="s">
        <v>1308</v>
      </c>
      <c r="D678" s="10" t="s">
        <v>5</v>
      </c>
      <c r="E678" t="str">
        <f>VLOOKUP(A678,Tabla2_CONTRATOS[],3,0)</f>
        <v>S06</v>
      </c>
      <c r="F678">
        <v>2022</v>
      </c>
      <c r="G678" s="278">
        <f>VLOOKUP(A678,Hoja1!A677:D1579,4,1)</f>
        <v>44775</v>
      </c>
    </row>
    <row r="679" spans="1:7" ht="12.75">
      <c r="A679" s="37">
        <f t="shared" si="4"/>
        <v>679</v>
      </c>
      <c r="B679" s="5" t="s">
        <v>1309</v>
      </c>
      <c r="C679" s="9" t="s">
        <v>1310</v>
      </c>
      <c r="D679" s="10" t="s">
        <v>5</v>
      </c>
      <c r="E679" t="str">
        <f>VLOOKUP(A679,Tabla2_CONTRATOS[],3,0)</f>
        <v>S01</v>
      </c>
      <c r="F679">
        <v>2022</v>
      </c>
      <c r="G679" s="278">
        <f>VLOOKUP(A679,Hoja1!A678:D1580,4,1)</f>
        <v>44775</v>
      </c>
    </row>
    <row r="680" spans="1:7" ht="12.75">
      <c r="A680" s="37">
        <f t="shared" si="4"/>
        <v>680</v>
      </c>
      <c r="B680" s="5" t="s">
        <v>1311</v>
      </c>
      <c r="C680" s="9" t="s">
        <v>1312</v>
      </c>
      <c r="D680" s="10" t="s">
        <v>765</v>
      </c>
      <c r="E680" t="str">
        <f>VLOOKUP(A680,Tabla2_CONTRATOS[],3,0)</f>
        <v>S05</v>
      </c>
      <c r="F680">
        <v>2023</v>
      </c>
      <c r="G680" s="278">
        <f>VLOOKUP(A680,Hoja1!A679:D1581,4,1)</f>
        <v>44776</v>
      </c>
    </row>
    <row r="681" spans="1:7" ht="12.75">
      <c r="A681" s="37">
        <f t="shared" si="4"/>
        <v>681</v>
      </c>
      <c r="B681" s="5" t="s">
        <v>1313</v>
      </c>
      <c r="C681" s="9" t="s">
        <v>1314</v>
      </c>
      <c r="D681" s="10" t="s">
        <v>765</v>
      </c>
      <c r="E681" t="str">
        <f>VLOOKUP(A681,Tabla2_CONTRATOS[],3,0)</f>
        <v>S04</v>
      </c>
      <c r="F681">
        <v>2023</v>
      </c>
      <c r="G681" s="278">
        <f>VLOOKUP(A681,Hoja1!A680:D1582,4,1)</f>
        <v>44776</v>
      </c>
    </row>
    <row r="682" spans="1:7" ht="12.75">
      <c r="A682" s="37">
        <f t="shared" si="4"/>
        <v>682</v>
      </c>
      <c r="B682" s="5" t="s">
        <v>1315</v>
      </c>
      <c r="C682" s="9" t="s">
        <v>1316</v>
      </c>
      <c r="D682" s="10" t="s">
        <v>5</v>
      </c>
      <c r="E682" t="str">
        <f>VLOOKUP(A682,Tabla2_CONTRATOS[],3,0)</f>
        <v>S04</v>
      </c>
      <c r="F682">
        <v>2022</v>
      </c>
      <c r="G682" s="278">
        <f>VLOOKUP(A682,Hoja1!A681:D1583,4,1)</f>
        <v>44776</v>
      </c>
    </row>
    <row r="683" spans="1:7" ht="12.75">
      <c r="A683" s="37">
        <f t="shared" si="4"/>
        <v>683</v>
      </c>
      <c r="B683" s="5" t="s">
        <v>1317</v>
      </c>
      <c r="C683" s="9" t="s">
        <v>1318</v>
      </c>
      <c r="D683" s="10" t="s">
        <v>5</v>
      </c>
      <c r="E683" t="str">
        <f>VLOOKUP(A683,Tabla2_CONTRATOS[],3,0)</f>
        <v>S08</v>
      </c>
      <c r="F683">
        <v>2022</v>
      </c>
      <c r="G683" s="278">
        <f>VLOOKUP(A683,Hoja1!A682:D1584,4,1)</f>
        <v>44777</v>
      </c>
    </row>
    <row r="684" spans="1:7" ht="12.75">
      <c r="A684" s="37">
        <f t="shared" si="4"/>
        <v>684</v>
      </c>
      <c r="B684" s="5" t="s">
        <v>1319</v>
      </c>
      <c r="C684" s="9" t="s">
        <v>1320</v>
      </c>
      <c r="D684" s="10" t="s">
        <v>5</v>
      </c>
      <c r="E684" t="str">
        <f>VLOOKUP(A684,Tabla2_CONTRATOS[],3,0)</f>
        <v>S01</v>
      </c>
      <c r="F684">
        <v>2022</v>
      </c>
      <c r="G684" s="278">
        <f>VLOOKUP(A684,Hoja1!A683:D1585,4,1)</f>
        <v>44777</v>
      </c>
    </row>
    <row r="685" spans="1:7" ht="12.75">
      <c r="A685" s="37">
        <f t="shared" si="4"/>
        <v>685</v>
      </c>
      <c r="B685" s="163"/>
      <c r="C685" s="9"/>
      <c r="D685" s="9"/>
      <c r="E685" t="e">
        <f>VLOOKUP(A685,Tabla2_CONTRATOS[],3,0)</f>
        <v>#N/A</v>
      </c>
      <c r="G685" s="278">
        <f>VLOOKUP(A685,Hoja1!A684:D1586,4,1)</f>
        <v>0</v>
      </c>
    </row>
    <row r="686" spans="1:7" ht="12.75">
      <c r="A686" s="37">
        <f t="shared" si="4"/>
        <v>686</v>
      </c>
      <c r="B686" s="5" t="s">
        <v>1321</v>
      </c>
      <c r="C686" s="9" t="s">
        <v>1322</v>
      </c>
      <c r="D686" s="10" t="s">
        <v>5</v>
      </c>
      <c r="E686" t="str">
        <f>VLOOKUP(A686,Tabla2_CONTRATOS[],3,0)</f>
        <v>S06</v>
      </c>
      <c r="F686">
        <v>2022</v>
      </c>
      <c r="G686" s="278">
        <f>VLOOKUP(A686,Hoja1!A685:D1587,4,1)</f>
        <v>44778</v>
      </c>
    </row>
    <row r="687" spans="1:7" ht="12.75">
      <c r="A687" s="37">
        <f t="shared" si="4"/>
        <v>687</v>
      </c>
      <c r="B687" s="5" t="s">
        <v>1323</v>
      </c>
      <c r="C687" s="9" t="s">
        <v>1324</v>
      </c>
      <c r="D687" s="10" t="s">
        <v>765</v>
      </c>
      <c r="E687" t="str">
        <f>VLOOKUP(A687,Tabla2_CONTRATOS[],3,0)</f>
        <v>S05</v>
      </c>
      <c r="F687">
        <v>2023</v>
      </c>
      <c r="G687" s="278">
        <f>VLOOKUP(A687,Hoja1!A686:D1588,4,1)</f>
        <v>44778</v>
      </c>
    </row>
    <row r="688" spans="1:7" ht="12.75">
      <c r="A688" s="37">
        <f t="shared" si="4"/>
        <v>688</v>
      </c>
      <c r="B688" s="5" t="s">
        <v>1325</v>
      </c>
      <c r="C688" s="9" t="s">
        <v>1326</v>
      </c>
      <c r="D688" s="10" t="s">
        <v>138</v>
      </c>
      <c r="E688" t="str">
        <f>VLOOKUP(A688,Tabla2_CONTRATOS[],3,0)</f>
        <v>S01</v>
      </c>
      <c r="F688">
        <v>2024</v>
      </c>
      <c r="G688" s="278">
        <f>VLOOKUP(A688,Hoja1!A687:D1589,4,1)</f>
        <v>44778</v>
      </c>
    </row>
    <row r="689" spans="1:7" ht="12.75">
      <c r="A689" s="37">
        <f t="shared" si="4"/>
        <v>689</v>
      </c>
      <c r="B689" s="5" t="s">
        <v>1327</v>
      </c>
      <c r="C689" s="9" t="s">
        <v>1328</v>
      </c>
      <c r="D689" s="10" t="s">
        <v>5</v>
      </c>
      <c r="E689" t="str">
        <f>VLOOKUP(A689,Tabla2_CONTRATOS[],3,0)</f>
        <v>S04</v>
      </c>
      <c r="F689">
        <v>2022</v>
      </c>
      <c r="G689" s="278">
        <f>VLOOKUP(A689,Hoja1!A688:D1590,4,1)</f>
        <v>44779</v>
      </c>
    </row>
    <row r="690" spans="1:7" ht="12.75">
      <c r="A690" s="37">
        <f t="shared" si="4"/>
        <v>690</v>
      </c>
      <c r="B690" s="5" t="s">
        <v>1329</v>
      </c>
      <c r="C690" s="9" t="s">
        <v>1330</v>
      </c>
      <c r="D690" s="10" t="s">
        <v>765</v>
      </c>
      <c r="E690" t="str">
        <f>VLOOKUP(A690,Tabla2_CONTRATOS[],3,0)</f>
        <v>S05</v>
      </c>
      <c r="F690">
        <v>2023</v>
      </c>
      <c r="G690" s="278">
        <f>VLOOKUP(A690,Hoja1!A689:D1591,4,1)</f>
        <v>44778</v>
      </c>
    </row>
    <row r="691" spans="1:7" ht="12.75">
      <c r="A691" s="37">
        <f t="shared" si="4"/>
        <v>691</v>
      </c>
      <c r="B691" s="5" t="s">
        <v>1112</v>
      </c>
      <c r="C691" s="9" t="s">
        <v>1331</v>
      </c>
      <c r="D691" s="10" t="s">
        <v>5</v>
      </c>
      <c r="E691" t="str">
        <f>VLOOKUP(A691,Tabla2_CONTRATOS[],3,0)</f>
        <v>S04</v>
      </c>
      <c r="F691">
        <v>2022</v>
      </c>
      <c r="G691" s="278">
        <f>VLOOKUP(A691,Hoja1!A690:D1592,4,1)</f>
        <v>44779</v>
      </c>
    </row>
    <row r="692" spans="1:7" ht="12.75">
      <c r="A692" s="37">
        <f t="shared" si="4"/>
        <v>692</v>
      </c>
      <c r="B692" s="5" t="s">
        <v>1332</v>
      </c>
      <c r="C692" s="9" t="s">
        <v>1333</v>
      </c>
      <c r="D692" s="10" t="s">
        <v>5</v>
      </c>
      <c r="E692" t="e">
        <f>VLOOKUP(A692,Tabla2_CONTRATOS[],3,0)</f>
        <v>#N/A</v>
      </c>
      <c r="F692">
        <v>2022</v>
      </c>
      <c r="G692" s="278">
        <f>VLOOKUP(A692,Hoja1!A691:D1593,4,1)</f>
        <v>0</v>
      </c>
    </row>
    <row r="693" spans="1:7" ht="12.75">
      <c r="A693" s="37">
        <f t="shared" si="4"/>
        <v>693</v>
      </c>
      <c r="B693" s="5" t="s">
        <v>1334</v>
      </c>
      <c r="C693" s="9" t="s">
        <v>1335</v>
      </c>
      <c r="D693" s="10" t="s">
        <v>5</v>
      </c>
      <c r="E693" t="str">
        <f>VLOOKUP(A693,Tabla2_CONTRATOS[],3,0)</f>
        <v>S05</v>
      </c>
      <c r="F693">
        <v>2022</v>
      </c>
      <c r="G693" s="278">
        <f>VLOOKUP(A693,Hoja1!A692:D1594,4,1)</f>
        <v>44781</v>
      </c>
    </row>
    <row r="694" spans="1:7" ht="12.75">
      <c r="A694" s="37">
        <f t="shared" si="4"/>
        <v>694</v>
      </c>
      <c r="B694" s="5" t="s">
        <v>656</v>
      </c>
      <c r="C694" s="9" t="s">
        <v>1336</v>
      </c>
      <c r="D694" s="10" t="s">
        <v>5</v>
      </c>
      <c r="E694" t="str">
        <f>VLOOKUP(A694,Tabla2_CONTRATOS[],3,0)</f>
        <v>S05</v>
      </c>
      <c r="F694">
        <v>2022</v>
      </c>
      <c r="G694" s="278">
        <f>VLOOKUP(A694,Hoja1!A693:D1595,4,1)</f>
        <v>44782</v>
      </c>
    </row>
    <row r="695" spans="1:7" ht="12.75">
      <c r="A695" s="37">
        <f t="shared" si="4"/>
        <v>695</v>
      </c>
      <c r="B695" s="5" t="s">
        <v>1337</v>
      </c>
      <c r="C695" s="9" t="s">
        <v>1338</v>
      </c>
      <c r="D695" s="10" t="s">
        <v>5</v>
      </c>
      <c r="E695" t="str">
        <f>VLOOKUP(A695,Tabla2_CONTRATOS[],3,0)</f>
        <v>S04</v>
      </c>
      <c r="F695">
        <v>2022</v>
      </c>
      <c r="G695" s="278">
        <f>VLOOKUP(A695,Hoja1!A694:D1596,4,1)</f>
        <v>44781</v>
      </c>
    </row>
    <row r="696" spans="1:7" ht="12.75">
      <c r="A696" s="37">
        <f t="shared" si="4"/>
        <v>696</v>
      </c>
      <c r="B696" s="5" t="s">
        <v>1339</v>
      </c>
      <c r="C696" s="9" t="s">
        <v>1340</v>
      </c>
      <c r="D696" s="10" t="s">
        <v>765</v>
      </c>
      <c r="E696" t="str">
        <f>VLOOKUP(A696,Tabla2_CONTRATOS[],3,0)</f>
        <v>S06</v>
      </c>
      <c r="F696">
        <v>2023</v>
      </c>
      <c r="G696" s="278">
        <f>VLOOKUP(A696,Hoja1!A695:D1597,4,1)</f>
        <v>44784</v>
      </c>
    </row>
    <row r="697" spans="1:7" ht="12.75">
      <c r="A697" s="37">
        <f t="shared" si="4"/>
        <v>697</v>
      </c>
      <c r="B697" s="5" t="s">
        <v>1341</v>
      </c>
      <c r="C697" s="9" t="s">
        <v>1342</v>
      </c>
      <c r="D697" s="10" t="s">
        <v>138</v>
      </c>
      <c r="E697" t="str">
        <f>VLOOKUP(A697,Tabla2_CONTRATOS[],3,0)</f>
        <v>S05</v>
      </c>
      <c r="F697">
        <v>2024</v>
      </c>
      <c r="G697" s="278">
        <f>VLOOKUP(A697,Hoja1!A696:D1598,4,1)</f>
        <v>44784</v>
      </c>
    </row>
    <row r="698" spans="1:7" ht="12.75">
      <c r="A698" s="37">
        <f t="shared" si="4"/>
        <v>698</v>
      </c>
      <c r="B698" s="5" t="s">
        <v>34</v>
      </c>
      <c r="C698" s="9" t="s">
        <v>1343</v>
      </c>
      <c r="D698" s="10" t="s">
        <v>138</v>
      </c>
      <c r="E698" t="str">
        <f>VLOOKUP(A698,Tabla2_CONTRATOS[],3,0)</f>
        <v>S06</v>
      </c>
      <c r="F698">
        <v>2024</v>
      </c>
      <c r="G698" s="278">
        <f>VLOOKUP(A698,Hoja1!A697:D1599,4,1)</f>
        <v>44788</v>
      </c>
    </row>
    <row r="699" spans="1:7" ht="12.75">
      <c r="A699" s="37">
        <f t="shared" si="4"/>
        <v>699</v>
      </c>
      <c r="B699" s="5" t="s">
        <v>1344</v>
      </c>
      <c r="C699" s="9" t="s">
        <v>1345</v>
      </c>
      <c r="D699" s="10" t="s">
        <v>5</v>
      </c>
      <c r="E699" t="str">
        <f>VLOOKUP(A699,Tabla2_CONTRATOS[],3,0)</f>
        <v>S05</v>
      </c>
      <c r="F699">
        <v>2022</v>
      </c>
      <c r="G699" s="278">
        <f>VLOOKUP(A699,Hoja1!A698:D1600,4,1)</f>
        <v>44788</v>
      </c>
    </row>
    <row r="700" spans="1:7" ht="12.75">
      <c r="A700" s="37">
        <f t="shared" si="4"/>
        <v>700</v>
      </c>
      <c r="B700" s="5" t="s">
        <v>1346</v>
      </c>
      <c r="C700" s="9" t="s">
        <v>1347</v>
      </c>
      <c r="D700" s="10" t="s">
        <v>5</v>
      </c>
      <c r="E700" t="str">
        <f>VLOOKUP(A700,Tabla2_CONTRATOS[],3,0)</f>
        <v>S04</v>
      </c>
      <c r="F700">
        <v>2022</v>
      </c>
      <c r="G700" s="278">
        <f>VLOOKUP(A700,Hoja1!A699:D1601,4,1)</f>
        <v>44789</v>
      </c>
    </row>
    <row r="701" spans="1:7" ht="12.75">
      <c r="A701" s="37">
        <f t="shared" si="4"/>
        <v>701</v>
      </c>
      <c r="B701" s="5" t="s">
        <v>1348</v>
      </c>
      <c r="C701" s="9" t="s">
        <v>1349</v>
      </c>
      <c r="D701" s="10" t="s">
        <v>765</v>
      </c>
      <c r="E701" t="str">
        <f>VLOOKUP(A701,Tabla2_CONTRATOS[],3,0)</f>
        <v>S05</v>
      </c>
      <c r="F701">
        <v>2023</v>
      </c>
      <c r="G701" s="278">
        <f>VLOOKUP(A701,Hoja1!A700:D1602,4,1)</f>
        <v>44789</v>
      </c>
    </row>
    <row r="702" spans="1:7" ht="12.75">
      <c r="A702" s="37">
        <f t="shared" si="4"/>
        <v>702</v>
      </c>
      <c r="B702" s="5" t="s">
        <v>1350</v>
      </c>
      <c r="C702" s="9" t="s">
        <v>1351</v>
      </c>
      <c r="D702" s="10" t="s">
        <v>765</v>
      </c>
      <c r="E702" t="str">
        <f>VLOOKUP(A702,Tabla2_CONTRATOS[],3,0)</f>
        <v>S05</v>
      </c>
      <c r="F702">
        <v>2023</v>
      </c>
      <c r="G702" s="278">
        <f>VLOOKUP(A702,Hoja1!A701:D1603,4,1)</f>
        <v>44789</v>
      </c>
    </row>
    <row r="703" spans="1:7" ht="12.75">
      <c r="A703" s="37">
        <f t="shared" si="4"/>
        <v>703</v>
      </c>
      <c r="B703" s="5" t="s">
        <v>1319</v>
      </c>
      <c r="C703" s="9" t="s">
        <v>1352</v>
      </c>
      <c r="D703" s="10" t="s">
        <v>5</v>
      </c>
      <c r="E703" t="str">
        <f>VLOOKUP(A703,Tabla2_CONTRATOS[],3,0)</f>
        <v>S01</v>
      </c>
      <c r="F703">
        <v>2022</v>
      </c>
      <c r="G703" s="278">
        <f>VLOOKUP(A703,Hoja1!A702:D1604,4,1)</f>
        <v>44790</v>
      </c>
    </row>
    <row r="704" spans="1:7" ht="12.75">
      <c r="A704" s="37">
        <f t="shared" si="4"/>
        <v>704</v>
      </c>
      <c r="B704" s="159" t="s">
        <v>1353</v>
      </c>
      <c r="C704" s="9" t="s">
        <v>1354</v>
      </c>
      <c r="D704" s="10" t="s">
        <v>138</v>
      </c>
      <c r="E704" t="str">
        <f>VLOOKUP(A704,Tabla2_CONTRATOS[],3,0)</f>
        <v>S04</v>
      </c>
      <c r="F704">
        <v>2024</v>
      </c>
      <c r="G704" s="278">
        <f>VLOOKUP(A704,Hoja1!A703:D1605,4,1)</f>
        <v>44790</v>
      </c>
    </row>
    <row r="705" spans="1:7" ht="12.75">
      <c r="A705" s="37">
        <f t="shared" si="4"/>
        <v>705</v>
      </c>
      <c r="B705" s="5" t="s">
        <v>1355</v>
      </c>
      <c r="C705" s="9" t="s">
        <v>1356</v>
      </c>
      <c r="D705" s="10" t="s">
        <v>5</v>
      </c>
      <c r="E705" t="str">
        <f>VLOOKUP(A705,Tabla2_CONTRATOS[],3,0)</f>
        <v>S04</v>
      </c>
      <c r="F705">
        <v>2022</v>
      </c>
      <c r="G705" s="278">
        <f>VLOOKUP(A705,Hoja1!A704:D1606,4,1)</f>
        <v>44791</v>
      </c>
    </row>
    <row r="706" spans="1:7" ht="12.75">
      <c r="A706" s="37">
        <f t="shared" si="4"/>
        <v>706</v>
      </c>
      <c r="B706" s="5" t="s">
        <v>1357</v>
      </c>
      <c r="C706" s="9" t="s">
        <v>1358</v>
      </c>
      <c r="D706" s="10" t="s">
        <v>138</v>
      </c>
      <c r="E706" t="str">
        <f>VLOOKUP(A706,Tabla2_CONTRATOS[],3,0)</f>
        <v>S05</v>
      </c>
      <c r="F706">
        <v>2024</v>
      </c>
      <c r="G706" s="278">
        <f>VLOOKUP(A706,Hoja1!A705:D1607,4,1)</f>
        <v>44791</v>
      </c>
    </row>
    <row r="707" spans="1:7" ht="12.75">
      <c r="A707" s="37">
        <f t="shared" si="4"/>
        <v>707</v>
      </c>
      <c r="B707" s="5" t="s">
        <v>1359</v>
      </c>
      <c r="C707" s="9" t="s">
        <v>1360</v>
      </c>
      <c r="D707" s="10" t="s">
        <v>5</v>
      </c>
      <c r="E707" t="str">
        <f>VLOOKUP(A707,Tabla2_CONTRATOS[],3,0)</f>
        <v>S01</v>
      </c>
      <c r="F707">
        <v>2022</v>
      </c>
      <c r="G707" s="278">
        <f>VLOOKUP(A707,Hoja1!A706:D1608,4,1)</f>
        <v>44791</v>
      </c>
    </row>
    <row r="708" spans="1:7" ht="12.75">
      <c r="A708" s="37">
        <f t="shared" si="4"/>
        <v>708</v>
      </c>
      <c r="B708" s="5" t="s">
        <v>1361</v>
      </c>
      <c r="C708" s="9" t="s">
        <v>1362</v>
      </c>
      <c r="D708" s="10" t="s">
        <v>5</v>
      </c>
      <c r="E708" t="str">
        <f>VLOOKUP(A708,Tabla2_CONTRATOS[],3,0)</f>
        <v>S05</v>
      </c>
      <c r="F708">
        <v>2022</v>
      </c>
      <c r="G708" s="278">
        <f>VLOOKUP(A708,Hoja1!A707:D1609,4,1)</f>
        <v>44791</v>
      </c>
    </row>
    <row r="709" spans="1:7" ht="12.75">
      <c r="A709" s="37">
        <f t="shared" si="4"/>
        <v>709</v>
      </c>
      <c r="B709" s="5" t="s">
        <v>1363</v>
      </c>
      <c r="C709" s="9" t="s">
        <v>1364</v>
      </c>
      <c r="D709" s="10" t="s">
        <v>5</v>
      </c>
      <c r="E709" t="str">
        <f>VLOOKUP(A709,Tabla2_CONTRATOS[],3,0)</f>
        <v>S04</v>
      </c>
      <c r="F709">
        <v>2022</v>
      </c>
      <c r="G709" s="278">
        <f>VLOOKUP(A709,Hoja1!A708:D1610,4,1)</f>
        <v>44791</v>
      </c>
    </row>
    <row r="710" spans="1:7" ht="12.75">
      <c r="A710" s="37">
        <f t="shared" si="4"/>
        <v>710</v>
      </c>
      <c r="B710" s="5" t="s">
        <v>418</v>
      </c>
      <c r="C710" s="9" t="s">
        <v>1365</v>
      </c>
      <c r="D710" s="10" t="s">
        <v>5</v>
      </c>
      <c r="E710" t="str">
        <f>VLOOKUP(A710,Tabla2_CONTRATOS[],3,0)</f>
        <v>S05</v>
      </c>
      <c r="F710">
        <v>2022</v>
      </c>
      <c r="G710" s="278">
        <f>VLOOKUP(A710,Hoja1!A709:D1611,4,1)</f>
        <v>44791</v>
      </c>
    </row>
    <row r="711" spans="1:7" ht="12.75">
      <c r="A711" s="37">
        <f t="shared" si="4"/>
        <v>711</v>
      </c>
      <c r="B711" s="5" t="s">
        <v>1366</v>
      </c>
      <c r="C711" s="9" t="s">
        <v>1367</v>
      </c>
      <c r="D711" s="10" t="s">
        <v>5</v>
      </c>
      <c r="E711" t="str">
        <f>VLOOKUP(A711,Tabla2_CONTRATOS[],3,0)</f>
        <v>S04</v>
      </c>
      <c r="F711">
        <v>2022</v>
      </c>
      <c r="G711" s="278">
        <f>VLOOKUP(A711,Hoja1!A710:D1612,4,1)</f>
        <v>44792</v>
      </c>
    </row>
    <row r="712" spans="1:7" ht="12.75">
      <c r="A712" s="37">
        <f t="shared" si="4"/>
        <v>712</v>
      </c>
      <c r="B712" s="5" t="s">
        <v>1368</v>
      </c>
      <c r="C712" s="9" t="s">
        <v>1369</v>
      </c>
      <c r="D712" s="10" t="s">
        <v>5</v>
      </c>
      <c r="E712" t="str">
        <f>VLOOKUP(A712,Tabla2_CONTRATOS[],3,0)</f>
        <v>S04</v>
      </c>
      <c r="F712">
        <v>2022</v>
      </c>
      <c r="G712" s="278">
        <f>VLOOKUP(A712,Hoja1!A711:D1613,4,1)</f>
        <v>44792</v>
      </c>
    </row>
    <row r="713" spans="1:7" ht="12.75">
      <c r="A713" s="37">
        <f t="shared" si="4"/>
        <v>713</v>
      </c>
      <c r="B713" s="5" t="s">
        <v>1370</v>
      </c>
      <c r="C713" s="9" t="s">
        <v>1371</v>
      </c>
      <c r="D713" s="10" t="s">
        <v>5</v>
      </c>
      <c r="E713" t="str">
        <f>VLOOKUP(A713,Tabla2_CONTRATOS[],3,0)</f>
        <v>S05</v>
      </c>
      <c r="F713">
        <v>2022</v>
      </c>
      <c r="G713" s="278">
        <f>VLOOKUP(A713,Hoja1!A712:D1614,4,1)</f>
        <v>44792</v>
      </c>
    </row>
    <row r="714" spans="1:7" ht="12.75">
      <c r="A714" s="37">
        <f t="shared" si="4"/>
        <v>714</v>
      </c>
      <c r="B714" s="5" t="s">
        <v>1372</v>
      </c>
      <c r="C714" s="9" t="s">
        <v>1373</v>
      </c>
      <c r="D714" s="10" t="s">
        <v>5</v>
      </c>
      <c r="E714" t="str">
        <f>VLOOKUP(A714,Tabla2_CONTRATOS[],3,0)</f>
        <v>S05</v>
      </c>
      <c r="F714">
        <v>2022</v>
      </c>
      <c r="G714" s="278">
        <f>VLOOKUP(A714,Hoja1!A713:D1615,4,1)</f>
        <v>44794</v>
      </c>
    </row>
    <row r="715" spans="1:7" ht="12.75">
      <c r="A715" s="37">
        <f t="shared" si="4"/>
        <v>715</v>
      </c>
      <c r="B715" s="5" t="s">
        <v>1374</v>
      </c>
      <c r="C715" s="9" t="s">
        <v>1375</v>
      </c>
      <c r="D715" s="10" t="s">
        <v>5</v>
      </c>
      <c r="E715" t="str">
        <f>VLOOKUP(A715,Tabla2_CONTRATOS[],3,0)</f>
        <v>S06</v>
      </c>
      <c r="F715">
        <v>2022</v>
      </c>
      <c r="G715" s="278">
        <f>VLOOKUP(A715,Hoja1!A714:D1616,4,1)</f>
        <v>44795</v>
      </c>
    </row>
    <row r="716" spans="1:7" ht="12.75">
      <c r="A716" s="37">
        <f t="shared" si="4"/>
        <v>716</v>
      </c>
      <c r="B716" s="5" t="s">
        <v>1376</v>
      </c>
      <c r="C716" s="9" t="s">
        <v>1377</v>
      </c>
      <c r="D716" s="10" t="s">
        <v>765</v>
      </c>
      <c r="E716" t="str">
        <f>VLOOKUP(A716,Tabla2_CONTRATOS[],3,0)</f>
        <v>S06</v>
      </c>
      <c r="F716">
        <v>2023</v>
      </c>
      <c r="G716" s="278">
        <f>VLOOKUP(A716,Hoja1!A715:D1617,4,1)</f>
        <v>44795</v>
      </c>
    </row>
    <row r="717" spans="1:7" ht="12.75">
      <c r="A717" s="37">
        <f t="shared" si="4"/>
        <v>717</v>
      </c>
      <c r="B717" s="5" t="s">
        <v>1378</v>
      </c>
      <c r="C717" s="9" t="s">
        <v>1379</v>
      </c>
      <c r="D717" s="10" t="s">
        <v>138</v>
      </c>
      <c r="E717" t="str">
        <f>VLOOKUP(A717,Tabla2_CONTRATOS[],3,0)</f>
        <v>S05</v>
      </c>
      <c r="F717">
        <v>2024</v>
      </c>
      <c r="G717" s="278">
        <f>VLOOKUP(A717,Hoja1!A716:D1618,4,1)</f>
        <v>44795</v>
      </c>
    </row>
    <row r="718" spans="1:7" ht="12.75">
      <c r="A718" s="37">
        <f t="shared" si="4"/>
        <v>718</v>
      </c>
      <c r="B718" s="5" t="s">
        <v>1380</v>
      </c>
      <c r="C718" s="9" t="s">
        <v>1381</v>
      </c>
      <c r="D718" s="10" t="s">
        <v>765</v>
      </c>
      <c r="E718" t="str">
        <f>VLOOKUP(A718,Tabla2_CONTRATOS[],3,0)</f>
        <v>S05</v>
      </c>
      <c r="F718">
        <v>2023</v>
      </c>
      <c r="G718" s="278">
        <f>VLOOKUP(A718,Hoja1!A717:D1619,4,1)</f>
        <v>44796</v>
      </c>
    </row>
    <row r="719" spans="1:7" ht="12.75">
      <c r="A719" s="37">
        <f t="shared" si="4"/>
        <v>719</v>
      </c>
      <c r="B719" s="5" t="s">
        <v>1382</v>
      </c>
      <c r="C719" s="9" t="s">
        <v>1383</v>
      </c>
      <c r="D719" s="10" t="s">
        <v>5</v>
      </c>
      <c r="E719" t="str">
        <f>VLOOKUP(A719,Tabla2_CONTRATOS[],3,0)</f>
        <v>S04</v>
      </c>
      <c r="F719">
        <v>2022</v>
      </c>
      <c r="G719" s="278">
        <f>VLOOKUP(A719,Hoja1!A718:D1620,4,1)</f>
        <v>44796</v>
      </c>
    </row>
    <row r="720" spans="1:7" ht="12.75">
      <c r="A720" s="37">
        <f t="shared" si="4"/>
        <v>720</v>
      </c>
      <c r="B720" s="5" t="s">
        <v>1384</v>
      </c>
      <c r="C720" s="9" t="s">
        <v>1385</v>
      </c>
      <c r="D720" s="10" t="s">
        <v>765</v>
      </c>
      <c r="E720" t="str">
        <f>VLOOKUP(A720,Tabla2_CONTRATOS[],3,0)</f>
        <v>S04</v>
      </c>
      <c r="F720">
        <v>2023</v>
      </c>
      <c r="G720" s="278">
        <f>VLOOKUP(A720,Hoja1!A719:D1621,4,1)</f>
        <v>44797</v>
      </c>
    </row>
    <row r="721" spans="1:7" ht="12.75">
      <c r="A721" s="37">
        <f t="shared" si="4"/>
        <v>721</v>
      </c>
      <c r="B721" s="5" t="s">
        <v>1245</v>
      </c>
      <c r="C721" s="9" t="s">
        <v>1386</v>
      </c>
      <c r="D721" s="10" t="s">
        <v>138</v>
      </c>
      <c r="E721" t="str">
        <f>VLOOKUP(A721,Tabla2_CONTRATOS[],3,0)</f>
        <v>S04</v>
      </c>
      <c r="F721">
        <v>2024</v>
      </c>
      <c r="G721" s="278">
        <f>VLOOKUP(A721,Hoja1!A720:D1622,4,1)</f>
        <v>44798</v>
      </c>
    </row>
    <row r="722" spans="1:7" ht="12.75">
      <c r="A722" s="37">
        <f t="shared" si="4"/>
        <v>722</v>
      </c>
      <c r="B722" s="5" t="s">
        <v>1387</v>
      </c>
      <c r="C722" s="9" t="s">
        <v>1388</v>
      </c>
      <c r="D722" s="10" t="s">
        <v>138</v>
      </c>
      <c r="E722" t="str">
        <f>VLOOKUP(A722,Tabla2_CONTRATOS[],3,0)</f>
        <v>S01</v>
      </c>
      <c r="F722">
        <v>2024</v>
      </c>
      <c r="G722" s="278">
        <f>VLOOKUP(A722,Hoja1!A721:D1623,4,1)</f>
        <v>44799</v>
      </c>
    </row>
    <row r="723" spans="1:7" ht="12.75">
      <c r="A723" s="37">
        <f t="shared" si="4"/>
        <v>723</v>
      </c>
      <c r="B723" s="5" t="s">
        <v>536</v>
      </c>
      <c r="C723" s="9" t="s">
        <v>1389</v>
      </c>
      <c r="D723" s="10" t="s">
        <v>5</v>
      </c>
      <c r="E723" t="str">
        <f>VLOOKUP(A723,Tabla2_CONTRATOS[],3,0)</f>
        <v>S05</v>
      </c>
      <c r="F723">
        <v>2022</v>
      </c>
      <c r="G723" s="278">
        <f>VLOOKUP(A723,Hoja1!A722:D1624,4,1)</f>
        <v>44797</v>
      </c>
    </row>
    <row r="724" spans="1:7" ht="12.75">
      <c r="A724" s="37">
        <f t="shared" si="4"/>
        <v>724</v>
      </c>
      <c r="B724" s="5" t="s">
        <v>1390</v>
      </c>
      <c r="C724" s="9" t="s">
        <v>1391</v>
      </c>
      <c r="D724" s="10" t="s">
        <v>765</v>
      </c>
      <c r="E724" t="str">
        <f>VLOOKUP(A724,Tabla2_CONTRATOS[],3,0)</f>
        <v>S04</v>
      </c>
      <c r="F724">
        <v>2023</v>
      </c>
      <c r="G724" s="278">
        <f>VLOOKUP(A724,Hoja1!A723:D1625,4,1)</f>
        <v>44802</v>
      </c>
    </row>
    <row r="725" spans="1:7" ht="12.75">
      <c r="A725" s="37">
        <f t="shared" si="4"/>
        <v>725</v>
      </c>
      <c r="B725" s="5" t="s">
        <v>1392</v>
      </c>
      <c r="C725" s="9" t="s">
        <v>1393</v>
      </c>
      <c r="D725" s="10" t="s">
        <v>5</v>
      </c>
      <c r="E725" t="str">
        <f>VLOOKUP(A725,Tabla2_CONTRATOS[],3,0)</f>
        <v>S06</v>
      </c>
      <c r="F725">
        <v>2022</v>
      </c>
      <c r="G725" s="278">
        <f>VLOOKUP(A725,Hoja1!A724:D1626,4,1)</f>
        <v>44803</v>
      </c>
    </row>
    <row r="726" spans="1:7" ht="12.75">
      <c r="A726" s="37">
        <f t="shared" si="4"/>
        <v>726</v>
      </c>
      <c r="B726" s="5" t="s">
        <v>1394</v>
      </c>
      <c r="C726" s="9" t="s">
        <v>1395</v>
      </c>
      <c r="D726" s="10" t="s">
        <v>765</v>
      </c>
      <c r="E726" t="str">
        <f>VLOOKUP(A726,Tabla2_CONTRATOS[],3,0)</f>
        <v>S01</v>
      </c>
      <c r="F726">
        <v>2023</v>
      </c>
      <c r="G726" s="278">
        <f>VLOOKUP(A726,Hoja1!A725:D1627,4,1)</f>
        <v>44803</v>
      </c>
    </row>
    <row r="727" spans="1:7" ht="12.75">
      <c r="A727" s="37">
        <f t="shared" si="4"/>
        <v>727</v>
      </c>
      <c r="B727" s="5" t="s">
        <v>1396</v>
      </c>
      <c r="C727" s="9" t="s">
        <v>1397</v>
      </c>
      <c r="D727" s="10" t="s">
        <v>765</v>
      </c>
      <c r="E727" t="str">
        <f>VLOOKUP(A727,Tabla2_CONTRATOS[],3,0)</f>
        <v>S06</v>
      </c>
      <c r="F727">
        <v>2023</v>
      </c>
      <c r="G727" s="278">
        <f>VLOOKUP(A727,Hoja1!A726:D1628,4,1)</f>
        <v>44804</v>
      </c>
    </row>
    <row r="728" spans="1:7" ht="12.75">
      <c r="A728" s="37">
        <f t="shared" si="4"/>
        <v>728</v>
      </c>
      <c r="B728" s="5" t="s">
        <v>1398</v>
      </c>
      <c r="C728" s="9" t="s">
        <v>1399</v>
      </c>
      <c r="D728" s="10" t="s">
        <v>765</v>
      </c>
      <c r="E728" t="str">
        <f>VLOOKUP(A728,Tabla2_CONTRATOS[],3,0)</f>
        <v>S04</v>
      </c>
      <c r="F728">
        <v>2023</v>
      </c>
      <c r="G728" s="278">
        <f>VLOOKUP(A728,Hoja1!A727:D1629,4,1)</f>
        <v>44805</v>
      </c>
    </row>
    <row r="729" spans="1:7" ht="12.75">
      <c r="A729" s="37">
        <f t="shared" si="4"/>
        <v>729</v>
      </c>
      <c r="B729" s="5" t="s">
        <v>1400</v>
      </c>
      <c r="C729" s="9" t="s">
        <v>1401</v>
      </c>
      <c r="D729" s="10" t="s">
        <v>138</v>
      </c>
      <c r="E729" t="str">
        <f>VLOOKUP(A729,Tabla2_CONTRATOS[],3,0)</f>
        <v>S05</v>
      </c>
      <c r="F729">
        <v>2024</v>
      </c>
      <c r="G729" s="278">
        <f>VLOOKUP(A729,Hoja1!A728:D1630,4,1)</f>
        <v>44805</v>
      </c>
    </row>
    <row r="730" spans="1:7" ht="12.75">
      <c r="A730" s="37">
        <f t="shared" si="4"/>
        <v>730</v>
      </c>
      <c r="B730" s="5" t="s">
        <v>1402</v>
      </c>
      <c r="C730" s="9" t="s">
        <v>1403</v>
      </c>
      <c r="D730" s="10" t="s">
        <v>138</v>
      </c>
      <c r="E730" t="str">
        <f>VLOOKUP(A730,Tabla2_CONTRATOS[],3,0)</f>
        <v>S04</v>
      </c>
      <c r="F730">
        <v>2024</v>
      </c>
      <c r="G730" s="278">
        <f>VLOOKUP(A730,Hoja1!A729:D1631,4,1)</f>
        <v>44805</v>
      </c>
    </row>
    <row r="731" spans="1:7" ht="12.75">
      <c r="A731" s="37">
        <f t="shared" si="4"/>
        <v>731</v>
      </c>
      <c r="B731" s="5" t="s">
        <v>1404</v>
      </c>
      <c r="C731" s="9" t="s">
        <v>1405</v>
      </c>
      <c r="D731" s="10" t="s">
        <v>138</v>
      </c>
      <c r="E731" t="str">
        <f>VLOOKUP(A731,Tabla2_CONTRATOS[],3,0)</f>
        <v>S06</v>
      </c>
      <c r="F731">
        <v>2024</v>
      </c>
      <c r="G731" s="278">
        <f>VLOOKUP(A731,Hoja1!A730:D1632,4,1)</f>
        <v>44805</v>
      </c>
    </row>
    <row r="732" spans="1:7" ht="12.75">
      <c r="A732" s="37">
        <f t="shared" si="4"/>
        <v>732</v>
      </c>
      <c r="B732" s="5" t="s">
        <v>1406</v>
      </c>
      <c r="C732" s="9" t="s">
        <v>1407</v>
      </c>
      <c r="D732" s="10" t="s">
        <v>765</v>
      </c>
      <c r="E732" t="str">
        <f>VLOOKUP(A732,Tabla2_CONTRATOS[],3,0)</f>
        <v>S06</v>
      </c>
      <c r="F732">
        <v>2023</v>
      </c>
      <c r="G732" s="278">
        <f>VLOOKUP(A732,Hoja1!A731:D1633,4,1)</f>
        <v>44805</v>
      </c>
    </row>
    <row r="733" spans="1:7" ht="12.75">
      <c r="A733" s="37">
        <f t="shared" si="4"/>
        <v>733</v>
      </c>
      <c r="B733" s="5" t="s">
        <v>1408</v>
      </c>
      <c r="C733" s="9" t="s">
        <v>1409</v>
      </c>
      <c r="D733" s="10" t="s">
        <v>5</v>
      </c>
      <c r="E733" t="str">
        <f>VLOOKUP(A733,Tabla2_CONTRATOS[],3,0)</f>
        <v>S08</v>
      </c>
      <c r="F733">
        <v>2022</v>
      </c>
      <c r="G733" s="278">
        <f>VLOOKUP(A733,Hoja1!A732:D1634,4,1)</f>
        <v>44805</v>
      </c>
    </row>
    <row r="734" spans="1:7" ht="12.75">
      <c r="A734" s="37">
        <f t="shared" si="4"/>
        <v>734</v>
      </c>
      <c r="B734" s="5" t="s">
        <v>1410</v>
      </c>
      <c r="C734" s="9" t="s">
        <v>1411</v>
      </c>
      <c r="D734" s="10" t="s">
        <v>5</v>
      </c>
      <c r="E734" t="str">
        <f>VLOOKUP(A734,Tabla2_CONTRATOS[],3,0)</f>
        <v>S06</v>
      </c>
      <c r="F734">
        <v>2022</v>
      </c>
      <c r="G734" s="278">
        <f>VLOOKUP(A734,Hoja1!A733:D1635,4,1)</f>
        <v>44805</v>
      </c>
    </row>
    <row r="735" spans="1:7" ht="12.75">
      <c r="A735" s="37">
        <f t="shared" si="4"/>
        <v>735</v>
      </c>
      <c r="B735" s="5" t="s">
        <v>1412</v>
      </c>
      <c r="C735" s="9" t="s">
        <v>1413</v>
      </c>
      <c r="D735" s="10" t="s">
        <v>5</v>
      </c>
      <c r="E735" t="str">
        <f>VLOOKUP(A735,Tabla2_CONTRATOS[],3,0)</f>
        <v>S05</v>
      </c>
      <c r="F735">
        <v>2022</v>
      </c>
      <c r="G735" s="278">
        <f>VLOOKUP(A735,Hoja1!A734:D1636,4,1)</f>
        <v>44806</v>
      </c>
    </row>
    <row r="736" spans="1:7" ht="12.75">
      <c r="A736" s="37">
        <f t="shared" si="4"/>
        <v>736</v>
      </c>
      <c r="B736" s="5" t="s">
        <v>1414</v>
      </c>
      <c r="C736" s="9" t="s">
        <v>1415</v>
      </c>
      <c r="D736" s="10" t="s">
        <v>138</v>
      </c>
      <c r="E736" t="str">
        <f>VLOOKUP(A736,Tabla2_CONTRATOS[],3,0)</f>
        <v>S05</v>
      </c>
      <c r="F736">
        <v>2024</v>
      </c>
      <c r="G736" s="278">
        <f>VLOOKUP(A736,Hoja1!A735:D1637,4,1)</f>
        <v>44806</v>
      </c>
    </row>
    <row r="737" spans="1:7" ht="12.75">
      <c r="A737" s="37">
        <f t="shared" si="4"/>
        <v>737</v>
      </c>
      <c r="B737" s="5" t="s">
        <v>1416</v>
      </c>
      <c r="C737" s="9" t="s">
        <v>1417</v>
      </c>
      <c r="D737" s="10" t="s">
        <v>5</v>
      </c>
      <c r="E737" t="str">
        <f>VLOOKUP(A737,Tabla2_CONTRATOS[],3,0)</f>
        <v>S04</v>
      </c>
      <c r="F737">
        <v>2022</v>
      </c>
      <c r="G737" s="278">
        <f>VLOOKUP(A737,Hoja1!A736:D1638,4,1)</f>
        <v>44809</v>
      </c>
    </row>
    <row r="738" spans="1:7" ht="12.75">
      <c r="A738" s="37">
        <f t="shared" si="4"/>
        <v>738</v>
      </c>
      <c r="B738" s="5" t="s">
        <v>1418</v>
      </c>
      <c r="C738" s="9" t="s">
        <v>1419</v>
      </c>
      <c r="D738" s="10" t="s">
        <v>5</v>
      </c>
      <c r="E738" t="str">
        <f>VLOOKUP(A738,Tabla2_CONTRATOS[],3,0)</f>
        <v>S05</v>
      </c>
      <c r="F738">
        <v>2022</v>
      </c>
      <c r="G738" s="278">
        <f>VLOOKUP(A738,Hoja1!A737:D1639,4,1)</f>
        <v>44806</v>
      </c>
    </row>
    <row r="739" spans="1:7" ht="12.75">
      <c r="A739" s="37">
        <f t="shared" si="4"/>
        <v>739</v>
      </c>
      <c r="B739" s="5" t="s">
        <v>1420</v>
      </c>
      <c r="C739" s="9" t="s">
        <v>1421</v>
      </c>
      <c r="D739" s="10" t="s">
        <v>5</v>
      </c>
      <c r="E739" t="str">
        <f>VLOOKUP(A739,Tabla2_CONTRATOS[],3,0)</f>
        <v>S06</v>
      </c>
      <c r="F739">
        <v>2022</v>
      </c>
      <c r="G739" s="278">
        <f>VLOOKUP(A739,Hoja1!A738:D1640,4,1)</f>
        <v>44793</v>
      </c>
    </row>
    <row r="740" spans="1:7" ht="12.75">
      <c r="A740" s="28">
        <f t="shared" si="4"/>
        <v>740</v>
      </c>
      <c r="B740" s="164"/>
      <c r="C740" s="20"/>
      <c r="D740" s="20"/>
      <c r="E740" t="e">
        <f>VLOOKUP(A740,Tabla2_CONTRATOS[],3,0)</f>
        <v>#N/A</v>
      </c>
      <c r="G740" s="278">
        <f>VLOOKUP(A740,Hoja1!A739:D1641,4,1)</f>
        <v>0</v>
      </c>
    </row>
    <row r="741" spans="1:7" ht="12.75">
      <c r="A741" s="37">
        <f t="shared" si="4"/>
        <v>741</v>
      </c>
      <c r="B741" s="5" t="s">
        <v>1422</v>
      </c>
      <c r="C741" s="9" t="s">
        <v>1423</v>
      </c>
      <c r="D741" s="10" t="s">
        <v>5</v>
      </c>
      <c r="E741" t="str">
        <f>VLOOKUP(A741,Tabla2_CONTRATOS[],3,0)</f>
        <v>S05</v>
      </c>
      <c r="F741">
        <v>2022</v>
      </c>
      <c r="G741" s="278">
        <f>VLOOKUP(A741,Hoja1!A740:D1642,4,1)</f>
        <v>44807</v>
      </c>
    </row>
    <row r="742" spans="1:7" ht="12.75">
      <c r="A742" s="37">
        <f t="shared" si="4"/>
        <v>742</v>
      </c>
      <c r="B742" s="5" t="s">
        <v>1424</v>
      </c>
      <c r="C742" s="9" t="s">
        <v>1425</v>
      </c>
      <c r="D742" s="10" t="s">
        <v>5</v>
      </c>
      <c r="E742" t="str">
        <f>VLOOKUP(A742,Tabla2_CONTRATOS[],3,0)</f>
        <v>S08</v>
      </c>
      <c r="F742">
        <v>2022</v>
      </c>
      <c r="G742" s="278">
        <f>VLOOKUP(A742,Hoja1!A741:D1643,4,1)</f>
        <v>44809</v>
      </c>
    </row>
    <row r="743" spans="1:7" ht="12.75">
      <c r="A743" s="37">
        <f t="shared" si="4"/>
        <v>743</v>
      </c>
      <c r="B743" s="5" t="s">
        <v>1426</v>
      </c>
      <c r="C743" s="9" t="s">
        <v>1427</v>
      </c>
      <c r="D743" s="10" t="s">
        <v>765</v>
      </c>
      <c r="E743" t="str">
        <f>VLOOKUP(A743,Tabla2_CONTRATOS[],3,0)</f>
        <v>S01</v>
      </c>
      <c r="F743">
        <v>2023</v>
      </c>
      <c r="G743" s="278">
        <f>VLOOKUP(A743,Hoja1!A742:D1644,4,1)</f>
        <v>44810</v>
      </c>
    </row>
    <row r="744" spans="1:7" ht="12.75">
      <c r="A744" s="38">
        <f t="shared" si="4"/>
        <v>744</v>
      </c>
      <c r="B744" s="5" t="s">
        <v>1428</v>
      </c>
      <c r="C744" s="9" t="s">
        <v>1429</v>
      </c>
      <c r="D744" s="10" t="s">
        <v>138</v>
      </c>
      <c r="E744" t="str">
        <f>VLOOKUP(A744,Tabla2_CONTRATOS[],3,0)</f>
        <v>S06</v>
      </c>
      <c r="F744">
        <v>2024</v>
      </c>
      <c r="G744" s="278">
        <f>VLOOKUP(A744,Hoja1!A743:D1645,4,1)</f>
        <v>44811</v>
      </c>
    </row>
    <row r="745" spans="1:7" ht="12.75">
      <c r="A745" s="37">
        <f t="shared" si="4"/>
        <v>745</v>
      </c>
      <c r="B745" s="5" t="s">
        <v>1430</v>
      </c>
      <c r="C745" s="9" t="s">
        <v>1431</v>
      </c>
      <c r="D745" s="10" t="s">
        <v>138</v>
      </c>
      <c r="E745" t="str">
        <f>VLOOKUP(A745,Tabla2_CONTRATOS[],3,0)</f>
        <v>S04</v>
      </c>
      <c r="F745">
        <v>2024</v>
      </c>
      <c r="G745" s="278">
        <f>VLOOKUP(A745,Hoja1!A744:D1646,4,1)</f>
        <v>44811</v>
      </c>
    </row>
    <row r="746" spans="1:7" ht="12.75">
      <c r="A746" s="37">
        <f t="shared" si="4"/>
        <v>746</v>
      </c>
      <c r="B746" s="5" t="s">
        <v>1432</v>
      </c>
      <c r="C746" s="9" t="s">
        <v>1433</v>
      </c>
      <c r="D746" s="10" t="s">
        <v>5</v>
      </c>
      <c r="E746" t="str">
        <f>VLOOKUP(A746,Tabla2_CONTRATOS[],3,0)</f>
        <v>S05</v>
      </c>
      <c r="F746">
        <v>2022</v>
      </c>
      <c r="G746" s="278">
        <f>VLOOKUP(A746,Hoja1!A745:D1647,4,1)</f>
        <v>44809</v>
      </c>
    </row>
    <row r="747" spans="1:7" ht="12.75">
      <c r="A747" s="37">
        <f t="shared" si="4"/>
        <v>747</v>
      </c>
      <c r="B747" s="5" t="s">
        <v>1434</v>
      </c>
      <c r="C747" s="9" t="s">
        <v>1435</v>
      </c>
      <c r="D747" s="10" t="s">
        <v>5</v>
      </c>
      <c r="E747" t="str">
        <f>VLOOKUP(A747,Tabla2_CONTRATOS[],3,0)</f>
        <v>S04</v>
      </c>
      <c r="F747">
        <v>2022</v>
      </c>
      <c r="G747" s="278">
        <f>VLOOKUP(A747,Hoja1!A746:D1648,4,1)</f>
        <v>44811</v>
      </c>
    </row>
    <row r="748" spans="1:7" ht="12.75">
      <c r="A748" s="37">
        <f t="shared" si="4"/>
        <v>748</v>
      </c>
      <c r="B748" s="5" t="s">
        <v>1436</v>
      </c>
      <c r="C748" s="9" t="s">
        <v>1437</v>
      </c>
      <c r="D748" s="10" t="s">
        <v>5</v>
      </c>
      <c r="E748" t="str">
        <f>VLOOKUP(A748,Tabla2_CONTRATOS[],3,0)</f>
        <v>S04</v>
      </c>
      <c r="F748">
        <v>2022</v>
      </c>
      <c r="G748" s="278">
        <f>VLOOKUP(A748,Hoja1!A747:D1649,4,1)</f>
        <v>44811</v>
      </c>
    </row>
    <row r="749" spans="1:7" ht="12.75">
      <c r="A749" s="38">
        <f t="shared" si="4"/>
        <v>749</v>
      </c>
      <c r="B749" s="5" t="s">
        <v>1438</v>
      </c>
      <c r="C749" s="9" t="s">
        <v>1439</v>
      </c>
      <c r="D749" s="10" t="s">
        <v>765</v>
      </c>
      <c r="E749" t="str">
        <f>VLOOKUP(A749,Tabla2_CONTRATOS[],3,0)</f>
        <v>S04</v>
      </c>
      <c r="F749">
        <v>2023</v>
      </c>
      <c r="G749" s="278">
        <f>VLOOKUP(A749,Hoja1!A748:D1650,4,1)</f>
        <v>44812</v>
      </c>
    </row>
    <row r="750" spans="1:7" ht="12.75">
      <c r="A750" s="37">
        <f t="shared" si="4"/>
        <v>750</v>
      </c>
      <c r="B750" s="5" t="s">
        <v>1440</v>
      </c>
      <c r="C750" s="9" t="s">
        <v>1441</v>
      </c>
      <c r="D750" s="10" t="s">
        <v>5</v>
      </c>
      <c r="E750" t="str">
        <f>VLOOKUP(A750,Tabla2_CONTRATOS[],3,0)</f>
        <v>S05</v>
      </c>
      <c r="F750">
        <v>2022</v>
      </c>
      <c r="G750" s="278">
        <f>VLOOKUP(A750,Hoja1!A749:D1651,4,1)</f>
        <v>44812</v>
      </c>
    </row>
    <row r="751" spans="1:7" ht="12.75">
      <c r="A751" s="37">
        <f t="shared" si="4"/>
        <v>751</v>
      </c>
      <c r="B751" s="5" t="s">
        <v>1442</v>
      </c>
      <c r="C751" s="9" t="s">
        <v>1443</v>
      </c>
      <c r="D751" s="10" t="s">
        <v>5</v>
      </c>
      <c r="E751" t="str">
        <f>VLOOKUP(A751,Tabla2_CONTRATOS[],3,0)</f>
        <v>S06</v>
      </c>
      <c r="F751">
        <v>2022</v>
      </c>
      <c r="G751" s="278">
        <f>VLOOKUP(A751,Hoja1!A750:D1652,4,1)</f>
        <v>44812</v>
      </c>
    </row>
    <row r="752" spans="1:7" ht="12.75">
      <c r="A752" s="38">
        <f t="shared" si="4"/>
        <v>752</v>
      </c>
      <c r="B752" s="5" t="s">
        <v>1444</v>
      </c>
      <c r="C752" s="9" t="s">
        <v>1445</v>
      </c>
      <c r="D752" s="10" t="s">
        <v>5</v>
      </c>
      <c r="E752" t="str">
        <f>VLOOKUP(A752,Tabla2_CONTRATOS[],3,0)</f>
        <v>S04</v>
      </c>
      <c r="F752">
        <v>2022</v>
      </c>
      <c r="G752" s="278">
        <f>VLOOKUP(A752,Hoja1!A751:D1653,4,1)</f>
        <v>44812</v>
      </c>
    </row>
    <row r="753" spans="1:7" ht="12.75">
      <c r="A753" s="37">
        <f t="shared" si="4"/>
        <v>753</v>
      </c>
      <c r="B753" s="5" t="s">
        <v>589</v>
      </c>
      <c r="C753" s="9" t="s">
        <v>1446</v>
      </c>
      <c r="D753" s="10" t="s">
        <v>5</v>
      </c>
      <c r="E753" t="str">
        <f>VLOOKUP(A753,Tabla2_CONTRATOS[],3,0)</f>
        <v>S05</v>
      </c>
      <c r="F753">
        <v>2022</v>
      </c>
      <c r="G753" s="278">
        <f>VLOOKUP(A753,Hoja1!A752:D1654,4,1)</f>
        <v>44813</v>
      </c>
    </row>
    <row r="754" spans="1:7" ht="12.75">
      <c r="A754" s="37">
        <f t="shared" si="4"/>
        <v>754</v>
      </c>
      <c r="B754" s="5" t="s">
        <v>1447</v>
      </c>
      <c r="C754" s="9" t="s">
        <v>1448</v>
      </c>
      <c r="D754" s="10" t="s">
        <v>5</v>
      </c>
      <c r="E754" t="str">
        <f>VLOOKUP(A754,Tabla2_CONTRATOS[],3,0)</f>
        <v>S05</v>
      </c>
      <c r="F754">
        <v>2022</v>
      </c>
      <c r="G754" s="278">
        <f>VLOOKUP(A754,Hoja1!A753:D1655,4,1)</f>
        <v>44813</v>
      </c>
    </row>
    <row r="755" spans="1:7" ht="12.75">
      <c r="A755" s="37">
        <f t="shared" si="4"/>
        <v>755</v>
      </c>
      <c r="B755" s="5" t="s">
        <v>1449</v>
      </c>
      <c r="C755" s="9" t="s">
        <v>1450</v>
      </c>
      <c r="D755" s="10" t="s">
        <v>765</v>
      </c>
      <c r="E755" t="str">
        <f>VLOOKUP(A755,Tabla2_CONTRATOS[],3,0)</f>
        <v>S05</v>
      </c>
      <c r="F755">
        <v>2023</v>
      </c>
      <c r="G755" s="278">
        <f>VLOOKUP(A755,Hoja1!A754:D1656,4,1)</f>
        <v>44814</v>
      </c>
    </row>
    <row r="756" spans="1:7" ht="12.75">
      <c r="A756" s="39">
        <f t="shared" si="4"/>
        <v>756</v>
      </c>
      <c r="B756" s="5" t="s">
        <v>1451</v>
      </c>
      <c r="C756" s="9" t="s">
        <v>1452</v>
      </c>
      <c r="D756" s="10" t="s">
        <v>138</v>
      </c>
      <c r="E756" t="str">
        <f>VLOOKUP(A756,Tabla2_CONTRATOS[],3,0)</f>
        <v>S010</v>
      </c>
      <c r="F756">
        <v>2024</v>
      </c>
      <c r="G756" s="278">
        <f>VLOOKUP(A756,Hoja1!A755:D1657,4,1)</f>
        <v>44816</v>
      </c>
    </row>
    <row r="757" spans="1:7" ht="12.75">
      <c r="A757" s="37">
        <f t="shared" si="4"/>
        <v>757</v>
      </c>
      <c r="B757" s="5" t="s">
        <v>1453</v>
      </c>
      <c r="C757" s="9" t="s">
        <v>1454</v>
      </c>
      <c r="D757" s="10" t="s">
        <v>5</v>
      </c>
      <c r="E757" t="str">
        <f>VLOOKUP(A757,Tabla2_CONTRATOS[],3,0)</f>
        <v>S04</v>
      </c>
      <c r="F757">
        <v>2022</v>
      </c>
      <c r="G757" s="278">
        <f>VLOOKUP(A757,Hoja1!A756:D1658,4,1)</f>
        <v>44816</v>
      </c>
    </row>
    <row r="758" spans="1:7" ht="12.75">
      <c r="A758" s="37">
        <f t="shared" si="4"/>
        <v>758</v>
      </c>
      <c r="B758" s="5" t="s">
        <v>1455</v>
      </c>
      <c r="C758" s="9" t="s">
        <v>1456</v>
      </c>
      <c r="D758" s="10" t="s">
        <v>138</v>
      </c>
      <c r="E758" t="str">
        <f>VLOOKUP(A758,Tabla2_CONTRATOS[],3,0)</f>
        <v>S04</v>
      </c>
      <c r="F758">
        <v>2024</v>
      </c>
      <c r="G758" s="278">
        <f>VLOOKUP(A758,Hoja1!A757:D1659,4,1)</f>
        <v>44817</v>
      </c>
    </row>
    <row r="759" spans="1:7" ht="12.75">
      <c r="A759" s="37">
        <f t="shared" si="4"/>
        <v>759</v>
      </c>
      <c r="B759" s="5" t="s">
        <v>1457</v>
      </c>
      <c r="C759" s="9" t="s">
        <v>1458</v>
      </c>
      <c r="D759" s="10" t="s">
        <v>138</v>
      </c>
      <c r="E759" t="str">
        <f>VLOOKUP(A759,Tabla2_CONTRATOS[],3,0)</f>
        <v>S04</v>
      </c>
      <c r="F759">
        <v>2024</v>
      </c>
      <c r="G759" s="278">
        <f>VLOOKUP(A759,Hoja1!A758:D1660,4,1)</f>
        <v>44817</v>
      </c>
    </row>
    <row r="760" spans="1:7" ht="12.75">
      <c r="A760" s="40">
        <f t="shared" si="4"/>
        <v>760</v>
      </c>
      <c r="B760" s="165"/>
      <c r="C760" s="41"/>
      <c r="D760" s="41"/>
      <c r="E760" t="e">
        <f>VLOOKUP(A760,Tabla2_CONTRATOS[],3,0)</f>
        <v>#N/A</v>
      </c>
      <c r="G760" s="278">
        <f>VLOOKUP(A760,Hoja1!A759:D1661,4,1)</f>
        <v>0</v>
      </c>
    </row>
    <row r="761" spans="1:7" ht="12.75">
      <c r="A761" s="37">
        <f t="shared" si="4"/>
        <v>761</v>
      </c>
      <c r="B761" s="5" t="s">
        <v>1459</v>
      </c>
      <c r="C761" s="9" t="s">
        <v>1460</v>
      </c>
      <c r="D761" s="10" t="s">
        <v>5</v>
      </c>
      <c r="E761" t="str">
        <f>VLOOKUP(A761,Tabla2_CONTRATOS[],3,0)</f>
        <v>S04</v>
      </c>
      <c r="F761">
        <v>2022</v>
      </c>
      <c r="G761" s="278">
        <f>VLOOKUP(A761,Hoja1!A760:D1662,4,1)</f>
        <v>44817</v>
      </c>
    </row>
    <row r="762" spans="1:7" ht="12.75">
      <c r="A762" s="37">
        <f t="shared" si="4"/>
        <v>762</v>
      </c>
      <c r="B762" s="5" t="s">
        <v>1461</v>
      </c>
      <c r="C762" s="9" t="s">
        <v>1462</v>
      </c>
      <c r="D762" s="10" t="s">
        <v>138</v>
      </c>
      <c r="E762" t="str">
        <f>VLOOKUP(A762,Tabla2_CONTRATOS[],3,0)</f>
        <v>S01</v>
      </c>
      <c r="F762">
        <v>2024</v>
      </c>
      <c r="G762" s="278">
        <f>VLOOKUP(A762,Hoja1!A761:D1663,4,1)</f>
        <v>44818</v>
      </c>
    </row>
    <row r="763" spans="1:7" ht="12.75">
      <c r="A763" s="37">
        <f t="shared" si="4"/>
        <v>763</v>
      </c>
      <c r="B763" s="5" t="s">
        <v>1463</v>
      </c>
      <c r="C763" s="9" t="s">
        <v>1464</v>
      </c>
      <c r="D763" s="10" t="s">
        <v>138</v>
      </c>
      <c r="E763" t="str">
        <f>VLOOKUP(A763,Tabla2_CONTRATOS[],3,0)</f>
        <v>S04</v>
      </c>
      <c r="F763">
        <v>2024</v>
      </c>
      <c r="G763" s="278">
        <f>VLOOKUP(A763,Hoja1!A762:D1664,4,1)</f>
        <v>44818</v>
      </c>
    </row>
    <row r="764" spans="1:7" ht="12.75">
      <c r="A764" s="37">
        <f t="shared" si="4"/>
        <v>764</v>
      </c>
      <c r="B764" s="5" t="s">
        <v>1465</v>
      </c>
      <c r="C764" s="9" t="s">
        <v>1466</v>
      </c>
      <c r="D764" s="10" t="s">
        <v>765</v>
      </c>
      <c r="E764" t="str">
        <f>VLOOKUP(A764,Tabla2_CONTRATOS[],3,0)</f>
        <v>S08</v>
      </c>
      <c r="F764">
        <v>2023</v>
      </c>
      <c r="G764" s="278">
        <f>VLOOKUP(A764,Hoja1!A763:D1665,4,1)</f>
        <v>44818</v>
      </c>
    </row>
    <row r="765" spans="1:7" ht="12.75">
      <c r="A765" s="37">
        <f t="shared" si="4"/>
        <v>765</v>
      </c>
      <c r="B765" s="5" t="s">
        <v>1325</v>
      </c>
      <c r="C765" s="10" t="s">
        <v>1467</v>
      </c>
      <c r="D765" s="10" t="s">
        <v>138</v>
      </c>
      <c r="E765" t="str">
        <f>VLOOKUP(A765,Tabla2_CONTRATOS[],3,0)</f>
        <v>S01</v>
      </c>
      <c r="F765">
        <v>2024</v>
      </c>
      <c r="G765" s="278">
        <f>VLOOKUP(A765,Hoja1!A764:D1666,4,1)</f>
        <v>44819</v>
      </c>
    </row>
    <row r="766" spans="1:7" ht="12.75">
      <c r="A766" s="37">
        <f t="shared" si="4"/>
        <v>766</v>
      </c>
      <c r="B766" s="5" t="s">
        <v>1468</v>
      </c>
      <c r="C766" s="10" t="s">
        <v>1469</v>
      </c>
      <c r="D766" s="10" t="s">
        <v>765</v>
      </c>
      <c r="E766" t="str">
        <f>VLOOKUP(A766,Tabla2_CONTRATOS[],3,0)</f>
        <v>S04</v>
      </c>
      <c r="F766">
        <v>2023</v>
      </c>
      <c r="G766" s="278">
        <f>VLOOKUP(A766,Hoja1!A765:D1667,4,1)</f>
        <v>44820</v>
      </c>
    </row>
    <row r="767" spans="1:7" ht="12.75">
      <c r="A767" s="37">
        <f t="shared" si="4"/>
        <v>767</v>
      </c>
      <c r="B767" s="5" t="s">
        <v>1470</v>
      </c>
      <c r="C767" s="10" t="s">
        <v>1471</v>
      </c>
      <c r="D767" s="10" t="s">
        <v>5</v>
      </c>
      <c r="E767" t="str">
        <f>VLOOKUP(A767,Tabla2_CONTRATOS[],3,0)</f>
        <v>S07</v>
      </c>
      <c r="F767">
        <v>2022</v>
      </c>
      <c r="G767" s="278">
        <f>VLOOKUP(A767,Hoja1!A766:D1668,4,1)</f>
        <v>44820</v>
      </c>
    </row>
    <row r="768" spans="1:7" ht="12.75">
      <c r="A768" s="37">
        <f t="shared" si="4"/>
        <v>768</v>
      </c>
      <c r="B768" s="5" t="s">
        <v>1470</v>
      </c>
      <c r="C768" s="10" t="s">
        <v>1472</v>
      </c>
      <c r="D768" s="10" t="s">
        <v>5</v>
      </c>
      <c r="E768" t="str">
        <f>VLOOKUP(A768,Tabla2_CONTRATOS[],3,0)</f>
        <v>S06</v>
      </c>
      <c r="F768">
        <v>2022</v>
      </c>
      <c r="G768" s="278">
        <f>VLOOKUP(A768,Hoja1!A767:D1669,4,1)</f>
        <v>44820</v>
      </c>
    </row>
    <row r="769" spans="1:7" ht="12.75">
      <c r="A769" s="37">
        <f t="shared" si="4"/>
        <v>769</v>
      </c>
      <c r="B769" s="5" t="s">
        <v>1473</v>
      </c>
      <c r="C769" s="10" t="s">
        <v>1474</v>
      </c>
      <c r="D769" s="10" t="s">
        <v>5</v>
      </c>
      <c r="E769" t="str">
        <f>VLOOKUP(A769,Tabla2_CONTRATOS[],3,0)</f>
        <v>S01</v>
      </c>
      <c r="F769">
        <v>2022</v>
      </c>
      <c r="G769" s="278">
        <f>VLOOKUP(A769,Hoja1!A768:D1670,4,1)</f>
        <v>44821</v>
      </c>
    </row>
    <row r="770" spans="1:7" ht="12.75">
      <c r="A770" s="37">
        <f t="shared" si="4"/>
        <v>770</v>
      </c>
      <c r="B770" s="5" t="s">
        <v>1475</v>
      </c>
      <c r="C770" s="10" t="s">
        <v>1476</v>
      </c>
      <c r="D770" s="10" t="s">
        <v>5</v>
      </c>
      <c r="E770" t="str">
        <f>VLOOKUP(A770,Tabla2_CONTRATOS[],3,0)</f>
        <v>S01</v>
      </c>
      <c r="F770">
        <v>2022</v>
      </c>
      <c r="G770" s="278">
        <f>VLOOKUP(A770,Hoja1!A769:D1671,4,1)</f>
        <v>44821</v>
      </c>
    </row>
    <row r="771" spans="1:7" ht="12.75">
      <c r="A771" s="37">
        <f t="shared" si="4"/>
        <v>771</v>
      </c>
      <c r="B771" s="5" t="s">
        <v>1477</v>
      </c>
      <c r="C771" s="10" t="s">
        <v>1478</v>
      </c>
      <c r="D771" s="10" t="s">
        <v>5</v>
      </c>
      <c r="E771" t="str">
        <f>VLOOKUP(A771,Tabla2_CONTRATOS[],3,0)</f>
        <v>S06</v>
      </c>
      <c r="F771">
        <v>2022</v>
      </c>
      <c r="G771" s="278">
        <f>VLOOKUP(A771,Hoja1!A770:D1672,4,1)</f>
        <v>44823</v>
      </c>
    </row>
    <row r="772" spans="1:7" ht="12.75">
      <c r="A772" s="37">
        <f t="shared" si="4"/>
        <v>772</v>
      </c>
      <c r="B772" s="5" t="s">
        <v>1479</v>
      </c>
      <c r="C772" s="10" t="s">
        <v>1480</v>
      </c>
      <c r="D772" s="10" t="s">
        <v>138</v>
      </c>
      <c r="E772" t="str">
        <f>VLOOKUP(A772,Tabla2_CONTRATOS[],3,0)</f>
        <v>S06</v>
      </c>
      <c r="F772">
        <v>2024</v>
      </c>
      <c r="G772" s="278">
        <f>VLOOKUP(A772,Hoja1!A771:D1673,4,1)</f>
        <v>44823</v>
      </c>
    </row>
    <row r="773" spans="1:7" ht="12.75">
      <c r="A773" s="37">
        <f t="shared" si="4"/>
        <v>773</v>
      </c>
      <c r="B773" s="5" t="s">
        <v>1116</v>
      </c>
      <c r="C773" s="10" t="s">
        <v>1481</v>
      </c>
      <c r="D773" s="10" t="s">
        <v>138</v>
      </c>
      <c r="E773" t="str">
        <f>VLOOKUP(A773,Tabla2_CONTRATOS[],3,0)</f>
        <v>S05</v>
      </c>
      <c r="F773">
        <v>2024</v>
      </c>
      <c r="G773" s="278">
        <f>VLOOKUP(A773,Hoja1!A772:D1674,4,1)</f>
        <v>44825</v>
      </c>
    </row>
    <row r="774" spans="1:7" ht="12.75">
      <c r="A774" s="37">
        <f t="shared" si="4"/>
        <v>774</v>
      </c>
      <c r="B774" s="5" t="s">
        <v>1482</v>
      </c>
      <c r="C774" s="10" t="s">
        <v>1483</v>
      </c>
      <c r="D774" s="10" t="s">
        <v>5</v>
      </c>
      <c r="E774" t="str">
        <f>VLOOKUP(A774,Tabla2_CONTRATOS[],3,0)</f>
        <v>S06</v>
      </c>
      <c r="F774">
        <v>2022</v>
      </c>
      <c r="G774" s="278">
        <f>VLOOKUP(A774,Hoja1!A773:D1675,4,1)</f>
        <v>44824</v>
      </c>
    </row>
    <row r="775" spans="1:7" ht="12.75">
      <c r="A775" s="37">
        <f t="shared" si="4"/>
        <v>775</v>
      </c>
      <c r="B775" s="166" t="s">
        <v>1484</v>
      </c>
      <c r="C775" s="10" t="s">
        <v>1485</v>
      </c>
      <c r="D775" s="10" t="s">
        <v>138</v>
      </c>
      <c r="E775" t="str">
        <f>VLOOKUP(A775,Tabla2_CONTRATOS[],3,0)</f>
        <v>S05</v>
      </c>
      <c r="F775">
        <v>2024</v>
      </c>
      <c r="G775" s="278">
        <f>VLOOKUP(A775,Hoja1!A774:D1676,4,1)</f>
        <v>44824</v>
      </c>
    </row>
    <row r="776" spans="1:7" ht="12.75">
      <c r="A776" s="37">
        <f t="shared" si="4"/>
        <v>776</v>
      </c>
      <c r="B776" s="5" t="s">
        <v>1486</v>
      </c>
      <c r="C776" s="10" t="s">
        <v>1487</v>
      </c>
      <c r="D776" s="10" t="s">
        <v>5</v>
      </c>
      <c r="E776" t="str">
        <f>VLOOKUP(A776,Tabla2_CONTRATOS[],3,0)</f>
        <v>S04</v>
      </c>
      <c r="F776">
        <v>2022</v>
      </c>
      <c r="G776" s="278">
        <f>VLOOKUP(A776,Hoja1!A775:D1677,4,1)</f>
        <v>44824</v>
      </c>
    </row>
    <row r="777" spans="1:7" ht="12.75">
      <c r="A777" s="37">
        <f t="shared" si="4"/>
        <v>777</v>
      </c>
      <c r="B777" s="5" t="s">
        <v>1488</v>
      </c>
      <c r="C777" s="10" t="s">
        <v>1489</v>
      </c>
      <c r="D777" s="10" t="s">
        <v>765</v>
      </c>
      <c r="E777" t="str">
        <f>VLOOKUP(A777,Tabla2_CONTRATOS[],3,0)</f>
        <v>S04</v>
      </c>
      <c r="F777">
        <v>2023</v>
      </c>
      <c r="G777" s="278">
        <f>VLOOKUP(A777,Hoja1!A776:D1678,4,1)</f>
        <v>44825</v>
      </c>
    </row>
    <row r="778" spans="1:7" ht="12.75">
      <c r="A778" s="37">
        <f t="shared" si="4"/>
        <v>778</v>
      </c>
      <c r="B778" s="5" t="s">
        <v>1490</v>
      </c>
      <c r="C778" s="10" t="s">
        <v>1491</v>
      </c>
      <c r="D778" s="10" t="s">
        <v>765</v>
      </c>
      <c r="E778" t="str">
        <f>VLOOKUP(A778,Tabla2_CONTRATOS[],3,0)</f>
        <v>S06</v>
      </c>
      <c r="F778">
        <v>2023</v>
      </c>
      <c r="G778" s="278">
        <f>VLOOKUP(A778,Hoja1!A777:D1679,4,1)</f>
        <v>44825</v>
      </c>
    </row>
    <row r="779" spans="1:7" ht="12.75">
      <c r="A779" s="37">
        <f t="shared" si="4"/>
        <v>779</v>
      </c>
      <c r="B779" s="5" t="s">
        <v>1492</v>
      </c>
      <c r="C779" s="10" t="s">
        <v>1493</v>
      </c>
      <c r="D779" s="10" t="s">
        <v>138</v>
      </c>
      <c r="E779" t="str">
        <f>VLOOKUP(A779,Tabla2_CONTRATOS[],3,0)</f>
        <v>S05</v>
      </c>
      <c r="F779">
        <v>2024</v>
      </c>
      <c r="G779" s="278">
        <f>VLOOKUP(A779,Hoja1!A778:D1680,4,1)</f>
        <v>44826</v>
      </c>
    </row>
    <row r="780" spans="1:7" ht="12.75">
      <c r="A780" s="37">
        <f t="shared" si="4"/>
        <v>780</v>
      </c>
      <c r="B780" s="5" t="s">
        <v>1494</v>
      </c>
      <c r="C780" s="10" t="s">
        <v>1495</v>
      </c>
      <c r="D780" s="10" t="s">
        <v>138</v>
      </c>
      <c r="E780" t="str">
        <f>VLOOKUP(A780,Tabla2_CONTRATOS[],3,0)</f>
        <v>S01</v>
      </c>
      <c r="F780">
        <v>2024</v>
      </c>
      <c r="G780" s="278">
        <f>VLOOKUP(A780,Hoja1!A779:D1681,4,1)</f>
        <v>44826</v>
      </c>
    </row>
    <row r="781" spans="1:7" ht="12.75">
      <c r="A781" s="37">
        <f t="shared" si="4"/>
        <v>781</v>
      </c>
      <c r="B781" s="5" t="s">
        <v>1496</v>
      </c>
      <c r="C781" s="10" t="s">
        <v>1497</v>
      </c>
      <c r="D781" s="10" t="s">
        <v>5</v>
      </c>
      <c r="E781" t="str">
        <f>VLOOKUP(A781,Tabla2_CONTRATOS[],3,0)</f>
        <v>S05</v>
      </c>
      <c r="F781">
        <v>2022</v>
      </c>
      <c r="G781" s="278">
        <f>VLOOKUP(A781,Hoja1!A780:D1682,4,1)</f>
        <v>44826</v>
      </c>
    </row>
    <row r="782" spans="1:7" ht="12.75">
      <c r="A782" s="37">
        <f t="shared" si="4"/>
        <v>782</v>
      </c>
      <c r="B782" s="5" t="s">
        <v>1498</v>
      </c>
      <c r="C782" s="9" t="s">
        <v>1499</v>
      </c>
      <c r="D782" s="10" t="s">
        <v>765</v>
      </c>
      <c r="E782" t="str">
        <f>VLOOKUP(A782,Tabla2_CONTRATOS[],3,0)</f>
        <v>S01</v>
      </c>
      <c r="F782">
        <v>2023</v>
      </c>
      <c r="G782" s="278">
        <f>VLOOKUP(A782,Hoja1!A781:D1683,4,1)</f>
        <v>44827</v>
      </c>
    </row>
    <row r="783" spans="1:7" ht="12.75">
      <c r="A783" s="37">
        <f t="shared" si="4"/>
        <v>783</v>
      </c>
      <c r="B783" s="5" t="s">
        <v>1500</v>
      </c>
      <c r="C783" s="9" t="s">
        <v>1501</v>
      </c>
      <c r="D783" s="10" t="s">
        <v>138</v>
      </c>
      <c r="E783" t="str">
        <f>VLOOKUP(A783,Tabla2_CONTRATOS[],3,0)</f>
        <v>S04</v>
      </c>
      <c r="F783">
        <v>2024</v>
      </c>
      <c r="G783" s="278">
        <f>VLOOKUP(A783,Hoja1!A782:D1684,4,1)</f>
        <v>44828</v>
      </c>
    </row>
    <row r="784" spans="1:7" ht="12.75">
      <c r="A784" s="37">
        <f t="shared" si="4"/>
        <v>784</v>
      </c>
      <c r="B784" s="5" t="s">
        <v>1502</v>
      </c>
      <c r="C784" s="9" t="s">
        <v>1503</v>
      </c>
      <c r="D784" s="10" t="s">
        <v>5</v>
      </c>
      <c r="E784" t="str">
        <f>VLOOKUP(A784,Tabla2_CONTRATOS[],3,0)</f>
        <v>S04</v>
      </c>
      <c r="F784">
        <v>2022</v>
      </c>
      <c r="G784" s="278">
        <f>VLOOKUP(A784,Hoja1!A783:D1685,4,1)</f>
        <v>44830</v>
      </c>
    </row>
    <row r="785" spans="1:8" ht="12.75">
      <c r="A785" s="37">
        <f t="shared" si="4"/>
        <v>785</v>
      </c>
      <c r="B785" s="5" t="s">
        <v>1504</v>
      </c>
      <c r="C785" s="9" t="s">
        <v>1505</v>
      </c>
      <c r="D785" s="10" t="s">
        <v>5</v>
      </c>
      <c r="E785" t="str">
        <f>VLOOKUP(A785,Tabla2_CONTRATOS[],3,0)</f>
        <v>S04</v>
      </c>
      <c r="F785">
        <v>2022</v>
      </c>
      <c r="G785" s="278">
        <f>VLOOKUP(A785,Hoja1!A784:D1686,4,1)</f>
        <v>44832</v>
      </c>
    </row>
    <row r="786" spans="1:8" ht="12.75">
      <c r="A786" s="37">
        <f t="shared" si="4"/>
        <v>786</v>
      </c>
      <c r="B786" s="5" t="s">
        <v>1506</v>
      </c>
      <c r="C786" s="9" t="s">
        <v>1507</v>
      </c>
      <c r="D786" s="10" t="s">
        <v>765</v>
      </c>
      <c r="E786" t="str">
        <f>VLOOKUP(A786,Tabla2_CONTRATOS[],3,0)</f>
        <v>S07</v>
      </c>
      <c r="F786">
        <v>2023</v>
      </c>
      <c r="G786" s="278">
        <f>VLOOKUP(A786,Hoja1!A785:D1687,4,1)</f>
        <v>44835</v>
      </c>
    </row>
    <row r="787" spans="1:8" ht="12.75">
      <c r="A787" s="37">
        <f t="shared" si="4"/>
        <v>787</v>
      </c>
      <c r="B787" s="5" t="s">
        <v>1508</v>
      </c>
      <c r="C787" s="9" t="s">
        <v>1509</v>
      </c>
      <c r="D787" s="10" t="s">
        <v>5</v>
      </c>
      <c r="E787" t="str">
        <f>VLOOKUP(A787,Tabla2_CONTRATOS[],3,0)</f>
        <v>S06</v>
      </c>
      <c r="F787">
        <v>2022</v>
      </c>
      <c r="G787" s="278">
        <f>VLOOKUP(A787,Hoja1!A786:D1688,4,1)</f>
        <v>44832</v>
      </c>
      <c r="H787" s="11"/>
    </row>
    <row r="788" spans="1:8" ht="12.75">
      <c r="A788" s="37">
        <f t="shared" si="4"/>
        <v>788</v>
      </c>
      <c r="B788" s="5" t="s">
        <v>1510</v>
      </c>
      <c r="C788" s="9" t="s">
        <v>1511</v>
      </c>
      <c r="D788" s="10" t="s">
        <v>5</v>
      </c>
      <c r="E788" t="str">
        <f>VLOOKUP(A788,Tabla2_CONTRATOS[],3,0)</f>
        <v>S07</v>
      </c>
      <c r="F788">
        <v>2022</v>
      </c>
      <c r="G788" s="278">
        <f>VLOOKUP(A788,Hoja1!A787:D1689,4,1)</f>
        <v>44833</v>
      </c>
    </row>
    <row r="789" spans="1:8" ht="12.75">
      <c r="A789" s="37">
        <f t="shared" si="4"/>
        <v>789</v>
      </c>
      <c r="B789" s="5" t="s">
        <v>1512</v>
      </c>
      <c r="C789" s="9" t="s">
        <v>1513</v>
      </c>
      <c r="D789" s="10" t="s">
        <v>765</v>
      </c>
      <c r="E789" t="str">
        <f>VLOOKUP(A789,Tabla2_CONTRATOS[],3,0)</f>
        <v>S05</v>
      </c>
      <c r="F789">
        <v>2023</v>
      </c>
      <c r="G789" s="278">
        <f>VLOOKUP(A789,Hoja1!A788:D1690,4,1)</f>
        <v>44835</v>
      </c>
    </row>
    <row r="790" spans="1:8" ht="12.75">
      <c r="A790" s="37">
        <f t="shared" si="4"/>
        <v>790</v>
      </c>
      <c r="B790" s="5" t="s">
        <v>1514</v>
      </c>
      <c r="C790" s="9" t="s">
        <v>1515</v>
      </c>
      <c r="D790" s="10" t="s">
        <v>765</v>
      </c>
      <c r="E790" t="str">
        <f>VLOOKUP(A790,Tabla2_CONTRATOS[],3,0)</f>
        <v>S05</v>
      </c>
      <c r="F790">
        <v>2023</v>
      </c>
      <c r="G790" s="278">
        <f>VLOOKUP(A790,Hoja1!A789:D1691,4,1)</f>
        <v>44838</v>
      </c>
    </row>
    <row r="791" spans="1:8" ht="12.75">
      <c r="A791" s="37">
        <f t="shared" si="4"/>
        <v>791</v>
      </c>
      <c r="B791" s="5" t="s">
        <v>1516</v>
      </c>
      <c r="C791" s="9" t="s">
        <v>1517</v>
      </c>
      <c r="D791" s="10" t="s">
        <v>5</v>
      </c>
      <c r="E791" t="str">
        <f>VLOOKUP(A791,Tabla2_CONTRATOS[],3,0)</f>
        <v>S05</v>
      </c>
      <c r="F791">
        <v>2022</v>
      </c>
      <c r="G791" s="278">
        <f>VLOOKUP(A791,Hoja1!A790:D1692,4,1)</f>
        <v>44839</v>
      </c>
    </row>
    <row r="792" spans="1:8" ht="12.75">
      <c r="A792" s="37">
        <f t="shared" si="4"/>
        <v>792</v>
      </c>
      <c r="B792" s="5" t="s">
        <v>1518</v>
      </c>
      <c r="C792" s="9" t="s">
        <v>1519</v>
      </c>
      <c r="D792" s="10" t="s">
        <v>765</v>
      </c>
      <c r="E792" t="str">
        <f>VLOOKUP(A792,Tabla2_CONTRATOS[],3,0)</f>
        <v>S05</v>
      </c>
      <c r="F792">
        <v>2023</v>
      </c>
      <c r="G792" s="278">
        <f>VLOOKUP(A792,Hoja1!A791:D1693,4,1)</f>
        <v>44839</v>
      </c>
    </row>
    <row r="793" spans="1:8" ht="12.75">
      <c r="A793" s="37">
        <f t="shared" si="4"/>
        <v>793</v>
      </c>
      <c r="B793" s="5" t="s">
        <v>1520</v>
      </c>
      <c r="C793" s="9" t="s">
        <v>1629</v>
      </c>
      <c r="D793" s="10" t="s">
        <v>765</v>
      </c>
      <c r="E793" t="str">
        <f>VLOOKUP(A793,Tabla2_CONTRATOS[],3,0)</f>
        <v>S05</v>
      </c>
      <c r="F793">
        <v>2023</v>
      </c>
      <c r="G793" s="278">
        <f>VLOOKUP(A793,Hoja1!A792:D1694,4,1)</f>
        <v>44839</v>
      </c>
    </row>
    <row r="794" spans="1:8" ht="12.75">
      <c r="A794" s="37">
        <f t="shared" si="4"/>
        <v>794</v>
      </c>
      <c r="B794" s="5" t="s">
        <v>1521</v>
      </c>
      <c r="C794" s="9" t="s">
        <v>1522</v>
      </c>
      <c r="D794" s="10" t="s">
        <v>5</v>
      </c>
      <c r="E794" t="str">
        <f>VLOOKUP(A794,Tabla2_CONTRATOS[],3,0)</f>
        <v>S05</v>
      </c>
      <c r="F794">
        <v>2022</v>
      </c>
      <c r="G794" s="278">
        <f>VLOOKUP(A794,Hoja1!A793:D1695,4,1)</f>
        <v>44840</v>
      </c>
    </row>
    <row r="795" spans="1:8" ht="12.75">
      <c r="A795" s="37">
        <f t="shared" si="4"/>
        <v>795</v>
      </c>
      <c r="B795" s="5" t="s">
        <v>1523</v>
      </c>
      <c r="C795" s="9" t="s">
        <v>1630</v>
      </c>
      <c r="D795" s="9" t="s">
        <v>765</v>
      </c>
      <c r="E795" t="str">
        <f>VLOOKUP(A795,Tabla2_CONTRATOS[],3,0)</f>
        <v>S04</v>
      </c>
      <c r="F795">
        <v>2023</v>
      </c>
      <c r="G795" s="278">
        <f>VLOOKUP(A795,Hoja1!A794:D1696,4,1)</f>
        <v>44845</v>
      </c>
    </row>
    <row r="796" spans="1:8" ht="12.75">
      <c r="A796" s="37">
        <f t="shared" si="4"/>
        <v>796</v>
      </c>
      <c r="B796" s="5" t="s">
        <v>1524</v>
      </c>
      <c r="C796" s="9" t="s">
        <v>1631</v>
      </c>
      <c r="D796" s="9" t="s">
        <v>5</v>
      </c>
      <c r="E796" t="str">
        <f>VLOOKUP(A796,Tabla2_CONTRATOS[],3,0)</f>
        <v>S06</v>
      </c>
      <c r="F796">
        <v>2022</v>
      </c>
      <c r="G796" s="278">
        <f>VLOOKUP(A796,Hoja1!A795:D1697,4,1)</f>
        <v>44845</v>
      </c>
    </row>
    <row r="797" spans="1:8" ht="12.75">
      <c r="A797" s="37">
        <f t="shared" si="4"/>
        <v>797</v>
      </c>
      <c r="B797" s="5" t="s">
        <v>1525</v>
      </c>
      <c r="C797" s="9" t="s">
        <v>1526</v>
      </c>
      <c r="D797" s="10" t="s">
        <v>765</v>
      </c>
      <c r="E797" t="str">
        <f>VLOOKUP(A797,Tabla2_CONTRATOS[],3,0)</f>
        <v>S011</v>
      </c>
      <c r="F797">
        <v>2023</v>
      </c>
      <c r="G797" s="278">
        <f>VLOOKUP(A797,Hoja1!A796:D1698,4,1)</f>
        <v>44846</v>
      </c>
    </row>
    <row r="798" spans="1:8" ht="12.75">
      <c r="A798" s="37">
        <f t="shared" si="4"/>
        <v>798</v>
      </c>
      <c r="B798" s="5" t="s">
        <v>1527</v>
      </c>
      <c r="C798" s="173" t="s">
        <v>1632</v>
      </c>
      <c r="D798" s="9" t="s">
        <v>5</v>
      </c>
      <c r="E798" t="str">
        <f>VLOOKUP(A798,Tabla2_CONTRATOS[],3,0)</f>
        <v>S04</v>
      </c>
      <c r="F798">
        <v>2022</v>
      </c>
      <c r="G798" s="278">
        <f>VLOOKUP(A798,Hoja1!A797:D1699,4,1)</f>
        <v>44847</v>
      </c>
    </row>
    <row r="799" spans="1:8" ht="12.75">
      <c r="A799" s="37">
        <f t="shared" si="4"/>
        <v>799</v>
      </c>
      <c r="B799" s="5" t="s">
        <v>1528</v>
      </c>
      <c r="C799" s="9" t="s">
        <v>1633</v>
      </c>
      <c r="D799" s="9" t="s">
        <v>765</v>
      </c>
      <c r="E799" t="str">
        <f>VLOOKUP(A799,Tabla2_CONTRATOS[],3,0)</f>
        <v>S04</v>
      </c>
      <c r="F799">
        <v>2023</v>
      </c>
      <c r="G799" s="278">
        <f>VLOOKUP(A799,Hoja1!A798:D1700,4,1)</f>
        <v>44848</v>
      </c>
    </row>
    <row r="800" spans="1:8" ht="12.75">
      <c r="A800" s="37">
        <f t="shared" si="4"/>
        <v>800</v>
      </c>
      <c r="B800" s="5" t="s">
        <v>1529</v>
      </c>
      <c r="C800" s="9" t="s">
        <v>1634</v>
      </c>
      <c r="D800" s="9" t="s">
        <v>5</v>
      </c>
      <c r="E800" t="str">
        <f>VLOOKUP(A800,Tabla2_CONTRATOS[],3,0)</f>
        <v>S05</v>
      </c>
      <c r="F800">
        <v>2022</v>
      </c>
      <c r="G800" s="278">
        <f>VLOOKUP(A800,Hoja1!A799:D1701,4,1)</f>
        <v>44848</v>
      </c>
    </row>
    <row r="801" spans="1:7" ht="12.75">
      <c r="A801" s="37">
        <f t="shared" si="4"/>
        <v>801</v>
      </c>
      <c r="B801" s="5" t="s">
        <v>1530</v>
      </c>
      <c r="C801" s="9" t="s">
        <v>1635</v>
      </c>
      <c r="D801" s="9" t="s">
        <v>5</v>
      </c>
      <c r="E801" t="str">
        <f>VLOOKUP(A801,Tabla2_CONTRATOS[],3,0)</f>
        <v>S04</v>
      </c>
      <c r="F801">
        <v>2022</v>
      </c>
      <c r="G801" s="278">
        <f>VLOOKUP(A801,Hoja1!A800:D1702,4,1)</f>
        <v>44851</v>
      </c>
    </row>
    <row r="802" spans="1:7" ht="12.75">
      <c r="A802" s="37">
        <f t="shared" si="4"/>
        <v>802</v>
      </c>
      <c r="B802" s="5" t="s">
        <v>1531</v>
      </c>
      <c r="C802" s="9" t="s">
        <v>1636</v>
      </c>
      <c r="D802" s="9" t="s">
        <v>5</v>
      </c>
      <c r="E802" t="str">
        <f>VLOOKUP(A802,Tabla2_CONTRATOS[],3,0)</f>
        <v>S05</v>
      </c>
      <c r="F802">
        <v>2022</v>
      </c>
      <c r="G802" s="278">
        <f>VLOOKUP(A802,Hoja1!A801:D1703,4,1)</f>
        <v>44852</v>
      </c>
    </row>
    <row r="803" spans="1:7" ht="12.75">
      <c r="A803" s="37">
        <f t="shared" si="4"/>
        <v>803</v>
      </c>
      <c r="B803" s="159" t="s">
        <v>1532</v>
      </c>
      <c r="C803" s="9" t="s">
        <v>1637</v>
      </c>
      <c r="D803" s="9" t="s">
        <v>765</v>
      </c>
      <c r="E803" t="str">
        <f>VLOOKUP(A803,Tabla2_CONTRATOS[],3,0)</f>
        <v>S05</v>
      </c>
      <c r="F803">
        <v>2023</v>
      </c>
      <c r="G803" s="278">
        <f>VLOOKUP(A803,Hoja1!A802:D1704,4,1)</f>
        <v>44854</v>
      </c>
    </row>
    <row r="804" spans="1:7" ht="12.75">
      <c r="A804" s="37">
        <f t="shared" si="4"/>
        <v>804</v>
      </c>
      <c r="B804" s="5" t="s">
        <v>1533</v>
      </c>
      <c r="C804" s="9" t="s">
        <v>1638</v>
      </c>
      <c r="D804" s="9" t="s">
        <v>5</v>
      </c>
      <c r="E804" t="str">
        <f>VLOOKUP(A804,Tabla2_CONTRATOS[],3,0)</f>
        <v>S04</v>
      </c>
      <c r="F804">
        <v>2022</v>
      </c>
      <c r="G804" s="278">
        <f>VLOOKUP(A804,Hoja1!A803:D1705,4,1)</f>
        <v>44854</v>
      </c>
    </row>
    <row r="805" spans="1:7" ht="12.75">
      <c r="A805" s="37">
        <f t="shared" si="4"/>
        <v>805</v>
      </c>
      <c r="B805" s="5" t="s">
        <v>1533</v>
      </c>
      <c r="C805" s="9" t="s">
        <v>1534</v>
      </c>
      <c r="D805" s="10" t="s">
        <v>138</v>
      </c>
      <c r="E805" t="str">
        <f>VLOOKUP(A805,Tabla2_CONTRATOS[],3,0)</f>
        <v>S04</v>
      </c>
      <c r="F805">
        <v>2024</v>
      </c>
      <c r="G805" s="278">
        <f>VLOOKUP(A805,Hoja1!A804:D1706,4,1)</f>
        <v>44854</v>
      </c>
    </row>
    <row r="806" spans="1:7" ht="12.75">
      <c r="A806" s="37">
        <f t="shared" si="4"/>
        <v>806</v>
      </c>
      <c r="B806" s="5" t="s">
        <v>1535</v>
      </c>
      <c r="C806" s="9" t="s">
        <v>1639</v>
      </c>
      <c r="D806" s="9" t="s">
        <v>5</v>
      </c>
      <c r="E806" t="str">
        <f>VLOOKUP(A806,Tabla2_CONTRATOS[],3,0)</f>
        <v>S05</v>
      </c>
      <c r="F806">
        <v>2022</v>
      </c>
      <c r="G806" s="278">
        <f>VLOOKUP(A806,Hoja1!A805:D1707,4,1)</f>
        <v>44855</v>
      </c>
    </row>
    <row r="807" spans="1:7" ht="12.75">
      <c r="A807" s="37">
        <f t="shared" si="4"/>
        <v>807</v>
      </c>
      <c r="B807" s="5" t="s">
        <v>1536</v>
      </c>
      <c r="C807" s="9" t="s">
        <v>1640</v>
      </c>
      <c r="D807" s="9" t="s">
        <v>138</v>
      </c>
      <c r="E807" t="str">
        <f>VLOOKUP(A807,Tabla2_CONTRATOS[],3,0)</f>
        <v>S05</v>
      </c>
      <c r="F807">
        <v>2024</v>
      </c>
      <c r="G807" s="278">
        <f>VLOOKUP(A807,Hoja1!A806:D1708,4,1)</f>
        <v>44855</v>
      </c>
    </row>
    <row r="808" spans="1:7" ht="12.75">
      <c r="A808" s="37">
        <f t="shared" si="4"/>
        <v>808</v>
      </c>
      <c r="B808" s="5" t="s">
        <v>1537</v>
      </c>
      <c r="C808" s="9" t="s">
        <v>1641</v>
      </c>
      <c r="D808" s="9" t="s">
        <v>765</v>
      </c>
      <c r="E808" t="str">
        <f>VLOOKUP(A808,Tabla2_CONTRATOS[],3,0)</f>
        <v>S04</v>
      </c>
      <c r="F808">
        <v>2023</v>
      </c>
      <c r="G808" s="278">
        <f>VLOOKUP(A808,Hoja1!A807:D1709,4,1)</f>
        <v>44855</v>
      </c>
    </row>
    <row r="809" spans="1:7" ht="12.75">
      <c r="A809" s="37">
        <f t="shared" si="4"/>
        <v>809</v>
      </c>
      <c r="B809" s="5" t="s">
        <v>1538</v>
      </c>
      <c r="C809" s="9" t="s">
        <v>1642</v>
      </c>
      <c r="D809" s="9" t="s">
        <v>5</v>
      </c>
      <c r="E809" t="str">
        <f>VLOOKUP(A809,Tabla2_CONTRATOS[],3,0)</f>
        <v>S06</v>
      </c>
      <c r="F809">
        <v>2022</v>
      </c>
      <c r="G809" s="278">
        <f>VLOOKUP(A809,Hoja1!A808:D1710,4,1)</f>
        <v>44855</v>
      </c>
    </row>
    <row r="810" spans="1:7" ht="12.75">
      <c r="A810" s="37">
        <f t="shared" si="4"/>
        <v>810</v>
      </c>
      <c r="B810" s="5" t="s">
        <v>1539</v>
      </c>
      <c r="C810" s="9" t="s">
        <v>1643</v>
      </c>
      <c r="D810" s="9" t="s">
        <v>5</v>
      </c>
      <c r="E810" t="str">
        <f>VLOOKUP(A810,Tabla2_CONTRATOS[],3,0)</f>
        <v>S04</v>
      </c>
      <c r="F810">
        <v>2022</v>
      </c>
      <c r="G810" s="278">
        <f>VLOOKUP(A810,Hoja1!A809:D1711,4,1)</f>
        <v>44856</v>
      </c>
    </row>
    <row r="811" spans="1:7" ht="12.75">
      <c r="A811" s="37">
        <f t="shared" si="4"/>
        <v>811</v>
      </c>
      <c r="B811" s="5" t="s">
        <v>1540</v>
      </c>
      <c r="C811" s="9"/>
      <c r="D811" s="9"/>
      <c r="E811" t="str">
        <f>VLOOKUP(A811,Tabla2_CONTRATOS[],3,0)</f>
        <v>S04</v>
      </c>
      <c r="G811" s="278">
        <f>VLOOKUP(A811,Hoja1!A810:D1712,4,1)</f>
        <v>44858</v>
      </c>
    </row>
    <row r="812" spans="1:7" ht="12.75">
      <c r="A812" s="37">
        <f t="shared" si="4"/>
        <v>812</v>
      </c>
      <c r="B812" s="5" t="s">
        <v>1541</v>
      </c>
      <c r="C812" s="9" t="s">
        <v>1644</v>
      </c>
      <c r="D812" s="9" t="s">
        <v>5</v>
      </c>
      <c r="E812" t="str">
        <f>VLOOKUP(A812,Tabla2_CONTRATOS[],3,0)</f>
        <v>S05</v>
      </c>
      <c r="F812">
        <v>2022</v>
      </c>
      <c r="G812" s="278">
        <f>VLOOKUP(A812,Hoja1!A811:D1713,4,1)</f>
        <v>44858</v>
      </c>
    </row>
    <row r="813" spans="1:7" ht="12.75">
      <c r="A813" s="37">
        <f t="shared" si="4"/>
        <v>813</v>
      </c>
      <c r="B813" s="5" t="s">
        <v>1542</v>
      </c>
      <c r="C813" s="9" t="s">
        <v>1645</v>
      </c>
      <c r="D813" s="9" t="s">
        <v>5</v>
      </c>
      <c r="E813" t="str">
        <f>VLOOKUP(A813,Tabla2_CONTRATOS[],3,0)</f>
        <v>S04</v>
      </c>
      <c r="F813">
        <v>2022</v>
      </c>
      <c r="G813" s="278">
        <f>VLOOKUP(A813,Hoja1!A812:D1714,4,1)</f>
        <v>44858</v>
      </c>
    </row>
    <row r="814" spans="1:7" ht="12.75">
      <c r="A814" s="37">
        <f t="shared" si="4"/>
        <v>814</v>
      </c>
      <c r="B814" s="5" t="s">
        <v>1543</v>
      </c>
      <c r="C814" s="9" t="s">
        <v>1646</v>
      </c>
      <c r="D814" s="9" t="s">
        <v>765</v>
      </c>
      <c r="E814" t="str">
        <f>VLOOKUP(A814,Tabla2_CONTRATOS[],3,0)</f>
        <v>S04</v>
      </c>
      <c r="F814">
        <v>2023</v>
      </c>
      <c r="G814" s="278">
        <f>VLOOKUP(A814,Hoja1!A813:D1715,4,1)</f>
        <v>44859</v>
      </c>
    </row>
    <row r="815" spans="1:7" ht="12.75">
      <c r="A815" s="37">
        <f t="shared" si="4"/>
        <v>815</v>
      </c>
      <c r="B815" s="5" t="s">
        <v>1544</v>
      </c>
      <c r="C815" s="9" t="s">
        <v>1647</v>
      </c>
      <c r="D815" s="9" t="s">
        <v>138</v>
      </c>
      <c r="E815" t="str">
        <f>VLOOKUP(A815,Tabla2_CONTRATOS[],3,0)</f>
        <v>S05</v>
      </c>
      <c r="F815">
        <v>2024</v>
      </c>
      <c r="G815" s="278">
        <f>VLOOKUP(A815,Hoja1!A814:D1716,4,1)</f>
        <v>44859</v>
      </c>
    </row>
    <row r="816" spans="1:7" ht="12.75">
      <c r="A816" s="37">
        <f t="shared" si="4"/>
        <v>816</v>
      </c>
      <c r="B816" s="5" t="s">
        <v>1545</v>
      </c>
      <c r="C816" s="9" t="s">
        <v>1648</v>
      </c>
      <c r="D816" s="9" t="s">
        <v>5</v>
      </c>
      <c r="E816" t="str">
        <f>VLOOKUP(A816,Tabla2_CONTRATOS[],3,0)</f>
        <v>S04</v>
      </c>
      <c r="F816">
        <v>2022</v>
      </c>
      <c r="G816" s="278">
        <f>VLOOKUP(A816,Hoja1!A815:D1717,4,1)</f>
        <v>44862</v>
      </c>
    </row>
    <row r="817" spans="1:7" ht="12.75">
      <c r="A817" s="37">
        <f t="shared" si="4"/>
        <v>817</v>
      </c>
      <c r="B817" s="5" t="s">
        <v>1546</v>
      </c>
      <c r="C817" s="9" t="s">
        <v>1649</v>
      </c>
      <c r="D817" s="9" t="s">
        <v>138</v>
      </c>
      <c r="E817" t="str">
        <f>VLOOKUP(A817,Tabla2_CONTRATOS[],3,0)</f>
        <v>S06</v>
      </c>
      <c r="F817">
        <v>2024</v>
      </c>
      <c r="G817" s="278">
        <f>VLOOKUP(A817,Hoja1!A816:D1718,4,1)</f>
        <v>44862</v>
      </c>
    </row>
    <row r="818" spans="1:7" ht="12.75">
      <c r="A818" s="37">
        <f t="shared" si="4"/>
        <v>818</v>
      </c>
      <c r="B818" s="5" t="s">
        <v>1547</v>
      </c>
      <c r="C818" s="9" t="s">
        <v>1548</v>
      </c>
      <c r="D818" s="9" t="s">
        <v>5</v>
      </c>
      <c r="E818" t="str">
        <f>VLOOKUP(A818,Tabla2_CONTRATOS[],3,0)</f>
        <v>S05</v>
      </c>
      <c r="F818">
        <v>2022</v>
      </c>
      <c r="G818" s="278">
        <f>VLOOKUP(A818,Hoja1!A817:D1719,4,1)</f>
        <v>44865</v>
      </c>
    </row>
    <row r="819" spans="1:7" ht="12.75">
      <c r="A819" s="42">
        <f t="shared" si="4"/>
        <v>819</v>
      </c>
      <c r="B819" s="5" t="s">
        <v>1547</v>
      </c>
      <c r="C819" s="9" t="s">
        <v>1549</v>
      </c>
      <c r="D819" s="9" t="s">
        <v>5</v>
      </c>
      <c r="E819" t="str">
        <f>VLOOKUP(A819,Tabla2_CONTRATOS[],3,0)</f>
        <v>S04</v>
      </c>
      <c r="F819">
        <v>2022</v>
      </c>
      <c r="G819" s="278">
        <f>VLOOKUP(A819,Hoja1!A818:D1720,4,1)</f>
        <v>44865</v>
      </c>
    </row>
    <row r="820" spans="1:7" ht="12.75">
      <c r="A820" s="37">
        <f t="shared" si="4"/>
        <v>820</v>
      </c>
      <c r="B820" s="5" t="s">
        <v>1550</v>
      </c>
      <c r="C820" s="9" t="s">
        <v>1551</v>
      </c>
      <c r="D820" s="9" t="s">
        <v>5</v>
      </c>
      <c r="E820" t="str">
        <f>VLOOKUP(A820,Tabla2_CONTRATOS[],3,0)</f>
        <v>S05</v>
      </c>
      <c r="F820">
        <v>2022</v>
      </c>
      <c r="G820" s="278">
        <f>VLOOKUP(A820,Hoja1!A819:D1721,4,1)</f>
        <v>44865</v>
      </c>
    </row>
    <row r="821" spans="1:7" ht="12.75">
      <c r="A821" s="37">
        <f t="shared" si="4"/>
        <v>821</v>
      </c>
      <c r="B821" s="5" t="s">
        <v>1552</v>
      </c>
      <c r="C821" s="9" t="s">
        <v>1650</v>
      </c>
      <c r="D821" s="9" t="s">
        <v>138</v>
      </c>
      <c r="E821" t="str">
        <f>VLOOKUP(A821,Tabla2_CONTRATOS[],3,0)</f>
        <v>S04</v>
      </c>
      <c r="F821">
        <v>2024</v>
      </c>
      <c r="G821" s="278">
        <f>VLOOKUP(A821,Hoja1!A820:D1722,4,1)</f>
        <v>44865</v>
      </c>
    </row>
    <row r="822" spans="1:7" ht="12.75">
      <c r="A822" s="37">
        <f t="shared" si="4"/>
        <v>822</v>
      </c>
      <c r="B822" s="159" t="s">
        <v>1553</v>
      </c>
      <c r="C822" s="9" t="s">
        <v>1554</v>
      </c>
      <c r="D822" s="9" t="s">
        <v>5</v>
      </c>
      <c r="E822" t="str">
        <f>VLOOKUP(A822,Tabla2_CONTRATOS[],3,0)</f>
        <v>S05</v>
      </c>
      <c r="F822">
        <v>2022</v>
      </c>
      <c r="G822" s="278">
        <f>VLOOKUP(A822,Hoja1!A821:D1723,4,1)</f>
        <v>44866</v>
      </c>
    </row>
    <row r="823" spans="1:7" ht="12.75">
      <c r="A823" s="37">
        <f t="shared" si="4"/>
        <v>823</v>
      </c>
      <c r="B823" s="159" t="s">
        <v>1555</v>
      </c>
      <c r="C823" s="9" t="s">
        <v>1651</v>
      </c>
      <c r="D823" s="9" t="s">
        <v>5</v>
      </c>
      <c r="E823" t="str">
        <f>VLOOKUP(A823,Tabla2_CONTRATOS[],3,0)</f>
        <v>S06</v>
      </c>
      <c r="F823">
        <v>2022</v>
      </c>
      <c r="G823" s="278">
        <f>VLOOKUP(A823,Hoja1!A822:D1724,4,1)</f>
        <v>44867</v>
      </c>
    </row>
    <row r="824" spans="1:7" ht="13.5" thickBot="1">
      <c r="A824" s="37">
        <f t="shared" si="4"/>
        <v>824</v>
      </c>
      <c r="B824" s="159" t="s">
        <v>1556</v>
      </c>
      <c r="C824" s="9" t="s">
        <v>1557</v>
      </c>
      <c r="D824" s="9" t="s">
        <v>138</v>
      </c>
      <c r="E824" t="str">
        <f>VLOOKUP(A824,Tabla2_CONTRATOS[],3,0)</f>
        <v>S04</v>
      </c>
      <c r="F824">
        <v>2024</v>
      </c>
      <c r="G824" s="278">
        <f>VLOOKUP(A824,Hoja1!A823:D1725,4,1)</f>
        <v>44870</v>
      </c>
    </row>
    <row r="825" spans="1:7" ht="13.5" thickBot="1">
      <c r="A825" s="37">
        <f t="shared" si="4"/>
        <v>825</v>
      </c>
      <c r="B825" s="167">
        <v>1002564449</v>
      </c>
      <c r="C825" s="9" t="s">
        <v>1652</v>
      </c>
      <c r="D825" s="9" t="s">
        <v>5</v>
      </c>
      <c r="E825" t="str">
        <f>VLOOKUP(A825,Tabla2_CONTRATOS[],3,0)</f>
        <v>S01</v>
      </c>
      <c r="F825">
        <v>2022</v>
      </c>
      <c r="G825" s="278">
        <f>VLOOKUP(A825,Hoja1!A824:D1726,4,1)</f>
        <v>44872</v>
      </c>
    </row>
    <row r="826" spans="1:7" ht="13.5" thickBot="1">
      <c r="A826" s="37">
        <f t="shared" si="4"/>
        <v>826</v>
      </c>
      <c r="B826" s="167">
        <v>1001599792</v>
      </c>
      <c r="C826" s="9" t="s">
        <v>1653</v>
      </c>
      <c r="D826" s="9" t="s">
        <v>765</v>
      </c>
      <c r="E826" t="str">
        <f>VLOOKUP(A826,Tabla2_CONTRATOS[],3,0)</f>
        <v>S05</v>
      </c>
      <c r="F826">
        <v>2023</v>
      </c>
      <c r="G826" s="278">
        <f>VLOOKUP(A826,Hoja1!A825:D1727,4,1)</f>
        <v>44873</v>
      </c>
    </row>
    <row r="827" spans="1:7" ht="13.5" thickBot="1">
      <c r="A827" s="37">
        <f t="shared" si="4"/>
        <v>827</v>
      </c>
      <c r="B827" s="167">
        <v>1004231823</v>
      </c>
      <c r="C827" s="9" t="s">
        <v>1654</v>
      </c>
      <c r="D827" s="9" t="s">
        <v>138</v>
      </c>
      <c r="E827" t="str">
        <f>VLOOKUP(A827,Tabla2_CONTRATOS[],3,0)</f>
        <v>S04</v>
      </c>
      <c r="F827">
        <v>2024</v>
      </c>
      <c r="G827" s="278">
        <f>VLOOKUP(A827,Hoja1!A826:D1728,4,1)</f>
        <v>44873</v>
      </c>
    </row>
    <row r="828" spans="1:7" ht="13.5" thickBot="1">
      <c r="A828" s="37">
        <f t="shared" si="4"/>
        <v>828</v>
      </c>
      <c r="B828" s="167">
        <v>1700386020</v>
      </c>
      <c r="C828" s="9" t="s">
        <v>1655</v>
      </c>
      <c r="D828" s="9" t="s">
        <v>5</v>
      </c>
      <c r="E828" t="str">
        <f>VLOOKUP(A828,Tabla2_CONTRATOS[],3,0)</f>
        <v>S05</v>
      </c>
      <c r="F828">
        <v>2022</v>
      </c>
      <c r="G828" s="278">
        <f>VLOOKUP(A828,Hoja1!A827:D1729,4,1)</f>
        <v>44854</v>
      </c>
    </row>
    <row r="829" spans="1:7" ht="13.5" thickBot="1">
      <c r="A829" s="37">
        <f t="shared" si="4"/>
        <v>829</v>
      </c>
      <c r="B829" s="167">
        <v>21153218</v>
      </c>
      <c r="C829" s="9" t="s">
        <v>1656</v>
      </c>
      <c r="D829" s="9" t="s">
        <v>5</v>
      </c>
      <c r="E829" t="str">
        <f>VLOOKUP(A829,Tabla2_CONTRATOS[],3,0)</f>
        <v>S05</v>
      </c>
      <c r="F829">
        <v>2022</v>
      </c>
      <c r="G829" s="278">
        <f>VLOOKUP(A829,Hoja1!A828:D1730,4,1)</f>
        <v>44874</v>
      </c>
    </row>
    <row r="830" spans="1:7" ht="13.5" thickBot="1">
      <c r="A830" s="37">
        <f t="shared" si="4"/>
        <v>830</v>
      </c>
      <c r="B830" s="167">
        <v>1002276465</v>
      </c>
      <c r="C830" s="9" t="s">
        <v>1657</v>
      </c>
      <c r="D830" s="9" t="s">
        <v>138</v>
      </c>
      <c r="E830" t="str">
        <f>VLOOKUP(A830,Tabla2_CONTRATOS[],3,0)</f>
        <v>S05</v>
      </c>
      <c r="F830">
        <v>2024</v>
      </c>
      <c r="G830" s="278">
        <f>VLOOKUP(A830,Hoja1!A829:D1731,4,1)</f>
        <v>44876</v>
      </c>
    </row>
    <row r="831" spans="1:7" ht="13.5" thickBot="1">
      <c r="A831" s="37">
        <f t="shared" si="4"/>
        <v>831</v>
      </c>
      <c r="B831" s="167">
        <v>1003659842</v>
      </c>
      <c r="C831" s="9" t="s">
        <v>1658</v>
      </c>
      <c r="D831" s="9" t="s">
        <v>5</v>
      </c>
      <c r="E831" t="str">
        <f>VLOOKUP(A831,Tabla2_CONTRATOS[],3,0)</f>
        <v>S04</v>
      </c>
      <c r="F831">
        <v>2022</v>
      </c>
      <c r="G831" s="278">
        <f>VLOOKUP(A831,Hoja1!A830:D1732,4,1)</f>
        <v>44876</v>
      </c>
    </row>
    <row r="832" spans="1:7" ht="13.5" thickBot="1">
      <c r="A832" s="37">
        <f t="shared" si="4"/>
        <v>832</v>
      </c>
      <c r="B832" s="167">
        <v>1002119046</v>
      </c>
      <c r="C832" s="9" t="s">
        <v>1659</v>
      </c>
      <c r="D832" s="9" t="s">
        <v>765</v>
      </c>
      <c r="E832" t="str">
        <f>VLOOKUP(A832,Tabla2_CONTRATOS[],3,0)</f>
        <v>S05</v>
      </c>
      <c r="F832">
        <v>2023</v>
      </c>
      <c r="G832" s="278">
        <f>VLOOKUP(A832,Hoja1!A831:D1733,4,1)</f>
        <v>44873</v>
      </c>
    </row>
    <row r="833" spans="1:7" ht="13.5" thickBot="1">
      <c r="A833" s="37">
        <f t="shared" si="4"/>
        <v>833</v>
      </c>
      <c r="B833" s="167">
        <v>1003400528</v>
      </c>
      <c r="C833" s="9" t="s">
        <v>1660</v>
      </c>
      <c r="D833" s="9" t="s">
        <v>5</v>
      </c>
      <c r="E833" t="str">
        <f>VLOOKUP(A833,Tabla2_CONTRATOS[],3,0)</f>
        <v>S05</v>
      </c>
      <c r="F833">
        <v>2022</v>
      </c>
      <c r="G833" s="278">
        <f>VLOOKUP(A833,Hoja1!A832:D1734,4,1)</f>
        <v>44876</v>
      </c>
    </row>
    <row r="834" spans="1:7" ht="13.5" thickBot="1">
      <c r="A834" s="37">
        <f t="shared" si="4"/>
        <v>834</v>
      </c>
      <c r="B834" s="167">
        <v>1004722284</v>
      </c>
      <c r="C834" s="9" t="s">
        <v>1661</v>
      </c>
      <c r="D834" s="9" t="s">
        <v>5</v>
      </c>
      <c r="E834" t="str">
        <f>VLOOKUP(A834,Tabla2_CONTRATOS[],3,0)</f>
        <v>S05</v>
      </c>
      <c r="F834">
        <v>2022</v>
      </c>
      <c r="G834" s="278">
        <f>VLOOKUP(A834,Hoja1!A833:D1735,4,1)</f>
        <v>44877</v>
      </c>
    </row>
    <row r="835" spans="1:7" ht="13.5" thickBot="1">
      <c r="A835" s="37">
        <f t="shared" si="4"/>
        <v>835</v>
      </c>
      <c r="B835" s="167">
        <v>1727356659</v>
      </c>
      <c r="C835" s="9" t="s">
        <v>1662</v>
      </c>
      <c r="D835" s="9" t="s">
        <v>5</v>
      </c>
      <c r="E835" t="str">
        <f>VLOOKUP(A835,Tabla2_CONTRATOS[],3,0)</f>
        <v>S04</v>
      </c>
      <c r="F835">
        <v>2022</v>
      </c>
      <c r="G835" s="278">
        <f>VLOOKUP(A835,Hoja1!A834:D1736,4,1)</f>
        <v>44879</v>
      </c>
    </row>
    <row r="836" spans="1:7" ht="13.5" thickBot="1">
      <c r="A836" s="37">
        <f t="shared" si="4"/>
        <v>836</v>
      </c>
      <c r="B836" s="167">
        <v>1004202428</v>
      </c>
      <c r="C836" s="9" t="s">
        <v>1663</v>
      </c>
      <c r="D836" s="9" t="s">
        <v>5</v>
      </c>
      <c r="E836" t="str">
        <f>VLOOKUP(A836,Tabla2_CONTRATOS[],3,0)</f>
        <v>S05</v>
      </c>
      <c r="F836">
        <v>2022</v>
      </c>
      <c r="G836" s="278">
        <f>VLOOKUP(A836,Hoja1!A835:D1737,4,1)</f>
        <v>44879</v>
      </c>
    </row>
    <row r="837" spans="1:7" ht="13.5" thickBot="1">
      <c r="A837" s="37">
        <f t="shared" si="4"/>
        <v>837</v>
      </c>
      <c r="B837" s="167">
        <v>1050264843</v>
      </c>
      <c r="C837" s="9" t="s">
        <v>1664</v>
      </c>
      <c r="D837" s="9" t="s">
        <v>138</v>
      </c>
      <c r="E837" t="str">
        <f>VLOOKUP(A837,Tabla2_CONTRATOS[],3,0)</f>
        <v>S01</v>
      </c>
      <c r="F837">
        <v>2024</v>
      </c>
      <c r="G837" s="278">
        <f>VLOOKUP(A837,Hoja1!A836:D1738,4,1)</f>
        <v>44879</v>
      </c>
    </row>
    <row r="838" spans="1:7" ht="13.5" thickBot="1">
      <c r="A838" s="37">
        <f t="shared" si="4"/>
        <v>838</v>
      </c>
      <c r="B838" s="167">
        <v>1004863286</v>
      </c>
      <c r="C838" s="9" t="s">
        <v>1665</v>
      </c>
      <c r="D838" s="9" t="s">
        <v>138</v>
      </c>
      <c r="E838" t="str">
        <f>VLOOKUP(A838,Tabla2_CONTRATOS[],3,0)</f>
        <v>S04</v>
      </c>
      <c r="F838">
        <v>2024</v>
      </c>
      <c r="G838" s="278">
        <f>VLOOKUP(A838,Hoja1!A837:D1739,4,1)</f>
        <v>44879</v>
      </c>
    </row>
    <row r="839" spans="1:7" ht="13.5" thickBot="1">
      <c r="A839" s="37">
        <f t="shared" ref="A839:A861" si="5">A838+1</f>
        <v>839</v>
      </c>
      <c r="B839" s="155">
        <v>1793170714001</v>
      </c>
      <c r="C839" s="9"/>
      <c r="D839" s="9"/>
      <c r="E839" t="str">
        <f>VLOOKUP(A839,Tabla2_CONTRATOS[],3,0)</f>
        <v>S04</v>
      </c>
      <c r="G839" s="278">
        <f>VLOOKUP(A839,Hoja1!A838:D1740,4,1)</f>
        <v>44880</v>
      </c>
    </row>
    <row r="840" spans="1:7" ht="13.5" thickBot="1">
      <c r="A840" s="37">
        <f t="shared" si="5"/>
        <v>840</v>
      </c>
      <c r="B840" s="167">
        <v>1002549739</v>
      </c>
      <c r="C840" s="9"/>
      <c r="D840" s="9"/>
      <c r="E840" t="str">
        <f>VLOOKUP(A840,Tabla2_CONTRATOS[],3,0)</f>
        <v>S04</v>
      </c>
      <c r="G840" s="278">
        <f>VLOOKUP(A840,Hoja1!A839:D1741,4,1)</f>
        <v>44880</v>
      </c>
    </row>
    <row r="841" spans="1:7" ht="13.5" thickBot="1">
      <c r="A841" s="37">
        <f t="shared" si="5"/>
        <v>841</v>
      </c>
      <c r="B841" s="167">
        <v>1003297122</v>
      </c>
      <c r="C841" s="9"/>
      <c r="D841" s="9"/>
      <c r="E841" t="str">
        <f>VLOOKUP(A841,Tabla2_CONTRATOS[],3,0)</f>
        <v>S06</v>
      </c>
      <c r="G841" s="278">
        <f>VLOOKUP(A841,Hoja1!A840:D1742,4,1)</f>
        <v>44881</v>
      </c>
    </row>
    <row r="842" spans="1:7" ht="13.5" thickBot="1">
      <c r="A842" s="37">
        <f t="shared" si="5"/>
        <v>842</v>
      </c>
      <c r="B842" s="167">
        <v>1004230338</v>
      </c>
      <c r="C842" s="9"/>
      <c r="D842" s="9"/>
      <c r="E842" t="str">
        <f>VLOOKUP(A842,Tabla2_CONTRATOS[],3,0)</f>
        <v>S05</v>
      </c>
      <c r="G842" s="278">
        <f>VLOOKUP(A842,Hoja1!A841:D1743,4,1)</f>
        <v>44881</v>
      </c>
    </row>
    <row r="843" spans="1:7" ht="13.5" thickBot="1">
      <c r="A843" s="37">
        <f t="shared" si="5"/>
        <v>843</v>
      </c>
      <c r="B843" s="167">
        <v>1758828865</v>
      </c>
      <c r="C843" s="9"/>
      <c r="D843" s="9"/>
      <c r="E843" t="str">
        <f>VLOOKUP(A843,Tabla2_CONTRATOS[],3,0)</f>
        <v>S04</v>
      </c>
      <c r="G843" s="278">
        <f>VLOOKUP(A843,Hoja1!A842:D1744,4,1)</f>
        <v>44882</v>
      </c>
    </row>
    <row r="844" spans="1:7" ht="13.5" thickBot="1">
      <c r="A844" s="37">
        <f t="shared" si="5"/>
        <v>844</v>
      </c>
      <c r="B844" s="167">
        <v>1000967222</v>
      </c>
      <c r="C844" s="9"/>
      <c r="D844" s="9"/>
      <c r="E844" t="str">
        <f>VLOOKUP(A844,Tabla2_CONTRATOS[],3,0)</f>
        <v>S05</v>
      </c>
      <c r="G844" s="278">
        <f>VLOOKUP(A844,Hoja1!A843:D1745,4,1)</f>
        <v>44882</v>
      </c>
    </row>
    <row r="845" spans="1:7" ht="13.5" thickBot="1">
      <c r="A845" s="37">
        <f t="shared" si="5"/>
        <v>845</v>
      </c>
      <c r="B845" s="168">
        <v>1091761552001</v>
      </c>
      <c r="C845" s="9"/>
      <c r="D845" s="9"/>
      <c r="E845" t="str">
        <f>VLOOKUP(A845,Tabla2_CONTRATOS[],3,0)</f>
        <v>S08</v>
      </c>
      <c r="G845" s="278">
        <f>VLOOKUP(A845,Hoja1!A844:D1746,4,1)</f>
        <v>44882</v>
      </c>
    </row>
    <row r="846" spans="1:7" ht="13.5" thickBot="1">
      <c r="A846" s="37">
        <f t="shared" si="5"/>
        <v>846</v>
      </c>
      <c r="B846" s="167">
        <v>1001056611</v>
      </c>
      <c r="C846" s="9"/>
      <c r="D846" s="9"/>
      <c r="E846" t="str">
        <f>VLOOKUP(A846,Tabla2_CONTRATOS[],3,0)</f>
        <v>S05</v>
      </c>
      <c r="G846" s="278">
        <f>VLOOKUP(A846,Hoja1!A845:D1747,4,1)</f>
        <v>44882</v>
      </c>
    </row>
    <row r="847" spans="1:7" ht="13.5" thickBot="1">
      <c r="A847" s="37">
        <f t="shared" si="5"/>
        <v>847</v>
      </c>
      <c r="B847" s="167">
        <v>1004470876</v>
      </c>
      <c r="C847" s="9"/>
      <c r="D847" s="9"/>
      <c r="E847" t="str">
        <f>VLOOKUP(A847,Tabla2_CONTRATOS[],3,0)</f>
        <v>S05</v>
      </c>
      <c r="G847" s="278">
        <f>VLOOKUP(A847,Hoja1!A846:D1748,4,1)</f>
        <v>44883</v>
      </c>
    </row>
    <row r="848" spans="1:7" ht="13.5" thickBot="1">
      <c r="A848" s="37">
        <f t="shared" si="5"/>
        <v>848</v>
      </c>
      <c r="B848" s="167">
        <v>1002928164</v>
      </c>
      <c r="C848" s="9"/>
      <c r="D848" s="9"/>
      <c r="E848" t="str">
        <f>VLOOKUP(A848,Tabla2_CONTRATOS[],3,0)</f>
        <v>S01</v>
      </c>
      <c r="G848" s="278">
        <f>VLOOKUP(A848,Hoja1!A847:D1749,4,1)</f>
        <v>44883</v>
      </c>
    </row>
    <row r="849" spans="1:7" ht="13.5" thickBot="1">
      <c r="A849" s="37">
        <f t="shared" si="5"/>
        <v>849</v>
      </c>
      <c r="B849" s="167">
        <v>1709019630</v>
      </c>
      <c r="C849" s="9"/>
      <c r="D849" s="9"/>
      <c r="E849" t="str">
        <f>VLOOKUP(A849,Tabla2_CONTRATOS[],3,0)</f>
        <v>S04</v>
      </c>
      <c r="G849" s="278">
        <f>VLOOKUP(A849,Hoja1!A848:D1750,4,1)</f>
        <v>44883</v>
      </c>
    </row>
    <row r="850" spans="1:7" ht="13.5" thickBot="1">
      <c r="A850" s="37">
        <f t="shared" si="5"/>
        <v>850</v>
      </c>
      <c r="B850" s="167">
        <v>1002940656</v>
      </c>
      <c r="C850" s="9"/>
      <c r="D850" s="9"/>
      <c r="E850" t="str">
        <f>VLOOKUP(A850,Tabla2_CONTRATOS[],3,0)</f>
        <v>S04</v>
      </c>
      <c r="G850" s="278">
        <f>VLOOKUP(A850,Hoja1!A849:D1751,4,1)</f>
        <v>44883</v>
      </c>
    </row>
    <row r="851" spans="1:7" ht="13.5" thickBot="1">
      <c r="A851" s="37">
        <f t="shared" si="5"/>
        <v>851</v>
      </c>
      <c r="B851" s="167">
        <v>1001618923</v>
      </c>
      <c r="C851" s="9"/>
      <c r="D851" s="9"/>
      <c r="E851" t="str">
        <f>VLOOKUP(A851,Tabla2_CONTRATOS[],3,0)</f>
        <v>S04</v>
      </c>
      <c r="G851" s="278">
        <f>VLOOKUP(A851,Hoja1!A850:D1752,4,1)</f>
        <v>44884</v>
      </c>
    </row>
    <row r="852" spans="1:7" ht="13.5" thickBot="1">
      <c r="A852" s="37">
        <f t="shared" si="5"/>
        <v>852</v>
      </c>
      <c r="B852" s="169" t="s">
        <v>1627</v>
      </c>
      <c r="C852" s="9"/>
      <c r="D852" s="9"/>
      <c r="E852" t="str">
        <f>VLOOKUP(A852,Tabla2_CONTRATOS[],3,0)</f>
        <v>S05</v>
      </c>
      <c r="G852" s="278">
        <f>VLOOKUP(A852,Hoja1!A851:D1753,4,1)</f>
        <v>44884</v>
      </c>
    </row>
    <row r="853" spans="1:7" ht="13.5" thickBot="1">
      <c r="A853" s="37">
        <f t="shared" si="5"/>
        <v>853</v>
      </c>
      <c r="B853" s="167">
        <v>1004387468</v>
      </c>
      <c r="C853" s="9"/>
      <c r="D853" s="9"/>
      <c r="E853" t="str">
        <f>VLOOKUP(A853,Tabla2_CONTRATOS[],3,0)</f>
        <v>S05</v>
      </c>
      <c r="G853" s="278">
        <f>VLOOKUP(A853,Hoja1!A852:D1754,4,1)</f>
        <v>44884</v>
      </c>
    </row>
    <row r="854" spans="1:7" ht="13.5" thickBot="1">
      <c r="A854" s="37">
        <f t="shared" si="5"/>
        <v>854</v>
      </c>
      <c r="B854" s="167">
        <v>1002061065</v>
      </c>
      <c r="C854" s="9"/>
      <c r="D854" s="9"/>
      <c r="E854" t="str">
        <f>VLOOKUP(A854,Tabla2_CONTRATOS[],3,0)</f>
        <v>S07</v>
      </c>
      <c r="G854" s="278">
        <f>VLOOKUP(A854,Hoja1!A853:D1755,4,1)</f>
        <v>44886</v>
      </c>
    </row>
    <row r="855" spans="1:7" ht="13.5" thickBot="1">
      <c r="A855" s="37">
        <f t="shared" si="5"/>
        <v>855</v>
      </c>
      <c r="B855" s="167">
        <v>1001438520</v>
      </c>
      <c r="C855" s="9"/>
      <c r="D855" s="9"/>
      <c r="E855" t="str">
        <f>VLOOKUP(A855,Tabla2_CONTRATOS[],3,0)</f>
        <v>S04</v>
      </c>
      <c r="G855" s="278">
        <f>VLOOKUP(A855,Hoja1!A854:D1756,4,1)</f>
        <v>44886</v>
      </c>
    </row>
    <row r="856" spans="1:7" ht="13.5" thickBot="1">
      <c r="A856" s="37">
        <f t="shared" si="5"/>
        <v>856</v>
      </c>
      <c r="B856" s="167">
        <v>1004330088</v>
      </c>
      <c r="C856" s="9"/>
      <c r="D856" s="9"/>
      <c r="E856" t="str">
        <f>VLOOKUP(A856,Tabla2_CONTRATOS[],3,0)</f>
        <v>S04</v>
      </c>
      <c r="G856" s="278">
        <f>VLOOKUP(A856,Hoja1!A855:D1757,4,1)</f>
        <v>44886</v>
      </c>
    </row>
    <row r="857" spans="1:7" ht="13.5" thickBot="1">
      <c r="A857" s="37">
        <f t="shared" si="5"/>
        <v>857</v>
      </c>
      <c r="B857" s="167">
        <v>1726288424</v>
      </c>
      <c r="C857" s="9"/>
      <c r="D857" s="9"/>
      <c r="E857" t="str">
        <f>VLOOKUP(A857,Tabla2_CONTRATOS[],3,0)</f>
        <v>S04</v>
      </c>
      <c r="G857" s="278">
        <f>VLOOKUP(A857,Hoja1!A856:D1758,4,1)</f>
        <v>44886</v>
      </c>
    </row>
    <row r="858" spans="1:7" ht="13.5" thickBot="1">
      <c r="A858" s="37">
        <f t="shared" si="5"/>
        <v>858</v>
      </c>
      <c r="B858" s="167">
        <v>1003706197</v>
      </c>
      <c r="C858" s="9"/>
      <c r="D858" s="9"/>
      <c r="E858" t="str">
        <f>VLOOKUP(A858,Tabla2_CONTRATOS[],3,0)</f>
        <v>S04</v>
      </c>
      <c r="G858" s="278">
        <f>VLOOKUP(A858,Hoja1!A857:D1759,4,1)</f>
        <v>44887</v>
      </c>
    </row>
    <row r="859" spans="1:7" ht="13.5" thickBot="1">
      <c r="A859" s="37">
        <f t="shared" si="5"/>
        <v>859</v>
      </c>
      <c r="B859" s="167">
        <v>1003075957</v>
      </c>
      <c r="C859" s="9"/>
      <c r="D859" s="9"/>
      <c r="E859" t="str">
        <f>VLOOKUP(A859,Tabla2_CONTRATOS[],3,0)</f>
        <v>S04</v>
      </c>
      <c r="G859" s="278">
        <f>VLOOKUP(A859,Hoja1!A858:D1760,4,1)</f>
        <v>44887</v>
      </c>
    </row>
    <row r="860" spans="1:7" ht="13.5" thickBot="1">
      <c r="A860" s="37">
        <f t="shared" si="5"/>
        <v>860</v>
      </c>
      <c r="B860" s="170" t="s">
        <v>1628</v>
      </c>
      <c r="C860" s="9"/>
      <c r="D860" s="9"/>
      <c r="E860" t="str">
        <f>VLOOKUP(A860,Tabla2_CONTRATOS[],3,0)</f>
        <v>S01</v>
      </c>
      <c r="G860" s="278">
        <f>VLOOKUP(A860,Hoja1!A859:D1761,4,1)</f>
        <v>44887</v>
      </c>
    </row>
    <row r="861" spans="1:7" ht="13.5" thickBot="1">
      <c r="A861" s="37">
        <f t="shared" si="5"/>
        <v>861</v>
      </c>
      <c r="B861" s="170" t="s">
        <v>93</v>
      </c>
      <c r="C861" s="9"/>
      <c r="D861" s="9"/>
      <c r="E861" t="str">
        <f>VLOOKUP(A861,Tabla2_CONTRATOS[],3,0)</f>
        <v>S04</v>
      </c>
      <c r="G861" s="278">
        <f>VLOOKUP(A861,Hoja1!A860:D1762,4,1)</f>
        <v>44887</v>
      </c>
    </row>
    <row r="862" spans="1:7" ht="32.25" customHeight="1">
      <c r="A862" s="37"/>
      <c r="B862" s="159"/>
      <c r="C862" s="9"/>
      <c r="D862" s="9"/>
    </row>
    <row r="863" spans="1:7" ht="32.25" customHeight="1">
      <c r="A863" s="37"/>
      <c r="B863" s="159"/>
      <c r="C863" s="9"/>
      <c r="D863" s="9"/>
    </row>
    <row r="864" spans="1:7" ht="32.25" customHeight="1">
      <c r="A864" s="37"/>
      <c r="B864" s="159"/>
      <c r="C864" s="9"/>
      <c r="D864" s="9"/>
    </row>
    <row r="865" spans="1:4" ht="32.25" customHeight="1">
      <c r="A865" s="37"/>
      <c r="B865" s="159"/>
      <c r="C865" s="9"/>
      <c r="D865" s="9"/>
    </row>
    <row r="866" spans="1:4" ht="32.25" customHeight="1">
      <c r="A866" s="24"/>
      <c r="B866" s="159"/>
      <c r="C866" s="9"/>
      <c r="D866" s="9"/>
    </row>
    <row r="867" spans="1:4" ht="32.25" customHeight="1">
      <c r="B867" s="171"/>
    </row>
    <row r="868" spans="1:4" ht="32.25" customHeight="1">
      <c r="B868" s="171"/>
    </row>
    <row r="869" spans="1:4" ht="32.25" customHeight="1">
      <c r="B869" s="171"/>
    </row>
    <row r="870" spans="1:4" ht="32.25" customHeight="1">
      <c r="B870" s="171"/>
    </row>
    <row r="871" spans="1:4" ht="32.25" customHeight="1">
      <c r="B871" s="171"/>
    </row>
    <row r="872" spans="1:4" ht="32.25" customHeight="1">
      <c r="B872" s="171"/>
    </row>
    <row r="873" spans="1:4" ht="32.25" customHeight="1">
      <c r="B873" s="171"/>
    </row>
    <row r="874" spans="1:4" ht="32.25" customHeight="1">
      <c r="B874" s="171"/>
    </row>
    <row r="875" spans="1:4" ht="32.25" customHeight="1">
      <c r="B875" s="171"/>
    </row>
    <row r="876" spans="1:4" ht="32.25" customHeight="1">
      <c r="B876" s="171"/>
    </row>
    <row r="877" spans="1:4" ht="32.25" customHeight="1">
      <c r="B877" s="171"/>
    </row>
    <row r="878" spans="1:4" ht="32.25" customHeight="1">
      <c r="B878" s="171"/>
    </row>
    <row r="879" spans="1:4" ht="32.25" customHeight="1">
      <c r="B879" s="171"/>
    </row>
    <row r="880" spans="1:4" ht="32.25" customHeight="1">
      <c r="B880" s="171"/>
    </row>
    <row r="881" spans="2:2" ht="32.25" customHeight="1">
      <c r="B881" s="171"/>
    </row>
    <row r="882" spans="2:2" ht="32.25" customHeight="1">
      <c r="B882" s="171"/>
    </row>
    <row r="883" spans="2:2" ht="32.25" customHeight="1">
      <c r="B883" s="171"/>
    </row>
    <row r="884" spans="2:2" ht="32.25" customHeight="1">
      <c r="B884" s="171"/>
    </row>
    <row r="885" spans="2:2" ht="32.25" customHeight="1">
      <c r="B885" s="171"/>
    </row>
    <row r="886" spans="2:2" ht="32.25" customHeight="1">
      <c r="B886" s="171"/>
    </row>
    <row r="887" spans="2:2" ht="32.25" customHeight="1">
      <c r="B887" s="171"/>
    </row>
    <row r="888" spans="2:2" ht="32.25" customHeight="1">
      <c r="B888" s="171"/>
    </row>
    <row r="889" spans="2:2" ht="32.25" customHeight="1">
      <c r="B889" s="171"/>
    </row>
    <row r="890" spans="2:2" ht="32.25" customHeight="1">
      <c r="B890" s="171"/>
    </row>
    <row r="891" spans="2:2" ht="32.25" customHeight="1">
      <c r="B891" s="171"/>
    </row>
    <row r="892" spans="2:2" ht="32.25" customHeight="1">
      <c r="B892" s="171"/>
    </row>
    <row r="893" spans="2:2" ht="32.25" customHeight="1">
      <c r="B893" s="171"/>
    </row>
    <row r="894" spans="2:2" ht="32.25" customHeight="1">
      <c r="B894" s="171"/>
    </row>
    <row r="895" spans="2:2" ht="32.25" customHeight="1">
      <c r="B895" s="171"/>
    </row>
    <row r="896" spans="2:2" ht="32.25" customHeight="1">
      <c r="B896" s="171"/>
    </row>
    <row r="897" spans="2:2" ht="32.25" customHeight="1">
      <c r="B897" s="171"/>
    </row>
    <row r="898" spans="2:2" ht="32.25" customHeight="1">
      <c r="B898" s="171"/>
    </row>
    <row r="899" spans="2:2" ht="32.25" customHeight="1">
      <c r="B899" s="171"/>
    </row>
    <row r="900" spans="2:2" ht="32.25" customHeight="1">
      <c r="B900" s="171"/>
    </row>
    <row r="901" spans="2:2" ht="32.25" customHeight="1">
      <c r="B901" s="171"/>
    </row>
    <row r="902" spans="2:2" ht="32.25" customHeight="1">
      <c r="B902" s="171"/>
    </row>
    <row r="903" spans="2:2" ht="32.25" customHeight="1">
      <c r="B903" s="171"/>
    </row>
    <row r="904" spans="2:2" ht="32.25" customHeight="1">
      <c r="B904" s="171"/>
    </row>
    <row r="905" spans="2:2" ht="32.25" customHeight="1">
      <c r="B905" s="171"/>
    </row>
    <row r="906" spans="2:2" ht="32.25" customHeight="1">
      <c r="B906" s="171"/>
    </row>
    <row r="907" spans="2:2" ht="32.25" customHeight="1">
      <c r="B907" s="171"/>
    </row>
    <row r="908" spans="2:2" ht="32.25" customHeight="1">
      <c r="B908" s="171"/>
    </row>
    <row r="909" spans="2:2" ht="32.25" customHeight="1">
      <c r="B909" s="171"/>
    </row>
    <row r="910" spans="2:2" ht="32.25" customHeight="1">
      <c r="B910" s="171"/>
    </row>
    <row r="911" spans="2:2" ht="32.25" customHeight="1">
      <c r="B911" s="171"/>
    </row>
    <row r="912" spans="2:2" ht="32.25" customHeight="1">
      <c r="B912" s="171"/>
    </row>
    <row r="913" spans="2:2" ht="32.25" customHeight="1">
      <c r="B913" s="171"/>
    </row>
    <row r="914" spans="2:2" ht="32.25" customHeight="1">
      <c r="B914" s="171"/>
    </row>
    <row r="915" spans="2:2" ht="32.25" customHeight="1">
      <c r="B915" s="171"/>
    </row>
    <row r="916" spans="2:2" ht="32.25" customHeight="1">
      <c r="B916" s="171"/>
    </row>
    <row r="917" spans="2:2" ht="32.25" customHeight="1">
      <c r="B917" s="171"/>
    </row>
    <row r="918" spans="2:2" ht="32.25" customHeight="1">
      <c r="B918" s="171"/>
    </row>
    <row r="919" spans="2:2" ht="32.25" customHeight="1">
      <c r="B919" s="171"/>
    </row>
    <row r="920" spans="2:2" ht="32.25" customHeight="1">
      <c r="B920" s="171"/>
    </row>
    <row r="921" spans="2:2" ht="32.25" customHeight="1">
      <c r="B921" s="171"/>
    </row>
    <row r="922" spans="2:2" ht="32.25" customHeight="1">
      <c r="B922" s="171"/>
    </row>
    <row r="923" spans="2:2" ht="32.25" customHeight="1">
      <c r="B923" s="171"/>
    </row>
    <row r="924" spans="2:2" ht="32.25" customHeight="1">
      <c r="B924" s="171"/>
    </row>
    <row r="925" spans="2:2" ht="32.25" customHeight="1">
      <c r="B925" s="171"/>
    </row>
    <row r="926" spans="2:2" ht="32.25" customHeight="1">
      <c r="B926" s="171"/>
    </row>
    <row r="927" spans="2:2" ht="32.25" customHeight="1">
      <c r="B927" s="171"/>
    </row>
    <row r="928" spans="2:2" ht="32.25" customHeight="1">
      <c r="B928" s="171"/>
    </row>
    <row r="929" spans="2:2" ht="32.25" customHeight="1">
      <c r="B929" s="171"/>
    </row>
    <row r="930" spans="2:2" ht="32.25" customHeight="1">
      <c r="B930" s="171"/>
    </row>
    <row r="931" spans="2:2" ht="32.25" customHeight="1">
      <c r="B931" s="171"/>
    </row>
    <row r="932" spans="2:2" ht="32.25" customHeight="1">
      <c r="B932" s="171"/>
    </row>
    <row r="933" spans="2:2" ht="32.25" customHeight="1">
      <c r="B933" s="171"/>
    </row>
    <row r="934" spans="2:2" ht="32.25" customHeight="1">
      <c r="B934" s="171"/>
    </row>
    <row r="935" spans="2:2" ht="32.25" customHeight="1">
      <c r="B935" s="171"/>
    </row>
    <row r="936" spans="2:2" ht="32.25" customHeight="1">
      <c r="B936" s="171"/>
    </row>
    <row r="937" spans="2:2" ht="32.25" customHeight="1">
      <c r="B937" s="171"/>
    </row>
    <row r="938" spans="2:2" ht="32.25" customHeight="1">
      <c r="B938" s="171"/>
    </row>
    <row r="939" spans="2:2" ht="32.25" customHeight="1">
      <c r="B939" s="171"/>
    </row>
    <row r="940" spans="2:2" ht="32.25" customHeight="1">
      <c r="B940" s="171"/>
    </row>
    <row r="941" spans="2:2" ht="32.25" customHeight="1">
      <c r="B941" s="171"/>
    </row>
    <row r="942" spans="2:2" ht="32.25" customHeight="1">
      <c r="B942" s="171"/>
    </row>
    <row r="943" spans="2:2" ht="32.25" customHeight="1">
      <c r="B943" s="171"/>
    </row>
    <row r="944" spans="2:2" ht="32.25" customHeight="1">
      <c r="B944" s="171"/>
    </row>
    <row r="945" spans="2:2" ht="32.25" customHeight="1">
      <c r="B945" s="171"/>
    </row>
    <row r="946" spans="2:2" ht="32.25" customHeight="1">
      <c r="B946" s="171"/>
    </row>
    <row r="947" spans="2:2" ht="32.25" customHeight="1">
      <c r="B947" s="171"/>
    </row>
    <row r="948" spans="2:2" ht="32.25" customHeight="1">
      <c r="B948" s="171"/>
    </row>
    <row r="949" spans="2:2" ht="32.25" customHeight="1">
      <c r="B949" s="171"/>
    </row>
    <row r="950" spans="2:2" ht="32.25" customHeight="1">
      <c r="B950" s="171"/>
    </row>
    <row r="951" spans="2:2" ht="32.25" customHeight="1">
      <c r="B951" s="171"/>
    </row>
    <row r="952" spans="2:2" ht="32.25" customHeight="1">
      <c r="B952" s="171"/>
    </row>
    <row r="953" spans="2:2" ht="32.25" customHeight="1">
      <c r="B953" s="171"/>
    </row>
    <row r="954" spans="2:2" ht="32.25" customHeight="1">
      <c r="B954" s="171"/>
    </row>
    <row r="955" spans="2:2" ht="32.25" customHeight="1">
      <c r="B955" s="171"/>
    </row>
    <row r="956" spans="2:2" ht="32.25" customHeight="1">
      <c r="B956" s="171"/>
    </row>
    <row r="957" spans="2:2" ht="32.25" customHeight="1">
      <c r="B957" s="171"/>
    </row>
    <row r="958" spans="2:2" ht="32.25" customHeight="1">
      <c r="B958" s="171"/>
    </row>
    <row r="959" spans="2:2" ht="32.25" customHeight="1">
      <c r="B959" s="171"/>
    </row>
    <row r="960" spans="2:2" ht="32.25" customHeight="1">
      <c r="B960" s="171"/>
    </row>
    <row r="961" spans="2:2" ht="32.25" customHeight="1">
      <c r="B961" s="171"/>
    </row>
    <row r="962" spans="2:2" ht="32.25" customHeight="1">
      <c r="B962" s="171"/>
    </row>
    <row r="963" spans="2:2" ht="32.25" customHeight="1">
      <c r="B963" s="171"/>
    </row>
    <row r="964" spans="2:2" ht="32.25" customHeight="1">
      <c r="B964" s="171"/>
    </row>
    <row r="965" spans="2:2" ht="32.25" customHeight="1">
      <c r="B965" s="171"/>
    </row>
    <row r="966" spans="2:2" ht="32.25" customHeight="1">
      <c r="B966" s="171"/>
    </row>
    <row r="967" spans="2:2" ht="32.25" customHeight="1">
      <c r="B967" s="171"/>
    </row>
    <row r="968" spans="2:2" ht="32.25" customHeight="1">
      <c r="B968" s="171"/>
    </row>
    <row r="969" spans="2:2" ht="32.25" customHeight="1">
      <c r="B969" s="171"/>
    </row>
    <row r="970" spans="2:2" ht="32.25" customHeight="1">
      <c r="B970" s="171"/>
    </row>
    <row r="971" spans="2:2" ht="32.25" customHeight="1">
      <c r="B971" s="171"/>
    </row>
    <row r="972" spans="2:2" ht="32.25" customHeight="1">
      <c r="B972" s="171"/>
    </row>
    <row r="973" spans="2:2" ht="32.25" customHeight="1">
      <c r="B973" s="171"/>
    </row>
    <row r="974" spans="2:2" ht="32.25" customHeight="1">
      <c r="B974" s="171"/>
    </row>
    <row r="975" spans="2:2" ht="32.25" customHeight="1">
      <c r="B975" s="171"/>
    </row>
    <row r="976" spans="2:2" ht="32.25" customHeight="1">
      <c r="B976" s="171"/>
    </row>
    <row r="977" spans="2:2" ht="32.25" customHeight="1">
      <c r="B977" s="171"/>
    </row>
    <row r="978" spans="2:2" ht="32.25" customHeight="1">
      <c r="B978" s="171"/>
    </row>
    <row r="979" spans="2:2" ht="32.25" customHeight="1">
      <c r="B979" s="171"/>
    </row>
    <row r="980" spans="2:2" ht="32.25" customHeight="1">
      <c r="B980" s="171"/>
    </row>
    <row r="981" spans="2:2" ht="32.25" customHeight="1">
      <c r="B981" s="171"/>
    </row>
    <row r="982" spans="2:2" ht="32.25" customHeight="1">
      <c r="B982" s="171"/>
    </row>
    <row r="983" spans="2:2" ht="32.25" customHeight="1">
      <c r="B983" s="171"/>
    </row>
    <row r="984" spans="2:2" ht="32.25" customHeight="1">
      <c r="B984" s="171"/>
    </row>
    <row r="985" spans="2:2" ht="32.25" customHeight="1">
      <c r="B985" s="171"/>
    </row>
    <row r="986" spans="2:2" ht="32.25" customHeight="1">
      <c r="B986" s="171"/>
    </row>
    <row r="987" spans="2:2" ht="32.25" customHeight="1">
      <c r="B987" s="171"/>
    </row>
    <row r="988" spans="2:2" ht="32.25" customHeight="1">
      <c r="B988" s="171"/>
    </row>
    <row r="989" spans="2:2" ht="32.25" customHeight="1">
      <c r="B989" s="171"/>
    </row>
    <row r="990" spans="2:2" ht="32.25" customHeight="1">
      <c r="B990" s="171"/>
    </row>
    <row r="991" spans="2:2" ht="32.25" customHeight="1">
      <c r="B991" s="171"/>
    </row>
    <row r="992" spans="2:2" ht="32.25" customHeight="1">
      <c r="B992" s="171"/>
    </row>
    <row r="993" spans="2:2" ht="32.25" customHeight="1">
      <c r="B993" s="171"/>
    </row>
    <row r="994" spans="2:2" ht="32.25" customHeight="1">
      <c r="B994" s="171"/>
    </row>
    <row r="995" spans="2:2" ht="32.25" customHeight="1">
      <c r="B995" s="171"/>
    </row>
    <row r="996" spans="2:2" ht="32.25" customHeight="1">
      <c r="B996" s="171"/>
    </row>
    <row r="997" spans="2:2" ht="32.25" customHeight="1">
      <c r="B997" s="171"/>
    </row>
    <row r="998" spans="2:2" ht="32.25" customHeight="1">
      <c r="B998" s="171"/>
    </row>
    <row r="999" spans="2:2" ht="32.25" customHeight="1">
      <c r="B999" s="171"/>
    </row>
    <row r="1000" spans="2:2" ht="32.25" customHeight="1">
      <c r="B1000" s="171"/>
    </row>
    <row r="1001" spans="2:2" ht="32.25" customHeight="1">
      <c r="B1001" s="171"/>
    </row>
    <row r="1002" spans="2:2" ht="32.25" customHeight="1">
      <c r="B1002" s="171"/>
    </row>
    <row r="1003" spans="2:2" ht="32.25" customHeight="1">
      <c r="B1003" s="171"/>
    </row>
    <row r="1004" spans="2:2" ht="32.25" customHeight="1">
      <c r="B1004" s="171"/>
    </row>
    <row r="1005" spans="2:2" ht="32.25" customHeight="1">
      <c r="B1005" s="171"/>
    </row>
    <row r="1006" spans="2:2" ht="32.25" customHeight="1">
      <c r="B1006" s="171"/>
    </row>
    <row r="1007" spans="2:2" ht="32.25" customHeight="1">
      <c r="B1007" s="171"/>
    </row>
    <row r="1008" spans="2:2" ht="32.25" customHeight="1">
      <c r="B1008" s="171"/>
    </row>
    <row r="1009" spans="2:2" ht="32.25" customHeight="1">
      <c r="B1009" s="171"/>
    </row>
    <row r="1010" spans="2:2" ht="32.25" customHeight="1">
      <c r="B1010" s="171"/>
    </row>
    <row r="1011" spans="2:2" ht="32.25" customHeight="1">
      <c r="B1011" s="171"/>
    </row>
    <row r="1012" spans="2:2" ht="32.25" customHeight="1">
      <c r="B1012" s="171"/>
    </row>
    <row r="1013" spans="2:2" ht="32.25" customHeight="1">
      <c r="B1013" s="171"/>
    </row>
    <row r="1014" spans="2:2" ht="32.25" customHeight="1">
      <c r="B1014" s="171"/>
    </row>
    <row r="1015" spans="2:2" ht="32.25" customHeight="1">
      <c r="B1015" s="171"/>
    </row>
    <row r="1016" spans="2:2" ht="32.25" customHeight="1">
      <c r="B1016" s="171"/>
    </row>
    <row r="1017" spans="2:2" ht="32.25" customHeight="1">
      <c r="B1017" s="171"/>
    </row>
    <row r="1018" spans="2:2" ht="32.25" customHeight="1">
      <c r="B1018" s="171"/>
    </row>
    <row r="1019" spans="2:2" ht="32.25" customHeight="1">
      <c r="B1019" s="171"/>
    </row>
    <row r="1020" spans="2:2" ht="32.25" customHeight="1">
      <c r="B1020" s="171"/>
    </row>
    <row r="1021" spans="2:2" ht="32.25" customHeight="1">
      <c r="B1021" s="171"/>
    </row>
    <row r="1022" spans="2:2" ht="32.25" customHeight="1">
      <c r="B1022" s="171"/>
    </row>
    <row r="1023" spans="2:2" ht="32.25" customHeight="1">
      <c r="B1023" s="171"/>
    </row>
    <row r="1024" spans="2:2" ht="32.25" customHeight="1">
      <c r="B1024" s="171"/>
    </row>
    <row r="1025" spans="2:2" ht="32.25" customHeight="1">
      <c r="B1025" s="171"/>
    </row>
    <row r="1026" spans="2:2" ht="32.25" customHeight="1">
      <c r="B1026" s="171"/>
    </row>
    <row r="1027" spans="2:2" ht="32.25" customHeight="1">
      <c r="B1027" s="171"/>
    </row>
    <row r="1028" spans="2:2" ht="32.25" customHeight="1">
      <c r="B1028" s="171"/>
    </row>
    <row r="1029" spans="2:2" ht="32.25" customHeight="1">
      <c r="B1029" s="171"/>
    </row>
    <row r="1030" spans="2:2" ht="32.25" customHeight="1">
      <c r="B1030" s="171"/>
    </row>
    <row r="1031" spans="2:2" ht="32.25" customHeight="1">
      <c r="B1031" s="171"/>
    </row>
    <row r="1032" spans="2:2" ht="32.25" customHeight="1">
      <c r="B1032" s="171"/>
    </row>
    <row r="1033" spans="2:2" ht="32.25" customHeight="1">
      <c r="B1033" s="171"/>
    </row>
    <row r="1034" spans="2:2" ht="32.25" customHeight="1">
      <c r="B1034" s="171"/>
    </row>
    <row r="1035" spans="2:2" ht="32.25" customHeight="1">
      <c r="B1035" s="171"/>
    </row>
    <row r="1036" spans="2:2" ht="32.25" customHeight="1">
      <c r="B1036" s="171"/>
    </row>
    <row r="1037" spans="2:2" ht="32.25" customHeight="1">
      <c r="B1037" s="171"/>
    </row>
    <row r="1038" spans="2:2" ht="32.25" customHeight="1">
      <c r="B1038" s="171"/>
    </row>
    <row r="1039" spans="2:2" ht="32.25" customHeight="1">
      <c r="B1039" s="171"/>
    </row>
    <row r="1040" spans="2:2" ht="32.25" customHeight="1">
      <c r="B1040" s="171"/>
    </row>
    <row r="1041" spans="2:2" ht="32.25" customHeight="1">
      <c r="B1041" s="171"/>
    </row>
    <row r="1042" spans="2:2" ht="32.25" customHeight="1">
      <c r="B1042" s="171"/>
    </row>
    <row r="1043" spans="2:2" ht="32.25" customHeight="1">
      <c r="B1043" s="171"/>
    </row>
    <row r="1044" spans="2:2" ht="32.25" customHeight="1">
      <c r="B1044" s="171"/>
    </row>
    <row r="1045" spans="2:2" ht="32.25" customHeight="1">
      <c r="B1045" s="171"/>
    </row>
    <row r="1046" spans="2:2" ht="32.25" customHeight="1">
      <c r="B1046" s="171"/>
    </row>
    <row r="1047" spans="2:2" ht="32.25" customHeight="1">
      <c r="B1047" s="171"/>
    </row>
    <row r="1048" spans="2:2" ht="32.25" customHeight="1">
      <c r="B1048" s="171"/>
    </row>
    <row r="1049" spans="2:2" ht="32.25" customHeight="1">
      <c r="B1049" s="171"/>
    </row>
    <row r="1050" spans="2:2" ht="32.25" customHeight="1">
      <c r="B1050" s="171"/>
    </row>
    <row r="1051" spans="2:2" ht="32.25" customHeight="1">
      <c r="B1051" s="171"/>
    </row>
    <row r="1052" spans="2:2" ht="32.25" customHeight="1">
      <c r="B1052" s="171"/>
    </row>
    <row r="1053" spans="2:2" ht="32.25" customHeight="1">
      <c r="B1053" s="171"/>
    </row>
    <row r="1054" spans="2:2" ht="32.25" customHeight="1">
      <c r="B1054" s="171"/>
    </row>
    <row r="1055" spans="2:2" ht="32.25" customHeight="1">
      <c r="B1055" s="171"/>
    </row>
    <row r="1056" spans="2:2" ht="32.25" customHeight="1">
      <c r="B1056" s="171"/>
    </row>
    <row r="1057" spans="2:2" ht="32.25" customHeight="1">
      <c r="B1057" s="171"/>
    </row>
    <row r="1058" spans="2:2" ht="32.25" customHeight="1">
      <c r="B1058" s="171"/>
    </row>
    <row r="1059" spans="2:2" ht="32.25" customHeight="1">
      <c r="B1059" s="171"/>
    </row>
    <row r="1060" spans="2:2" ht="32.25" customHeight="1">
      <c r="B1060" s="171"/>
    </row>
    <row r="1061" spans="2:2" ht="32.25" customHeight="1">
      <c r="B1061" s="171"/>
    </row>
    <row r="1062" spans="2:2" ht="32.25" customHeight="1">
      <c r="B1062" s="171"/>
    </row>
    <row r="1063" spans="2:2" ht="32.25" customHeight="1">
      <c r="B1063" s="171"/>
    </row>
    <row r="1064" spans="2:2" ht="32.25" customHeight="1">
      <c r="B1064" s="171"/>
    </row>
    <row r="1065" spans="2:2" ht="32.25" customHeight="1">
      <c r="B1065" s="171"/>
    </row>
    <row r="1066" spans="2:2" ht="32.25" customHeight="1">
      <c r="B1066" s="171"/>
    </row>
    <row r="1067" spans="2:2" ht="32.25" customHeight="1">
      <c r="B1067" s="171"/>
    </row>
    <row r="1068" spans="2:2" ht="32.25" customHeight="1">
      <c r="B1068" s="171"/>
    </row>
    <row r="1069" spans="2:2" ht="32.25" customHeight="1">
      <c r="B1069" s="171"/>
    </row>
    <row r="1070" spans="2:2" ht="32.25" customHeight="1">
      <c r="B1070" s="171"/>
    </row>
    <row r="1071" spans="2:2" ht="32.25" customHeight="1">
      <c r="B1071" s="171"/>
    </row>
    <row r="1072" spans="2:2" ht="32.25" customHeight="1">
      <c r="B1072" s="171"/>
    </row>
    <row r="1073" spans="2:2" ht="32.25" customHeight="1">
      <c r="B1073" s="171"/>
    </row>
    <row r="1074" spans="2:2" ht="32.25" customHeight="1">
      <c r="B1074" s="171"/>
    </row>
    <row r="1075" spans="2:2" ht="32.25" customHeight="1">
      <c r="B1075" s="171"/>
    </row>
    <row r="1076" spans="2:2" ht="32.25" customHeight="1">
      <c r="B1076" s="171"/>
    </row>
    <row r="1077" spans="2:2" ht="32.25" customHeight="1">
      <c r="B1077" s="171"/>
    </row>
    <row r="1078" spans="2:2" ht="32.25" customHeight="1">
      <c r="B1078" s="171"/>
    </row>
    <row r="1079" spans="2:2" ht="32.25" customHeight="1">
      <c r="B1079" s="171"/>
    </row>
    <row r="1080" spans="2:2" ht="32.25" customHeight="1">
      <c r="B1080" s="171"/>
    </row>
    <row r="1081" spans="2:2" ht="32.25" customHeight="1">
      <c r="B1081" s="171"/>
    </row>
    <row r="1082" spans="2:2" ht="32.25" customHeight="1">
      <c r="B1082" s="171"/>
    </row>
    <row r="1083" spans="2:2" ht="32.25" customHeight="1">
      <c r="B1083" s="171"/>
    </row>
    <row r="1084" spans="2:2" ht="32.25" customHeight="1">
      <c r="B1084" s="171"/>
    </row>
    <row r="1085" spans="2:2" ht="32.25" customHeight="1">
      <c r="B1085" s="171"/>
    </row>
    <row r="1086" spans="2:2" ht="32.25" customHeight="1">
      <c r="B1086" s="171"/>
    </row>
    <row r="1087" spans="2:2" ht="32.25" customHeight="1">
      <c r="B1087" s="171"/>
    </row>
    <row r="1088" spans="2:2" ht="32.25" customHeight="1">
      <c r="B1088" s="171"/>
    </row>
    <row r="1089" spans="2:2" ht="32.25" customHeight="1">
      <c r="B1089" s="171"/>
    </row>
    <row r="1090" spans="2:2" ht="32.25" customHeight="1">
      <c r="B1090" s="171"/>
    </row>
    <row r="1091" spans="2:2" ht="32.25" customHeight="1">
      <c r="B1091" s="171"/>
    </row>
    <row r="1092" spans="2:2" ht="32.25" customHeight="1">
      <c r="B1092" s="171"/>
    </row>
    <row r="1093" spans="2:2" ht="32.25" customHeight="1">
      <c r="B1093" s="171"/>
    </row>
    <row r="1094" spans="2:2" ht="32.25" customHeight="1">
      <c r="B1094" s="171"/>
    </row>
    <row r="1095" spans="2:2" ht="32.25" customHeight="1">
      <c r="B1095" s="171"/>
    </row>
    <row r="1096" spans="2:2" ht="32.25" customHeight="1">
      <c r="B1096" s="171"/>
    </row>
    <row r="1097" spans="2:2" ht="32.25" customHeight="1">
      <c r="B1097" s="171"/>
    </row>
    <row r="1098" spans="2:2" ht="32.25" customHeight="1">
      <c r="B1098" s="171"/>
    </row>
    <row r="1099" spans="2:2" ht="32.25" customHeight="1">
      <c r="B1099" s="171"/>
    </row>
    <row r="1100" spans="2:2" ht="32.25" customHeight="1">
      <c r="B1100" s="171"/>
    </row>
    <row r="1101" spans="2:2" ht="32.25" customHeight="1">
      <c r="B1101" s="171"/>
    </row>
    <row r="1102" spans="2:2" ht="32.25" customHeight="1">
      <c r="B1102" s="171"/>
    </row>
    <row r="1103" spans="2:2" ht="32.25" customHeight="1">
      <c r="B1103" s="171"/>
    </row>
  </sheetData>
  <autoFilter ref="A1:F837"/>
  <conditionalFormatting sqref="A2:A795">
    <cfRule type="expression" priority="2">
      <formula>COUNTIF(#REF!,A62)=0</formula>
    </cfRule>
  </conditionalFormatting>
  <conditionalFormatting sqref="A865">
    <cfRule type="expression" priority="4">
      <formula>COUNTIF(#REF!,A926)=0</formula>
    </cfRule>
  </conditionalFormatting>
  <conditionalFormatting sqref="A796:A864">
    <cfRule type="expression" priority="13">
      <formula>COUNTIF(#REF!,A866)=0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3"/>
  <sheetViews>
    <sheetView workbookViewId="0">
      <selection activeCell="H6" sqref="H6"/>
    </sheetView>
  </sheetViews>
  <sheetFormatPr baseColWidth="10" defaultRowHeight="12.75"/>
  <cols>
    <col min="4" max="4" width="11.42578125" style="278"/>
  </cols>
  <sheetData>
    <row r="1" spans="1:4" ht="22.5">
      <c r="A1" s="174" t="s">
        <v>1564</v>
      </c>
      <c r="B1" s="175" t="s">
        <v>1666</v>
      </c>
      <c r="C1" s="175" t="s">
        <v>1667</v>
      </c>
      <c r="D1" s="249" t="s">
        <v>1668</v>
      </c>
    </row>
    <row r="2" spans="1:4" ht="15.75">
      <c r="A2" s="176">
        <v>1</v>
      </c>
      <c r="B2" s="177" t="s">
        <v>1669</v>
      </c>
      <c r="C2" s="177" t="s">
        <v>1670</v>
      </c>
      <c r="D2" s="250">
        <v>44274</v>
      </c>
    </row>
    <row r="3" spans="1:4" ht="15.75">
      <c r="A3" s="176">
        <v>2</v>
      </c>
      <c r="B3" s="177" t="s">
        <v>1671</v>
      </c>
      <c r="C3" s="177" t="s">
        <v>1672</v>
      </c>
      <c r="D3" s="250">
        <v>44272</v>
      </c>
    </row>
    <row r="4" spans="1:4" ht="15.75">
      <c r="A4" s="178">
        <v>3</v>
      </c>
      <c r="B4" s="179" t="s">
        <v>1673</v>
      </c>
      <c r="C4" s="179" t="s">
        <v>1674</v>
      </c>
      <c r="D4" s="251">
        <v>44280</v>
      </c>
    </row>
    <row r="5" spans="1:4" ht="15.75">
      <c r="A5" s="176">
        <v>4</v>
      </c>
      <c r="B5" s="177" t="s">
        <v>1675</v>
      </c>
      <c r="C5" s="177" t="s">
        <v>1676</v>
      </c>
      <c r="D5" s="250">
        <v>44281</v>
      </c>
    </row>
    <row r="6" spans="1:4" ht="15.75">
      <c r="A6" s="176">
        <v>5</v>
      </c>
      <c r="B6" s="177" t="s">
        <v>1677</v>
      </c>
      <c r="C6" s="177" t="s">
        <v>1678</v>
      </c>
      <c r="D6" s="250">
        <v>44281</v>
      </c>
    </row>
    <row r="7" spans="1:4" ht="16.5" thickBot="1">
      <c r="A7" s="180">
        <v>6</v>
      </c>
      <c r="B7" s="181" t="s">
        <v>1679</v>
      </c>
      <c r="C7" s="181" t="s">
        <v>1680</v>
      </c>
      <c r="D7" s="252">
        <v>44285</v>
      </c>
    </row>
    <row r="8" spans="1:4" ht="16.5" thickTop="1">
      <c r="A8" s="182">
        <v>7</v>
      </c>
      <c r="B8" s="183" t="s">
        <v>1681</v>
      </c>
      <c r="C8" s="183" t="s">
        <v>1682</v>
      </c>
      <c r="D8" s="253">
        <v>44285</v>
      </c>
    </row>
    <row r="9" spans="1:4" ht="15.75">
      <c r="A9" s="176">
        <v>8</v>
      </c>
      <c r="B9" s="177" t="s">
        <v>1683</v>
      </c>
      <c r="C9" s="177" t="s">
        <v>1684</v>
      </c>
      <c r="D9" s="250">
        <v>44285</v>
      </c>
    </row>
    <row r="10" spans="1:4" ht="15.75">
      <c r="A10" s="176">
        <v>9</v>
      </c>
      <c r="B10" s="177" t="s">
        <v>1685</v>
      </c>
      <c r="C10" s="177" t="s">
        <v>1686</v>
      </c>
      <c r="D10" s="250">
        <v>44286</v>
      </c>
    </row>
    <row r="11" spans="1:4" ht="15.75">
      <c r="A11" s="178">
        <v>10</v>
      </c>
      <c r="B11" s="179" t="s">
        <v>1687</v>
      </c>
      <c r="C11" s="179" t="s">
        <v>1688</v>
      </c>
      <c r="D11" s="251">
        <v>44286</v>
      </c>
    </row>
    <row r="12" spans="1:4" ht="15.75">
      <c r="A12" s="184">
        <v>11</v>
      </c>
      <c r="B12" s="185" t="s">
        <v>1689</v>
      </c>
      <c r="C12" s="185" t="s">
        <v>1690</v>
      </c>
      <c r="D12" s="254">
        <v>44288</v>
      </c>
    </row>
    <row r="13" spans="1:4" ht="15.75">
      <c r="A13" s="176">
        <v>12</v>
      </c>
      <c r="B13" s="177" t="s">
        <v>1691</v>
      </c>
      <c r="C13" s="177" t="s">
        <v>1692</v>
      </c>
      <c r="D13" s="250">
        <v>44290</v>
      </c>
    </row>
    <row r="14" spans="1:4" ht="15.75">
      <c r="A14" s="176">
        <v>13</v>
      </c>
      <c r="B14" s="177" t="s">
        <v>1693</v>
      </c>
      <c r="C14" s="177" t="s">
        <v>1694</v>
      </c>
      <c r="D14" s="250">
        <v>44291</v>
      </c>
    </row>
    <row r="15" spans="1:4" ht="15.75">
      <c r="A15" s="176">
        <v>14</v>
      </c>
      <c r="B15" s="177" t="s">
        <v>1695</v>
      </c>
      <c r="C15" s="177" t="s">
        <v>1696</v>
      </c>
      <c r="D15" s="250">
        <v>44291</v>
      </c>
    </row>
    <row r="16" spans="1:4" ht="15.75">
      <c r="A16" s="176">
        <v>15</v>
      </c>
      <c r="B16" s="177" t="s">
        <v>1697</v>
      </c>
      <c r="C16" s="177" t="s">
        <v>1698</v>
      </c>
      <c r="D16" s="250">
        <v>44291</v>
      </c>
    </row>
    <row r="17" spans="1:4" ht="15.75">
      <c r="A17" s="176">
        <v>16</v>
      </c>
      <c r="B17" s="186" t="s">
        <v>1699</v>
      </c>
      <c r="C17" s="177" t="s">
        <v>1700</v>
      </c>
      <c r="D17" s="250">
        <v>44291</v>
      </c>
    </row>
    <row r="18" spans="1:4" ht="15.75">
      <c r="A18" s="176">
        <v>17</v>
      </c>
      <c r="B18" s="177" t="s">
        <v>1701</v>
      </c>
      <c r="C18" s="177" t="s">
        <v>1702</v>
      </c>
      <c r="D18" s="250">
        <v>44291</v>
      </c>
    </row>
    <row r="19" spans="1:4" ht="15.75">
      <c r="A19" s="176">
        <v>18</v>
      </c>
      <c r="B19" s="177" t="s">
        <v>1703</v>
      </c>
      <c r="C19" s="177" t="s">
        <v>1704</v>
      </c>
      <c r="D19" s="250">
        <v>44292</v>
      </c>
    </row>
    <row r="20" spans="1:4" ht="15.75">
      <c r="A20" s="176">
        <v>19</v>
      </c>
      <c r="B20" s="177" t="s">
        <v>1705</v>
      </c>
      <c r="C20" s="186" t="s">
        <v>1706</v>
      </c>
      <c r="D20" s="250">
        <v>44292</v>
      </c>
    </row>
    <row r="21" spans="1:4" ht="15.75">
      <c r="A21" s="176">
        <v>20</v>
      </c>
      <c r="B21" s="177" t="s">
        <v>1707</v>
      </c>
      <c r="C21" s="177" t="s">
        <v>1708</v>
      </c>
      <c r="D21" s="250">
        <v>44292</v>
      </c>
    </row>
    <row r="22" spans="1:4" ht="15.75">
      <c r="A22" s="176">
        <v>21</v>
      </c>
      <c r="B22" s="177" t="s">
        <v>1709</v>
      </c>
      <c r="C22" s="177" t="s">
        <v>1710</v>
      </c>
      <c r="D22" s="250">
        <v>44292</v>
      </c>
    </row>
    <row r="23" spans="1:4" ht="15.75">
      <c r="A23" s="176">
        <v>22</v>
      </c>
      <c r="B23" s="177" t="s">
        <v>1711</v>
      </c>
      <c r="C23" s="177" t="s">
        <v>1712</v>
      </c>
      <c r="D23" s="250">
        <v>44293</v>
      </c>
    </row>
    <row r="24" spans="1:4" ht="15.75">
      <c r="A24" s="176">
        <v>23</v>
      </c>
      <c r="B24" s="177" t="s">
        <v>1713</v>
      </c>
      <c r="C24" s="177" t="s">
        <v>1714</v>
      </c>
      <c r="D24" s="250">
        <v>44293</v>
      </c>
    </row>
    <row r="25" spans="1:4" ht="15.75">
      <c r="A25" s="176">
        <v>24</v>
      </c>
      <c r="B25" s="177" t="s">
        <v>1715</v>
      </c>
      <c r="C25" s="177" t="s">
        <v>1716</v>
      </c>
      <c r="D25" s="250">
        <v>44293</v>
      </c>
    </row>
    <row r="26" spans="1:4" ht="15.75">
      <c r="A26" s="176">
        <v>25</v>
      </c>
      <c r="B26" s="177" t="s">
        <v>1717</v>
      </c>
      <c r="C26" s="177" t="s">
        <v>1718</v>
      </c>
      <c r="D26" s="250">
        <v>44294</v>
      </c>
    </row>
    <row r="27" spans="1:4" ht="15.75">
      <c r="A27" s="176">
        <v>26</v>
      </c>
      <c r="B27" s="177" t="s">
        <v>1719</v>
      </c>
      <c r="C27" s="177" t="s">
        <v>1720</v>
      </c>
      <c r="D27" s="250">
        <v>44295</v>
      </c>
    </row>
    <row r="28" spans="1:4" ht="15.75">
      <c r="A28" s="176">
        <v>27</v>
      </c>
      <c r="B28" s="177" t="s">
        <v>1721</v>
      </c>
      <c r="C28" s="177" t="s">
        <v>1722</v>
      </c>
      <c r="D28" s="250">
        <v>44295</v>
      </c>
    </row>
    <row r="29" spans="1:4" ht="15.75">
      <c r="A29" s="176">
        <v>28</v>
      </c>
      <c r="B29" s="177" t="s">
        <v>1723</v>
      </c>
      <c r="C29" s="177" t="s">
        <v>1724</v>
      </c>
      <c r="D29" s="250">
        <v>44295</v>
      </c>
    </row>
    <row r="30" spans="1:4" ht="15.75">
      <c r="A30" s="176">
        <v>29</v>
      </c>
      <c r="B30" s="177" t="s">
        <v>1725</v>
      </c>
      <c r="C30" s="177" t="s">
        <v>1726</v>
      </c>
      <c r="D30" s="250">
        <v>44298</v>
      </c>
    </row>
    <row r="31" spans="1:4" ht="15.75">
      <c r="A31" s="176">
        <v>30</v>
      </c>
      <c r="B31" s="177" t="s">
        <v>1727</v>
      </c>
      <c r="C31" s="177" t="s">
        <v>1728</v>
      </c>
      <c r="D31" s="250">
        <v>44298</v>
      </c>
    </row>
    <row r="32" spans="1:4" ht="15.75">
      <c r="A32" s="176">
        <v>31</v>
      </c>
      <c r="B32" s="177" t="s">
        <v>1729</v>
      </c>
      <c r="C32" s="186" t="s">
        <v>1730</v>
      </c>
      <c r="D32" s="250">
        <v>44299</v>
      </c>
    </row>
    <row r="33" spans="1:4" ht="15.75">
      <c r="A33" s="176">
        <v>32</v>
      </c>
      <c r="B33" s="177" t="s">
        <v>1731</v>
      </c>
      <c r="C33" s="177" t="s">
        <v>1724</v>
      </c>
      <c r="D33" s="250">
        <v>44300</v>
      </c>
    </row>
    <row r="34" spans="1:4" ht="15.75">
      <c r="A34" s="187">
        <v>33</v>
      </c>
      <c r="B34" s="188" t="s">
        <v>1732</v>
      </c>
      <c r="C34" s="188" t="s">
        <v>1733</v>
      </c>
      <c r="D34" s="255">
        <v>44300</v>
      </c>
    </row>
    <row r="35" spans="1:4" ht="15.75">
      <c r="A35" s="176">
        <v>34</v>
      </c>
      <c r="B35" s="177" t="s">
        <v>1734</v>
      </c>
      <c r="C35" s="177" t="s">
        <v>1735</v>
      </c>
      <c r="D35" s="250">
        <v>44300</v>
      </c>
    </row>
    <row r="36" spans="1:4" ht="15.75">
      <c r="A36" s="176">
        <v>35</v>
      </c>
      <c r="B36" s="177" t="s">
        <v>1736</v>
      </c>
      <c r="C36" s="177" t="s">
        <v>1737</v>
      </c>
      <c r="D36" s="250">
        <v>44301</v>
      </c>
    </row>
    <row r="37" spans="1:4" ht="15.75">
      <c r="A37" s="176">
        <v>36</v>
      </c>
      <c r="B37" s="177" t="s">
        <v>1738</v>
      </c>
      <c r="C37" s="177" t="s">
        <v>1739</v>
      </c>
      <c r="D37" s="250">
        <v>44301</v>
      </c>
    </row>
    <row r="38" spans="1:4" ht="15.75">
      <c r="A38" s="176">
        <v>37</v>
      </c>
      <c r="B38" s="177" t="s">
        <v>1740</v>
      </c>
      <c r="C38" s="177" t="s">
        <v>1741</v>
      </c>
      <c r="D38" s="250">
        <v>44302</v>
      </c>
    </row>
    <row r="39" spans="1:4" ht="15.75">
      <c r="A39" s="176">
        <v>38</v>
      </c>
      <c r="B39" s="177" t="s">
        <v>1742</v>
      </c>
      <c r="C39" s="177" t="s">
        <v>1743</v>
      </c>
      <c r="D39" s="250">
        <v>44303</v>
      </c>
    </row>
    <row r="40" spans="1:4" ht="15.75">
      <c r="A40" s="176">
        <v>39</v>
      </c>
      <c r="B40" s="177" t="s">
        <v>1744</v>
      </c>
      <c r="C40" s="177" t="s">
        <v>1745</v>
      </c>
      <c r="D40" s="250">
        <v>44305</v>
      </c>
    </row>
    <row r="41" spans="1:4" ht="15.75">
      <c r="A41" s="176">
        <v>40</v>
      </c>
      <c r="B41" s="177" t="s">
        <v>1746</v>
      </c>
      <c r="C41" s="177" t="s">
        <v>1747</v>
      </c>
      <c r="D41" s="250">
        <v>44305</v>
      </c>
    </row>
    <row r="42" spans="1:4" ht="15.75">
      <c r="A42" s="178">
        <v>41</v>
      </c>
      <c r="B42" s="179" t="s">
        <v>1748</v>
      </c>
      <c r="C42" s="179" t="s">
        <v>1749</v>
      </c>
      <c r="D42" s="251">
        <v>44305</v>
      </c>
    </row>
    <row r="43" spans="1:4" ht="15.75">
      <c r="A43" s="176">
        <v>42</v>
      </c>
      <c r="B43" s="177" t="s">
        <v>1750</v>
      </c>
      <c r="C43" s="177" t="s">
        <v>1751</v>
      </c>
      <c r="D43" s="250">
        <v>44305</v>
      </c>
    </row>
    <row r="44" spans="1:4" ht="15.75">
      <c r="A44" s="176">
        <v>43</v>
      </c>
      <c r="B44" s="177" t="s">
        <v>1752</v>
      </c>
      <c r="C44" s="177" t="s">
        <v>1753</v>
      </c>
      <c r="D44" s="250">
        <v>44296</v>
      </c>
    </row>
    <row r="45" spans="1:4" ht="15.75">
      <c r="A45" s="176">
        <v>44</v>
      </c>
      <c r="B45" s="177" t="s">
        <v>1754</v>
      </c>
      <c r="C45" s="177" t="s">
        <v>1755</v>
      </c>
      <c r="D45" s="250">
        <v>44305</v>
      </c>
    </row>
    <row r="46" spans="1:4" ht="15.75">
      <c r="A46" s="176">
        <v>45</v>
      </c>
      <c r="B46" s="177" t="s">
        <v>1754</v>
      </c>
      <c r="C46" s="177" t="s">
        <v>1755</v>
      </c>
      <c r="D46" s="250">
        <v>44305</v>
      </c>
    </row>
    <row r="47" spans="1:4" ht="15.75">
      <c r="A47" s="178">
        <v>46</v>
      </c>
      <c r="B47" s="179" t="s">
        <v>1756</v>
      </c>
      <c r="C47" s="179" t="s">
        <v>1757</v>
      </c>
      <c r="D47" s="251">
        <v>44307</v>
      </c>
    </row>
    <row r="48" spans="1:4" ht="15.75">
      <c r="A48" s="176">
        <v>47</v>
      </c>
      <c r="B48" s="177" t="s">
        <v>1758</v>
      </c>
      <c r="C48" s="177" t="s">
        <v>1759</v>
      </c>
      <c r="D48" s="250">
        <v>44307</v>
      </c>
    </row>
    <row r="49" spans="1:4" ht="15.75">
      <c r="A49" s="176">
        <v>48</v>
      </c>
      <c r="B49" s="177" t="s">
        <v>1760</v>
      </c>
      <c r="C49" s="177" t="s">
        <v>1761</v>
      </c>
      <c r="D49" s="250">
        <v>44307</v>
      </c>
    </row>
    <row r="50" spans="1:4" ht="15.75">
      <c r="A50" s="176">
        <v>49</v>
      </c>
      <c r="B50" s="177" t="s">
        <v>1762</v>
      </c>
      <c r="C50" s="177" t="s">
        <v>1763</v>
      </c>
      <c r="D50" s="250">
        <v>44308</v>
      </c>
    </row>
    <row r="51" spans="1:4" ht="15.75">
      <c r="A51" s="176">
        <v>50</v>
      </c>
      <c r="B51" s="177" t="s">
        <v>1764</v>
      </c>
      <c r="C51" s="177" t="s">
        <v>1765</v>
      </c>
      <c r="D51" s="250">
        <v>44308</v>
      </c>
    </row>
    <row r="52" spans="1:4" ht="15.75">
      <c r="A52" s="176">
        <v>51</v>
      </c>
      <c r="B52" s="177" t="s">
        <v>1766</v>
      </c>
      <c r="C52" s="177" t="s">
        <v>1767</v>
      </c>
      <c r="D52" s="250">
        <v>44308</v>
      </c>
    </row>
    <row r="53" spans="1:4" ht="15.75">
      <c r="A53" s="176">
        <v>52</v>
      </c>
      <c r="B53" s="177" t="s">
        <v>1768</v>
      </c>
      <c r="C53" s="177" t="s">
        <v>1769</v>
      </c>
      <c r="D53" s="250">
        <v>44308</v>
      </c>
    </row>
    <row r="54" spans="1:4" ht="15.75">
      <c r="A54" s="176">
        <v>53</v>
      </c>
      <c r="B54" s="186" t="s">
        <v>1770</v>
      </c>
      <c r="C54" s="177" t="s">
        <v>1771</v>
      </c>
      <c r="D54" s="250">
        <v>44309</v>
      </c>
    </row>
    <row r="55" spans="1:4" ht="15.75">
      <c r="A55" s="176">
        <v>54</v>
      </c>
      <c r="B55" s="177" t="s">
        <v>1772</v>
      </c>
      <c r="C55" s="177" t="s">
        <v>1773</v>
      </c>
      <c r="D55" s="250">
        <v>44308</v>
      </c>
    </row>
    <row r="56" spans="1:4" ht="15.75">
      <c r="A56" s="189">
        <v>55</v>
      </c>
      <c r="B56" s="190" t="s">
        <v>1774</v>
      </c>
      <c r="C56" s="190" t="s">
        <v>1775</v>
      </c>
      <c r="D56" s="256">
        <v>44309</v>
      </c>
    </row>
    <row r="57" spans="1:4" ht="15.75">
      <c r="A57" s="176">
        <v>56</v>
      </c>
      <c r="B57" s="177" t="s">
        <v>1776</v>
      </c>
      <c r="C57" s="177" t="s">
        <v>1777</v>
      </c>
      <c r="D57" s="250">
        <v>44310</v>
      </c>
    </row>
    <row r="58" spans="1:4" ht="15.75">
      <c r="A58" s="176">
        <v>57</v>
      </c>
      <c r="B58" s="177" t="s">
        <v>1778</v>
      </c>
      <c r="C58" s="177" t="s">
        <v>1779</v>
      </c>
      <c r="D58" s="250">
        <v>44310</v>
      </c>
    </row>
    <row r="59" spans="1:4" ht="15.75">
      <c r="A59" s="176">
        <v>58</v>
      </c>
      <c r="B59" s="177" t="s">
        <v>1780</v>
      </c>
      <c r="C59" s="177" t="s">
        <v>1781</v>
      </c>
      <c r="D59" s="250">
        <v>44311</v>
      </c>
    </row>
    <row r="60" spans="1:4" ht="15.75">
      <c r="A60" s="176">
        <v>59</v>
      </c>
      <c r="B60" s="177" t="s">
        <v>1782</v>
      </c>
      <c r="C60" s="177" t="s">
        <v>1783</v>
      </c>
      <c r="D60" s="250">
        <v>44312</v>
      </c>
    </row>
    <row r="61" spans="1:4" ht="15.75">
      <c r="A61" s="176">
        <v>60</v>
      </c>
      <c r="B61" s="177" t="s">
        <v>1784</v>
      </c>
      <c r="C61" s="177" t="s">
        <v>1785</v>
      </c>
      <c r="D61" s="250">
        <v>44312</v>
      </c>
    </row>
    <row r="62" spans="1:4" ht="15.75">
      <c r="A62" s="176">
        <v>61</v>
      </c>
      <c r="B62" s="177" t="s">
        <v>1786</v>
      </c>
      <c r="C62" s="177" t="s">
        <v>1787</v>
      </c>
      <c r="D62" s="250">
        <v>44312</v>
      </c>
    </row>
    <row r="63" spans="1:4" ht="15.75">
      <c r="A63" s="176">
        <v>62</v>
      </c>
      <c r="B63" s="177" t="s">
        <v>1788</v>
      </c>
      <c r="C63" s="177" t="s">
        <v>1789</v>
      </c>
      <c r="D63" s="250">
        <v>44312</v>
      </c>
    </row>
    <row r="64" spans="1:4" ht="15.75">
      <c r="A64" s="178">
        <v>63</v>
      </c>
      <c r="B64" s="179" t="s">
        <v>1790</v>
      </c>
      <c r="C64" s="179" t="s">
        <v>1791</v>
      </c>
      <c r="D64" s="251">
        <v>44312</v>
      </c>
    </row>
    <row r="65" spans="1:4" ht="15.75">
      <c r="A65" s="176">
        <v>64</v>
      </c>
      <c r="B65" s="177" t="s">
        <v>1792</v>
      </c>
      <c r="C65" s="177" t="s">
        <v>1793</v>
      </c>
      <c r="D65" s="250">
        <v>44313</v>
      </c>
    </row>
    <row r="66" spans="1:4" ht="15.75">
      <c r="A66" s="178">
        <v>65</v>
      </c>
      <c r="B66" s="179" t="s">
        <v>1794</v>
      </c>
      <c r="C66" s="179" t="s">
        <v>1795</v>
      </c>
      <c r="D66" s="251">
        <v>44313</v>
      </c>
    </row>
    <row r="67" spans="1:4" ht="15.75">
      <c r="A67" s="191">
        <v>66</v>
      </c>
      <c r="B67" s="192" t="s">
        <v>1796</v>
      </c>
      <c r="C67" s="192" t="s">
        <v>1797</v>
      </c>
      <c r="D67" s="250">
        <v>44314</v>
      </c>
    </row>
    <row r="68" spans="1:4" ht="15.75">
      <c r="A68" s="176">
        <v>67</v>
      </c>
      <c r="B68" s="177" t="s">
        <v>1798</v>
      </c>
      <c r="C68" s="177" t="s">
        <v>1799</v>
      </c>
      <c r="D68" s="250">
        <v>44314</v>
      </c>
    </row>
    <row r="69" spans="1:4" ht="15.75">
      <c r="A69" s="176">
        <v>68</v>
      </c>
      <c r="B69" s="177" t="s">
        <v>1800</v>
      </c>
      <c r="C69" s="177" t="s">
        <v>1801</v>
      </c>
      <c r="D69" s="250">
        <v>44315</v>
      </c>
    </row>
    <row r="70" spans="1:4" ht="15.75">
      <c r="A70" s="176">
        <v>69</v>
      </c>
      <c r="B70" s="177" t="s">
        <v>1800</v>
      </c>
      <c r="C70" s="177" t="s">
        <v>1801</v>
      </c>
      <c r="D70" s="250">
        <v>44315</v>
      </c>
    </row>
    <row r="71" spans="1:4" ht="15.75">
      <c r="A71" s="193">
        <v>70</v>
      </c>
      <c r="B71" s="194" t="s">
        <v>1802</v>
      </c>
      <c r="C71" s="194" t="s">
        <v>1803</v>
      </c>
      <c r="D71" s="257">
        <v>44315</v>
      </c>
    </row>
    <row r="72" spans="1:4" ht="15.75">
      <c r="A72" s="176">
        <v>71</v>
      </c>
      <c r="B72" s="177" t="s">
        <v>1804</v>
      </c>
      <c r="C72" s="177" t="s">
        <v>1805</v>
      </c>
      <c r="D72" s="250">
        <v>44315</v>
      </c>
    </row>
    <row r="73" spans="1:4" ht="15.75">
      <c r="A73" s="176">
        <v>72</v>
      </c>
      <c r="B73" s="177" t="s">
        <v>1806</v>
      </c>
      <c r="C73" s="177" t="s">
        <v>1807</v>
      </c>
      <c r="D73" s="250">
        <v>44315</v>
      </c>
    </row>
    <row r="74" spans="1:4" ht="15.75">
      <c r="A74" s="187">
        <v>73</v>
      </c>
      <c r="B74" s="188" t="s">
        <v>1808</v>
      </c>
      <c r="C74" s="195" t="s">
        <v>1809</v>
      </c>
      <c r="D74" s="255">
        <v>44315</v>
      </c>
    </row>
    <row r="75" spans="1:4" ht="15.75">
      <c r="A75" s="176">
        <v>74</v>
      </c>
      <c r="B75" s="177" t="s">
        <v>1810</v>
      </c>
      <c r="C75" s="177" t="s">
        <v>1811</v>
      </c>
      <c r="D75" s="250">
        <v>44316</v>
      </c>
    </row>
    <row r="76" spans="1:4" ht="15.75">
      <c r="A76" s="176">
        <v>75</v>
      </c>
      <c r="B76" s="177" t="s">
        <v>1812</v>
      </c>
      <c r="C76" s="177" t="s">
        <v>1813</v>
      </c>
      <c r="D76" s="250">
        <v>44316</v>
      </c>
    </row>
    <row r="77" spans="1:4" ht="16.5" thickBot="1">
      <c r="A77" s="180">
        <v>76</v>
      </c>
      <c r="B77" s="181" t="s">
        <v>1814</v>
      </c>
      <c r="C77" s="181" t="s">
        <v>1815</v>
      </c>
      <c r="D77" s="252">
        <v>44316</v>
      </c>
    </row>
    <row r="78" spans="1:4" ht="16.5" thickTop="1">
      <c r="A78" s="196">
        <v>77</v>
      </c>
      <c r="B78" s="197" t="s">
        <v>1816</v>
      </c>
      <c r="C78" s="197" t="s">
        <v>1817</v>
      </c>
      <c r="D78" s="258">
        <v>44318</v>
      </c>
    </row>
    <row r="79" spans="1:4" ht="15.75">
      <c r="A79" s="176">
        <v>78</v>
      </c>
      <c r="B79" s="186" t="s">
        <v>1818</v>
      </c>
      <c r="C79" s="186" t="s">
        <v>1819</v>
      </c>
      <c r="D79" s="250">
        <v>44319</v>
      </c>
    </row>
    <row r="80" spans="1:4" ht="15.75">
      <c r="A80" s="176">
        <v>79</v>
      </c>
      <c r="B80" s="177" t="s">
        <v>1820</v>
      </c>
      <c r="C80" s="177" t="s">
        <v>1821</v>
      </c>
      <c r="D80" s="250">
        <v>44319</v>
      </c>
    </row>
    <row r="81" spans="1:4" ht="15.75">
      <c r="A81" s="176">
        <v>80</v>
      </c>
      <c r="B81" s="177" t="s">
        <v>1822</v>
      </c>
      <c r="C81" s="177" t="s">
        <v>1823</v>
      </c>
      <c r="D81" s="250">
        <v>44319</v>
      </c>
    </row>
    <row r="82" spans="1:4" ht="15.75">
      <c r="A82" s="176">
        <v>81</v>
      </c>
      <c r="B82" s="177" t="s">
        <v>1824</v>
      </c>
      <c r="C82" s="177" t="s">
        <v>1825</v>
      </c>
      <c r="D82" s="250">
        <v>44319</v>
      </c>
    </row>
    <row r="83" spans="1:4" ht="15.75">
      <c r="A83" s="176">
        <v>82</v>
      </c>
      <c r="B83" s="177" t="s">
        <v>1826</v>
      </c>
      <c r="C83" s="177" t="s">
        <v>1827</v>
      </c>
      <c r="D83" s="250">
        <v>44319</v>
      </c>
    </row>
    <row r="84" spans="1:4" ht="15.75">
      <c r="A84" s="176">
        <v>83</v>
      </c>
      <c r="B84" s="177" t="s">
        <v>1828</v>
      </c>
      <c r="C84" s="186" t="s">
        <v>1829</v>
      </c>
      <c r="D84" s="250">
        <v>44319</v>
      </c>
    </row>
    <row r="85" spans="1:4" ht="15.75">
      <c r="A85" s="176">
        <v>84</v>
      </c>
      <c r="B85" s="177" t="s">
        <v>1830</v>
      </c>
      <c r="C85" s="177" t="s">
        <v>1831</v>
      </c>
      <c r="D85" s="250">
        <v>44320</v>
      </c>
    </row>
    <row r="86" spans="1:4" ht="15.75">
      <c r="A86" s="176">
        <v>85</v>
      </c>
      <c r="B86" s="177" t="s">
        <v>1832</v>
      </c>
      <c r="C86" s="177" t="s">
        <v>1833</v>
      </c>
      <c r="D86" s="250">
        <v>44320</v>
      </c>
    </row>
    <row r="87" spans="1:4" ht="15.75">
      <c r="A87" s="176">
        <v>86</v>
      </c>
      <c r="B87" s="177" t="s">
        <v>1834</v>
      </c>
      <c r="C87" s="177" t="s">
        <v>1835</v>
      </c>
      <c r="D87" s="250">
        <v>44321</v>
      </c>
    </row>
    <row r="88" spans="1:4" ht="15.75">
      <c r="A88" s="187">
        <v>87</v>
      </c>
      <c r="B88" s="188" t="s">
        <v>1836</v>
      </c>
      <c r="C88" s="188" t="s">
        <v>1837</v>
      </c>
      <c r="D88" s="255">
        <v>44321</v>
      </c>
    </row>
    <row r="89" spans="1:4" ht="15.75">
      <c r="A89" s="176">
        <v>88</v>
      </c>
      <c r="B89" s="177" t="s">
        <v>1838</v>
      </c>
      <c r="C89" s="177" t="s">
        <v>1839</v>
      </c>
      <c r="D89" s="250">
        <v>44321</v>
      </c>
    </row>
    <row r="90" spans="1:4" ht="15.75">
      <c r="A90" s="176">
        <v>89</v>
      </c>
      <c r="B90" s="177" t="s">
        <v>1840</v>
      </c>
      <c r="C90" s="177" t="s">
        <v>1841</v>
      </c>
      <c r="D90" s="250">
        <v>44321</v>
      </c>
    </row>
    <row r="91" spans="1:4" ht="15.75">
      <c r="A91" s="176">
        <v>90</v>
      </c>
      <c r="B91" s="177" t="s">
        <v>1842</v>
      </c>
      <c r="C91" s="177" t="s">
        <v>1843</v>
      </c>
      <c r="D91" s="250">
        <v>44321</v>
      </c>
    </row>
    <row r="92" spans="1:4" ht="15.75">
      <c r="A92" s="176">
        <v>91</v>
      </c>
      <c r="B92" s="177" t="s">
        <v>1844</v>
      </c>
      <c r="C92" s="177" t="s">
        <v>1845</v>
      </c>
      <c r="D92" s="250">
        <v>44321</v>
      </c>
    </row>
    <row r="93" spans="1:4" ht="15.75">
      <c r="A93" s="187">
        <v>92</v>
      </c>
      <c r="B93" s="188" t="s">
        <v>1846</v>
      </c>
      <c r="C93" s="188" t="s">
        <v>1847</v>
      </c>
      <c r="D93" s="255">
        <v>44321</v>
      </c>
    </row>
    <row r="94" spans="1:4" ht="15.75">
      <c r="A94" s="176">
        <v>93</v>
      </c>
      <c r="B94" s="186" t="s">
        <v>1848</v>
      </c>
      <c r="C94" s="177" t="s">
        <v>1849</v>
      </c>
      <c r="D94" s="250">
        <v>44321</v>
      </c>
    </row>
    <row r="95" spans="1:4" ht="15.75">
      <c r="A95" s="176">
        <v>94</v>
      </c>
      <c r="B95" s="177" t="s">
        <v>1850</v>
      </c>
      <c r="C95" s="177" t="s">
        <v>1851</v>
      </c>
      <c r="D95" s="250">
        <v>44322</v>
      </c>
    </row>
    <row r="96" spans="1:4" ht="15.75">
      <c r="A96" s="176">
        <v>95</v>
      </c>
      <c r="B96" s="177" t="s">
        <v>1852</v>
      </c>
      <c r="C96" s="177" t="s">
        <v>1853</v>
      </c>
      <c r="D96" s="250">
        <v>44323</v>
      </c>
    </row>
    <row r="97" spans="1:4" ht="15.75">
      <c r="A97" s="176">
        <v>96</v>
      </c>
      <c r="B97" s="177" t="s">
        <v>1854</v>
      </c>
      <c r="C97" s="177" t="s">
        <v>1855</v>
      </c>
      <c r="D97" s="250">
        <v>44323</v>
      </c>
    </row>
    <row r="98" spans="1:4" ht="15.75">
      <c r="A98" s="187">
        <v>97</v>
      </c>
      <c r="B98" s="188" t="s">
        <v>1856</v>
      </c>
      <c r="C98" s="188" t="s">
        <v>1857</v>
      </c>
      <c r="D98" s="255">
        <v>44323</v>
      </c>
    </row>
    <row r="99" spans="1:4" ht="15.75">
      <c r="A99" s="176">
        <v>98</v>
      </c>
      <c r="B99" s="177" t="s">
        <v>1858</v>
      </c>
      <c r="C99" s="177" t="s">
        <v>1859</v>
      </c>
      <c r="D99" s="250">
        <v>44320</v>
      </c>
    </row>
    <row r="100" spans="1:4" ht="15.75">
      <c r="A100" s="178">
        <v>99</v>
      </c>
      <c r="B100" s="179" t="s">
        <v>1860</v>
      </c>
      <c r="C100" s="179" t="s">
        <v>1861</v>
      </c>
      <c r="D100" s="251">
        <v>44326</v>
      </c>
    </row>
    <row r="101" spans="1:4" ht="15.75">
      <c r="A101" s="178">
        <v>100</v>
      </c>
      <c r="B101" s="179" t="s">
        <v>1862</v>
      </c>
      <c r="C101" s="179" t="s">
        <v>1863</v>
      </c>
      <c r="D101" s="251">
        <v>44326</v>
      </c>
    </row>
    <row r="102" spans="1:4" ht="15.75">
      <c r="A102" s="176">
        <v>101</v>
      </c>
      <c r="B102" s="177" t="s">
        <v>1864</v>
      </c>
      <c r="C102" s="177" t="s">
        <v>1865</v>
      </c>
      <c r="D102" s="250">
        <v>44326</v>
      </c>
    </row>
    <row r="103" spans="1:4" ht="15.75">
      <c r="A103" s="176">
        <v>102</v>
      </c>
      <c r="B103" s="177" t="s">
        <v>1866</v>
      </c>
      <c r="C103" s="177" t="s">
        <v>1867</v>
      </c>
      <c r="D103" s="250">
        <v>44317</v>
      </c>
    </row>
    <row r="104" spans="1:4" ht="15.75">
      <c r="A104" s="187">
        <v>103</v>
      </c>
      <c r="B104" s="188" t="s">
        <v>1693</v>
      </c>
      <c r="C104" s="188" t="s">
        <v>1694</v>
      </c>
      <c r="D104" s="255">
        <v>44327</v>
      </c>
    </row>
    <row r="105" spans="1:4" ht="15.75">
      <c r="A105" s="176">
        <v>104</v>
      </c>
      <c r="B105" s="186" t="s">
        <v>1868</v>
      </c>
      <c r="C105" s="177" t="s">
        <v>1869</v>
      </c>
      <c r="D105" s="250">
        <v>44327</v>
      </c>
    </row>
    <row r="106" spans="1:4" ht="15.75">
      <c r="A106" s="176">
        <v>105</v>
      </c>
      <c r="B106" s="177" t="s">
        <v>1756</v>
      </c>
      <c r="C106" s="177" t="s">
        <v>1870</v>
      </c>
      <c r="D106" s="250">
        <v>44327</v>
      </c>
    </row>
    <row r="107" spans="1:4" ht="15.75">
      <c r="A107" s="176">
        <v>106</v>
      </c>
      <c r="B107" s="177" t="s">
        <v>1871</v>
      </c>
      <c r="C107" s="177" t="s">
        <v>1872</v>
      </c>
      <c r="D107" s="250">
        <v>44327</v>
      </c>
    </row>
    <row r="108" spans="1:4" ht="15.75">
      <c r="A108" s="176">
        <v>107</v>
      </c>
      <c r="B108" s="177" t="s">
        <v>1873</v>
      </c>
      <c r="C108" s="177" t="s">
        <v>1874</v>
      </c>
      <c r="D108" s="250">
        <v>44327</v>
      </c>
    </row>
    <row r="109" spans="1:4" ht="15.75">
      <c r="A109" s="176">
        <v>108</v>
      </c>
      <c r="B109" s="177" t="s">
        <v>1875</v>
      </c>
      <c r="C109" s="177" t="s">
        <v>1876</v>
      </c>
      <c r="D109" s="250">
        <v>44328</v>
      </c>
    </row>
    <row r="110" spans="1:4" ht="15.75">
      <c r="A110" s="176">
        <v>109</v>
      </c>
      <c r="B110" s="177" t="s">
        <v>1877</v>
      </c>
      <c r="C110" s="177" t="s">
        <v>1878</v>
      </c>
      <c r="D110" s="250">
        <v>44328</v>
      </c>
    </row>
    <row r="111" spans="1:4" ht="15.75">
      <c r="A111" s="176">
        <v>110</v>
      </c>
      <c r="B111" s="177" t="s">
        <v>1879</v>
      </c>
      <c r="C111" s="186" t="s">
        <v>1880</v>
      </c>
      <c r="D111" s="250">
        <v>44328</v>
      </c>
    </row>
    <row r="112" spans="1:4" ht="15.75">
      <c r="A112" s="176">
        <v>111</v>
      </c>
      <c r="B112" s="186" t="s">
        <v>1881</v>
      </c>
      <c r="C112" s="177" t="s">
        <v>1882</v>
      </c>
      <c r="D112" s="250">
        <v>44328</v>
      </c>
    </row>
    <row r="113" spans="1:4" ht="15.75">
      <c r="A113" s="176">
        <v>112</v>
      </c>
      <c r="B113" s="177" t="s">
        <v>1883</v>
      </c>
      <c r="C113" s="177" t="s">
        <v>1863</v>
      </c>
      <c r="D113" s="250">
        <v>44328</v>
      </c>
    </row>
    <row r="114" spans="1:4" ht="15.75">
      <c r="A114" s="176">
        <v>113</v>
      </c>
      <c r="B114" s="177" t="s">
        <v>1884</v>
      </c>
      <c r="C114" s="177" t="s">
        <v>1885</v>
      </c>
      <c r="D114" s="250">
        <v>44328</v>
      </c>
    </row>
    <row r="115" spans="1:4" ht="15.75">
      <c r="A115" s="176">
        <v>114</v>
      </c>
      <c r="B115" s="177" t="s">
        <v>1886</v>
      </c>
      <c r="C115" s="177" t="s">
        <v>1887</v>
      </c>
      <c r="D115" s="250">
        <v>44328</v>
      </c>
    </row>
    <row r="116" spans="1:4" ht="15.75">
      <c r="A116" s="176">
        <v>115</v>
      </c>
      <c r="B116" s="177" t="s">
        <v>1888</v>
      </c>
      <c r="C116" s="177" t="s">
        <v>1889</v>
      </c>
      <c r="D116" s="250">
        <v>44329</v>
      </c>
    </row>
    <row r="117" spans="1:4" ht="15.75">
      <c r="A117" s="178">
        <v>116</v>
      </c>
      <c r="B117" s="179" t="s">
        <v>1890</v>
      </c>
      <c r="C117" s="179" t="s">
        <v>1891</v>
      </c>
      <c r="D117" s="251">
        <v>44329</v>
      </c>
    </row>
    <row r="118" spans="1:4" ht="15.75">
      <c r="A118" s="178">
        <v>117</v>
      </c>
      <c r="B118" s="179" t="s">
        <v>1892</v>
      </c>
      <c r="C118" s="179" t="s">
        <v>1893</v>
      </c>
      <c r="D118" s="251">
        <v>44329</v>
      </c>
    </row>
    <row r="119" spans="1:4" ht="15.75">
      <c r="A119" s="176">
        <v>118</v>
      </c>
      <c r="B119" s="177" t="s">
        <v>1894</v>
      </c>
      <c r="C119" s="177" t="s">
        <v>1895</v>
      </c>
      <c r="D119" s="250">
        <v>44329</v>
      </c>
    </row>
    <row r="120" spans="1:4" ht="15.75">
      <c r="A120" s="176">
        <v>119</v>
      </c>
      <c r="B120" s="177" t="s">
        <v>1896</v>
      </c>
      <c r="C120" s="177" t="s">
        <v>1897</v>
      </c>
      <c r="D120" s="250">
        <v>44329</v>
      </c>
    </row>
    <row r="121" spans="1:4" ht="15.75">
      <c r="A121" s="176">
        <v>120</v>
      </c>
      <c r="B121" s="186" t="s">
        <v>1898</v>
      </c>
      <c r="C121" s="177" t="s">
        <v>1799</v>
      </c>
      <c r="D121" s="250">
        <v>44330</v>
      </c>
    </row>
    <row r="122" spans="1:4" ht="15.75">
      <c r="A122" s="176">
        <v>121</v>
      </c>
      <c r="B122" s="177" t="s">
        <v>1899</v>
      </c>
      <c r="C122" s="177" t="s">
        <v>1900</v>
      </c>
      <c r="D122" s="250">
        <v>44330</v>
      </c>
    </row>
    <row r="123" spans="1:4" ht="15.75">
      <c r="A123" s="176">
        <v>122</v>
      </c>
      <c r="B123" s="186" t="s">
        <v>1901</v>
      </c>
      <c r="C123" s="177" t="s">
        <v>1902</v>
      </c>
      <c r="D123" s="250">
        <v>44333</v>
      </c>
    </row>
    <row r="124" spans="1:4" ht="15.75">
      <c r="A124" s="187">
        <v>123</v>
      </c>
      <c r="B124" s="188" t="s">
        <v>1903</v>
      </c>
      <c r="C124" s="188" t="s">
        <v>1904</v>
      </c>
      <c r="D124" s="255">
        <v>44333</v>
      </c>
    </row>
    <row r="125" spans="1:4" ht="15.75">
      <c r="A125" s="176">
        <v>124</v>
      </c>
      <c r="B125" s="186" t="s">
        <v>1905</v>
      </c>
      <c r="C125" s="177" t="s">
        <v>1906</v>
      </c>
      <c r="D125" s="250">
        <v>44333</v>
      </c>
    </row>
    <row r="126" spans="1:4" ht="15.75">
      <c r="A126" s="176">
        <v>125</v>
      </c>
      <c r="B126" s="177" t="s">
        <v>1907</v>
      </c>
      <c r="C126" s="177" t="s">
        <v>1908</v>
      </c>
      <c r="D126" s="250">
        <v>44334</v>
      </c>
    </row>
    <row r="127" spans="1:4" ht="15.75">
      <c r="A127" s="178">
        <v>126</v>
      </c>
      <c r="B127" s="179" t="s">
        <v>1909</v>
      </c>
      <c r="C127" s="179" t="s">
        <v>1910</v>
      </c>
      <c r="D127" s="251">
        <v>44334</v>
      </c>
    </row>
    <row r="128" spans="1:4" ht="15.75">
      <c r="A128" s="176">
        <v>127</v>
      </c>
      <c r="B128" s="177" t="s">
        <v>1911</v>
      </c>
      <c r="C128" s="177" t="s">
        <v>1912</v>
      </c>
      <c r="D128" s="250">
        <v>44334</v>
      </c>
    </row>
    <row r="129" spans="1:4" ht="15.75">
      <c r="A129" s="176">
        <v>128</v>
      </c>
      <c r="B129" s="177" t="s">
        <v>1911</v>
      </c>
      <c r="C129" s="177" t="s">
        <v>1912</v>
      </c>
      <c r="D129" s="250">
        <v>44334</v>
      </c>
    </row>
    <row r="130" spans="1:4" ht="15.75">
      <c r="A130" s="178">
        <v>129</v>
      </c>
      <c r="B130" s="179" t="s">
        <v>1913</v>
      </c>
      <c r="C130" s="179" t="s">
        <v>1914</v>
      </c>
      <c r="D130" s="251">
        <v>44334</v>
      </c>
    </row>
    <row r="131" spans="1:4" ht="15.75">
      <c r="A131" s="176">
        <v>130</v>
      </c>
      <c r="B131" s="177" t="s">
        <v>1915</v>
      </c>
      <c r="C131" s="177" t="s">
        <v>1916</v>
      </c>
      <c r="D131" s="250">
        <v>44335</v>
      </c>
    </row>
    <row r="132" spans="1:4" ht="15.75">
      <c r="A132" s="176">
        <v>131</v>
      </c>
      <c r="B132" s="177" t="s">
        <v>1917</v>
      </c>
      <c r="C132" s="177" t="s">
        <v>1918</v>
      </c>
      <c r="D132" s="250">
        <v>44335</v>
      </c>
    </row>
    <row r="133" spans="1:4" ht="15.75">
      <c r="A133" s="176">
        <v>132</v>
      </c>
      <c r="B133" s="186" t="s">
        <v>1919</v>
      </c>
      <c r="C133" s="186" t="s">
        <v>1920</v>
      </c>
      <c r="D133" s="250">
        <v>44335</v>
      </c>
    </row>
    <row r="134" spans="1:4" ht="15.75">
      <c r="A134" s="176">
        <v>133</v>
      </c>
      <c r="B134" s="177" t="s">
        <v>1921</v>
      </c>
      <c r="C134" s="177" t="s">
        <v>1922</v>
      </c>
      <c r="D134" s="250">
        <v>44336</v>
      </c>
    </row>
    <row r="135" spans="1:4" ht="15.75">
      <c r="A135" s="176">
        <v>134</v>
      </c>
      <c r="B135" s="177" t="s">
        <v>1923</v>
      </c>
      <c r="C135" s="177" t="s">
        <v>1924</v>
      </c>
      <c r="D135" s="250">
        <v>44336</v>
      </c>
    </row>
    <row r="136" spans="1:4" ht="15.75">
      <c r="A136" s="176">
        <v>135</v>
      </c>
      <c r="B136" s="186" t="s">
        <v>1925</v>
      </c>
      <c r="C136" s="186" t="s">
        <v>1926</v>
      </c>
      <c r="D136" s="259">
        <v>44336</v>
      </c>
    </row>
    <row r="137" spans="1:4" ht="15.75">
      <c r="A137" s="176">
        <v>136</v>
      </c>
      <c r="B137" s="198" t="s">
        <v>1927</v>
      </c>
      <c r="C137" s="198" t="s">
        <v>1928</v>
      </c>
      <c r="D137" s="259">
        <v>44340</v>
      </c>
    </row>
    <row r="138" spans="1:4" ht="15.75">
      <c r="A138" s="176">
        <v>137</v>
      </c>
      <c r="B138" s="198" t="s">
        <v>1929</v>
      </c>
      <c r="C138" s="198" t="s">
        <v>1930</v>
      </c>
      <c r="D138" s="259">
        <v>44340</v>
      </c>
    </row>
    <row r="139" spans="1:4" ht="15.75">
      <c r="A139" s="176">
        <v>138</v>
      </c>
      <c r="B139" s="198" t="s">
        <v>1931</v>
      </c>
      <c r="C139" s="198" t="s">
        <v>1932</v>
      </c>
      <c r="D139" s="259">
        <v>44341</v>
      </c>
    </row>
    <row r="140" spans="1:4" ht="15.75">
      <c r="A140" s="176">
        <v>139</v>
      </c>
      <c r="B140" s="199" t="s">
        <v>1933</v>
      </c>
      <c r="C140" s="198" t="s">
        <v>1934</v>
      </c>
      <c r="D140" s="259">
        <v>44341</v>
      </c>
    </row>
    <row r="141" spans="1:4" ht="15.75">
      <c r="A141" s="176">
        <v>140</v>
      </c>
      <c r="B141" s="198" t="s">
        <v>1935</v>
      </c>
      <c r="C141" s="198" t="s">
        <v>1773</v>
      </c>
      <c r="D141" s="259">
        <v>44341</v>
      </c>
    </row>
    <row r="142" spans="1:4" ht="15.75">
      <c r="A142" s="176">
        <v>141</v>
      </c>
      <c r="B142" s="198" t="s">
        <v>1936</v>
      </c>
      <c r="C142" s="198" t="s">
        <v>1937</v>
      </c>
      <c r="D142" s="259">
        <v>44341</v>
      </c>
    </row>
    <row r="143" spans="1:4" ht="15.75">
      <c r="A143" s="176">
        <v>142</v>
      </c>
      <c r="B143" s="198" t="s">
        <v>1938</v>
      </c>
      <c r="C143" s="198" t="s">
        <v>1924</v>
      </c>
      <c r="D143" s="259">
        <v>44343</v>
      </c>
    </row>
    <row r="144" spans="1:4" ht="15.75">
      <c r="A144" s="176">
        <v>143</v>
      </c>
      <c r="B144" s="198" t="s">
        <v>1939</v>
      </c>
      <c r="C144" s="198" t="s">
        <v>1940</v>
      </c>
      <c r="D144" s="259">
        <v>44343</v>
      </c>
    </row>
    <row r="145" spans="1:4" ht="15.75">
      <c r="A145" s="176">
        <v>144</v>
      </c>
      <c r="B145" s="199" t="s">
        <v>1941</v>
      </c>
      <c r="C145" s="198" t="s">
        <v>1942</v>
      </c>
      <c r="D145" s="259">
        <v>44343</v>
      </c>
    </row>
    <row r="146" spans="1:4" ht="15.75">
      <c r="A146" s="187">
        <v>145</v>
      </c>
      <c r="B146" s="195" t="s">
        <v>1943</v>
      </c>
      <c r="C146" s="200" t="s">
        <v>1859</v>
      </c>
      <c r="D146" s="260">
        <v>44347</v>
      </c>
    </row>
    <row r="147" spans="1:4" ht="16.5" thickBot="1">
      <c r="A147" s="201">
        <v>146</v>
      </c>
      <c r="B147" s="202" t="s">
        <v>1944</v>
      </c>
      <c r="C147" s="203" t="s">
        <v>1945</v>
      </c>
      <c r="D147" s="261">
        <v>44347</v>
      </c>
    </row>
    <row r="148" spans="1:4" ht="16.5" thickTop="1">
      <c r="A148" s="196">
        <v>147</v>
      </c>
      <c r="B148" s="204" t="s">
        <v>1946</v>
      </c>
      <c r="C148" s="205" t="s">
        <v>1714</v>
      </c>
      <c r="D148" s="262">
        <v>44347</v>
      </c>
    </row>
    <row r="149" spans="1:4" ht="15.75">
      <c r="A149" s="176">
        <v>148</v>
      </c>
      <c r="B149" s="186" t="s">
        <v>1947</v>
      </c>
      <c r="C149" s="198" t="s">
        <v>1948</v>
      </c>
      <c r="D149" s="259">
        <v>44347</v>
      </c>
    </row>
    <row r="150" spans="1:4" ht="15.75">
      <c r="A150" s="176">
        <v>149</v>
      </c>
      <c r="B150" s="186" t="s">
        <v>1949</v>
      </c>
      <c r="C150" s="198" t="s">
        <v>1950</v>
      </c>
      <c r="D150" s="259">
        <v>44347</v>
      </c>
    </row>
    <row r="151" spans="1:4" ht="15.75">
      <c r="A151" s="176">
        <v>150</v>
      </c>
      <c r="B151" s="186" t="s">
        <v>1951</v>
      </c>
      <c r="C151" s="198" t="s">
        <v>1952</v>
      </c>
      <c r="D151" s="259">
        <v>44347</v>
      </c>
    </row>
    <row r="152" spans="1:4" ht="15.75">
      <c r="A152" s="176">
        <v>151</v>
      </c>
      <c r="B152" s="186" t="s">
        <v>1953</v>
      </c>
      <c r="C152" s="198" t="s">
        <v>1954</v>
      </c>
      <c r="D152" s="259">
        <v>44347</v>
      </c>
    </row>
    <row r="153" spans="1:4" ht="15.75">
      <c r="A153" s="176">
        <v>152</v>
      </c>
      <c r="B153" s="186" t="s">
        <v>1955</v>
      </c>
      <c r="C153" s="198" t="s">
        <v>1956</v>
      </c>
      <c r="D153" s="259">
        <v>44348</v>
      </c>
    </row>
    <row r="154" spans="1:4" ht="15.75">
      <c r="A154" s="176">
        <v>153</v>
      </c>
      <c r="B154" s="186" t="s">
        <v>1957</v>
      </c>
      <c r="C154" s="198" t="s">
        <v>1958</v>
      </c>
      <c r="D154" s="259">
        <v>44348</v>
      </c>
    </row>
    <row r="155" spans="1:4" ht="15.75">
      <c r="A155" s="176">
        <v>154</v>
      </c>
      <c r="B155" s="186" t="s">
        <v>1959</v>
      </c>
      <c r="C155" s="198" t="s">
        <v>1960</v>
      </c>
      <c r="D155" s="259">
        <v>44348</v>
      </c>
    </row>
    <row r="156" spans="1:4" ht="15.75">
      <c r="A156" s="206">
        <v>155</v>
      </c>
      <c r="B156" s="207" t="s">
        <v>1961</v>
      </c>
      <c r="C156" s="208" t="s">
        <v>1962</v>
      </c>
      <c r="D156" s="263">
        <v>44348</v>
      </c>
    </row>
    <row r="157" spans="1:4" ht="15.75">
      <c r="A157" s="176">
        <v>156</v>
      </c>
      <c r="B157" s="186" t="s">
        <v>1963</v>
      </c>
      <c r="C157" s="198" t="s">
        <v>1964</v>
      </c>
      <c r="D157" s="259">
        <v>44349</v>
      </c>
    </row>
    <row r="158" spans="1:4" ht="15.75">
      <c r="A158" s="176">
        <v>157</v>
      </c>
      <c r="B158" s="186" t="s">
        <v>1965</v>
      </c>
      <c r="C158" s="199" t="s">
        <v>1966</v>
      </c>
      <c r="D158" s="259">
        <v>44349</v>
      </c>
    </row>
    <row r="159" spans="1:4" ht="15.75">
      <c r="A159" s="176">
        <v>158</v>
      </c>
      <c r="B159" s="186" t="s">
        <v>1967</v>
      </c>
      <c r="C159" s="198" t="s">
        <v>1968</v>
      </c>
      <c r="D159" s="259">
        <v>44350</v>
      </c>
    </row>
    <row r="160" spans="1:4" ht="15.75">
      <c r="A160" s="176">
        <v>159</v>
      </c>
      <c r="B160" s="186" t="s">
        <v>1969</v>
      </c>
      <c r="C160" s="198" t="s">
        <v>1970</v>
      </c>
      <c r="D160" s="259">
        <v>44350</v>
      </c>
    </row>
    <row r="161" spans="1:4" ht="15.75">
      <c r="A161" s="176">
        <v>160</v>
      </c>
      <c r="B161" s="186" t="s">
        <v>1971</v>
      </c>
      <c r="C161" s="198" t="s">
        <v>1972</v>
      </c>
      <c r="D161" s="259">
        <v>44350</v>
      </c>
    </row>
    <row r="162" spans="1:4" ht="15.75">
      <c r="A162" s="176">
        <v>161</v>
      </c>
      <c r="B162" s="186" t="s">
        <v>1973</v>
      </c>
      <c r="C162" s="198" t="s">
        <v>1974</v>
      </c>
      <c r="D162" s="259">
        <v>44350</v>
      </c>
    </row>
    <row r="163" spans="1:4" ht="15.75">
      <c r="A163" s="176">
        <v>162</v>
      </c>
      <c r="B163" s="186" t="s">
        <v>1975</v>
      </c>
      <c r="C163" s="199" t="s">
        <v>1745</v>
      </c>
      <c r="D163" s="259">
        <v>44354</v>
      </c>
    </row>
    <row r="164" spans="1:4" ht="15.75">
      <c r="A164" s="176">
        <v>163</v>
      </c>
      <c r="B164" s="186" t="s">
        <v>1976</v>
      </c>
      <c r="C164" s="199" t="s">
        <v>1977</v>
      </c>
      <c r="D164" s="259">
        <v>44354</v>
      </c>
    </row>
    <row r="165" spans="1:4" ht="15.75">
      <c r="A165" s="176">
        <v>164</v>
      </c>
      <c r="B165" s="186" t="s">
        <v>1978</v>
      </c>
      <c r="C165" s="199" t="s">
        <v>1979</v>
      </c>
      <c r="D165" s="259">
        <v>44354</v>
      </c>
    </row>
    <row r="166" spans="1:4" ht="15.75">
      <c r="A166" s="176">
        <v>165</v>
      </c>
      <c r="B166" s="186" t="s">
        <v>1980</v>
      </c>
      <c r="C166" s="186" t="s">
        <v>1981</v>
      </c>
      <c r="D166" s="259">
        <v>44355</v>
      </c>
    </row>
    <row r="167" spans="1:4" ht="15.75">
      <c r="A167" s="176">
        <v>166</v>
      </c>
      <c r="B167" s="186" t="s">
        <v>1982</v>
      </c>
      <c r="C167" s="198" t="s">
        <v>1983</v>
      </c>
      <c r="D167" s="259">
        <v>44352</v>
      </c>
    </row>
    <row r="168" spans="1:4" ht="15.75">
      <c r="A168" s="176">
        <v>167</v>
      </c>
      <c r="B168" s="186" t="s">
        <v>1984</v>
      </c>
      <c r="C168" s="198" t="s">
        <v>1985</v>
      </c>
      <c r="D168" s="259">
        <v>44352</v>
      </c>
    </row>
    <row r="169" spans="1:4" ht="15.75">
      <c r="A169" s="176">
        <v>168</v>
      </c>
      <c r="B169" s="186" t="s">
        <v>1986</v>
      </c>
      <c r="C169" s="198" t="s">
        <v>1987</v>
      </c>
      <c r="D169" s="259">
        <v>44355</v>
      </c>
    </row>
    <row r="170" spans="1:4" ht="15.75">
      <c r="A170" s="176">
        <v>169</v>
      </c>
      <c r="B170" s="186" t="s">
        <v>1988</v>
      </c>
      <c r="C170" s="198" t="s">
        <v>1989</v>
      </c>
      <c r="D170" s="259">
        <v>44355</v>
      </c>
    </row>
    <row r="171" spans="1:4" ht="15.75">
      <c r="A171" s="176">
        <v>170</v>
      </c>
      <c r="B171" s="186" t="s">
        <v>1990</v>
      </c>
      <c r="C171" s="198" t="s">
        <v>1787</v>
      </c>
      <c r="D171" s="259">
        <v>44355</v>
      </c>
    </row>
    <row r="172" spans="1:4" ht="15.75">
      <c r="A172" s="176">
        <v>171</v>
      </c>
      <c r="B172" s="186" t="s">
        <v>1991</v>
      </c>
      <c r="C172" s="198" t="s">
        <v>1992</v>
      </c>
      <c r="D172" s="259">
        <v>44356</v>
      </c>
    </row>
    <row r="173" spans="1:4" ht="15.75">
      <c r="A173" s="176">
        <v>172</v>
      </c>
      <c r="B173" s="186" t="s">
        <v>1993</v>
      </c>
      <c r="C173" s="198" t="s">
        <v>1994</v>
      </c>
      <c r="D173" s="259">
        <v>44356</v>
      </c>
    </row>
    <row r="174" spans="1:4" ht="15.75">
      <c r="A174" s="176">
        <v>173</v>
      </c>
      <c r="B174" s="186" t="s">
        <v>1786</v>
      </c>
      <c r="C174" s="199" t="s">
        <v>1995</v>
      </c>
      <c r="D174" s="259">
        <v>44356</v>
      </c>
    </row>
    <row r="175" spans="1:4" ht="15.75">
      <c r="A175" s="176">
        <v>174</v>
      </c>
      <c r="B175" s="186" t="s">
        <v>1996</v>
      </c>
      <c r="C175" s="198" t="s">
        <v>1997</v>
      </c>
      <c r="D175" s="259">
        <v>44356</v>
      </c>
    </row>
    <row r="176" spans="1:4" ht="15.75">
      <c r="A176" s="176">
        <v>175</v>
      </c>
      <c r="B176" s="186" t="s">
        <v>1998</v>
      </c>
      <c r="C176" s="198" t="s">
        <v>1999</v>
      </c>
      <c r="D176" s="259">
        <v>44358</v>
      </c>
    </row>
    <row r="177" spans="1:4" ht="15.75">
      <c r="A177" s="176">
        <v>176</v>
      </c>
      <c r="B177" s="186" t="s">
        <v>2000</v>
      </c>
      <c r="C177" s="198" t="s">
        <v>2001</v>
      </c>
      <c r="D177" s="259">
        <v>44358</v>
      </c>
    </row>
    <row r="178" spans="1:4" ht="15.75">
      <c r="A178" s="176">
        <v>177</v>
      </c>
      <c r="B178" s="186" t="s">
        <v>2002</v>
      </c>
      <c r="C178" s="198" t="s">
        <v>2003</v>
      </c>
      <c r="D178" s="259">
        <v>44358</v>
      </c>
    </row>
    <row r="179" spans="1:4" ht="15.75">
      <c r="A179" s="176">
        <v>178</v>
      </c>
      <c r="B179" s="186" t="s">
        <v>2004</v>
      </c>
      <c r="C179" s="198" t="s">
        <v>2005</v>
      </c>
      <c r="D179" s="259">
        <v>44359</v>
      </c>
    </row>
    <row r="180" spans="1:4" ht="15.75">
      <c r="A180" s="176">
        <v>179</v>
      </c>
      <c r="B180" s="186" t="s">
        <v>2006</v>
      </c>
      <c r="C180" s="198" t="s">
        <v>2007</v>
      </c>
      <c r="D180" s="259">
        <v>44361</v>
      </c>
    </row>
    <row r="181" spans="1:4" ht="15.75">
      <c r="A181" s="176">
        <v>180</v>
      </c>
      <c r="B181" s="186" t="s">
        <v>2008</v>
      </c>
      <c r="C181" s="198" t="s">
        <v>2009</v>
      </c>
      <c r="D181" s="259">
        <v>44361</v>
      </c>
    </row>
    <row r="182" spans="1:4" ht="28.5">
      <c r="A182" s="176">
        <v>181</v>
      </c>
      <c r="B182" s="209" t="s">
        <v>2010</v>
      </c>
      <c r="C182" s="210" t="s">
        <v>2011</v>
      </c>
      <c r="D182" s="259">
        <v>44361</v>
      </c>
    </row>
    <row r="183" spans="1:4" ht="28.5">
      <c r="A183" s="176">
        <v>182</v>
      </c>
      <c r="B183" s="209" t="s">
        <v>2012</v>
      </c>
      <c r="C183" s="210" t="s">
        <v>2013</v>
      </c>
      <c r="D183" s="259">
        <v>44362</v>
      </c>
    </row>
    <row r="184" spans="1:4" ht="28.5">
      <c r="A184" s="176">
        <v>183</v>
      </c>
      <c r="B184" s="209" t="s">
        <v>2014</v>
      </c>
      <c r="C184" s="186" t="s">
        <v>2015</v>
      </c>
      <c r="D184" s="259">
        <v>44362</v>
      </c>
    </row>
    <row r="185" spans="1:4" ht="28.5">
      <c r="A185" s="176">
        <v>184</v>
      </c>
      <c r="B185" s="209" t="s">
        <v>2016</v>
      </c>
      <c r="C185" s="177" t="s">
        <v>2017</v>
      </c>
      <c r="D185" s="259">
        <v>44363</v>
      </c>
    </row>
    <row r="186" spans="1:4" ht="15.75">
      <c r="A186" s="176">
        <v>185</v>
      </c>
      <c r="B186" s="177" t="s">
        <v>2018</v>
      </c>
      <c r="C186" s="177" t="s">
        <v>2019</v>
      </c>
      <c r="D186" s="259">
        <v>44363</v>
      </c>
    </row>
    <row r="187" spans="1:4" ht="15.75">
      <c r="A187" s="176">
        <v>186</v>
      </c>
      <c r="B187" s="177" t="s">
        <v>2020</v>
      </c>
      <c r="C187" s="177" t="s">
        <v>2021</v>
      </c>
      <c r="D187" s="259">
        <v>44363</v>
      </c>
    </row>
    <row r="188" spans="1:4" ht="15.75">
      <c r="A188" s="176">
        <v>187</v>
      </c>
      <c r="B188" s="177" t="s">
        <v>2022</v>
      </c>
      <c r="C188" s="177" t="s">
        <v>2023</v>
      </c>
      <c r="D188" s="259">
        <v>44364</v>
      </c>
    </row>
    <row r="189" spans="1:4" ht="15.75">
      <c r="A189" s="191">
        <v>188</v>
      </c>
      <c r="B189" s="192" t="s">
        <v>2024</v>
      </c>
      <c r="C189" s="192" t="s">
        <v>2025</v>
      </c>
      <c r="D189" s="264">
        <v>44364</v>
      </c>
    </row>
    <row r="190" spans="1:4" ht="15.75">
      <c r="A190" s="176">
        <v>189</v>
      </c>
      <c r="B190" s="177" t="s">
        <v>2026</v>
      </c>
      <c r="C190" s="177" t="s">
        <v>2027</v>
      </c>
      <c r="D190" s="259">
        <v>44364</v>
      </c>
    </row>
    <row r="191" spans="1:4" ht="15.75">
      <c r="A191" s="176">
        <v>190</v>
      </c>
      <c r="B191" s="177" t="s">
        <v>2028</v>
      </c>
      <c r="C191" s="186" t="s">
        <v>2029</v>
      </c>
      <c r="D191" s="259">
        <v>44364</v>
      </c>
    </row>
    <row r="192" spans="1:4" ht="15.75">
      <c r="A192" s="176">
        <v>191</v>
      </c>
      <c r="B192" s="177" t="s">
        <v>2030</v>
      </c>
      <c r="C192" s="177" t="s">
        <v>2031</v>
      </c>
      <c r="D192" s="259">
        <v>44364</v>
      </c>
    </row>
    <row r="193" spans="1:4" ht="15.75">
      <c r="A193" s="187">
        <v>192</v>
      </c>
      <c r="B193" s="188" t="s">
        <v>2032</v>
      </c>
      <c r="C193" s="188" t="s">
        <v>2033</v>
      </c>
      <c r="D193" s="260">
        <v>44364</v>
      </c>
    </row>
    <row r="194" spans="1:4" ht="15.75">
      <c r="A194" s="176">
        <v>193</v>
      </c>
      <c r="B194" s="186" t="s">
        <v>2034</v>
      </c>
      <c r="C194" s="186" t="s">
        <v>2035</v>
      </c>
      <c r="D194" s="259">
        <v>44365</v>
      </c>
    </row>
    <row r="195" spans="1:4" ht="15.75">
      <c r="A195" s="187">
        <v>194</v>
      </c>
      <c r="B195" s="188" t="s">
        <v>2032</v>
      </c>
      <c r="C195" s="188" t="s">
        <v>2033</v>
      </c>
      <c r="D195" s="260">
        <v>44365</v>
      </c>
    </row>
    <row r="196" spans="1:4" ht="15.75">
      <c r="A196" s="176">
        <v>195</v>
      </c>
      <c r="B196" s="186" t="s">
        <v>2036</v>
      </c>
      <c r="C196" s="186" t="s">
        <v>2037</v>
      </c>
      <c r="D196" s="259">
        <v>44365</v>
      </c>
    </row>
    <row r="197" spans="1:4" ht="15.75">
      <c r="A197" s="176">
        <v>196</v>
      </c>
      <c r="B197" s="186" t="s">
        <v>2038</v>
      </c>
      <c r="C197" s="186" t="s">
        <v>2039</v>
      </c>
      <c r="D197" s="259">
        <v>44365</v>
      </c>
    </row>
    <row r="198" spans="1:4" ht="15.75">
      <c r="A198" s="176">
        <v>197</v>
      </c>
      <c r="B198" s="186" t="s">
        <v>2040</v>
      </c>
      <c r="C198" s="186" t="s">
        <v>2041</v>
      </c>
      <c r="D198" s="259">
        <v>44366</v>
      </c>
    </row>
    <row r="199" spans="1:4" ht="28.5">
      <c r="A199" s="176">
        <v>198</v>
      </c>
      <c r="B199" s="211" t="s">
        <v>2042</v>
      </c>
      <c r="C199" s="209" t="s">
        <v>2043</v>
      </c>
      <c r="D199" s="259">
        <v>44371</v>
      </c>
    </row>
    <row r="200" spans="1:4" ht="28.5">
      <c r="A200" s="176">
        <v>199</v>
      </c>
      <c r="B200" s="209" t="s">
        <v>2044</v>
      </c>
      <c r="C200" s="186" t="s">
        <v>2045</v>
      </c>
      <c r="D200" s="259">
        <v>44372</v>
      </c>
    </row>
    <row r="201" spans="1:4" ht="29.25" thickBot="1">
      <c r="A201" s="180">
        <v>200</v>
      </c>
      <c r="B201" s="212" t="s">
        <v>2046</v>
      </c>
      <c r="C201" s="202" t="s">
        <v>2047</v>
      </c>
      <c r="D201" s="261">
        <v>44372</v>
      </c>
    </row>
    <row r="202" spans="1:4" ht="29.25" thickTop="1">
      <c r="A202" s="182">
        <v>201</v>
      </c>
      <c r="B202" s="213" t="s">
        <v>2048</v>
      </c>
      <c r="C202" s="214" t="s">
        <v>2049</v>
      </c>
      <c r="D202" s="265">
        <v>44377</v>
      </c>
    </row>
    <row r="203" spans="1:4" ht="28.5">
      <c r="A203" s="187">
        <v>202</v>
      </c>
      <c r="B203" s="215" t="s">
        <v>2050</v>
      </c>
      <c r="C203" s="195" t="s">
        <v>2051</v>
      </c>
      <c r="D203" s="260">
        <v>44378</v>
      </c>
    </row>
    <row r="204" spans="1:4" ht="28.5">
      <c r="A204" s="176">
        <v>203</v>
      </c>
      <c r="B204" s="209" t="s">
        <v>2052</v>
      </c>
      <c r="C204" s="186" t="s">
        <v>2053</v>
      </c>
      <c r="D204" s="259">
        <v>44371</v>
      </c>
    </row>
    <row r="205" spans="1:4" ht="28.5">
      <c r="A205" s="176">
        <v>204</v>
      </c>
      <c r="B205" s="209" t="s">
        <v>2054</v>
      </c>
      <c r="C205" s="186" t="s">
        <v>2055</v>
      </c>
      <c r="D205" s="259">
        <v>44378</v>
      </c>
    </row>
    <row r="206" spans="1:4" ht="28.5">
      <c r="A206" s="176">
        <v>205</v>
      </c>
      <c r="B206" s="209" t="s">
        <v>2056</v>
      </c>
      <c r="C206" s="186" t="s">
        <v>2057</v>
      </c>
      <c r="D206" s="259">
        <v>44379</v>
      </c>
    </row>
    <row r="207" spans="1:4" ht="15.75">
      <c r="A207" s="176">
        <v>206</v>
      </c>
      <c r="B207" s="186" t="s">
        <v>2058</v>
      </c>
      <c r="C207" s="186" t="s">
        <v>2059</v>
      </c>
      <c r="D207" s="259">
        <v>44382</v>
      </c>
    </row>
    <row r="208" spans="1:4" ht="28.5">
      <c r="A208" s="176">
        <v>207</v>
      </c>
      <c r="B208" s="209" t="s">
        <v>2060</v>
      </c>
      <c r="C208" s="186" t="s">
        <v>2061</v>
      </c>
      <c r="D208" s="259">
        <v>44383</v>
      </c>
    </row>
    <row r="209" spans="1:4" ht="15.75">
      <c r="A209" s="176">
        <v>208</v>
      </c>
      <c r="B209" s="186" t="s">
        <v>2062</v>
      </c>
      <c r="C209" s="186" t="s">
        <v>2063</v>
      </c>
      <c r="D209" s="259">
        <v>44383</v>
      </c>
    </row>
    <row r="210" spans="1:4" ht="15.75">
      <c r="A210" s="176">
        <v>209</v>
      </c>
      <c r="B210" s="209" t="s">
        <v>2064</v>
      </c>
      <c r="C210" s="186" t="s">
        <v>2065</v>
      </c>
      <c r="D210" s="259">
        <v>44354</v>
      </c>
    </row>
    <row r="211" spans="1:4" ht="15.75">
      <c r="A211" s="176">
        <v>210</v>
      </c>
      <c r="B211" s="209" t="s">
        <v>2066</v>
      </c>
      <c r="C211" s="186" t="s">
        <v>2067</v>
      </c>
      <c r="D211" s="259">
        <v>44386</v>
      </c>
    </row>
    <row r="212" spans="1:4" ht="15.75">
      <c r="A212" s="176">
        <v>211</v>
      </c>
      <c r="B212" s="186" t="s">
        <v>2068</v>
      </c>
      <c r="C212" s="216" t="s">
        <v>2069</v>
      </c>
      <c r="D212" s="259">
        <v>44387</v>
      </c>
    </row>
    <row r="213" spans="1:4" ht="15.75">
      <c r="A213" s="176">
        <v>212</v>
      </c>
      <c r="B213" s="186" t="s">
        <v>2070</v>
      </c>
      <c r="C213" s="186" t="s">
        <v>2071</v>
      </c>
      <c r="D213" s="259">
        <v>44389</v>
      </c>
    </row>
    <row r="214" spans="1:4" ht="15.75">
      <c r="A214" s="176">
        <v>213</v>
      </c>
      <c r="B214" s="186" t="s">
        <v>1701</v>
      </c>
      <c r="C214" s="186" t="s">
        <v>2072</v>
      </c>
      <c r="D214" s="259">
        <v>44389</v>
      </c>
    </row>
    <row r="215" spans="1:4" ht="15.75">
      <c r="A215" s="176">
        <v>214</v>
      </c>
      <c r="B215" s="186" t="s">
        <v>2073</v>
      </c>
      <c r="C215" s="186" t="s">
        <v>2074</v>
      </c>
      <c r="D215" s="259">
        <v>44389</v>
      </c>
    </row>
    <row r="216" spans="1:4" ht="15.75">
      <c r="A216" s="176">
        <v>215</v>
      </c>
      <c r="B216" s="186" t="s">
        <v>2075</v>
      </c>
      <c r="C216" s="186" t="s">
        <v>2076</v>
      </c>
      <c r="D216" s="259">
        <v>44389</v>
      </c>
    </row>
    <row r="217" spans="1:4" ht="15.75">
      <c r="A217" s="206">
        <v>216</v>
      </c>
      <c r="B217" s="207" t="s">
        <v>2077</v>
      </c>
      <c r="C217" s="207" t="s">
        <v>2078</v>
      </c>
      <c r="D217" s="263">
        <v>44391</v>
      </c>
    </row>
    <row r="218" spans="1:4" ht="15.75">
      <c r="A218" s="176">
        <v>217</v>
      </c>
      <c r="B218" s="186" t="s">
        <v>2079</v>
      </c>
      <c r="C218" s="186" t="s">
        <v>2080</v>
      </c>
      <c r="D218" s="259">
        <v>44396</v>
      </c>
    </row>
    <row r="219" spans="1:4" ht="15.75">
      <c r="A219" s="176">
        <v>218</v>
      </c>
      <c r="B219" s="186" t="s">
        <v>2081</v>
      </c>
      <c r="C219" s="186" t="s">
        <v>2082</v>
      </c>
      <c r="D219" s="259">
        <v>44397</v>
      </c>
    </row>
    <row r="220" spans="1:4" ht="15.75">
      <c r="A220" s="176">
        <v>219</v>
      </c>
      <c r="B220" s="186" t="s">
        <v>2083</v>
      </c>
      <c r="C220" s="186" t="s">
        <v>2084</v>
      </c>
      <c r="D220" s="259">
        <v>44397</v>
      </c>
    </row>
    <row r="221" spans="1:4" ht="15.75">
      <c r="A221" s="176">
        <v>220</v>
      </c>
      <c r="B221" s="186" t="s">
        <v>2085</v>
      </c>
      <c r="C221" s="186" t="s">
        <v>2086</v>
      </c>
      <c r="D221" s="259">
        <v>44401</v>
      </c>
    </row>
    <row r="222" spans="1:4" ht="15.75">
      <c r="A222" s="176">
        <v>221</v>
      </c>
      <c r="B222" s="177" t="s">
        <v>2087</v>
      </c>
      <c r="C222" s="177" t="s">
        <v>2088</v>
      </c>
      <c r="D222" s="259">
        <v>44403</v>
      </c>
    </row>
    <row r="223" spans="1:4" ht="15.75">
      <c r="A223" s="176">
        <v>222</v>
      </c>
      <c r="B223" s="177" t="s">
        <v>2089</v>
      </c>
      <c r="C223" s="186" t="s">
        <v>2090</v>
      </c>
      <c r="D223" s="259">
        <v>44404</v>
      </c>
    </row>
    <row r="224" spans="1:4" ht="15.75">
      <c r="A224" s="176">
        <v>223</v>
      </c>
      <c r="B224" s="177" t="s">
        <v>2091</v>
      </c>
      <c r="C224" s="177" t="s">
        <v>1829</v>
      </c>
      <c r="D224" s="259">
        <v>44404</v>
      </c>
    </row>
    <row r="225" spans="1:4" ht="15.75">
      <c r="A225" s="176">
        <v>224</v>
      </c>
      <c r="B225" s="177" t="s">
        <v>2092</v>
      </c>
      <c r="C225" s="177" t="s">
        <v>2093</v>
      </c>
      <c r="D225" s="259">
        <v>44404</v>
      </c>
    </row>
    <row r="226" spans="1:4" ht="15.75">
      <c r="A226" s="176">
        <v>225</v>
      </c>
      <c r="B226" s="177" t="s">
        <v>2094</v>
      </c>
      <c r="C226" s="177" t="s">
        <v>2095</v>
      </c>
      <c r="D226" s="259">
        <v>44405</v>
      </c>
    </row>
    <row r="227" spans="1:4" ht="16.5" thickBot="1">
      <c r="A227" s="180">
        <v>226</v>
      </c>
      <c r="B227" s="181" t="s">
        <v>2096</v>
      </c>
      <c r="C227" s="181" t="s">
        <v>2097</v>
      </c>
      <c r="D227" s="261">
        <v>44407</v>
      </c>
    </row>
    <row r="228" spans="1:4" ht="16.5" thickTop="1">
      <c r="A228" s="196">
        <v>227</v>
      </c>
      <c r="B228" s="197" t="s">
        <v>2098</v>
      </c>
      <c r="C228" s="197" t="s">
        <v>2099</v>
      </c>
      <c r="D228" s="262">
        <v>44410</v>
      </c>
    </row>
    <row r="229" spans="1:4" ht="15.75">
      <c r="A229" s="176">
        <v>228</v>
      </c>
      <c r="B229" s="177" t="s">
        <v>2100</v>
      </c>
      <c r="C229" s="177" t="s">
        <v>2101</v>
      </c>
      <c r="D229" s="259">
        <v>44412</v>
      </c>
    </row>
    <row r="230" spans="1:4" ht="15.75">
      <c r="A230" s="176">
        <v>229</v>
      </c>
      <c r="B230" s="177" t="s">
        <v>2102</v>
      </c>
      <c r="C230" s="177" t="s">
        <v>2103</v>
      </c>
      <c r="D230" s="259">
        <v>44414</v>
      </c>
    </row>
    <row r="231" spans="1:4" ht="15.75">
      <c r="A231" s="176">
        <v>230</v>
      </c>
      <c r="B231" s="186" t="s">
        <v>2104</v>
      </c>
      <c r="C231" s="186" t="s">
        <v>2105</v>
      </c>
      <c r="D231" s="259">
        <v>44416</v>
      </c>
    </row>
    <row r="232" spans="1:4" ht="15.75">
      <c r="A232" s="176">
        <v>231</v>
      </c>
      <c r="B232" s="186" t="s">
        <v>2106</v>
      </c>
      <c r="C232" s="186" t="s">
        <v>1857</v>
      </c>
      <c r="D232" s="259">
        <v>44417</v>
      </c>
    </row>
    <row r="233" spans="1:4" ht="15.75">
      <c r="A233" s="176">
        <v>232</v>
      </c>
      <c r="B233" s="186" t="s">
        <v>2107</v>
      </c>
      <c r="C233" s="186" t="s">
        <v>2108</v>
      </c>
      <c r="D233" s="259">
        <v>44417</v>
      </c>
    </row>
    <row r="234" spans="1:4" ht="15.75">
      <c r="A234" s="176">
        <v>233</v>
      </c>
      <c r="B234" s="186" t="s">
        <v>2109</v>
      </c>
      <c r="C234" s="186" t="s">
        <v>2110</v>
      </c>
      <c r="D234" s="259">
        <v>44418</v>
      </c>
    </row>
    <row r="235" spans="1:4" ht="15.75">
      <c r="A235" s="176">
        <v>234</v>
      </c>
      <c r="B235" s="186" t="s">
        <v>2111</v>
      </c>
      <c r="C235" s="186" t="s">
        <v>2112</v>
      </c>
      <c r="D235" s="259">
        <v>44419</v>
      </c>
    </row>
    <row r="236" spans="1:4" ht="15.75">
      <c r="A236" s="176">
        <v>235</v>
      </c>
      <c r="B236" s="186" t="s">
        <v>2113</v>
      </c>
      <c r="C236" s="186" t="s">
        <v>2114</v>
      </c>
      <c r="D236" s="259">
        <v>44420</v>
      </c>
    </row>
    <row r="237" spans="1:4" ht="15.75">
      <c r="A237" s="176">
        <v>236</v>
      </c>
      <c r="B237" s="186" t="s">
        <v>2115</v>
      </c>
      <c r="C237" s="186" t="s">
        <v>2116</v>
      </c>
      <c r="D237" s="259">
        <v>44417</v>
      </c>
    </row>
    <row r="238" spans="1:4" ht="15.75">
      <c r="A238" s="176">
        <v>237</v>
      </c>
      <c r="B238" s="186" t="s">
        <v>2117</v>
      </c>
      <c r="C238" s="186" t="s">
        <v>2118</v>
      </c>
      <c r="D238" s="259">
        <v>44420</v>
      </c>
    </row>
    <row r="239" spans="1:4" ht="15.75">
      <c r="A239" s="176">
        <v>238</v>
      </c>
      <c r="B239" s="211" t="s">
        <v>2119</v>
      </c>
      <c r="C239" s="186" t="s">
        <v>2120</v>
      </c>
      <c r="D239" s="259">
        <v>44420</v>
      </c>
    </row>
    <row r="240" spans="1:4" ht="15.75">
      <c r="A240" s="187">
        <v>239</v>
      </c>
      <c r="B240" s="195" t="s">
        <v>2121</v>
      </c>
      <c r="C240" s="195" t="s">
        <v>2122</v>
      </c>
      <c r="D240" s="260">
        <v>44421</v>
      </c>
    </row>
    <row r="241" spans="1:4" ht="15.75">
      <c r="A241" s="176">
        <v>240</v>
      </c>
      <c r="B241" s="186" t="s">
        <v>2123</v>
      </c>
      <c r="C241" s="186" t="s">
        <v>2124</v>
      </c>
      <c r="D241" s="259">
        <v>44424</v>
      </c>
    </row>
    <row r="242" spans="1:4" ht="15.75">
      <c r="A242" s="176">
        <v>241</v>
      </c>
      <c r="B242" s="186" t="s">
        <v>2125</v>
      </c>
      <c r="C242" s="186" t="s">
        <v>2126</v>
      </c>
      <c r="D242" s="259">
        <v>44427</v>
      </c>
    </row>
    <row r="243" spans="1:4" ht="15.75">
      <c r="A243" s="176">
        <v>242</v>
      </c>
      <c r="B243" s="186" t="s">
        <v>2127</v>
      </c>
      <c r="C243" s="186" t="s">
        <v>2128</v>
      </c>
      <c r="D243" s="259">
        <v>44427</v>
      </c>
    </row>
    <row r="244" spans="1:4" ht="15.75">
      <c r="A244" s="187">
        <v>243</v>
      </c>
      <c r="B244" s="195" t="s">
        <v>1736</v>
      </c>
      <c r="C244" s="195" t="s">
        <v>2129</v>
      </c>
      <c r="D244" s="260">
        <v>44427</v>
      </c>
    </row>
    <row r="245" spans="1:4" ht="15.75">
      <c r="A245" s="187">
        <v>244</v>
      </c>
      <c r="B245" s="195" t="s">
        <v>2130</v>
      </c>
      <c r="C245" s="195" t="s">
        <v>2131</v>
      </c>
      <c r="D245" s="260">
        <v>44429</v>
      </c>
    </row>
    <row r="246" spans="1:4" ht="15.75">
      <c r="A246" s="176">
        <v>245</v>
      </c>
      <c r="B246" s="186" t="s">
        <v>2132</v>
      </c>
      <c r="C246" s="186" t="s">
        <v>2133</v>
      </c>
      <c r="D246" s="259">
        <v>44429</v>
      </c>
    </row>
    <row r="247" spans="1:4" ht="15.75">
      <c r="A247" s="191">
        <v>246</v>
      </c>
      <c r="B247" s="217" t="s">
        <v>2134</v>
      </c>
      <c r="C247" s="217" t="s">
        <v>2135</v>
      </c>
      <c r="D247" s="264">
        <v>44429</v>
      </c>
    </row>
    <row r="248" spans="1:4" ht="15.75">
      <c r="A248" s="176">
        <v>247</v>
      </c>
      <c r="B248" s="186" t="s">
        <v>2136</v>
      </c>
      <c r="C248" s="186" t="s">
        <v>2137</v>
      </c>
      <c r="D248" s="259">
        <v>44431</v>
      </c>
    </row>
    <row r="249" spans="1:4" ht="15.75">
      <c r="A249" s="187">
        <v>248</v>
      </c>
      <c r="B249" s="195" t="s">
        <v>2138</v>
      </c>
      <c r="C249" s="195" t="s">
        <v>2139</v>
      </c>
      <c r="D249" s="260">
        <v>44431</v>
      </c>
    </row>
    <row r="250" spans="1:4" ht="15.75">
      <c r="A250" s="176">
        <v>249</v>
      </c>
      <c r="B250" s="186" t="s">
        <v>2140</v>
      </c>
      <c r="C250" s="186" t="s">
        <v>2141</v>
      </c>
      <c r="D250" s="259">
        <v>44432</v>
      </c>
    </row>
    <row r="251" spans="1:4" ht="15.75">
      <c r="A251" s="176">
        <v>250</v>
      </c>
      <c r="B251" s="186" t="s">
        <v>2142</v>
      </c>
      <c r="C251" s="186" t="s">
        <v>2143</v>
      </c>
      <c r="D251" s="259">
        <v>44432</v>
      </c>
    </row>
    <row r="252" spans="1:4" ht="15.75">
      <c r="A252" s="176">
        <v>251</v>
      </c>
      <c r="B252" s="186" t="s">
        <v>2144</v>
      </c>
      <c r="C252" s="186" t="s">
        <v>2145</v>
      </c>
      <c r="D252" s="259">
        <v>44432</v>
      </c>
    </row>
    <row r="253" spans="1:4" ht="15.75">
      <c r="A253" s="176">
        <v>252</v>
      </c>
      <c r="B253" s="186" t="s">
        <v>2146</v>
      </c>
      <c r="C253" s="186" t="s">
        <v>2147</v>
      </c>
      <c r="D253" s="259">
        <v>44432</v>
      </c>
    </row>
    <row r="254" spans="1:4" ht="15.75">
      <c r="A254" s="176">
        <v>253</v>
      </c>
      <c r="B254" s="186" t="s">
        <v>2148</v>
      </c>
      <c r="C254" s="186" t="s">
        <v>2149</v>
      </c>
      <c r="D254" s="259">
        <v>44433</v>
      </c>
    </row>
    <row r="255" spans="1:4" ht="15.75">
      <c r="A255" s="176">
        <v>254</v>
      </c>
      <c r="B255" s="186" t="s">
        <v>2150</v>
      </c>
      <c r="C255" s="186" t="s">
        <v>2151</v>
      </c>
      <c r="D255" s="259">
        <v>44434</v>
      </c>
    </row>
    <row r="256" spans="1:4" ht="15.75">
      <c r="A256" s="176">
        <v>255</v>
      </c>
      <c r="B256" s="186" t="s">
        <v>2152</v>
      </c>
      <c r="C256" s="186" t="s">
        <v>1799</v>
      </c>
      <c r="D256" s="259">
        <v>44434</v>
      </c>
    </row>
    <row r="257" spans="1:4" ht="16.5" thickBot="1">
      <c r="A257" s="180">
        <v>256</v>
      </c>
      <c r="B257" s="202" t="s">
        <v>2153</v>
      </c>
      <c r="C257" s="202" t="s">
        <v>2154</v>
      </c>
      <c r="D257" s="261">
        <v>44435</v>
      </c>
    </row>
    <row r="258" spans="1:4" ht="16.5" thickTop="1">
      <c r="A258" s="196">
        <v>257</v>
      </c>
      <c r="B258" s="204" t="s">
        <v>2155</v>
      </c>
      <c r="C258" s="204" t="s">
        <v>2156</v>
      </c>
      <c r="D258" s="262">
        <v>44438</v>
      </c>
    </row>
    <row r="259" spans="1:4" ht="15.75">
      <c r="A259" s="176">
        <v>258</v>
      </c>
      <c r="B259" s="186" t="s">
        <v>2157</v>
      </c>
      <c r="C259" s="186" t="s">
        <v>2158</v>
      </c>
      <c r="D259" s="259">
        <v>44438</v>
      </c>
    </row>
    <row r="260" spans="1:4" ht="15.75">
      <c r="A260" s="176">
        <v>259</v>
      </c>
      <c r="B260" s="186" t="s">
        <v>2159</v>
      </c>
      <c r="C260" s="186" t="s">
        <v>2160</v>
      </c>
      <c r="D260" s="259">
        <v>44439</v>
      </c>
    </row>
    <row r="261" spans="1:4" ht="15.75">
      <c r="A261" s="176">
        <v>260</v>
      </c>
      <c r="B261" s="186" t="s">
        <v>1939</v>
      </c>
      <c r="C261" s="186" t="s">
        <v>2161</v>
      </c>
      <c r="D261" s="259">
        <v>44439</v>
      </c>
    </row>
    <row r="262" spans="1:4" ht="15.75">
      <c r="A262" s="176">
        <v>261</v>
      </c>
      <c r="B262" s="186" t="s">
        <v>2162</v>
      </c>
      <c r="C262" s="186" t="s">
        <v>2114</v>
      </c>
      <c r="D262" s="259">
        <v>44440</v>
      </c>
    </row>
    <row r="263" spans="1:4" ht="15.75">
      <c r="A263" s="176">
        <v>262</v>
      </c>
      <c r="B263" s="186" t="s">
        <v>2163</v>
      </c>
      <c r="C263" s="186" t="s">
        <v>2164</v>
      </c>
      <c r="D263" s="259">
        <v>44440</v>
      </c>
    </row>
    <row r="264" spans="1:4" ht="15.75">
      <c r="A264" s="176">
        <v>263</v>
      </c>
      <c r="B264" s="186" t="s">
        <v>2165</v>
      </c>
      <c r="C264" s="186" t="s">
        <v>2166</v>
      </c>
      <c r="D264" s="259">
        <v>44441</v>
      </c>
    </row>
    <row r="265" spans="1:4" ht="15.75">
      <c r="A265" s="176">
        <v>264</v>
      </c>
      <c r="B265" s="186" t="s">
        <v>2106</v>
      </c>
      <c r="C265" s="186" t="s">
        <v>2167</v>
      </c>
      <c r="D265" s="259">
        <v>44441</v>
      </c>
    </row>
    <row r="266" spans="1:4" ht="15.75">
      <c r="A266" s="176">
        <v>265</v>
      </c>
      <c r="B266" s="186" t="s">
        <v>2168</v>
      </c>
      <c r="C266" s="186" t="s">
        <v>2169</v>
      </c>
      <c r="D266" s="259">
        <v>44441</v>
      </c>
    </row>
    <row r="267" spans="1:4" ht="15.75">
      <c r="A267" s="176">
        <v>266</v>
      </c>
      <c r="B267" s="186" t="s">
        <v>2170</v>
      </c>
      <c r="C267" s="186" t="s">
        <v>2171</v>
      </c>
      <c r="D267" s="259">
        <v>44443</v>
      </c>
    </row>
    <row r="268" spans="1:4" ht="15.75">
      <c r="A268" s="176">
        <v>267</v>
      </c>
      <c r="B268" s="186" t="s">
        <v>2172</v>
      </c>
      <c r="C268" s="186" t="s">
        <v>2173</v>
      </c>
      <c r="D268" s="259">
        <v>44442</v>
      </c>
    </row>
    <row r="269" spans="1:4" ht="15.75">
      <c r="A269" s="176">
        <v>268</v>
      </c>
      <c r="B269" s="177" t="s">
        <v>2174</v>
      </c>
      <c r="C269" s="177" t="s">
        <v>2175</v>
      </c>
      <c r="D269" s="259">
        <v>44443</v>
      </c>
    </row>
    <row r="270" spans="1:4" ht="15.75">
      <c r="A270" s="176">
        <v>269</v>
      </c>
      <c r="B270" s="177" t="s">
        <v>2176</v>
      </c>
      <c r="C270" s="177" t="s">
        <v>2177</v>
      </c>
      <c r="D270" s="259">
        <v>44445</v>
      </c>
    </row>
    <row r="271" spans="1:4" ht="15.75">
      <c r="A271" s="218">
        <v>270</v>
      </c>
      <c r="B271" s="219" t="s">
        <v>2178</v>
      </c>
      <c r="C271" s="219" t="s">
        <v>2179</v>
      </c>
      <c r="D271" s="266">
        <v>44445</v>
      </c>
    </row>
    <row r="272" spans="1:4" ht="15.75">
      <c r="A272" s="178">
        <v>271</v>
      </c>
      <c r="B272" s="179" t="s">
        <v>2180</v>
      </c>
      <c r="C272" s="179" t="s">
        <v>2181</v>
      </c>
      <c r="D272" s="267">
        <v>44445</v>
      </c>
    </row>
    <row r="273" spans="1:4" ht="15.75">
      <c r="A273" s="176">
        <v>272</v>
      </c>
      <c r="B273" s="177" t="s">
        <v>2182</v>
      </c>
      <c r="C273" s="177" t="s">
        <v>2183</v>
      </c>
      <c r="D273" s="259">
        <v>44445</v>
      </c>
    </row>
    <row r="274" spans="1:4" ht="15.75">
      <c r="A274" s="218">
        <v>273</v>
      </c>
      <c r="B274" s="220" t="s">
        <v>2184</v>
      </c>
      <c r="C274" s="220" t="s">
        <v>2185</v>
      </c>
      <c r="D274" s="266">
        <v>44446</v>
      </c>
    </row>
    <row r="275" spans="1:4" ht="15.75">
      <c r="A275" s="176">
        <v>274</v>
      </c>
      <c r="B275" s="177" t="s">
        <v>2186</v>
      </c>
      <c r="C275" s="177" t="s">
        <v>2187</v>
      </c>
      <c r="D275" s="259">
        <v>44446</v>
      </c>
    </row>
    <row r="276" spans="1:4" ht="15.75">
      <c r="A276" s="176">
        <v>275</v>
      </c>
      <c r="B276" s="177" t="s">
        <v>2188</v>
      </c>
      <c r="C276" s="177" t="s">
        <v>2189</v>
      </c>
      <c r="D276" s="259">
        <v>44446</v>
      </c>
    </row>
    <row r="277" spans="1:4" ht="15.75">
      <c r="A277" s="176">
        <v>276</v>
      </c>
      <c r="B277" s="177" t="s">
        <v>2190</v>
      </c>
      <c r="C277" s="186" t="s">
        <v>2191</v>
      </c>
      <c r="D277" s="259">
        <v>44446</v>
      </c>
    </row>
    <row r="278" spans="1:4" ht="15.75">
      <c r="A278" s="176">
        <v>277</v>
      </c>
      <c r="B278" s="177" t="s">
        <v>1973</v>
      </c>
      <c r="C278" s="177" t="s">
        <v>2192</v>
      </c>
      <c r="D278" s="259">
        <v>44447</v>
      </c>
    </row>
    <row r="279" spans="1:4" ht="15.75">
      <c r="A279" s="176">
        <v>278</v>
      </c>
      <c r="B279" s="177" t="s">
        <v>2193</v>
      </c>
      <c r="C279" s="177" t="s">
        <v>2194</v>
      </c>
      <c r="D279" s="259">
        <v>44448</v>
      </c>
    </row>
    <row r="280" spans="1:4" ht="15.75">
      <c r="A280" s="176">
        <v>279</v>
      </c>
      <c r="B280" s="177" t="s">
        <v>2195</v>
      </c>
      <c r="C280" s="177" t="s">
        <v>2196</v>
      </c>
      <c r="D280" s="259">
        <v>44449</v>
      </c>
    </row>
    <row r="281" spans="1:4" ht="15.75">
      <c r="A281" s="176">
        <v>280</v>
      </c>
      <c r="B281" s="177" t="s">
        <v>2197</v>
      </c>
      <c r="C281" s="177" t="s">
        <v>2198</v>
      </c>
      <c r="D281" s="259">
        <v>44449</v>
      </c>
    </row>
    <row r="282" spans="1:4" ht="15.75">
      <c r="A282" s="176">
        <v>281</v>
      </c>
      <c r="B282" s="177" t="s">
        <v>2199</v>
      </c>
      <c r="C282" s="177" t="s">
        <v>2200</v>
      </c>
      <c r="D282" s="259">
        <v>44450</v>
      </c>
    </row>
    <row r="283" spans="1:4" ht="15.75">
      <c r="A283" s="176">
        <v>282</v>
      </c>
      <c r="B283" s="177" t="s">
        <v>2201</v>
      </c>
      <c r="C283" s="177" t="s">
        <v>2202</v>
      </c>
      <c r="D283" s="259">
        <v>44450</v>
      </c>
    </row>
    <row r="284" spans="1:4" ht="15.75">
      <c r="A284" s="176">
        <v>283</v>
      </c>
      <c r="B284" s="177" t="s">
        <v>2203</v>
      </c>
      <c r="C284" s="177" t="s">
        <v>2204</v>
      </c>
      <c r="D284" s="259">
        <v>44452</v>
      </c>
    </row>
    <row r="285" spans="1:4" ht="15.75">
      <c r="A285" s="176">
        <v>284</v>
      </c>
      <c r="B285" s="177" t="s">
        <v>2205</v>
      </c>
      <c r="C285" s="177" t="s">
        <v>2206</v>
      </c>
      <c r="D285" s="259">
        <v>44454</v>
      </c>
    </row>
    <row r="286" spans="1:4" ht="15.75">
      <c r="A286" s="176">
        <v>285</v>
      </c>
      <c r="B286" s="177" t="s">
        <v>2207</v>
      </c>
      <c r="C286" s="177" t="s">
        <v>2208</v>
      </c>
      <c r="D286" s="259">
        <v>44454</v>
      </c>
    </row>
    <row r="287" spans="1:4" ht="15.75">
      <c r="A287" s="176">
        <v>286</v>
      </c>
      <c r="B287" s="177" t="s">
        <v>2209</v>
      </c>
      <c r="C287" s="177" t="s">
        <v>2210</v>
      </c>
      <c r="D287" s="259">
        <v>44455</v>
      </c>
    </row>
    <row r="288" spans="1:4" ht="15.75">
      <c r="A288" s="176">
        <v>287</v>
      </c>
      <c r="B288" s="177" t="s">
        <v>2211</v>
      </c>
      <c r="C288" s="177" t="s">
        <v>2212</v>
      </c>
      <c r="D288" s="259">
        <v>44456</v>
      </c>
    </row>
    <row r="289" spans="1:4" ht="15.75">
      <c r="A289" s="176">
        <v>288</v>
      </c>
      <c r="B289" s="177" t="s">
        <v>2213</v>
      </c>
      <c r="C289" s="177" t="s">
        <v>1863</v>
      </c>
      <c r="D289" s="259">
        <v>44457</v>
      </c>
    </row>
    <row r="290" spans="1:4" ht="15.75">
      <c r="A290" s="176">
        <v>289</v>
      </c>
      <c r="B290" s="177" t="s">
        <v>2214</v>
      </c>
      <c r="C290" s="177" t="s">
        <v>2215</v>
      </c>
      <c r="D290" s="259">
        <v>44457</v>
      </c>
    </row>
    <row r="291" spans="1:4" ht="15.75">
      <c r="A291" s="176">
        <v>290</v>
      </c>
      <c r="B291" s="177" t="s">
        <v>2216</v>
      </c>
      <c r="C291" s="177" t="s">
        <v>2217</v>
      </c>
      <c r="D291" s="259">
        <v>44459</v>
      </c>
    </row>
    <row r="292" spans="1:4" ht="15.75">
      <c r="A292" s="176">
        <v>291</v>
      </c>
      <c r="B292" s="177" t="s">
        <v>2218</v>
      </c>
      <c r="C292" s="177" t="s">
        <v>2219</v>
      </c>
      <c r="D292" s="259">
        <v>44459</v>
      </c>
    </row>
    <row r="293" spans="1:4" ht="15.75">
      <c r="A293" s="176">
        <v>292</v>
      </c>
      <c r="B293" s="177" t="s">
        <v>2220</v>
      </c>
      <c r="C293" s="177" t="s">
        <v>2221</v>
      </c>
      <c r="D293" s="259">
        <v>44459</v>
      </c>
    </row>
    <row r="294" spans="1:4" ht="15.75">
      <c r="A294" s="176">
        <v>293</v>
      </c>
      <c r="B294" s="177" t="s">
        <v>2222</v>
      </c>
      <c r="C294" s="177" t="s">
        <v>2223</v>
      </c>
      <c r="D294" s="259">
        <v>44459</v>
      </c>
    </row>
    <row r="295" spans="1:4" ht="15.75">
      <c r="A295" s="176">
        <v>294</v>
      </c>
      <c r="B295" s="177" t="s">
        <v>2224</v>
      </c>
      <c r="C295" s="177" t="s">
        <v>2225</v>
      </c>
      <c r="D295" s="259">
        <v>44459</v>
      </c>
    </row>
    <row r="296" spans="1:4" ht="15.75">
      <c r="A296" s="218">
        <v>295</v>
      </c>
      <c r="B296" s="220" t="s">
        <v>2226</v>
      </c>
      <c r="C296" s="220" t="s">
        <v>2227</v>
      </c>
      <c r="D296" s="266">
        <v>44460</v>
      </c>
    </row>
    <row r="297" spans="1:4" ht="15.75">
      <c r="A297" s="176">
        <v>296</v>
      </c>
      <c r="B297" s="177" t="s">
        <v>2228</v>
      </c>
      <c r="C297" s="177" t="s">
        <v>2229</v>
      </c>
      <c r="D297" s="259">
        <v>44460</v>
      </c>
    </row>
    <row r="298" spans="1:4" ht="15.75">
      <c r="A298" s="176">
        <v>297</v>
      </c>
      <c r="B298" s="177" t="s">
        <v>2230</v>
      </c>
      <c r="C298" s="177" t="s">
        <v>2231</v>
      </c>
      <c r="D298" s="259">
        <v>44460</v>
      </c>
    </row>
    <row r="299" spans="1:4" ht="15.75">
      <c r="A299" s="221">
        <v>298</v>
      </c>
      <c r="B299" s="222" t="s">
        <v>2232</v>
      </c>
      <c r="C299" s="222" t="s">
        <v>2233</v>
      </c>
      <c r="D299" s="268">
        <v>44462</v>
      </c>
    </row>
    <row r="300" spans="1:4" ht="15.75">
      <c r="A300" s="176">
        <v>299</v>
      </c>
      <c r="B300" s="177" t="s">
        <v>2234</v>
      </c>
      <c r="C300" s="177" t="s">
        <v>2235</v>
      </c>
      <c r="D300" s="259">
        <v>44463</v>
      </c>
    </row>
    <row r="301" spans="1:4" ht="15.75">
      <c r="A301" s="187">
        <v>300</v>
      </c>
      <c r="B301" s="188" t="s">
        <v>2165</v>
      </c>
      <c r="C301" s="188" t="s">
        <v>2166</v>
      </c>
      <c r="D301" s="260">
        <v>44463</v>
      </c>
    </row>
    <row r="302" spans="1:4" ht="15.75">
      <c r="A302" s="176">
        <v>301</v>
      </c>
      <c r="B302" s="177" t="s">
        <v>2236</v>
      </c>
      <c r="C302" s="177" t="s">
        <v>2237</v>
      </c>
      <c r="D302" s="259">
        <v>44468</v>
      </c>
    </row>
    <row r="303" spans="1:4" ht="15.75">
      <c r="A303" s="176">
        <v>302</v>
      </c>
      <c r="B303" s="177" t="s">
        <v>2224</v>
      </c>
      <c r="C303" s="177" t="s">
        <v>1889</v>
      </c>
      <c r="D303" s="259">
        <v>44464</v>
      </c>
    </row>
    <row r="304" spans="1:4" ht="15.75">
      <c r="A304" s="176">
        <v>303</v>
      </c>
      <c r="B304" s="177" t="s">
        <v>2238</v>
      </c>
      <c r="C304" s="177" t="s">
        <v>2239</v>
      </c>
      <c r="D304" s="259">
        <v>44465</v>
      </c>
    </row>
    <row r="305" spans="1:4" ht="15.75">
      <c r="A305" s="176">
        <v>304</v>
      </c>
      <c r="B305" s="177" t="s">
        <v>2240</v>
      </c>
      <c r="C305" s="177" t="s">
        <v>2241</v>
      </c>
      <c r="D305" s="259">
        <v>44465</v>
      </c>
    </row>
    <row r="306" spans="1:4" ht="15.75">
      <c r="A306" s="176">
        <v>305</v>
      </c>
      <c r="B306" s="177" t="s">
        <v>2242</v>
      </c>
      <c r="C306" s="177" t="s">
        <v>2243</v>
      </c>
      <c r="D306" s="259">
        <v>44466</v>
      </c>
    </row>
    <row r="307" spans="1:4" ht="15.75">
      <c r="A307" s="176">
        <v>306</v>
      </c>
      <c r="B307" s="177" t="s">
        <v>2244</v>
      </c>
      <c r="C307" s="177" t="s">
        <v>2245</v>
      </c>
      <c r="D307" s="259">
        <v>44466</v>
      </c>
    </row>
    <row r="308" spans="1:4" ht="15.75">
      <c r="A308" s="223">
        <v>307</v>
      </c>
      <c r="B308" s="224" t="s">
        <v>2246</v>
      </c>
      <c r="C308" s="224" t="s">
        <v>2247</v>
      </c>
      <c r="D308" s="269">
        <v>44466</v>
      </c>
    </row>
    <row r="309" spans="1:4" ht="15.75">
      <c r="A309" s="176">
        <v>308</v>
      </c>
      <c r="B309" s="177" t="s">
        <v>2248</v>
      </c>
      <c r="C309" s="177" t="s">
        <v>2249</v>
      </c>
      <c r="D309" s="259">
        <v>44466</v>
      </c>
    </row>
    <row r="310" spans="1:4" ht="16.5" thickBot="1">
      <c r="A310" s="180">
        <v>309</v>
      </c>
      <c r="B310" s="202" t="s">
        <v>2250</v>
      </c>
      <c r="C310" s="202" t="s">
        <v>2161</v>
      </c>
      <c r="D310" s="261">
        <v>44466</v>
      </c>
    </row>
    <row r="311" spans="1:4" ht="16.5" thickTop="1">
      <c r="A311" s="196">
        <v>310</v>
      </c>
      <c r="B311" s="197" t="s">
        <v>2251</v>
      </c>
      <c r="C311" s="197" t="s">
        <v>2252</v>
      </c>
      <c r="D311" s="262">
        <v>44468</v>
      </c>
    </row>
    <row r="312" spans="1:4" ht="15.75">
      <c r="A312" s="176">
        <v>311</v>
      </c>
      <c r="B312" s="177" t="s">
        <v>2253</v>
      </c>
      <c r="C312" s="177" t="s">
        <v>2254</v>
      </c>
      <c r="D312" s="262">
        <v>44468</v>
      </c>
    </row>
    <row r="313" spans="1:4" ht="15.75">
      <c r="A313" s="196">
        <v>312</v>
      </c>
      <c r="B313" s="177" t="s">
        <v>2255</v>
      </c>
      <c r="C313" s="177" t="s">
        <v>2256</v>
      </c>
      <c r="D313" s="262">
        <v>44470</v>
      </c>
    </row>
    <row r="314" spans="1:4" ht="15.75">
      <c r="A314" s="176">
        <v>313</v>
      </c>
      <c r="B314" s="177" t="s">
        <v>2257</v>
      </c>
      <c r="C314" s="177" t="s">
        <v>2258</v>
      </c>
      <c r="D314" s="262">
        <v>44470</v>
      </c>
    </row>
    <row r="315" spans="1:4" ht="15.75">
      <c r="A315" s="176">
        <v>314</v>
      </c>
      <c r="B315" s="186" t="s">
        <v>2259</v>
      </c>
      <c r="C315" s="186" t="s">
        <v>1821</v>
      </c>
      <c r="D315" s="259">
        <v>44473</v>
      </c>
    </row>
    <row r="316" spans="1:4" ht="15.75">
      <c r="A316" s="176">
        <v>315</v>
      </c>
      <c r="B316" s="177" t="s">
        <v>2260</v>
      </c>
      <c r="C316" s="177" t="s">
        <v>2261</v>
      </c>
      <c r="D316" s="259">
        <v>44473</v>
      </c>
    </row>
    <row r="317" spans="1:4" ht="15.75">
      <c r="A317" s="176">
        <v>316</v>
      </c>
      <c r="B317" s="177" t="s">
        <v>2262</v>
      </c>
      <c r="C317" s="177" t="s">
        <v>2263</v>
      </c>
      <c r="D317" s="259">
        <v>44473</v>
      </c>
    </row>
    <row r="318" spans="1:4" ht="15.75">
      <c r="A318" s="176">
        <v>317</v>
      </c>
      <c r="B318" s="177" t="s">
        <v>1814</v>
      </c>
      <c r="C318" s="177" t="s">
        <v>2264</v>
      </c>
      <c r="D318" s="259">
        <v>44473</v>
      </c>
    </row>
    <row r="319" spans="1:4" ht="15.75">
      <c r="A319" s="176">
        <v>318</v>
      </c>
      <c r="B319" s="186" t="s">
        <v>2265</v>
      </c>
      <c r="C319" s="177" t="s">
        <v>2266</v>
      </c>
      <c r="D319" s="259">
        <v>44474</v>
      </c>
    </row>
    <row r="320" spans="1:4" ht="15.75">
      <c r="A320" s="176">
        <v>319</v>
      </c>
      <c r="B320" s="177" t="s">
        <v>2267</v>
      </c>
      <c r="C320" s="177" t="s">
        <v>2268</v>
      </c>
      <c r="D320" s="259">
        <v>44475</v>
      </c>
    </row>
    <row r="321" spans="1:4" ht="15.75">
      <c r="A321" s="176">
        <v>320</v>
      </c>
      <c r="B321" s="177" t="s">
        <v>1786</v>
      </c>
      <c r="C321" s="177" t="s">
        <v>2269</v>
      </c>
      <c r="D321" s="259">
        <v>44475</v>
      </c>
    </row>
    <row r="322" spans="1:4" ht="15.75">
      <c r="A322" s="176">
        <v>321</v>
      </c>
      <c r="B322" s="186" t="s">
        <v>2270</v>
      </c>
      <c r="C322" s="177" t="s">
        <v>2271</v>
      </c>
      <c r="D322" s="259">
        <v>44475</v>
      </c>
    </row>
    <row r="323" spans="1:4" ht="15.75">
      <c r="A323" s="176">
        <v>322</v>
      </c>
      <c r="B323" s="177" t="s">
        <v>2272</v>
      </c>
      <c r="C323" s="177" t="s">
        <v>2273</v>
      </c>
      <c r="D323" s="259">
        <v>44477</v>
      </c>
    </row>
    <row r="324" spans="1:4" ht="15.75">
      <c r="A324" s="176">
        <v>323</v>
      </c>
      <c r="B324" s="177" t="s">
        <v>2274</v>
      </c>
      <c r="C324" s="177" t="s">
        <v>2275</v>
      </c>
      <c r="D324" s="259">
        <v>44478</v>
      </c>
    </row>
    <row r="325" spans="1:4" ht="15.75">
      <c r="A325" s="176">
        <v>324</v>
      </c>
      <c r="B325" s="177" t="s">
        <v>2276</v>
      </c>
      <c r="C325" s="177" t="s">
        <v>2225</v>
      </c>
      <c r="D325" s="259">
        <v>44480</v>
      </c>
    </row>
    <row r="326" spans="1:4" ht="15.75">
      <c r="A326" s="176">
        <v>325</v>
      </c>
      <c r="B326" s="177" t="s">
        <v>2277</v>
      </c>
      <c r="C326" s="177" t="s">
        <v>2278</v>
      </c>
      <c r="D326" s="259">
        <v>44480</v>
      </c>
    </row>
    <row r="327" spans="1:4" ht="15.75">
      <c r="A327" s="176">
        <v>326</v>
      </c>
      <c r="B327" s="177" t="s">
        <v>2279</v>
      </c>
      <c r="C327" s="177" t="s">
        <v>2280</v>
      </c>
      <c r="D327" s="259">
        <v>44481</v>
      </c>
    </row>
    <row r="328" spans="1:4" ht="15.75">
      <c r="A328" s="176">
        <v>327</v>
      </c>
      <c r="B328" s="177" t="s">
        <v>2281</v>
      </c>
      <c r="C328" s="177" t="s">
        <v>2282</v>
      </c>
      <c r="D328" s="259">
        <v>44482</v>
      </c>
    </row>
    <row r="329" spans="1:4" ht="15.75">
      <c r="A329" s="176">
        <v>328</v>
      </c>
      <c r="B329" s="177" t="s">
        <v>2283</v>
      </c>
      <c r="C329" s="177" t="s">
        <v>2284</v>
      </c>
      <c r="D329" s="259">
        <v>44482</v>
      </c>
    </row>
    <row r="330" spans="1:4" ht="15.75">
      <c r="A330" s="176">
        <v>329</v>
      </c>
      <c r="B330" s="177" t="s">
        <v>2285</v>
      </c>
      <c r="C330" s="177" t="s">
        <v>2286</v>
      </c>
      <c r="D330" s="259">
        <v>44482</v>
      </c>
    </row>
    <row r="331" spans="1:4" ht="15.75">
      <c r="A331" s="176">
        <v>330</v>
      </c>
      <c r="B331" s="177" t="s">
        <v>2287</v>
      </c>
      <c r="C331" s="177" t="s">
        <v>2288</v>
      </c>
      <c r="D331" s="259">
        <v>44482</v>
      </c>
    </row>
    <row r="332" spans="1:4" ht="15.75">
      <c r="A332" s="176">
        <v>331</v>
      </c>
      <c r="B332" s="177" t="s">
        <v>2289</v>
      </c>
      <c r="C332" s="177" t="s">
        <v>2290</v>
      </c>
      <c r="D332" s="259">
        <v>44485</v>
      </c>
    </row>
    <row r="333" spans="1:4" ht="15.75">
      <c r="A333" s="176">
        <v>332</v>
      </c>
      <c r="B333" s="177" t="s">
        <v>1917</v>
      </c>
      <c r="C333" s="177" t="s">
        <v>2291</v>
      </c>
      <c r="D333" s="259">
        <v>44487</v>
      </c>
    </row>
    <row r="334" spans="1:4" ht="15.75">
      <c r="A334" s="176">
        <v>333</v>
      </c>
      <c r="B334" s="177" t="s">
        <v>2292</v>
      </c>
      <c r="C334" s="177" t="s">
        <v>2293</v>
      </c>
      <c r="D334" s="259">
        <v>44487</v>
      </c>
    </row>
    <row r="335" spans="1:4" ht="15.75">
      <c r="A335" s="176">
        <v>334</v>
      </c>
      <c r="B335" s="177" t="s">
        <v>2294</v>
      </c>
      <c r="C335" s="177" t="s">
        <v>1889</v>
      </c>
      <c r="D335" s="259">
        <v>44487</v>
      </c>
    </row>
    <row r="336" spans="1:4" ht="15.75">
      <c r="A336" s="176">
        <v>335</v>
      </c>
      <c r="B336" s="177" t="s">
        <v>2295</v>
      </c>
      <c r="C336" s="177" t="s">
        <v>2296</v>
      </c>
      <c r="D336" s="259">
        <v>44489</v>
      </c>
    </row>
    <row r="337" spans="1:4" ht="15.75">
      <c r="A337" s="187">
        <v>336</v>
      </c>
      <c r="B337" s="188" t="s">
        <v>2297</v>
      </c>
      <c r="C337" s="188" t="s">
        <v>2298</v>
      </c>
      <c r="D337" s="260">
        <v>44489</v>
      </c>
    </row>
    <row r="338" spans="1:4" ht="15.75">
      <c r="A338" s="176">
        <v>337</v>
      </c>
      <c r="B338" s="177" t="s">
        <v>2299</v>
      </c>
      <c r="C338" s="177" t="s">
        <v>2300</v>
      </c>
      <c r="D338" s="259">
        <v>44489</v>
      </c>
    </row>
    <row r="339" spans="1:4" ht="15.75">
      <c r="A339" s="176">
        <v>338</v>
      </c>
      <c r="B339" s="177" t="s">
        <v>2301</v>
      </c>
      <c r="C339" s="177" t="s">
        <v>2302</v>
      </c>
      <c r="D339" s="259">
        <v>44491</v>
      </c>
    </row>
    <row r="340" spans="1:4" ht="15.75">
      <c r="A340" s="176">
        <v>339</v>
      </c>
      <c r="B340" s="177" t="s">
        <v>2303</v>
      </c>
      <c r="C340" s="177" t="s">
        <v>2304</v>
      </c>
      <c r="D340" s="259">
        <v>44494</v>
      </c>
    </row>
    <row r="341" spans="1:4" ht="15.75">
      <c r="A341" s="187">
        <v>340</v>
      </c>
      <c r="B341" s="188" t="s">
        <v>2305</v>
      </c>
      <c r="C341" s="188" t="s">
        <v>2306</v>
      </c>
      <c r="D341" s="260">
        <v>44495</v>
      </c>
    </row>
    <row r="342" spans="1:4" ht="15.75">
      <c r="A342" s="176">
        <v>341</v>
      </c>
      <c r="B342" s="177" t="s">
        <v>2307</v>
      </c>
      <c r="C342" s="186" t="s">
        <v>2308</v>
      </c>
      <c r="D342" s="259">
        <v>44495</v>
      </c>
    </row>
    <row r="343" spans="1:4" ht="15.75">
      <c r="A343" s="176">
        <v>342</v>
      </c>
      <c r="B343" s="186" t="s">
        <v>2309</v>
      </c>
      <c r="C343" s="186" t="s">
        <v>1831</v>
      </c>
      <c r="D343" s="259">
        <v>44495</v>
      </c>
    </row>
    <row r="344" spans="1:4" ht="16.5" thickBot="1">
      <c r="A344" s="180">
        <v>343</v>
      </c>
      <c r="B344" s="202" t="s">
        <v>2310</v>
      </c>
      <c r="C344" s="202" t="s">
        <v>2311</v>
      </c>
      <c r="D344" s="261">
        <v>44497</v>
      </c>
    </row>
    <row r="345" spans="1:4" ht="16.5" thickTop="1">
      <c r="A345" s="196">
        <v>344</v>
      </c>
      <c r="B345" s="204" t="s">
        <v>2312</v>
      </c>
      <c r="C345" s="204" t="s">
        <v>2313</v>
      </c>
      <c r="D345" s="262">
        <v>44503</v>
      </c>
    </row>
    <row r="346" spans="1:4" ht="15.75">
      <c r="A346" s="176">
        <v>345</v>
      </c>
      <c r="B346" s="186" t="s">
        <v>2314</v>
      </c>
      <c r="C346" s="186" t="s">
        <v>2315</v>
      </c>
      <c r="D346" s="259">
        <v>44503</v>
      </c>
    </row>
    <row r="347" spans="1:4" ht="15.75">
      <c r="A347" s="176">
        <v>346</v>
      </c>
      <c r="B347" s="186" t="s">
        <v>2316</v>
      </c>
      <c r="C347" s="186" t="s">
        <v>2317</v>
      </c>
      <c r="D347" s="259">
        <v>44503</v>
      </c>
    </row>
    <row r="348" spans="1:4" ht="15.75">
      <c r="A348" s="176">
        <v>347</v>
      </c>
      <c r="B348" s="186" t="s">
        <v>1973</v>
      </c>
      <c r="C348" s="186" t="s">
        <v>2318</v>
      </c>
      <c r="D348" s="259">
        <v>44504</v>
      </c>
    </row>
    <row r="349" spans="1:4" ht="15.75">
      <c r="A349" s="176">
        <v>348</v>
      </c>
      <c r="B349" s="186" t="s">
        <v>2319</v>
      </c>
      <c r="C349" s="186" t="s">
        <v>1889</v>
      </c>
      <c r="D349" s="259">
        <v>44504</v>
      </c>
    </row>
    <row r="350" spans="1:4" ht="15.75">
      <c r="A350" s="178">
        <v>349</v>
      </c>
      <c r="B350" s="225" t="s">
        <v>2320</v>
      </c>
      <c r="C350" s="225" t="s">
        <v>2321</v>
      </c>
      <c r="D350" s="267">
        <v>44505</v>
      </c>
    </row>
    <row r="351" spans="1:4" ht="15.75">
      <c r="A351" s="176">
        <v>350</v>
      </c>
      <c r="B351" s="211" t="s">
        <v>2322</v>
      </c>
      <c r="C351" s="211" t="s">
        <v>2323</v>
      </c>
      <c r="D351" s="259">
        <v>44506</v>
      </c>
    </row>
    <row r="352" spans="1:4" ht="15.75">
      <c r="A352" s="178">
        <v>351</v>
      </c>
      <c r="B352" s="225" t="s">
        <v>2324</v>
      </c>
      <c r="C352" s="225" t="s">
        <v>2325</v>
      </c>
      <c r="D352" s="267">
        <v>44509</v>
      </c>
    </row>
    <row r="353" spans="1:4" ht="15.75">
      <c r="A353" s="176">
        <v>352</v>
      </c>
      <c r="B353" s="186" t="s">
        <v>2326</v>
      </c>
      <c r="C353" s="186" t="s">
        <v>2327</v>
      </c>
      <c r="D353" s="259">
        <v>44510</v>
      </c>
    </row>
    <row r="354" spans="1:4" ht="15.75">
      <c r="A354" s="176">
        <v>353</v>
      </c>
      <c r="B354" s="186" t="s">
        <v>2328</v>
      </c>
      <c r="C354" s="186" t="s">
        <v>2329</v>
      </c>
      <c r="D354" s="259">
        <v>44511</v>
      </c>
    </row>
    <row r="355" spans="1:4" ht="15.75">
      <c r="A355" s="176">
        <v>354</v>
      </c>
      <c r="B355" s="186" t="s">
        <v>2330</v>
      </c>
      <c r="C355" s="186" t="s">
        <v>2331</v>
      </c>
      <c r="D355" s="259">
        <v>44512</v>
      </c>
    </row>
    <row r="356" spans="1:4" ht="15.75">
      <c r="A356" s="176">
        <v>355</v>
      </c>
      <c r="B356" s="226" t="s">
        <v>2332</v>
      </c>
      <c r="C356" s="227" t="s">
        <v>2333</v>
      </c>
      <c r="D356" s="259">
        <v>44512</v>
      </c>
    </row>
    <row r="357" spans="1:4" ht="15.75">
      <c r="A357" s="176">
        <v>356</v>
      </c>
      <c r="B357" s="186" t="s">
        <v>2334</v>
      </c>
      <c r="C357" s="186" t="s">
        <v>2335</v>
      </c>
      <c r="D357" s="259">
        <v>44513</v>
      </c>
    </row>
    <row r="358" spans="1:4" ht="15.75">
      <c r="A358" s="176">
        <v>357</v>
      </c>
      <c r="B358" s="186" t="s">
        <v>2336</v>
      </c>
      <c r="C358" s="186" t="s">
        <v>2337</v>
      </c>
      <c r="D358" s="259">
        <v>44515</v>
      </c>
    </row>
    <row r="359" spans="1:4" ht="15.75">
      <c r="A359" s="228">
        <v>358</v>
      </c>
      <c r="B359" s="229" t="s">
        <v>2338</v>
      </c>
      <c r="C359" s="229" t="s">
        <v>2339</v>
      </c>
      <c r="D359" s="270">
        <v>44515</v>
      </c>
    </row>
    <row r="360" spans="1:4" ht="15.75">
      <c r="A360" s="176">
        <v>359</v>
      </c>
      <c r="B360" s="186" t="s">
        <v>2340</v>
      </c>
      <c r="C360" s="186" t="s">
        <v>2341</v>
      </c>
      <c r="D360" s="259">
        <v>44515</v>
      </c>
    </row>
    <row r="361" spans="1:4" ht="15.75">
      <c r="A361" s="176">
        <v>360</v>
      </c>
      <c r="B361" s="186" t="s">
        <v>2342</v>
      </c>
      <c r="C361" s="186" t="s">
        <v>2343</v>
      </c>
      <c r="D361" s="259">
        <v>44516</v>
      </c>
    </row>
    <row r="362" spans="1:4" ht="15.75">
      <c r="A362" s="176">
        <v>361</v>
      </c>
      <c r="B362" s="186" t="s">
        <v>2344</v>
      </c>
      <c r="C362" s="186" t="s">
        <v>2345</v>
      </c>
      <c r="D362" s="259">
        <v>44517</v>
      </c>
    </row>
    <row r="363" spans="1:4" ht="15.75">
      <c r="A363" s="176">
        <v>362</v>
      </c>
      <c r="B363" s="186" t="s">
        <v>2346</v>
      </c>
      <c r="C363" s="186" t="s">
        <v>2347</v>
      </c>
      <c r="D363" s="259">
        <v>44518</v>
      </c>
    </row>
    <row r="364" spans="1:4" ht="15.75">
      <c r="A364" s="187">
        <v>363</v>
      </c>
      <c r="B364" s="195" t="s">
        <v>2348</v>
      </c>
      <c r="C364" s="195" t="s">
        <v>2349</v>
      </c>
      <c r="D364" s="260">
        <v>44517</v>
      </c>
    </row>
    <row r="365" spans="1:4" ht="15.75">
      <c r="A365" s="178">
        <v>364</v>
      </c>
      <c r="B365" s="225" t="s">
        <v>2350</v>
      </c>
      <c r="C365" s="225" t="s">
        <v>2351</v>
      </c>
      <c r="D365" s="267">
        <v>44519</v>
      </c>
    </row>
    <row r="366" spans="1:4" ht="15.75">
      <c r="A366" s="176">
        <v>365</v>
      </c>
      <c r="B366" s="186" t="s">
        <v>2352</v>
      </c>
      <c r="C366" s="186" t="s">
        <v>2353</v>
      </c>
      <c r="D366" s="259">
        <v>44519</v>
      </c>
    </row>
    <row r="367" spans="1:4" ht="15.75">
      <c r="A367" s="176">
        <v>366</v>
      </c>
      <c r="B367" s="186" t="s">
        <v>2354</v>
      </c>
      <c r="C367" s="186" t="s">
        <v>2355</v>
      </c>
      <c r="D367" s="259">
        <v>44519</v>
      </c>
    </row>
    <row r="368" spans="1:4" ht="15.75">
      <c r="A368" s="176">
        <v>367</v>
      </c>
      <c r="B368" s="186" t="s">
        <v>2119</v>
      </c>
      <c r="C368" s="186" t="s">
        <v>2356</v>
      </c>
      <c r="D368" s="259">
        <v>44523</v>
      </c>
    </row>
    <row r="369" spans="1:4" ht="15.75">
      <c r="A369" s="176">
        <v>368</v>
      </c>
      <c r="B369" s="186" t="s">
        <v>2357</v>
      </c>
      <c r="C369" s="186" t="s">
        <v>2358</v>
      </c>
      <c r="D369" s="259">
        <v>44524</v>
      </c>
    </row>
    <row r="370" spans="1:4" ht="15.75">
      <c r="A370" s="176">
        <v>369</v>
      </c>
      <c r="B370" s="186" t="s">
        <v>2359</v>
      </c>
      <c r="C370" s="186" t="s">
        <v>2043</v>
      </c>
      <c r="D370" s="259">
        <v>44525</v>
      </c>
    </row>
    <row r="371" spans="1:4" ht="15.75">
      <c r="A371" s="176">
        <v>370</v>
      </c>
      <c r="B371" s="186" t="s">
        <v>2309</v>
      </c>
      <c r="C371" s="186" t="s">
        <v>2360</v>
      </c>
      <c r="D371" s="259">
        <v>44526</v>
      </c>
    </row>
    <row r="372" spans="1:4" ht="15.75">
      <c r="A372" s="176">
        <v>371</v>
      </c>
      <c r="B372" s="186" t="s">
        <v>2361</v>
      </c>
      <c r="C372" s="186" t="s">
        <v>2362</v>
      </c>
      <c r="D372" s="259">
        <v>44526</v>
      </c>
    </row>
    <row r="373" spans="1:4" ht="15.75">
      <c r="A373" s="176">
        <v>372</v>
      </c>
      <c r="B373" s="186" t="s">
        <v>2363</v>
      </c>
      <c r="C373" s="186" t="s">
        <v>2364</v>
      </c>
      <c r="D373" s="259">
        <v>44526</v>
      </c>
    </row>
    <row r="374" spans="1:4" ht="15.75">
      <c r="A374" s="176">
        <v>373</v>
      </c>
      <c r="B374" s="186" t="s">
        <v>2365</v>
      </c>
      <c r="C374" s="186" t="s">
        <v>2366</v>
      </c>
      <c r="D374" s="259">
        <v>44527</v>
      </c>
    </row>
    <row r="375" spans="1:4" ht="16.5" thickBot="1">
      <c r="A375" s="180">
        <v>374</v>
      </c>
      <c r="B375" s="202" t="s">
        <v>2367</v>
      </c>
      <c r="C375" s="202" t="s">
        <v>2368</v>
      </c>
      <c r="D375" s="261">
        <v>44527</v>
      </c>
    </row>
    <row r="376" spans="1:4" ht="16.5" thickTop="1">
      <c r="A376" s="196">
        <v>375</v>
      </c>
      <c r="B376" s="204" t="s">
        <v>2369</v>
      </c>
      <c r="C376" s="204" t="s">
        <v>2370</v>
      </c>
      <c r="D376" s="262">
        <v>44530</v>
      </c>
    </row>
    <row r="377" spans="1:4" ht="15.75">
      <c r="A377" s="176">
        <v>376</v>
      </c>
      <c r="B377" s="186" t="s">
        <v>2371</v>
      </c>
      <c r="C377" s="186" t="s">
        <v>2372</v>
      </c>
      <c r="D377" s="259">
        <v>44530</v>
      </c>
    </row>
    <row r="378" spans="1:4" ht="15.75">
      <c r="A378" s="176">
        <v>377</v>
      </c>
      <c r="B378" s="186" t="s">
        <v>2373</v>
      </c>
      <c r="C378" s="186" t="s">
        <v>2374</v>
      </c>
      <c r="D378" s="259">
        <v>44530</v>
      </c>
    </row>
    <row r="379" spans="1:4" ht="15.75">
      <c r="A379" s="176">
        <v>378</v>
      </c>
      <c r="B379" s="186" t="s">
        <v>2375</v>
      </c>
      <c r="C379" s="186" t="s">
        <v>2376</v>
      </c>
      <c r="D379" s="259">
        <v>44531</v>
      </c>
    </row>
    <row r="380" spans="1:4" ht="15.75">
      <c r="A380" s="187">
        <v>379</v>
      </c>
      <c r="B380" s="195" t="s">
        <v>2377</v>
      </c>
      <c r="C380" s="195" t="s">
        <v>2378</v>
      </c>
      <c r="D380" s="260">
        <v>44531</v>
      </c>
    </row>
    <row r="381" spans="1:4" ht="15.75">
      <c r="A381" s="176">
        <v>380</v>
      </c>
      <c r="B381" s="186" t="s">
        <v>2379</v>
      </c>
      <c r="C381" s="186" t="s">
        <v>2380</v>
      </c>
      <c r="D381" s="259">
        <v>44533</v>
      </c>
    </row>
    <row r="382" spans="1:4" ht="15.75">
      <c r="A382" s="176">
        <v>381</v>
      </c>
      <c r="B382" s="186" t="s">
        <v>2381</v>
      </c>
      <c r="C382" s="186" t="s">
        <v>2382</v>
      </c>
      <c r="D382" s="259">
        <v>44533</v>
      </c>
    </row>
    <row r="383" spans="1:4" ht="15.75">
      <c r="A383" s="176">
        <v>382</v>
      </c>
      <c r="B383" s="186" t="s">
        <v>2383</v>
      </c>
      <c r="C383" s="186" t="s">
        <v>2384</v>
      </c>
      <c r="D383" s="259">
        <v>44533</v>
      </c>
    </row>
    <row r="384" spans="1:4" ht="15.75">
      <c r="A384" s="176">
        <v>383</v>
      </c>
      <c r="B384" s="186" t="s">
        <v>2385</v>
      </c>
      <c r="C384" s="186" t="s">
        <v>2386</v>
      </c>
      <c r="D384" s="259">
        <v>44536</v>
      </c>
    </row>
    <row r="385" spans="1:4" ht="15.75">
      <c r="A385" s="176">
        <v>384</v>
      </c>
      <c r="B385" s="186" t="s">
        <v>1693</v>
      </c>
      <c r="C385" s="186" t="s">
        <v>1694</v>
      </c>
      <c r="D385" s="259">
        <v>44536</v>
      </c>
    </row>
    <row r="386" spans="1:4" ht="15.75">
      <c r="A386" s="176">
        <v>385</v>
      </c>
      <c r="B386" s="186" t="s">
        <v>1693</v>
      </c>
      <c r="C386" s="186" t="s">
        <v>1694</v>
      </c>
      <c r="D386" s="259">
        <v>44536</v>
      </c>
    </row>
    <row r="387" spans="1:4" ht="15.75">
      <c r="A387" s="176">
        <v>386</v>
      </c>
      <c r="B387" s="186" t="s">
        <v>2387</v>
      </c>
      <c r="C387" s="186" t="s">
        <v>2388</v>
      </c>
      <c r="D387" s="259">
        <v>44537</v>
      </c>
    </row>
    <row r="388" spans="1:4" ht="15.75">
      <c r="A388" s="176">
        <v>387</v>
      </c>
      <c r="B388" s="186" t="s">
        <v>2389</v>
      </c>
      <c r="C388" s="186" t="s">
        <v>2390</v>
      </c>
      <c r="D388" s="259">
        <v>44537</v>
      </c>
    </row>
    <row r="389" spans="1:4" ht="15.75">
      <c r="A389" s="176">
        <v>388</v>
      </c>
      <c r="B389" s="186" t="s">
        <v>2391</v>
      </c>
      <c r="C389" s="186" t="s">
        <v>2392</v>
      </c>
      <c r="D389" s="259">
        <v>44537</v>
      </c>
    </row>
    <row r="390" spans="1:4" ht="15.75">
      <c r="A390" s="176">
        <v>389</v>
      </c>
      <c r="B390" s="186" t="s">
        <v>2393</v>
      </c>
      <c r="C390" s="186" t="s">
        <v>2394</v>
      </c>
      <c r="D390" s="259">
        <v>44538</v>
      </c>
    </row>
    <row r="391" spans="1:4" ht="15.75">
      <c r="A391" s="187">
        <v>390</v>
      </c>
      <c r="B391" s="195" t="s">
        <v>2395</v>
      </c>
      <c r="C391" s="195" t="s">
        <v>2396</v>
      </c>
      <c r="D391" s="260">
        <v>44538</v>
      </c>
    </row>
    <row r="392" spans="1:4" ht="15.75">
      <c r="A392" s="176">
        <v>391</v>
      </c>
      <c r="B392" s="186" t="s">
        <v>2397</v>
      </c>
      <c r="C392" s="186" t="s">
        <v>1869</v>
      </c>
      <c r="D392" s="259">
        <v>44538</v>
      </c>
    </row>
    <row r="393" spans="1:4" ht="15.75">
      <c r="A393" s="176">
        <v>392</v>
      </c>
      <c r="B393" s="186" t="s">
        <v>2398</v>
      </c>
      <c r="C393" s="186" t="s">
        <v>2399</v>
      </c>
      <c r="D393" s="259">
        <v>44538</v>
      </c>
    </row>
    <row r="394" spans="1:4" ht="15.75">
      <c r="A394" s="178">
        <v>393</v>
      </c>
      <c r="B394" s="225" t="s">
        <v>1736</v>
      </c>
      <c r="C394" s="225" t="s">
        <v>2101</v>
      </c>
      <c r="D394" s="267">
        <v>44538</v>
      </c>
    </row>
    <row r="395" spans="1:4" ht="15.75">
      <c r="A395" s="218">
        <v>394</v>
      </c>
      <c r="B395" s="219" t="s">
        <v>2400</v>
      </c>
      <c r="C395" s="219" t="s">
        <v>2401</v>
      </c>
      <c r="D395" s="266">
        <v>44539</v>
      </c>
    </row>
    <row r="396" spans="1:4" ht="15.75">
      <c r="A396" s="176">
        <v>395</v>
      </c>
      <c r="B396" s="186" t="s">
        <v>2402</v>
      </c>
      <c r="C396" s="186" t="s">
        <v>2403</v>
      </c>
      <c r="D396" s="259">
        <v>44539</v>
      </c>
    </row>
    <row r="397" spans="1:4" ht="29.25">
      <c r="A397" s="230">
        <v>396</v>
      </c>
      <c r="B397" s="231" t="s">
        <v>2404</v>
      </c>
      <c r="C397" s="231" t="s">
        <v>2405</v>
      </c>
      <c r="D397" s="271">
        <v>44539</v>
      </c>
    </row>
    <row r="398" spans="1:4" ht="15.75">
      <c r="A398" s="176">
        <v>397</v>
      </c>
      <c r="B398" s="186" t="s">
        <v>2406</v>
      </c>
      <c r="C398" s="186" t="s">
        <v>2407</v>
      </c>
      <c r="D398" s="259">
        <v>44540</v>
      </c>
    </row>
    <row r="399" spans="1:4" ht="15.75">
      <c r="A399" s="176">
        <v>398</v>
      </c>
      <c r="B399" s="186" t="s">
        <v>2408</v>
      </c>
      <c r="C399" s="186" t="s">
        <v>2409</v>
      </c>
      <c r="D399" s="259">
        <v>44543</v>
      </c>
    </row>
    <row r="400" spans="1:4" ht="15.75">
      <c r="A400" s="176">
        <v>399</v>
      </c>
      <c r="B400" s="186" t="s">
        <v>2410</v>
      </c>
      <c r="C400" s="186" t="s">
        <v>2411</v>
      </c>
      <c r="D400" s="259">
        <v>44543</v>
      </c>
    </row>
    <row r="401" spans="1:4" ht="15.75">
      <c r="A401" s="176">
        <v>400</v>
      </c>
      <c r="B401" s="186" t="s">
        <v>1794</v>
      </c>
      <c r="C401" s="186" t="s">
        <v>2412</v>
      </c>
      <c r="D401" s="259">
        <v>44544</v>
      </c>
    </row>
    <row r="402" spans="1:4" ht="15.75">
      <c r="A402" s="176">
        <v>401</v>
      </c>
      <c r="B402" s="186" t="s">
        <v>2413</v>
      </c>
      <c r="C402" s="186" t="s">
        <v>2414</v>
      </c>
      <c r="D402" s="259">
        <v>44544</v>
      </c>
    </row>
    <row r="403" spans="1:4" ht="15.75">
      <c r="A403" s="176">
        <v>402</v>
      </c>
      <c r="B403" s="186" t="s">
        <v>2415</v>
      </c>
      <c r="C403" s="186" t="s">
        <v>2416</v>
      </c>
      <c r="D403" s="259">
        <v>44544</v>
      </c>
    </row>
    <row r="404" spans="1:4" ht="15.75">
      <c r="A404" s="176">
        <v>403</v>
      </c>
      <c r="B404" s="186" t="s">
        <v>2417</v>
      </c>
      <c r="C404" s="186" t="s">
        <v>2418</v>
      </c>
      <c r="D404" s="259">
        <v>44545</v>
      </c>
    </row>
    <row r="405" spans="1:4" ht="15.75">
      <c r="A405" s="176">
        <v>404</v>
      </c>
      <c r="B405" s="186" t="s">
        <v>2419</v>
      </c>
      <c r="C405" s="186" t="s">
        <v>2420</v>
      </c>
      <c r="D405" s="259">
        <v>44547</v>
      </c>
    </row>
    <row r="406" spans="1:4" ht="15.75">
      <c r="A406" s="187">
        <v>405</v>
      </c>
      <c r="B406" s="195" t="s">
        <v>2421</v>
      </c>
      <c r="C406" s="195" t="s">
        <v>2422</v>
      </c>
      <c r="D406" s="260">
        <v>44548</v>
      </c>
    </row>
    <row r="407" spans="1:4" ht="15.75">
      <c r="A407" s="176">
        <v>406</v>
      </c>
      <c r="B407" s="186" t="s">
        <v>2423</v>
      </c>
      <c r="C407" s="186" t="s">
        <v>2424</v>
      </c>
      <c r="D407" s="259">
        <v>44548</v>
      </c>
    </row>
    <row r="408" spans="1:4" ht="15.75">
      <c r="A408" s="178">
        <v>407</v>
      </c>
      <c r="B408" s="225" t="s">
        <v>2425</v>
      </c>
      <c r="C408" s="225" t="s">
        <v>2426</v>
      </c>
      <c r="D408" s="267">
        <v>44551</v>
      </c>
    </row>
    <row r="409" spans="1:4" ht="15.75">
      <c r="A409" s="176">
        <v>408</v>
      </c>
      <c r="B409" s="186" t="s">
        <v>2427</v>
      </c>
      <c r="C409" s="186" t="s">
        <v>2428</v>
      </c>
      <c r="D409" s="259">
        <v>44553</v>
      </c>
    </row>
    <row r="410" spans="1:4" ht="15.75">
      <c r="A410" s="176">
        <v>409</v>
      </c>
      <c r="B410" s="186" t="s">
        <v>2429</v>
      </c>
      <c r="C410" s="186" t="s">
        <v>2430</v>
      </c>
      <c r="D410" s="259">
        <v>44553</v>
      </c>
    </row>
    <row r="411" spans="1:4" ht="15.75">
      <c r="A411" s="176">
        <v>410</v>
      </c>
      <c r="B411" s="186" t="s">
        <v>2431</v>
      </c>
      <c r="C411" s="186" t="s">
        <v>2432</v>
      </c>
      <c r="D411" s="259">
        <v>44557</v>
      </c>
    </row>
    <row r="412" spans="1:4" ht="16.5" thickBot="1">
      <c r="A412" s="180">
        <v>411</v>
      </c>
      <c r="B412" s="202" t="s">
        <v>2433</v>
      </c>
      <c r="C412" s="202" t="s">
        <v>2434</v>
      </c>
      <c r="D412" s="261">
        <v>44559</v>
      </c>
    </row>
    <row r="413" spans="1:4" ht="16.5" thickTop="1">
      <c r="A413" s="196">
        <v>412</v>
      </c>
      <c r="B413" s="204" t="s">
        <v>2435</v>
      </c>
      <c r="C413" s="204" t="s">
        <v>2436</v>
      </c>
      <c r="D413" s="262">
        <v>44564</v>
      </c>
    </row>
    <row r="414" spans="1:4" ht="15.75">
      <c r="A414" s="176">
        <v>413</v>
      </c>
      <c r="B414" s="186" t="s">
        <v>2437</v>
      </c>
      <c r="C414" s="186" t="s">
        <v>2438</v>
      </c>
      <c r="D414" s="259">
        <v>44565</v>
      </c>
    </row>
    <row r="415" spans="1:4" ht="15.75">
      <c r="A415" s="176">
        <v>414</v>
      </c>
      <c r="B415" s="186" t="s">
        <v>2439</v>
      </c>
      <c r="C415" s="186" t="s">
        <v>2440</v>
      </c>
      <c r="D415" s="259">
        <v>44566</v>
      </c>
    </row>
    <row r="416" spans="1:4" ht="15.75">
      <c r="A416" s="176">
        <v>415</v>
      </c>
      <c r="B416" s="186" t="s">
        <v>2441</v>
      </c>
      <c r="C416" s="186" t="s">
        <v>2442</v>
      </c>
      <c r="D416" s="259">
        <v>44566</v>
      </c>
    </row>
    <row r="417" spans="1:4" ht="15.75">
      <c r="A417" s="176">
        <v>416</v>
      </c>
      <c r="B417" s="186" t="s">
        <v>2443</v>
      </c>
      <c r="C417" s="186" t="s">
        <v>2444</v>
      </c>
      <c r="D417" s="259">
        <v>44567</v>
      </c>
    </row>
    <row r="418" spans="1:4" ht="15.75">
      <c r="A418" s="176">
        <v>417</v>
      </c>
      <c r="B418" s="186" t="s">
        <v>2445</v>
      </c>
      <c r="C418" s="186" t="s">
        <v>2446</v>
      </c>
      <c r="D418" s="259">
        <v>44567</v>
      </c>
    </row>
    <row r="419" spans="1:4" ht="15.75">
      <c r="A419" s="176">
        <v>418</v>
      </c>
      <c r="B419" s="186" t="s">
        <v>2447</v>
      </c>
      <c r="C419" s="186" t="s">
        <v>2448</v>
      </c>
      <c r="D419" s="259">
        <v>44567</v>
      </c>
    </row>
    <row r="420" spans="1:4" ht="15.75">
      <c r="A420" s="176">
        <v>419</v>
      </c>
      <c r="B420" s="186" t="s">
        <v>2449</v>
      </c>
      <c r="C420" s="186" t="s">
        <v>2450</v>
      </c>
      <c r="D420" s="259">
        <v>44569</v>
      </c>
    </row>
    <row r="421" spans="1:4" ht="15.75">
      <c r="A421" s="176">
        <v>420</v>
      </c>
      <c r="B421" s="186" t="s">
        <v>2451</v>
      </c>
      <c r="C421" s="186" t="s">
        <v>2452</v>
      </c>
      <c r="D421" s="259">
        <v>44572</v>
      </c>
    </row>
    <row r="422" spans="1:4" ht="15.75">
      <c r="A422" s="218">
        <v>421</v>
      </c>
      <c r="B422" s="219" t="s">
        <v>2453</v>
      </c>
      <c r="C422" s="219" t="s">
        <v>2454</v>
      </c>
      <c r="D422" s="266">
        <v>44573</v>
      </c>
    </row>
    <row r="423" spans="1:4" ht="15.75">
      <c r="A423" s="176">
        <v>422</v>
      </c>
      <c r="B423" s="186" t="s">
        <v>2455</v>
      </c>
      <c r="C423" s="186" t="s">
        <v>2456</v>
      </c>
      <c r="D423" s="259">
        <v>44574</v>
      </c>
    </row>
    <row r="424" spans="1:4" ht="15.75">
      <c r="A424" s="176">
        <v>423</v>
      </c>
      <c r="B424" s="186" t="s">
        <v>2457</v>
      </c>
      <c r="C424" s="186" t="s">
        <v>2458</v>
      </c>
      <c r="D424" s="259">
        <v>44574</v>
      </c>
    </row>
    <row r="425" spans="1:4" ht="15.75">
      <c r="A425" s="176">
        <v>424</v>
      </c>
      <c r="B425" s="186" t="s">
        <v>2459</v>
      </c>
      <c r="C425" s="186" t="s">
        <v>2460</v>
      </c>
      <c r="D425" s="259">
        <v>44574</v>
      </c>
    </row>
    <row r="426" spans="1:4" ht="15.75">
      <c r="A426" s="176">
        <v>425</v>
      </c>
      <c r="B426" s="186" t="s">
        <v>2461</v>
      </c>
      <c r="C426" s="186" t="s">
        <v>2462</v>
      </c>
      <c r="D426" s="259">
        <v>44574</v>
      </c>
    </row>
    <row r="427" spans="1:4" ht="15.75">
      <c r="A427" s="176">
        <v>426</v>
      </c>
      <c r="B427" s="186" t="s">
        <v>2463</v>
      </c>
      <c r="C427" s="186" t="s">
        <v>2464</v>
      </c>
      <c r="D427" s="259">
        <v>44575</v>
      </c>
    </row>
    <row r="428" spans="1:4" ht="15.75">
      <c r="A428" s="176">
        <v>427</v>
      </c>
      <c r="B428" s="186" t="s">
        <v>2465</v>
      </c>
      <c r="C428" s="186" t="s">
        <v>2466</v>
      </c>
      <c r="D428" s="259">
        <v>44576</v>
      </c>
    </row>
    <row r="429" spans="1:4" ht="15.75">
      <c r="A429" s="176">
        <v>428</v>
      </c>
      <c r="B429" s="186" t="s">
        <v>2467</v>
      </c>
      <c r="C429" s="186" t="s">
        <v>2468</v>
      </c>
      <c r="D429" s="259">
        <v>44576</v>
      </c>
    </row>
    <row r="430" spans="1:4" ht="15.75">
      <c r="A430" s="176">
        <v>429</v>
      </c>
      <c r="B430" s="186" t="s">
        <v>2469</v>
      </c>
      <c r="C430" s="186" t="s">
        <v>2470</v>
      </c>
      <c r="D430" s="259">
        <v>44576</v>
      </c>
    </row>
    <row r="431" spans="1:4" ht="15.75">
      <c r="A431" s="176">
        <v>430</v>
      </c>
      <c r="B431" s="186" t="s">
        <v>2471</v>
      </c>
      <c r="C431" s="186" t="s">
        <v>2472</v>
      </c>
      <c r="D431" s="259">
        <v>44576</v>
      </c>
    </row>
    <row r="432" spans="1:4" ht="15.75">
      <c r="A432" s="176">
        <v>431</v>
      </c>
      <c r="B432" s="186" t="s">
        <v>2473</v>
      </c>
      <c r="C432" s="186" t="s">
        <v>2474</v>
      </c>
      <c r="D432" s="259">
        <v>44578</v>
      </c>
    </row>
    <row r="433" spans="1:4" ht="15.75">
      <c r="A433" s="176">
        <v>432</v>
      </c>
      <c r="B433" s="186" t="s">
        <v>2475</v>
      </c>
      <c r="C433" s="186" t="s">
        <v>2476</v>
      </c>
      <c r="D433" s="259">
        <v>44578</v>
      </c>
    </row>
    <row r="434" spans="1:4" ht="15.75">
      <c r="A434" s="176">
        <v>433</v>
      </c>
      <c r="B434" s="186" t="s">
        <v>2477</v>
      </c>
      <c r="C434" s="186" t="s">
        <v>2478</v>
      </c>
      <c r="D434" s="259">
        <v>44578</v>
      </c>
    </row>
    <row r="435" spans="1:4" ht="15.75">
      <c r="A435" s="176">
        <v>434</v>
      </c>
      <c r="B435" s="186" t="s">
        <v>2479</v>
      </c>
      <c r="C435" s="186" t="s">
        <v>2480</v>
      </c>
      <c r="D435" s="259">
        <v>44579</v>
      </c>
    </row>
    <row r="436" spans="1:4" ht="15.75">
      <c r="A436" s="176">
        <v>435</v>
      </c>
      <c r="B436" s="186" t="s">
        <v>2481</v>
      </c>
      <c r="C436" s="186" t="s">
        <v>2482</v>
      </c>
      <c r="D436" s="259">
        <v>44580</v>
      </c>
    </row>
    <row r="437" spans="1:4" ht="15.75">
      <c r="A437" s="176">
        <v>436</v>
      </c>
      <c r="B437" s="186" t="s">
        <v>2483</v>
      </c>
      <c r="C437" s="186" t="s">
        <v>2484</v>
      </c>
      <c r="D437" s="259">
        <v>44581</v>
      </c>
    </row>
    <row r="438" spans="1:4" ht="15.75">
      <c r="A438" s="176">
        <v>437</v>
      </c>
      <c r="B438" s="186" t="s">
        <v>2485</v>
      </c>
      <c r="C438" s="186" t="s">
        <v>2486</v>
      </c>
      <c r="D438" s="259">
        <v>44581</v>
      </c>
    </row>
    <row r="439" spans="1:4" ht="15.75">
      <c r="A439" s="176">
        <v>438</v>
      </c>
      <c r="B439" s="186" t="s">
        <v>2487</v>
      </c>
      <c r="C439" s="186" t="s">
        <v>2488</v>
      </c>
      <c r="D439" s="259">
        <v>44581</v>
      </c>
    </row>
    <row r="440" spans="1:4" ht="15.75">
      <c r="A440" s="176">
        <v>439</v>
      </c>
      <c r="B440" s="186" t="s">
        <v>2489</v>
      </c>
      <c r="C440" s="186" t="s">
        <v>2490</v>
      </c>
      <c r="D440" s="259">
        <v>44581</v>
      </c>
    </row>
    <row r="441" spans="1:4" ht="15.75">
      <c r="A441" s="176">
        <v>440</v>
      </c>
      <c r="B441" s="186" t="s">
        <v>2491</v>
      </c>
      <c r="C441" s="186" t="s">
        <v>2492</v>
      </c>
      <c r="D441" s="259">
        <v>44583</v>
      </c>
    </row>
    <row r="442" spans="1:4" ht="15.75">
      <c r="A442" s="176">
        <v>441</v>
      </c>
      <c r="B442" s="186" t="s">
        <v>2493</v>
      </c>
      <c r="C442" s="186" t="s">
        <v>2494</v>
      </c>
      <c r="D442" s="259">
        <v>44584</v>
      </c>
    </row>
    <row r="443" spans="1:4" ht="15.75">
      <c r="A443" s="176">
        <v>442</v>
      </c>
      <c r="B443" s="186" t="s">
        <v>2495</v>
      </c>
      <c r="C443" s="186" t="s">
        <v>2496</v>
      </c>
      <c r="D443" s="259">
        <v>44584</v>
      </c>
    </row>
    <row r="444" spans="1:4" ht="15.75">
      <c r="A444" s="176">
        <v>443</v>
      </c>
      <c r="B444" s="186" t="s">
        <v>2497</v>
      </c>
      <c r="C444" s="186" t="s">
        <v>2498</v>
      </c>
      <c r="D444" s="259">
        <v>44585</v>
      </c>
    </row>
    <row r="445" spans="1:4" ht="15.75">
      <c r="A445" s="176">
        <v>444</v>
      </c>
      <c r="B445" s="186" t="s">
        <v>2499</v>
      </c>
      <c r="C445" s="186" t="s">
        <v>2500</v>
      </c>
      <c r="D445" s="259">
        <v>44585</v>
      </c>
    </row>
    <row r="446" spans="1:4" ht="15.75">
      <c r="A446" s="176">
        <v>445</v>
      </c>
      <c r="B446" s="186" t="s">
        <v>2501</v>
      </c>
      <c r="C446" s="186" t="s">
        <v>2502</v>
      </c>
      <c r="D446" s="259">
        <v>44586</v>
      </c>
    </row>
    <row r="447" spans="1:4" ht="15.75">
      <c r="A447" s="176">
        <v>446</v>
      </c>
      <c r="B447" s="186" t="s">
        <v>2503</v>
      </c>
      <c r="C447" s="186" t="s">
        <v>2504</v>
      </c>
      <c r="D447" s="259">
        <v>44587</v>
      </c>
    </row>
    <row r="448" spans="1:4" ht="15.75">
      <c r="A448" s="218">
        <v>447</v>
      </c>
      <c r="B448" s="219" t="s">
        <v>2505</v>
      </c>
      <c r="C448" s="219" t="s">
        <v>2506</v>
      </c>
      <c r="D448" s="266">
        <v>44587</v>
      </c>
    </row>
    <row r="449" spans="1:4" ht="15.75">
      <c r="A449" s="176">
        <v>448</v>
      </c>
      <c r="B449" s="186" t="s">
        <v>2507</v>
      </c>
      <c r="C449" s="186" t="s">
        <v>2508</v>
      </c>
      <c r="D449" s="259">
        <v>44577</v>
      </c>
    </row>
    <row r="450" spans="1:4" ht="15.75">
      <c r="A450" s="176">
        <v>449</v>
      </c>
      <c r="B450" s="186" t="s">
        <v>2509</v>
      </c>
      <c r="C450" s="186" t="s">
        <v>2510</v>
      </c>
      <c r="D450" s="259">
        <v>44588</v>
      </c>
    </row>
    <row r="451" spans="1:4" ht="15.75">
      <c r="A451" s="176">
        <v>450</v>
      </c>
      <c r="B451" s="186" t="s">
        <v>2511</v>
      </c>
      <c r="C451" s="186" t="s">
        <v>2512</v>
      </c>
      <c r="D451" s="259">
        <v>44589</v>
      </c>
    </row>
    <row r="452" spans="1:4" ht="16.5" thickBot="1">
      <c r="A452" s="180">
        <v>451</v>
      </c>
      <c r="B452" s="202" t="s">
        <v>2513</v>
      </c>
      <c r="C452" s="202" t="s">
        <v>2514</v>
      </c>
      <c r="D452" s="261">
        <v>44590</v>
      </c>
    </row>
    <row r="453" spans="1:4" ht="16.5" thickTop="1">
      <c r="A453" s="196">
        <v>452</v>
      </c>
      <c r="B453" s="204" t="s">
        <v>2515</v>
      </c>
      <c r="C453" s="204" t="s">
        <v>2516</v>
      </c>
      <c r="D453" s="262">
        <v>44593</v>
      </c>
    </row>
    <row r="454" spans="1:4" ht="15.75">
      <c r="A454" s="176">
        <v>453</v>
      </c>
      <c r="B454" s="186" t="s">
        <v>2517</v>
      </c>
      <c r="C454" s="186" t="s">
        <v>2518</v>
      </c>
      <c r="D454" s="259">
        <v>44595</v>
      </c>
    </row>
    <row r="455" spans="1:4" ht="15.75">
      <c r="A455" s="176">
        <v>454</v>
      </c>
      <c r="B455" s="186" t="s">
        <v>2519</v>
      </c>
      <c r="C455" s="186" t="s">
        <v>2520</v>
      </c>
      <c r="D455" s="259">
        <v>44598</v>
      </c>
    </row>
    <row r="456" spans="1:4" ht="15.75">
      <c r="A456" s="176">
        <v>455</v>
      </c>
      <c r="B456" s="186" t="s">
        <v>2521</v>
      </c>
      <c r="C456" s="186" t="s">
        <v>2522</v>
      </c>
      <c r="D456" s="259">
        <v>44599</v>
      </c>
    </row>
    <row r="457" spans="1:4" ht="15.75">
      <c r="A457" s="176">
        <v>456</v>
      </c>
      <c r="B457" s="186" t="s">
        <v>2523</v>
      </c>
      <c r="C457" s="186" t="s">
        <v>2524</v>
      </c>
      <c r="D457" s="259">
        <v>44596</v>
      </c>
    </row>
    <row r="458" spans="1:4" ht="15.75">
      <c r="A458" s="176">
        <v>457</v>
      </c>
      <c r="B458" s="186" t="s">
        <v>2525</v>
      </c>
      <c r="C458" s="186" t="s">
        <v>2526</v>
      </c>
      <c r="D458" s="259">
        <v>44597</v>
      </c>
    </row>
    <row r="459" spans="1:4" ht="15.75">
      <c r="A459" s="176">
        <v>458</v>
      </c>
      <c r="B459" s="186" t="s">
        <v>2527</v>
      </c>
      <c r="C459" s="186" t="s">
        <v>2528</v>
      </c>
      <c r="D459" s="259">
        <v>44599</v>
      </c>
    </row>
    <row r="460" spans="1:4" ht="15.75">
      <c r="A460" s="176">
        <v>459</v>
      </c>
      <c r="B460" s="186" t="s">
        <v>2529</v>
      </c>
      <c r="C460" s="186" t="s">
        <v>2530</v>
      </c>
      <c r="D460" s="259">
        <v>44601</v>
      </c>
    </row>
    <row r="461" spans="1:4" ht="15.75">
      <c r="A461" s="176">
        <v>460</v>
      </c>
      <c r="B461" s="186" t="s">
        <v>2531</v>
      </c>
      <c r="C461" s="186" t="s">
        <v>2532</v>
      </c>
      <c r="D461" s="259">
        <v>44600</v>
      </c>
    </row>
    <row r="462" spans="1:4" ht="15.75">
      <c r="A462" s="176">
        <v>461</v>
      </c>
      <c r="B462" s="186" t="s">
        <v>2533</v>
      </c>
      <c r="C462" s="186" t="s">
        <v>2534</v>
      </c>
      <c r="D462" s="259">
        <v>44600</v>
      </c>
    </row>
    <row r="463" spans="1:4" ht="15.75">
      <c r="A463" s="176">
        <v>462</v>
      </c>
      <c r="B463" s="186" t="s">
        <v>2535</v>
      </c>
      <c r="C463" s="186" t="s">
        <v>2536</v>
      </c>
      <c r="D463" s="259">
        <v>44603</v>
      </c>
    </row>
    <row r="464" spans="1:4" ht="15.75">
      <c r="A464" s="176">
        <v>463</v>
      </c>
      <c r="B464" s="186" t="s">
        <v>2537</v>
      </c>
      <c r="C464" s="186" t="s">
        <v>2538</v>
      </c>
      <c r="D464" s="259">
        <v>44603</v>
      </c>
    </row>
    <row r="465" spans="1:4" ht="15.75">
      <c r="A465" s="176">
        <v>464</v>
      </c>
      <c r="B465" s="186" t="s">
        <v>2539</v>
      </c>
      <c r="C465" s="186" t="s">
        <v>2540</v>
      </c>
      <c r="D465" s="259">
        <v>44602</v>
      </c>
    </row>
    <row r="466" spans="1:4" ht="15.75">
      <c r="A466" s="176">
        <v>465</v>
      </c>
      <c r="B466" s="232" t="s">
        <v>2541</v>
      </c>
      <c r="C466" s="186" t="s">
        <v>2542</v>
      </c>
      <c r="D466" s="259">
        <v>44604</v>
      </c>
    </row>
    <row r="467" spans="1:4" ht="15.75">
      <c r="A467" s="176">
        <v>466</v>
      </c>
      <c r="B467" s="186" t="s">
        <v>2543</v>
      </c>
      <c r="C467" s="186" t="s">
        <v>2544</v>
      </c>
      <c r="D467" s="259">
        <v>44604</v>
      </c>
    </row>
    <row r="468" spans="1:4" ht="15.75">
      <c r="A468" s="176">
        <v>467</v>
      </c>
      <c r="B468" s="186" t="s">
        <v>2545</v>
      </c>
      <c r="C468" s="186" t="s">
        <v>2546</v>
      </c>
      <c r="D468" s="259">
        <v>44607</v>
      </c>
    </row>
    <row r="469" spans="1:4" ht="15.75">
      <c r="A469" s="176">
        <v>468</v>
      </c>
      <c r="B469" s="186" t="s">
        <v>2547</v>
      </c>
      <c r="C469" s="186" t="s">
        <v>2548</v>
      </c>
      <c r="D469" s="259">
        <v>44608</v>
      </c>
    </row>
    <row r="470" spans="1:4" ht="15.75">
      <c r="A470" s="176">
        <v>469</v>
      </c>
      <c r="B470" s="186" t="s">
        <v>2549</v>
      </c>
      <c r="C470" s="186" t="s">
        <v>2550</v>
      </c>
      <c r="D470" s="259">
        <v>44609</v>
      </c>
    </row>
    <row r="471" spans="1:4" ht="15.75">
      <c r="A471" s="176">
        <v>470</v>
      </c>
      <c r="B471" s="186" t="s">
        <v>2551</v>
      </c>
      <c r="C471" s="186" t="s">
        <v>2552</v>
      </c>
      <c r="D471" s="259">
        <v>44609</v>
      </c>
    </row>
    <row r="472" spans="1:4" ht="15.75">
      <c r="A472" s="176">
        <v>471</v>
      </c>
      <c r="B472" s="186" t="s">
        <v>2553</v>
      </c>
      <c r="C472" s="186" t="s">
        <v>2554</v>
      </c>
      <c r="D472" s="259">
        <v>44610</v>
      </c>
    </row>
    <row r="473" spans="1:4" ht="15.75">
      <c r="A473" s="176">
        <v>472</v>
      </c>
      <c r="B473" s="186" t="s">
        <v>2555</v>
      </c>
      <c r="C473" s="186" t="s">
        <v>2556</v>
      </c>
      <c r="D473" s="259">
        <v>44611</v>
      </c>
    </row>
    <row r="474" spans="1:4" ht="15.75">
      <c r="A474" s="176">
        <v>473</v>
      </c>
      <c r="B474" s="186" t="s">
        <v>2557</v>
      </c>
      <c r="C474" s="186" t="s">
        <v>2558</v>
      </c>
      <c r="D474" s="259">
        <v>44613</v>
      </c>
    </row>
    <row r="475" spans="1:4" ht="15.75">
      <c r="A475" s="176">
        <v>474</v>
      </c>
      <c r="B475" s="186" t="s">
        <v>2559</v>
      </c>
      <c r="C475" s="186" t="s">
        <v>2560</v>
      </c>
      <c r="D475" s="259">
        <v>44613</v>
      </c>
    </row>
    <row r="476" spans="1:4" ht="15.75">
      <c r="A476" s="176">
        <v>475</v>
      </c>
      <c r="B476" s="186" t="s">
        <v>2561</v>
      </c>
      <c r="C476" s="186" t="s">
        <v>2562</v>
      </c>
      <c r="D476" s="259">
        <v>44614</v>
      </c>
    </row>
    <row r="477" spans="1:4" ht="16.5" thickBot="1">
      <c r="A477" s="180">
        <v>476</v>
      </c>
      <c r="B477" s="202" t="s">
        <v>2563</v>
      </c>
      <c r="C477" s="202" t="s">
        <v>2564</v>
      </c>
      <c r="D477" s="261">
        <v>44615</v>
      </c>
    </row>
    <row r="478" spans="1:4" ht="16.5" thickTop="1">
      <c r="A478" s="196">
        <v>477</v>
      </c>
      <c r="B478" s="204" t="s">
        <v>2565</v>
      </c>
      <c r="C478" s="204" t="s">
        <v>2566</v>
      </c>
      <c r="D478" s="262">
        <v>44622</v>
      </c>
    </row>
    <row r="479" spans="1:4" ht="15.75">
      <c r="A479" s="176">
        <v>478</v>
      </c>
      <c r="B479" s="186" t="s">
        <v>2567</v>
      </c>
      <c r="C479" s="186" t="s">
        <v>2568</v>
      </c>
      <c r="D479" s="259">
        <v>44618</v>
      </c>
    </row>
    <row r="480" spans="1:4" ht="15.75">
      <c r="A480" s="176">
        <v>479</v>
      </c>
      <c r="B480" s="186" t="s">
        <v>2569</v>
      </c>
      <c r="C480" s="186" t="s">
        <v>2570</v>
      </c>
      <c r="D480" s="259">
        <v>44618</v>
      </c>
    </row>
    <row r="481" spans="1:4" ht="15.75">
      <c r="A481" s="176">
        <v>480</v>
      </c>
      <c r="B481" s="186" t="s">
        <v>2571</v>
      </c>
      <c r="C481" s="186" t="s">
        <v>2572</v>
      </c>
      <c r="D481" s="259">
        <v>44621</v>
      </c>
    </row>
    <row r="482" spans="1:4" ht="15.75">
      <c r="A482" s="176">
        <v>481</v>
      </c>
      <c r="B482" s="186" t="s">
        <v>2573</v>
      </c>
      <c r="C482" s="186" t="s">
        <v>2574</v>
      </c>
      <c r="D482" s="259">
        <v>44623</v>
      </c>
    </row>
    <row r="483" spans="1:4" ht="15.75">
      <c r="A483" s="176">
        <v>482</v>
      </c>
      <c r="B483" s="186" t="s">
        <v>2575</v>
      </c>
      <c r="C483" s="186" t="s">
        <v>2576</v>
      </c>
      <c r="D483" s="259">
        <v>44623</v>
      </c>
    </row>
    <row r="484" spans="1:4" ht="15.75">
      <c r="A484" s="176">
        <v>483</v>
      </c>
      <c r="B484" s="186" t="s">
        <v>2577</v>
      </c>
      <c r="C484" s="186" t="s">
        <v>2578</v>
      </c>
      <c r="D484" s="259">
        <v>44623</v>
      </c>
    </row>
    <row r="485" spans="1:4" ht="15.75">
      <c r="A485" s="176">
        <v>484</v>
      </c>
      <c r="B485" s="186" t="s">
        <v>2579</v>
      </c>
      <c r="C485" s="186" t="s">
        <v>2580</v>
      </c>
      <c r="D485" s="259">
        <v>44624</v>
      </c>
    </row>
    <row r="486" spans="1:4" ht="15.75">
      <c r="A486" s="176">
        <v>485</v>
      </c>
      <c r="B486" s="186" t="s">
        <v>2581</v>
      </c>
      <c r="C486" s="186" t="s">
        <v>2582</v>
      </c>
      <c r="D486" s="259">
        <v>44628</v>
      </c>
    </row>
    <row r="487" spans="1:4" ht="15.75">
      <c r="A487" s="176">
        <v>486</v>
      </c>
      <c r="B487" s="186" t="s">
        <v>2583</v>
      </c>
      <c r="C487" s="186" t="s">
        <v>2584</v>
      </c>
      <c r="D487" s="259">
        <v>44627</v>
      </c>
    </row>
    <row r="488" spans="1:4" ht="15.75">
      <c r="A488" s="176">
        <v>487</v>
      </c>
      <c r="B488" s="186" t="s">
        <v>2585</v>
      </c>
      <c r="C488" s="186" t="s">
        <v>2586</v>
      </c>
      <c r="D488" s="259">
        <v>44627</v>
      </c>
    </row>
    <row r="489" spans="1:4" ht="15.75">
      <c r="A489" s="176">
        <v>488</v>
      </c>
      <c r="B489" s="186" t="s">
        <v>2587</v>
      </c>
      <c r="C489" s="186" t="s">
        <v>2588</v>
      </c>
      <c r="D489" s="259">
        <v>44628</v>
      </c>
    </row>
    <row r="490" spans="1:4" ht="15.75">
      <c r="A490" s="176">
        <v>489</v>
      </c>
      <c r="B490" s="186" t="s">
        <v>2589</v>
      </c>
      <c r="C490" s="186" t="s">
        <v>2590</v>
      </c>
      <c r="D490" s="259">
        <v>44628</v>
      </c>
    </row>
    <row r="491" spans="1:4" ht="15.75">
      <c r="A491" s="176">
        <v>490</v>
      </c>
      <c r="B491" s="186" t="s">
        <v>2591</v>
      </c>
      <c r="C491" s="186" t="s">
        <v>2592</v>
      </c>
      <c r="D491" s="259">
        <v>44628</v>
      </c>
    </row>
    <row r="492" spans="1:4" ht="15.75">
      <c r="A492" s="176">
        <v>491</v>
      </c>
      <c r="B492" s="186" t="s">
        <v>2593</v>
      </c>
      <c r="C492" s="186" t="s">
        <v>2594</v>
      </c>
      <c r="D492" s="259">
        <v>44628</v>
      </c>
    </row>
    <row r="493" spans="1:4" ht="15.75">
      <c r="A493" s="176">
        <v>492</v>
      </c>
      <c r="B493" s="186" t="s">
        <v>2595</v>
      </c>
      <c r="C493" s="186" t="s">
        <v>2596</v>
      </c>
      <c r="D493" s="259">
        <v>44628</v>
      </c>
    </row>
    <row r="494" spans="1:4" ht="15.75">
      <c r="A494" s="176">
        <v>493</v>
      </c>
      <c r="B494" s="186" t="s">
        <v>2597</v>
      </c>
      <c r="C494" s="186" t="s">
        <v>2598</v>
      </c>
      <c r="D494" s="259">
        <v>44629</v>
      </c>
    </row>
    <row r="495" spans="1:4" ht="15.75">
      <c r="A495" s="176">
        <v>494</v>
      </c>
      <c r="B495" s="186" t="s">
        <v>2599</v>
      </c>
      <c r="C495" s="186" t="s">
        <v>2600</v>
      </c>
      <c r="D495" s="259">
        <v>44630</v>
      </c>
    </row>
    <row r="496" spans="1:4" ht="15.75">
      <c r="A496" s="176">
        <v>495</v>
      </c>
      <c r="B496" s="186" t="s">
        <v>2601</v>
      </c>
      <c r="C496" s="186" t="s">
        <v>2602</v>
      </c>
      <c r="D496" s="259">
        <v>44630</v>
      </c>
    </row>
    <row r="497" spans="1:4" ht="15.75">
      <c r="A497" s="176">
        <v>496</v>
      </c>
      <c r="B497" s="186" t="s">
        <v>2603</v>
      </c>
      <c r="C497" s="186" t="s">
        <v>2604</v>
      </c>
      <c r="D497" s="259">
        <v>44630</v>
      </c>
    </row>
    <row r="498" spans="1:4" ht="15.75">
      <c r="A498" s="176">
        <v>497</v>
      </c>
      <c r="B498" s="186" t="s">
        <v>2605</v>
      </c>
      <c r="C498" s="186" t="s">
        <v>2606</v>
      </c>
      <c r="D498" s="259">
        <v>44630</v>
      </c>
    </row>
    <row r="499" spans="1:4" ht="15.75">
      <c r="A499" s="176">
        <v>498</v>
      </c>
      <c r="B499" s="186" t="s">
        <v>2607</v>
      </c>
      <c r="C499" s="186" t="s">
        <v>2608</v>
      </c>
      <c r="D499" s="259">
        <v>44631</v>
      </c>
    </row>
    <row r="500" spans="1:4" ht="15.75">
      <c r="A500" s="176">
        <v>499</v>
      </c>
      <c r="B500" s="186" t="s">
        <v>2609</v>
      </c>
      <c r="C500" s="186" t="s">
        <v>2610</v>
      </c>
      <c r="D500" s="259">
        <v>44634</v>
      </c>
    </row>
    <row r="501" spans="1:4" ht="15.75">
      <c r="A501" s="176">
        <v>500</v>
      </c>
      <c r="B501" s="186" t="s">
        <v>2611</v>
      </c>
      <c r="C501" s="186" t="s">
        <v>2612</v>
      </c>
      <c r="D501" s="259">
        <v>44634</v>
      </c>
    </row>
    <row r="502" spans="1:4" ht="15.75">
      <c r="A502" s="176">
        <v>501</v>
      </c>
      <c r="B502" s="186" t="s">
        <v>2613</v>
      </c>
      <c r="C502" s="186" t="s">
        <v>2614</v>
      </c>
      <c r="D502" s="259">
        <v>44635</v>
      </c>
    </row>
    <row r="503" spans="1:4" ht="15.75">
      <c r="A503" s="176">
        <v>502</v>
      </c>
      <c r="B503" s="186" t="s">
        <v>2615</v>
      </c>
      <c r="C503" s="186" t="s">
        <v>2616</v>
      </c>
      <c r="D503" s="259">
        <v>44630</v>
      </c>
    </row>
    <row r="504" spans="1:4" ht="15.75">
      <c r="A504" s="176">
        <v>503</v>
      </c>
      <c r="B504" s="186" t="s">
        <v>2617</v>
      </c>
      <c r="C504" s="186" t="s">
        <v>2618</v>
      </c>
      <c r="D504" s="259">
        <v>44637</v>
      </c>
    </row>
    <row r="505" spans="1:4" ht="15.75">
      <c r="A505" s="176">
        <v>504</v>
      </c>
      <c r="B505" s="186" t="s">
        <v>2619</v>
      </c>
      <c r="C505" s="186" t="s">
        <v>2620</v>
      </c>
      <c r="D505" s="259"/>
    </row>
    <row r="506" spans="1:4" ht="15.75">
      <c r="A506" s="176">
        <v>505</v>
      </c>
      <c r="B506" s="186" t="s">
        <v>2621</v>
      </c>
      <c r="C506" s="186" t="s">
        <v>2622</v>
      </c>
      <c r="D506" s="259">
        <v>44637</v>
      </c>
    </row>
    <row r="507" spans="1:4" ht="15.75">
      <c r="A507" s="218">
        <v>506</v>
      </c>
      <c r="B507" s="219" t="s">
        <v>2623</v>
      </c>
      <c r="C507" s="219" t="s">
        <v>2624</v>
      </c>
      <c r="D507" s="266">
        <v>44638</v>
      </c>
    </row>
    <row r="508" spans="1:4" ht="15.75">
      <c r="A508" s="176">
        <v>507</v>
      </c>
      <c r="B508" s="186" t="s">
        <v>2625</v>
      </c>
      <c r="C508" s="186" t="s">
        <v>2626</v>
      </c>
      <c r="D508" s="259">
        <v>44638</v>
      </c>
    </row>
    <row r="509" spans="1:4" ht="15.75">
      <c r="A509" s="176">
        <v>508</v>
      </c>
      <c r="B509" s="186" t="s">
        <v>2627</v>
      </c>
      <c r="C509" s="186" t="s">
        <v>2628</v>
      </c>
      <c r="D509" s="259">
        <v>44639</v>
      </c>
    </row>
    <row r="510" spans="1:4" ht="15.75">
      <c r="A510" s="176">
        <v>509</v>
      </c>
      <c r="B510" s="186" t="s">
        <v>2629</v>
      </c>
      <c r="C510" s="186" t="s">
        <v>2630</v>
      </c>
      <c r="D510" s="259">
        <v>44639</v>
      </c>
    </row>
    <row r="511" spans="1:4" ht="15.75">
      <c r="A511" s="176">
        <v>510</v>
      </c>
      <c r="B511" s="186" t="s">
        <v>2631</v>
      </c>
      <c r="C511" s="186" t="s">
        <v>2632</v>
      </c>
      <c r="D511" s="259">
        <v>44641</v>
      </c>
    </row>
    <row r="512" spans="1:4" ht="15.75">
      <c r="A512" s="176">
        <v>511</v>
      </c>
      <c r="B512" s="186" t="s">
        <v>2633</v>
      </c>
      <c r="C512" s="186" t="s">
        <v>2634</v>
      </c>
      <c r="D512" s="259">
        <v>44641</v>
      </c>
    </row>
    <row r="513" spans="1:4" ht="15.75">
      <c r="A513" s="176">
        <v>512</v>
      </c>
      <c r="B513" s="186" t="s">
        <v>2635</v>
      </c>
      <c r="C513" s="186" t="s">
        <v>2636</v>
      </c>
      <c r="D513" s="259">
        <v>44642</v>
      </c>
    </row>
    <row r="514" spans="1:4" ht="15.75">
      <c r="A514" s="176">
        <v>513</v>
      </c>
      <c r="B514" s="186" t="s">
        <v>2637</v>
      </c>
      <c r="C514" s="186" t="s">
        <v>2638</v>
      </c>
      <c r="D514" s="259">
        <v>44642</v>
      </c>
    </row>
    <row r="515" spans="1:4" ht="15.75">
      <c r="A515" s="178">
        <v>514</v>
      </c>
      <c r="B515" s="225" t="s">
        <v>2639</v>
      </c>
      <c r="C515" s="225" t="s">
        <v>2640</v>
      </c>
      <c r="D515" s="267">
        <v>44641</v>
      </c>
    </row>
    <row r="516" spans="1:4" ht="29.25">
      <c r="A516" s="176">
        <v>515</v>
      </c>
      <c r="B516" s="233" t="s">
        <v>2641</v>
      </c>
      <c r="C516" s="227" t="s">
        <v>2642</v>
      </c>
      <c r="D516" s="259">
        <v>44643</v>
      </c>
    </row>
    <row r="517" spans="1:4" ht="15.75">
      <c r="A517" s="176">
        <v>516</v>
      </c>
      <c r="B517" s="186" t="s">
        <v>2643</v>
      </c>
      <c r="C517" s="186" t="s">
        <v>2644</v>
      </c>
      <c r="D517" s="259">
        <v>44644</v>
      </c>
    </row>
    <row r="518" spans="1:4" ht="15.75">
      <c r="A518" s="176">
        <v>517</v>
      </c>
      <c r="B518" s="186" t="s">
        <v>2645</v>
      </c>
      <c r="C518" s="186" t="s">
        <v>2646</v>
      </c>
      <c r="D518" s="259">
        <v>44644</v>
      </c>
    </row>
    <row r="519" spans="1:4" ht="15.75">
      <c r="A519" s="176">
        <v>518</v>
      </c>
      <c r="B519" s="186" t="s">
        <v>2647</v>
      </c>
      <c r="C519" s="186" t="s">
        <v>2648</v>
      </c>
      <c r="D519" s="259">
        <v>44645</v>
      </c>
    </row>
    <row r="520" spans="1:4" ht="15.75">
      <c r="A520" s="176">
        <v>519</v>
      </c>
      <c r="B520" s="186" t="s">
        <v>2649</v>
      </c>
      <c r="C520" s="186" t="s">
        <v>2650</v>
      </c>
      <c r="D520" s="259">
        <v>44645</v>
      </c>
    </row>
    <row r="521" spans="1:4" ht="15.75">
      <c r="A521" s="178">
        <v>520</v>
      </c>
      <c r="B521" s="179"/>
      <c r="C521" s="179"/>
      <c r="D521" s="251"/>
    </row>
    <row r="522" spans="1:4" ht="15.75">
      <c r="A522" s="176">
        <v>521</v>
      </c>
      <c r="B522" s="227" t="s">
        <v>2651</v>
      </c>
      <c r="C522" s="227" t="s">
        <v>2652</v>
      </c>
      <c r="D522" s="259">
        <v>44648</v>
      </c>
    </row>
    <row r="523" spans="1:4" ht="15.75">
      <c r="A523" s="176">
        <v>522</v>
      </c>
      <c r="B523" s="186" t="s">
        <v>2653</v>
      </c>
      <c r="C523" s="186" t="s">
        <v>2654</v>
      </c>
      <c r="D523" s="259">
        <v>44648</v>
      </c>
    </row>
    <row r="524" spans="1:4" ht="57.75">
      <c r="A524" s="176">
        <v>523</v>
      </c>
      <c r="B524" s="233" t="s">
        <v>2655</v>
      </c>
      <c r="C524" s="226" t="s">
        <v>2656</v>
      </c>
      <c r="D524" s="259">
        <v>44648</v>
      </c>
    </row>
    <row r="525" spans="1:4" ht="72">
      <c r="A525" s="176">
        <v>524</v>
      </c>
      <c r="B525" s="233" t="s">
        <v>2657</v>
      </c>
      <c r="C525" s="226" t="s">
        <v>2658</v>
      </c>
      <c r="D525" s="259">
        <v>44648</v>
      </c>
    </row>
    <row r="526" spans="1:4" ht="15.75">
      <c r="A526" s="176">
        <v>525</v>
      </c>
      <c r="B526" s="186" t="s">
        <v>2659</v>
      </c>
      <c r="C526" s="186" t="s">
        <v>2660</v>
      </c>
      <c r="D526" s="259">
        <v>44650</v>
      </c>
    </row>
    <row r="527" spans="1:4" ht="15.75">
      <c r="A527" s="176">
        <v>526</v>
      </c>
      <c r="B527" s="186" t="s">
        <v>2661</v>
      </c>
      <c r="C527" s="186" t="s">
        <v>2662</v>
      </c>
      <c r="D527" s="259">
        <v>44650</v>
      </c>
    </row>
    <row r="528" spans="1:4" ht="16.5" thickBot="1">
      <c r="A528" s="180">
        <v>527</v>
      </c>
      <c r="B528" s="202" t="s">
        <v>2663</v>
      </c>
      <c r="C528" s="202" t="s">
        <v>2664</v>
      </c>
      <c r="D528" s="261">
        <v>44650</v>
      </c>
    </row>
    <row r="529" spans="1:4" ht="16.5" thickTop="1">
      <c r="A529" s="196">
        <v>528</v>
      </c>
      <c r="B529" s="186" t="s">
        <v>2665</v>
      </c>
      <c r="C529" s="177" t="s">
        <v>2666</v>
      </c>
      <c r="D529" s="250">
        <v>44652</v>
      </c>
    </row>
    <row r="530" spans="1:4" ht="15.75">
      <c r="A530" s="176">
        <v>529</v>
      </c>
      <c r="B530" s="177" t="s">
        <v>2667</v>
      </c>
      <c r="C530" s="177" t="s">
        <v>2668</v>
      </c>
      <c r="D530" s="250">
        <v>44652</v>
      </c>
    </row>
    <row r="531" spans="1:4" ht="15.75">
      <c r="A531" s="234">
        <v>530</v>
      </c>
      <c r="B531" s="235" t="s">
        <v>2669</v>
      </c>
      <c r="C531" s="235" t="s">
        <v>2670</v>
      </c>
      <c r="D531" s="272">
        <v>44653</v>
      </c>
    </row>
    <row r="532" spans="1:4" ht="15.75">
      <c r="A532" s="176">
        <v>531</v>
      </c>
      <c r="B532" s="177" t="s">
        <v>2671</v>
      </c>
      <c r="C532" s="177" t="s">
        <v>2672</v>
      </c>
      <c r="D532" s="250">
        <v>44655</v>
      </c>
    </row>
    <row r="533" spans="1:4" ht="15.75">
      <c r="A533" s="176">
        <v>532</v>
      </c>
      <c r="B533" s="177" t="s">
        <v>2673</v>
      </c>
      <c r="C533" s="177" t="s">
        <v>2674</v>
      </c>
      <c r="D533" s="250">
        <v>44655</v>
      </c>
    </row>
    <row r="534" spans="1:4" ht="15.75">
      <c r="A534" s="176">
        <v>533</v>
      </c>
      <c r="B534" s="177" t="s">
        <v>2675</v>
      </c>
      <c r="C534" s="177" t="s">
        <v>2592</v>
      </c>
      <c r="D534" s="250">
        <v>44656</v>
      </c>
    </row>
    <row r="535" spans="1:4" ht="15.75">
      <c r="A535" s="176">
        <v>534</v>
      </c>
      <c r="B535" s="177" t="s">
        <v>2676</v>
      </c>
      <c r="C535" s="177" t="s">
        <v>2677</v>
      </c>
      <c r="D535" s="250">
        <v>44656</v>
      </c>
    </row>
    <row r="536" spans="1:4" ht="15.75">
      <c r="A536" s="176">
        <v>535</v>
      </c>
      <c r="B536" s="177" t="s">
        <v>2678</v>
      </c>
      <c r="C536" s="177" t="s">
        <v>2679</v>
      </c>
      <c r="D536" s="250">
        <v>44656</v>
      </c>
    </row>
    <row r="537" spans="1:4" ht="15.75">
      <c r="A537" s="176">
        <v>536</v>
      </c>
      <c r="B537" s="177" t="s">
        <v>2680</v>
      </c>
      <c r="C537" s="177" t="s">
        <v>2681</v>
      </c>
      <c r="D537" s="250">
        <v>44657</v>
      </c>
    </row>
    <row r="538" spans="1:4" ht="15.75">
      <c r="A538" s="176">
        <v>537</v>
      </c>
      <c r="B538" s="177" t="s">
        <v>2682</v>
      </c>
      <c r="C538" s="177" t="s">
        <v>2683</v>
      </c>
      <c r="D538" s="250">
        <v>44659</v>
      </c>
    </row>
    <row r="539" spans="1:4" ht="15.75">
      <c r="A539" s="176">
        <v>538</v>
      </c>
      <c r="B539" s="177" t="s">
        <v>2684</v>
      </c>
      <c r="C539" s="177" t="s">
        <v>2685</v>
      </c>
      <c r="D539" s="250">
        <v>44663</v>
      </c>
    </row>
    <row r="540" spans="1:4" ht="15.75">
      <c r="A540" s="176">
        <v>539</v>
      </c>
      <c r="B540" s="177" t="s">
        <v>2686</v>
      </c>
      <c r="C540" s="177" t="s">
        <v>2687</v>
      </c>
      <c r="D540" s="250">
        <v>44664</v>
      </c>
    </row>
    <row r="541" spans="1:4" ht="15.75">
      <c r="A541" s="176">
        <v>540</v>
      </c>
      <c r="B541" s="177" t="s">
        <v>2688</v>
      </c>
      <c r="C541" s="177" t="s">
        <v>2689</v>
      </c>
      <c r="D541" s="250">
        <v>44665</v>
      </c>
    </row>
    <row r="542" spans="1:4" ht="15.75">
      <c r="A542" s="176">
        <v>541</v>
      </c>
      <c r="B542" s="177" t="s">
        <v>2690</v>
      </c>
      <c r="C542" s="177" t="s">
        <v>2691</v>
      </c>
      <c r="D542" s="250">
        <v>44665</v>
      </c>
    </row>
    <row r="543" spans="1:4" ht="15.75">
      <c r="A543" s="176">
        <v>542</v>
      </c>
      <c r="B543" s="177" t="s">
        <v>2692</v>
      </c>
      <c r="C543" s="177" t="s">
        <v>2693</v>
      </c>
      <c r="D543" s="250">
        <v>44665</v>
      </c>
    </row>
    <row r="544" spans="1:4" ht="15.75">
      <c r="A544" s="176">
        <v>543</v>
      </c>
      <c r="B544" s="177" t="s">
        <v>2694</v>
      </c>
      <c r="C544" s="177" t="s">
        <v>2695</v>
      </c>
      <c r="D544" s="250">
        <v>44666</v>
      </c>
    </row>
    <row r="545" spans="1:4" ht="15.75">
      <c r="A545" s="176">
        <v>544</v>
      </c>
      <c r="B545" s="177" t="s">
        <v>2696</v>
      </c>
      <c r="C545" s="177" t="s">
        <v>2697</v>
      </c>
      <c r="D545" s="250">
        <v>44669</v>
      </c>
    </row>
    <row r="546" spans="1:4" ht="15.75">
      <c r="A546" s="176">
        <v>545</v>
      </c>
      <c r="B546" s="186" t="s">
        <v>2698</v>
      </c>
      <c r="C546" s="177" t="s">
        <v>2699</v>
      </c>
      <c r="D546" s="250">
        <v>44669</v>
      </c>
    </row>
    <row r="547" spans="1:4" ht="15.75">
      <c r="A547" s="176">
        <v>546</v>
      </c>
      <c r="B547" s="177" t="s">
        <v>2700</v>
      </c>
      <c r="C547" s="177" t="s">
        <v>2701</v>
      </c>
      <c r="D547" s="250">
        <v>44670</v>
      </c>
    </row>
    <row r="548" spans="1:4" ht="15.75">
      <c r="A548" s="176">
        <v>547</v>
      </c>
      <c r="B548" s="177" t="s">
        <v>2702</v>
      </c>
      <c r="C548" s="177" t="s">
        <v>2703</v>
      </c>
      <c r="D548" s="250">
        <v>44670</v>
      </c>
    </row>
    <row r="549" spans="1:4" ht="15.75">
      <c r="A549" s="176">
        <v>548</v>
      </c>
      <c r="B549" s="177" t="s">
        <v>2704</v>
      </c>
      <c r="C549" s="177" t="s">
        <v>2705</v>
      </c>
      <c r="D549" s="250">
        <v>44676</v>
      </c>
    </row>
    <row r="550" spans="1:4" ht="15.75">
      <c r="A550" s="176">
        <v>549</v>
      </c>
      <c r="B550" s="177" t="s">
        <v>2706</v>
      </c>
      <c r="C550" s="177" t="s">
        <v>2707</v>
      </c>
      <c r="D550" s="250">
        <v>44677</v>
      </c>
    </row>
    <row r="551" spans="1:4" ht="15.75">
      <c r="A551" s="176">
        <v>550</v>
      </c>
      <c r="B551" s="177" t="s">
        <v>2708</v>
      </c>
      <c r="C551" s="186" t="s">
        <v>2709</v>
      </c>
      <c r="D551" s="250">
        <v>44677</v>
      </c>
    </row>
    <row r="552" spans="1:4" ht="15.75">
      <c r="A552" s="176">
        <v>551</v>
      </c>
      <c r="B552" s="177" t="s">
        <v>2710</v>
      </c>
      <c r="C552" s="177" t="s">
        <v>2711</v>
      </c>
      <c r="D552" s="250">
        <v>44677</v>
      </c>
    </row>
    <row r="553" spans="1:4" ht="15.75">
      <c r="A553" s="218">
        <v>552</v>
      </c>
      <c r="B553" s="220" t="s">
        <v>2712</v>
      </c>
      <c r="C553" s="220" t="s">
        <v>2713</v>
      </c>
      <c r="D553" s="273">
        <v>44678</v>
      </c>
    </row>
    <row r="554" spans="1:4" ht="15.75">
      <c r="A554" s="176">
        <v>553</v>
      </c>
      <c r="B554" s="177" t="s">
        <v>2714</v>
      </c>
      <c r="C554" s="177" t="s">
        <v>2715</v>
      </c>
      <c r="D554" s="250">
        <v>44679</v>
      </c>
    </row>
    <row r="555" spans="1:4" ht="15.75">
      <c r="A555" s="176">
        <v>554</v>
      </c>
      <c r="B555" s="177" t="s">
        <v>2716</v>
      </c>
      <c r="C555" s="177" t="s">
        <v>2717</v>
      </c>
      <c r="D555" s="250">
        <v>44679</v>
      </c>
    </row>
    <row r="556" spans="1:4" ht="15.75">
      <c r="A556" s="176">
        <v>555</v>
      </c>
      <c r="B556" s="177" t="s">
        <v>2718</v>
      </c>
      <c r="C556" s="177" t="s">
        <v>2719</v>
      </c>
      <c r="D556" s="250">
        <v>44680</v>
      </c>
    </row>
    <row r="557" spans="1:4" ht="16.5" thickBot="1">
      <c r="A557" s="180">
        <v>556</v>
      </c>
      <c r="B557" s="236" t="s">
        <v>2720</v>
      </c>
      <c r="C557" s="177" t="s">
        <v>2721</v>
      </c>
      <c r="D557" s="261">
        <v>44680</v>
      </c>
    </row>
    <row r="558" spans="1:4" ht="16.5" thickTop="1">
      <c r="A558" s="196">
        <v>557</v>
      </c>
      <c r="B558" s="177" t="s">
        <v>2722</v>
      </c>
      <c r="C558" s="177" t="s">
        <v>2723</v>
      </c>
      <c r="D558" s="250">
        <v>44684</v>
      </c>
    </row>
    <row r="559" spans="1:4" ht="15.75">
      <c r="A559" s="176">
        <v>558</v>
      </c>
      <c r="B559" s="177" t="s">
        <v>2724</v>
      </c>
      <c r="C559" s="177" t="s">
        <v>2725</v>
      </c>
      <c r="D559" s="250">
        <v>44685</v>
      </c>
    </row>
    <row r="560" spans="1:4" ht="15.75">
      <c r="A560" s="176">
        <v>559</v>
      </c>
      <c r="B560" s="177" t="s">
        <v>2726</v>
      </c>
      <c r="C560" s="177" t="s">
        <v>2727</v>
      </c>
      <c r="D560" s="250">
        <v>44687</v>
      </c>
    </row>
    <row r="561" spans="1:4" ht="15.75">
      <c r="A561" s="176">
        <v>560</v>
      </c>
      <c r="B561" s="177" t="s">
        <v>2728</v>
      </c>
      <c r="C561" s="177" t="s">
        <v>2729</v>
      </c>
      <c r="D561" s="250">
        <v>44687</v>
      </c>
    </row>
    <row r="562" spans="1:4" ht="15.75">
      <c r="A562" s="176">
        <v>561</v>
      </c>
      <c r="B562" s="177" t="s">
        <v>2728</v>
      </c>
      <c r="C562" s="177" t="s">
        <v>2729</v>
      </c>
      <c r="D562" s="250">
        <v>44687</v>
      </c>
    </row>
    <row r="563" spans="1:4" ht="15.75">
      <c r="A563" s="176">
        <v>562</v>
      </c>
      <c r="B563" s="177" t="s">
        <v>2730</v>
      </c>
      <c r="C563" s="177" t="s">
        <v>2731</v>
      </c>
      <c r="D563" s="250">
        <v>44686</v>
      </c>
    </row>
    <row r="564" spans="1:4" ht="15.75">
      <c r="A564" s="176">
        <v>563</v>
      </c>
      <c r="B564" s="177" t="s">
        <v>2732</v>
      </c>
      <c r="C564" s="177" t="s">
        <v>2733</v>
      </c>
      <c r="D564" s="250">
        <v>44687</v>
      </c>
    </row>
    <row r="565" spans="1:4" ht="15.75">
      <c r="A565" s="176">
        <v>564</v>
      </c>
      <c r="B565" s="177" t="s">
        <v>2734</v>
      </c>
      <c r="C565" s="177" t="s">
        <v>2735</v>
      </c>
      <c r="D565" s="250">
        <v>44686</v>
      </c>
    </row>
    <row r="566" spans="1:4" ht="15.75">
      <c r="A566" s="176">
        <v>565</v>
      </c>
      <c r="B566" s="177" t="s">
        <v>2736</v>
      </c>
      <c r="C566" s="177" t="s">
        <v>2737</v>
      </c>
      <c r="D566" s="250">
        <v>44688</v>
      </c>
    </row>
    <row r="567" spans="1:4" ht="15.75">
      <c r="A567" s="176">
        <v>566</v>
      </c>
      <c r="B567" s="186" t="s">
        <v>2738</v>
      </c>
      <c r="C567" s="177" t="s">
        <v>2660</v>
      </c>
      <c r="D567" s="250">
        <v>44687</v>
      </c>
    </row>
    <row r="568" spans="1:4" ht="15.75">
      <c r="A568" s="176">
        <v>567</v>
      </c>
      <c r="B568" s="177" t="s">
        <v>2739</v>
      </c>
      <c r="C568" s="177" t="s">
        <v>2740</v>
      </c>
      <c r="D568" s="250">
        <v>44690</v>
      </c>
    </row>
    <row r="569" spans="1:4" ht="15.75">
      <c r="A569" s="176">
        <v>568</v>
      </c>
      <c r="B569" s="186" t="s">
        <v>2741</v>
      </c>
      <c r="C569" s="186" t="s">
        <v>2742</v>
      </c>
      <c r="D569" s="259">
        <v>44691</v>
      </c>
    </row>
    <row r="570" spans="1:4" ht="15.75">
      <c r="A570" s="176">
        <v>569</v>
      </c>
      <c r="B570" s="177" t="s">
        <v>2743</v>
      </c>
      <c r="C570" s="177" t="s">
        <v>2744</v>
      </c>
      <c r="D570" s="250">
        <v>44690</v>
      </c>
    </row>
    <row r="571" spans="1:4" ht="15.75">
      <c r="A571" s="176">
        <v>570</v>
      </c>
      <c r="B571" s="177" t="s">
        <v>2745</v>
      </c>
      <c r="C571" s="177" t="s">
        <v>2746</v>
      </c>
      <c r="D571" s="250">
        <v>44692</v>
      </c>
    </row>
    <row r="572" spans="1:4" ht="15.75">
      <c r="A572" s="176">
        <v>571</v>
      </c>
      <c r="B572" s="177" t="s">
        <v>2747</v>
      </c>
      <c r="C572" s="177" t="s">
        <v>2748</v>
      </c>
      <c r="D572" s="250">
        <v>44694</v>
      </c>
    </row>
    <row r="573" spans="1:4" ht="15.75">
      <c r="A573" s="176">
        <v>572</v>
      </c>
      <c r="B573" s="177" t="s">
        <v>2749</v>
      </c>
      <c r="C573" s="177" t="s">
        <v>2446</v>
      </c>
      <c r="D573" s="250">
        <v>44694</v>
      </c>
    </row>
    <row r="574" spans="1:4" ht="15.75">
      <c r="A574" s="176">
        <v>573</v>
      </c>
      <c r="B574" s="177" t="s">
        <v>2750</v>
      </c>
      <c r="C574" s="177" t="s">
        <v>2751</v>
      </c>
      <c r="D574" s="250">
        <v>44694</v>
      </c>
    </row>
    <row r="575" spans="1:4" ht="15.75">
      <c r="A575" s="176">
        <v>574</v>
      </c>
      <c r="B575" s="177" t="s">
        <v>2752</v>
      </c>
      <c r="C575" s="177" t="s">
        <v>2753</v>
      </c>
      <c r="D575" s="250">
        <v>44695</v>
      </c>
    </row>
    <row r="576" spans="1:4" ht="15.75">
      <c r="A576" s="176">
        <v>575</v>
      </c>
      <c r="B576" s="177" t="s">
        <v>2754</v>
      </c>
      <c r="C576" s="177" t="s">
        <v>2755</v>
      </c>
      <c r="D576" s="250">
        <v>44695</v>
      </c>
    </row>
    <row r="577" spans="1:4" ht="15.75">
      <c r="A577" s="176">
        <v>576</v>
      </c>
      <c r="B577" s="177" t="s">
        <v>2756</v>
      </c>
      <c r="C577" s="177" t="s">
        <v>2757</v>
      </c>
      <c r="D577" s="250">
        <v>44697</v>
      </c>
    </row>
    <row r="578" spans="1:4" ht="15.75">
      <c r="A578" s="176">
        <v>577</v>
      </c>
      <c r="B578" s="177" t="s">
        <v>2758</v>
      </c>
      <c r="C578" s="177" t="s">
        <v>2759</v>
      </c>
      <c r="D578" s="250">
        <v>44700</v>
      </c>
    </row>
    <row r="579" spans="1:4" ht="15.75">
      <c r="A579" s="176">
        <v>578</v>
      </c>
      <c r="B579" s="177" t="s">
        <v>2760</v>
      </c>
      <c r="C579" s="177" t="s">
        <v>2761</v>
      </c>
      <c r="D579" s="250">
        <v>44701</v>
      </c>
    </row>
    <row r="580" spans="1:4" ht="15.75">
      <c r="A580" s="176">
        <v>579</v>
      </c>
      <c r="B580" s="177" t="s">
        <v>2762</v>
      </c>
      <c r="C580" s="177" t="s">
        <v>2763</v>
      </c>
      <c r="D580" s="250">
        <v>44702</v>
      </c>
    </row>
    <row r="581" spans="1:4" ht="15.75">
      <c r="A581" s="176">
        <v>580</v>
      </c>
      <c r="B581" s="177" t="s">
        <v>2764</v>
      </c>
      <c r="C581" s="177" t="s">
        <v>2765</v>
      </c>
      <c r="D581" s="250">
        <v>44701</v>
      </c>
    </row>
    <row r="582" spans="1:4" ht="15.75">
      <c r="A582" s="176">
        <v>581</v>
      </c>
      <c r="B582" s="177" t="s">
        <v>2766</v>
      </c>
      <c r="C582" s="177" t="s">
        <v>2508</v>
      </c>
      <c r="D582" s="250">
        <v>44704</v>
      </c>
    </row>
    <row r="583" spans="1:4" ht="15.75">
      <c r="A583" s="176">
        <v>582</v>
      </c>
      <c r="B583" s="177" t="s">
        <v>2767</v>
      </c>
      <c r="C583" s="177" t="s">
        <v>2768</v>
      </c>
      <c r="D583" s="250">
        <v>44705</v>
      </c>
    </row>
    <row r="584" spans="1:4" ht="15.75">
      <c r="A584" s="176">
        <v>583</v>
      </c>
      <c r="B584" s="186" t="s">
        <v>2769</v>
      </c>
      <c r="C584" s="186" t="s">
        <v>2770</v>
      </c>
      <c r="D584" s="259">
        <v>44706</v>
      </c>
    </row>
    <row r="585" spans="1:4" ht="15.75">
      <c r="A585" s="176">
        <v>584</v>
      </c>
      <c r="B585" s="177" t="s">
        <v>2771</v>
      </c>
      <c r="C585" s="177" t="s">
        <v>2772</v>
      </c>
      <c r="D585" s="250">
        <v>44706</v>
      </c>
    </row>
    <row r="586" spans="1:4" ht="15.75">
      <c r="A586" s="176">
        <v>585</v>
      </c>
      <c r="B586" s="177" t="s">
        <v>2773</v>
      </c>
      <c r="C586" s="177" t="s">
        <v>2774</v>
      </c>
      <c r="D586" s="250">
        <v>44707</v>
      </c>
    </row>
    <row r="587" spans="1:4" ht="15.75">
      <c r="A587" s="176">
        <v>586</v>
      </c>
      <c r="B587" s="177" t="s">
        <v>2775</v>
      </c>
      <c r="C587" s="177" t="s">
        <v>2776</v>
      </c>
      <c r="D587" s="250">
        <v>44707</v>
      </c>
    </row>
    <row r="588" spans="1:4" ht="15.75">
      <c r="A588" s="176">
        <v>587</v>
      </c>
      <c r="B588" s="177" t="s">
        <v>2777</v>
      </c>
      <c r="C588" s="177" t="s">
        <v>2778</v>
      </c>
      <c r="D588" s="250">
        <v>44708</v>
      </c>
    </row>
    <row r="589" spans="1:4" ht="15.75">
      <c r="A589" s="176">
        <v>588</v>
      </c>
      <c r="B589" s="177" t="s">
        <v>2773</v>
      </c>
      <c r="C589" s="177" t="s">
        <v>2779</v>
      </c>
      <c r="D589" s="250">
        <v>44708</v>
      </c>
    </row>
    <row r="590" spans="1:4" ht="15.75">
      <c r="A590" s="176">
        <v>589</v>
      </c>
      <c r="B590" s="177" t="s">
        <v>2780</v>
      </c>
      <c r="C590" s="177" t="s">
        <v>2781</v>
      </c>
      <c r="D590" s="250">
        <v>44708</v>
      </c>
    </row>
    <row r="591" spans="1:4" ht="16.5" thickBot="1">
      <c r="A591" s="237">
        <v>590</v>
      </c>
      <c r="B591" s="181" t="s">
        <v>2782</v>
      </c>
      <c r="C591" s="181" t="s">
        <v>2783</v>
      </c>
      <c r="D591" s="252">
        <v>44712</v>
      </c>
    </row>
    <row r="592" spans="1:4" ht="16.5" thickTop="1">
      <c r="A592" s="238">
        <v>591</v>
      </c>
      <c r="B592" s="197" t="s">
        <v>2784</v>
      </c>
      <c r="C592" s="197" t="s">
        <v>2785</v>
      </c>
      <c r="D592" s="258">
        <v>44713</v>
      </c>
    </row>
    <row r="593" spans="1:4" ht="15.75">
      <c r="A593" s="176">
        <v>592</v>
      </c>
      <c r="B593" s="177" t="s">
        <v>2786</v>
      </c>
      <c r="C593" s="177" t="s">
        <v>2787</v>
      </c>
      <c r="D593" s="250">
        <v>44714</v>
      </c>
    </row>
    <row r="594" spans="1:4" ht="15.75">
      <c r="A594" s="176">
        <v>593</v>
      </c>
      <c r="B594" s="177" t="s">
        <v>2788</v>
      </c>
      <c r="C594" s="177" t="s">
        <v>2789</v>
      </c>
      <c r="D594" s="250">
        <v>44715</v>
      </c>
    </row>
    <row r="595" spans="1:4" ht="15.75">
      <c r="A595" s="176">
        <v>594</v>
      </c>
      <c r="B595" s="177" t="s">
        <v>2790</v>
      </c>
      <c r="C595" s="177" t="s">
        <v>2791</v>
      </c>
      <c r="D595" s="250">
        <v>44715</v>
      </c>
    </row>
    <row r="596" spans="1:4" ht="15.75">
      <c r="A596" s="176">
        <v>595</v>
      </c>
      <c r="B596" s="177" t="s">
        <v>2792</v>
      </c>
      <c r="C596" s="177" t="s">
        <v>2793</v>
      </c>
      <c r="D596" s="250">
        <v>44716</v>
      </c>
    </row>
    <row r="597" spans="1:4" ht="15.75">
      <c r="A597" s="176">
        <v>596</v>
      </c>
      <c r="B597" s="177" t="s">
        <v>2794</v>
      </c>
      <c r="C597" s="177" t="s">
        <v>2795</v>
      </c>
      <c r="D597" s="250">
        <v>44719</v>
      </c>
    </row>
    <row r="598" spans="1:4" ht="15.75">
      <c r="A598" s="176">
        <v>597</v>
      </c>
      <c r="B598" s="177" t="s">
        <v>2796</v>
      </c>
      <c r="C598" s="177" t="s">
        <v>2797</v>
      </c>
      <c r="D598" s="250">
        <v>44720</v>
      </c>
    </row>
    <row r="599" spans="1:4" ht="15.75">
      <c r="A599" s="176">
        <v>598</v>
      </c>
      <c r="B599" s="177" t="s">
        <v>2798</v>
      </c>
      <c r="C599" s="177" t="s">
        <v>2799</v>
      </c>
      <c r="D599" s="250">
        <v>44720</v>
      </c>
    </row>
    <row r="600" spans="1:4" ht="15.75">
      <c r="A600" s="176">
        <v>599</v>
      </c>
      <c r="B600" s="177" t="s">
        <v>2800</v>
      </c>
      <c r="C600" s="177" t="s">
        <v>2801</v>
      </c>
      <c r="D600" s="250">
        <v>44720</v>
      </c>
    </row>
    <row r="601" spans="1:4" ht="15.75">
      <c r="A601" s="223">
        <v>600</v>
      </c>
      <c r="B601" s="224" t="s">
        <v>2802</v>
      </c>
      <c r="C601" s="224" t="s">
        <v>2803</v>
      </c>
      <c r="D601" s="274">
        <v>44720</v>
      </c>
    </row>
    <row r="602" spans="1:4" ht="15.75">
      <c r="A602" s="176">
        <v>601</v>
      </c>
      <c r="B602" s="186" t="s">
        <v>2804</v>
      </c>
      <c r="C602" s="186" t="s">
        <v>2805</v>
      </c>
      <c r="D602" s="250">
        <v>44720</v>
      </c>
    </row>
    <row r="603" spans="1:4" ht="15.75">
      <c r="A603" s="176">
        <v>602</v>
      </c>
      <c r="B603" s="177" t="s">
        <v>2773</v>
      </c>
      <c r="C603" s="177" t="s">
        <v>2806</v>
      </c>
      <c r="D603" s="250">
        <v>44721</v>
      </c>
    </row>
    <row r="604" spans="1:4" ht="15.75">
      <c r="A604" s="176">
        <v>603</v>
      </c>
      <c r="B604" s="186" t="s">
        <v>2807</v>
      </c>
      <c r="C604" s="186" t="s">
        <v>2808</v>
      </c>
      <c r="D604" s="259">
        <v>44722</v>
      </c>
    </row>
    <row r="605" spans="1:4" ht="15.75">
      <c r="A605" s="176">
        <v>604</v>
      </c>
      <c r="B605" s="186" t="s">
        <v>2809</v>
      </c>
      <c r="C605" s="186" t="s">
        <v>2810</v>
      </c>
      <c r="D605" s="259">
        <v>44723</v>
      </c>
    </row>
    <row r="606" spans="1:4" ht="15.75">
      <c r="A606" s="176">
        <v>605</v>
      </c>
      <c r="B606" s="186" t="s">
        <v>2811</v>
      </c>
      <c r="C606" s="186" t="s">
        <v>2812</v>
      </c>
      <c r="D606" s="259">
        <v>44724</v>
      </c>
    </row>
    <row r="607" spans="1:4" ht="15.75">
      <c r="A607" s="176">
        <v>606</v>
      </c>
      <c r="B607" s="186" t="s">
        <v>2813</v>
      </c>
      <c r="C607" s="186" t="s">
        <v>2814</v>
      </c>
      <c r="D607" s="259">
        <v>44724</v>
      </c>
    </row>
    <row r="608" spans="1:4" ht="15.75">
      <c r="A608" s="176">
        <v>607</v>
      </c>
      <c r="B608" s="186" t="s">
        <v>2815</v>
      </c>
      <c r="C608" s="186" t="s">
        <v>2816</v>
      </c>
      <c r="D608" s="259">
        <v>44728</v>
      </c>
    </row>
    <row r="609" spans="1:4" ht="15.75">
      <c r="A609" s="176">
        <v>608</v>
      </c>
      <c r="B609" s="186" t="s">
        <v>2817</v>
      </c>
      <c r="C609" s="186" t="s">
        <v>2592</v>
      </c>
      <c r="D609" s="259">
        <v>44728</v>
      </c>
    </row>
    <row r="610" spans="1:4" ht="15.75">
      <c r="A610" s="176">
        <v>609</v>
      </c>
      <c r="B610" s="186" t="s">
        <v>2818</v>
      </c>
      <c r="C610" s="186" t="s">
        <v>2819</v>
      </c>
      <c r="D610" s="259">
        <v>44732</v>
      </c>
    </row>
    <row r="611" spans="1:4" ht="15.75">
      <c r="A611" s="176">
        <v>610</v>
      </c>
      <c r="B611" s="186" t="s">
        <v>2820</v>
      </c>
      <c r="C611" s="186" t="s">
        <v>2821</v>
      </c>
      <c r="D611" s="259">
        <v>44732</v>
      </c>
    </row>
    <row r="612" spans="1:4" ht="15.75">
      <c r="A612" s="176">
        <v>611</v>
      </c>
      <c r="B612" s="186" t="s">
        <v>2822</v>
      </c>
      <c r="C612" s="186" t="s">
        <v>2823</v>
      </c>
      <c r="D612" s="259">
        <v>44732</v>
      </c>
    </row>
    <row r="613" spans="1:4" ht="15.75">
      <c r="A613" s="176">
        <v>612</v>
      </c>
      <c r="B613" s="186" t="s">
        <v>2824</v>
      </c>
      <c r="C613" s="186" t="s">
        <v>2825</v>
      </c>
      <c r="D613" s="259">
        <v>44733</v>
      </c>
    </row>
    <row r="614" spans="1:4" ht="15.75">
      <c r="A614" s="176">
        <v>613</v>
      </c>
      <c r="B614" s="186" t="s">
        <v>2826</v>
      </c>
      <c r="C614" s="186" t="s">
        <v>2785</v>
      </c>
      <c r="D614" s="259">
        <v>44735</v>
      </c>
    </row>
    <row r="615" spans="1:4" ht="15.75">
      <c r="A615" s="176">
        <v>614</v>
      </c>
      <c r="B615" s="186" t="s">
        <v>2827</v>
      </c>
      <c r="C615" s="186" t="s">
        <v>2828</v>
      </c>
      <c r="D615" s="259">
        <v>44739</v>
      </c>
    </row>
    <row r="616" spans="1:4" ht="15.75">
      <c r="A616" s="176">
        <v>615</v>
      </c>
      <c r="B616" s="186" t="s">
        <v>2829</v>
      </c>
      <c r="C616" s="186" t="s">
        <v>2830</v>
      </c>
      <c r="D616" s="259">
        <v>44739</v>
      </c>
    </row>
    <row r="617" spans="1:4" ht="16.5" thickBot="1">
      <c r="A617" s="237">
        <v>616</v>
      </c>
      <c r="B617" s="239" t="s">
        <v>2831</v>
      </c>
      <c r="C617" s="239" t="s">
        <v>2832</v>
      </c>
      <c r="D617" s="275">
        <v>44740</v>
      </c>
    </row>
    <row r="618" spans="1:4" ht="16.5" thickTop="1">
      <c r="A618" s="238">
        <v>617</v>
      </c>
      <c r="B618" s="240" t="s">
        <v>2833</v>
      </c>
      <c r="C618" s="240" t="s">
        <v>2834</v>
      </c>
      <c r="D618" s="276">
        <v>44743</v>
      </c>
    </row>
    <row r="619" spans="1:4" ht="15.75">
      <c r="A619" s="176">
        <v>618</v>
      </c>
      <c r="B619" s="186" t="s">
        <v>2835</v>
      </c>
      <c r="C619" s="186" t="s">
        <v>2836</v>
      </c>
      <c r="D619" s="259">
        <v>44743</v>
      </c>
    </row>
    <row r="620" spans="1:4" ht="15.75">
      <c r="A620" s="176">
        <v>619</v>
      </c>
      <c r="B620" s="186" t="s">
        <v>2837</v>
      </c>
      <c r="C620" s="186" t="s">
        <v>2838</v>
      </c>
      <c r="D620" s="259">
        <v>44743</v>
      </c>
    </row>
    <row r="621" spans="1:4" ht="15.75">
      <c r="A621" s="176">
        <v>620</v>
      </c>
      <c r="B621" s="186" t="s">
        <v>2839</v>
      </c>
      <c r="C621" s="186" t="s">
        <v>2840</v>
      </c>
      <c r="D621" s="259">
        <v>44744</v>
      </c>
    </row>
    <row r="622" spans="1:4" ht="15.75">
      <c r="A622" s="176">
        <v>621</v>
      </c>
      <c r="B622" s="186" t="s">
        <v>2841</v>
      </c>
      <c r="C622" s="186" t="s">
        <v>2842</v>
      </c>
      <c r="D622" s="259">
        <v>44744</v>
      </c>
    </row>
    <row r="623" spans="1:4" ht="15.75">
      <c r="A623" s="176">
        <v>622</v>
      </c>
      <c r="B623" s="186" t="s">
        <v>2843</v>
      </c>
      <c r="C623" s="186" t="s">
        <v>2844</v>
      </c>
      <c r="D623" s="259">
        <v>44747</v>
      </c>
    </row>
    <row r="624" spans="1:4" ht="15.75">
      <c r="A624" s="176">
        <v>623</v>
      </c>
      <c r="B624" s="186" t="s">
        <v>2845</v>
      </c>
      <c r="C624" s="186" t="s">
        <v>2846</v>
      </c>
      <c r="D624" s="259">
        <v>44748</v>
      </c>
    </row>
    <row r="625" spans="1:4" ht="15.75">
      <c r="A625" s="176">
        <v>624</v>
      </c>
      <c r="B625" s="186" t="s">
        <v>2847</v>
      </c>
      <c r="C625" s="186" t="s">
        <v>2848</v>
      </c>
      <c r="D625" s="259">
        <v>44748</v>
      </c>
    </row>
    <row r="626" spans="1:4" ht="15.75">
      <c r="A626" s="176">
        <v>625</v>
      </c>
      <c r="B626" s="186" t="s">
        <v>2849</v>
      </c>
      <c r="C626" s="186" t="s">
        <v>2850</v>
      </c>
      <c r="D626" s="259">
        <v>44748</v>
      </c>
    </row>
    <row r="627" spans="1:4" ht="15.75">
      <c r="A627" s="176">
        <v>626</v>
      </c>
      <c r="B627" s="186" t="s">
        <v>2851</v>
      </c>
      <c r="C627" s="186" t="s">
        <v>2852</v>
      </c>
      <c r="D627" s="259">
        <v>44749</v>
      </c>
    </row>
    <row r="628" spans="1:4" ht="15.75">
      <c r="A628" s="176">
        <v>627</v>
      </c>
      <c r="B628" s="186" t="s">
        <v>2853</v>
      </c>
      <c r="C628" s="186" t="s">
        <v>2854</v>
      </c>
      <c r="D628" s="259">
        <v>44751</v>
      </c>
    </row>
    <row r="629" spans="1:4" ht="15.75">
      <c r="A629" s="176">
        <v>628</v>
      </c>
      <c r="B629" s="186" t="s">
        <v>2855</v>
      </c>
      <c r="C629" s="186" t="s">
        <v>2856</v>
      </c>
      <c r="D629" s="259">
        <v>44751</v>
      </c>
    </row>
    <row r="630" spans="1:4" ht="15.75">
      <c r="A630" s="176">
        <v>629</v>
      </c>
      <c r="B630" s="186" t="s">
        <v>2857</v>
      </c>
      <c r="C630" s="186" t="s">
        <v>2858</v>
      </c>
      <c r="D630" s="259">
        <v>44753</v>
      </c>
    </row>
    <row r="631" spans="1:4" ht="15.75">
      <c r="A631" s="176">
        <v>630</v>
      </c>
      <c r="B631" s="186" t="s">
        <v>2859</v>
      </c>
      <c r="C631" s="186" t="s">
        <v>2860</v>
      </c>
      <c r="D631" s="259">
        <v>44753</v>
      </c>
    </row>
    <row r="632" spans="1:4" ht="15.75">
      <c r="A632" s="176">
        <v>631</v>
      </c>
      <c r="B632" s="186" t="s">
        <v>2752</v>
      </c>
      <c r="C632" s="186" t="s">
        <v>2753</v>
      </c>
      <c r="D632" s="259">
        <v>44756</v>
      </c>
    </row>
    <row r="633" spans="1:4" ht="15.75">
      <c r="A633" s="176">
        <v>632</v>
      </c>
      <c r="B633" s="186" t="s">
        <v>2861</v>
      </c>
      <c r="C633" s="186" t="s">
        <v>2862</v>
      </c>
      <c r="D633" s="259">
        <v>44753</v>
      </c>
    </row>
    <row r="634" spans="1:4" ht="15.75">
      <c r="A634" s="176">
        <v>633</v>
      </c>
      <c r="B634" s="186" t="s">
        <v>2863</v>
      </c>
      <c r="C634" s="186" t="s">
        <v>2864</v>
      </c>
      <c r="D634" s="259">
        <v>44753</v>
      </c>
    </row>
    <row r="635" spans="1:4" ht="15.75">
      <c r="A635" s="176">
        <v>634</v>
      </c>
      <c r="B635" s="186" t="s">
        <v>2865</v>
      </c>
      <c r="C635" s="186" t="s">
        <v>2866</v>
      </c>
      <c r="D635" s="259">
        <v>44754</v>
      </c>
    </row>
    <row r="636" spans="1:4" ht="15.75">
      <c r="A636" s="176">
        <v>635</v>
      </c>
      <c r="B636" s="186" t="s">
        <v>2867</v>
      </c>
      <c r="C636" s="186" t="s">
        <v>2868</v>
      </c>
      <c r="D636" s="259">
        <v>44754</v>
      </c>
    </row>
    <row r="637" spans="1:4" ht="15.75">
      <c r="A637" s="176">
        <v>636</v>
      </c>
      <c r="B637" s="186" t="s">
        <v>2869</v>
      </c>
      <c r="C637" s="186" t="s">
        <v>2534</v>
      </c>
      <c r="D637" s="259">
        <v>44755</v>
      </c>
    </row>
    <row r="638" spans="1:4" ht="15.75">
      <c r="A638" s="176">
        <v>637</v>
      </c>
      <c r="B638" s="186" t="s">
        <v>2870</v>
      </c>
      <c r="C638" s="186" t="s">
        <v>2871</v>
      </c>
      <c r="D638" s="259">
        <v>44755</v>
      </c>
    </row>
    <row r="639" spans="1:4" ht="15.75">
      <c r="A639" s="176">
        <v>638</v>
      </c>
      <c r="B639" s="186" t="s">
        <v>2872</v>
      </c>
      <c r="C639" s="186" t="s">
        <v>2873</v>
      </c>
      <c r="D639" s="259">
        <v>44756</v>
      </c>
    </row>
    <row r="640" spans="1:4" ht="15.75">
      <c r="A640" s="176">
        <v>639</v>
      </c>
      <c r="B640" s="186" t="s">
        <v>2874</v>
      </c>
      <c r="C640" s="186" t="s">
        <v>2875</v>
      </c>
      <c r="D640" s="259">
        <v>44756</v>
      </c>
    </row>
    <row r="641" spans="1:4" ht="15.75">
      <c r="A641" s="176">
        <v>640</v>
      </c>
      <c r="B641" s="186" t="s">
        <v>2876</v>
      </c>
      <c r="C641" s="186" t="s">
        <v>2877</v>
      </c>
      <c r="D641" s="259">
        <v>44757</v>
      </c>
    </row>
    <row r="642" spans="1:4" ht="15.75">
      <c r="A642" s="176">
        <v>641</v>
      </c>
      <c r="B642" s="186" t="s">
        <v>2878</v>
      </c>
      <c r="C642" s="186" t="s">
        <v>2879</v>
      </c>
      <c r="D642" s="259">
        <v>44757</v>
      </c>
    </row>
    <row r="643" spans="1:4" ht="15.75">
      <c r="A643" s="176">
        <v>642</v>
      </c>
      <c r="B643" s="186" t="s">
        <v>2880</v>
      </c>
      <c r="C643" s="186" t="s">
        <v>2881</v>
      </c>
      <c r="D643" s="259">
        <v>44758</v>
      </c>
    </row>
    <row r="644" spans="1:4" ht="15.75">
      <c r="A644" s="176">
        <v>643</v>
      </c>
      <c r="B644" s="186" t="s">
        <v>2882</v>
      </c>
      <c r="C644" s="186" t="s">
        <v>2883</v>
      </c>
      <c r="D644" s="259">
        <v>44758</v>
      </c>
    </row>
    <row r="645" spans="1:4" ht="15.75">
      <c r="A645" s="176">
        <v>644</v>
      </c>
      <c r="B645" s="186" t="s">
        <v>2884</v>
      </c>
      <c r="C645" s="186" t="s">
        <v>2885</v>
      </c>
      <c r="D645" s="259">
        <v>44760</v>
      </c>
    </row>
    <row r="646" spans="1:4" ht="15.75">
      <c r="A646" s="176">
        <v>645</v>
      </c>
      <c r="B646" s="186" t="s">
        <v>2886</v>
      </c>
      <c r="C646" s="186" t="s">
        <v>2887</v>
      </c>
      <c r="D646" s="259">
        <v>44758</v>
      </c>
    </row>
    <row r="647" spans="1:4" ht="15.75">
      <c r="A647" s="176">
        <v>646</v>
      </c>
      <c r="B647" s="186" t="s">
        <v>2888</v>
      </c>
      <c r="C647" s="186" t="s">
        <v>2889</v>
      </c>
      <c r="D647" s="259">
        <v>44759</v>
      </c>
    </row>
    <row r="648" spans="1:4" ht="15.75">
      <c r="A648" s="176">
        <v>647</v>
      </c>
      <c r="B648" s="186" t="s">
        <v>2890</v>
      </c>
      <c r="C648" s="186" t="s">
        <v>2891</v>
      </c>
      <c r="D648" s="259">
        <v>44759</v>
      </c>
    </row>
    <row r="649" spans="1:4" ht="15.75">
      <c r="A649" s="176">
        <v>648</v>
      </c>
      <c r="B649" s="186" t="s">
        <v>2892</v>
      </c>
      <c r="C649" s="186" t="s">
        <v>2893</v>
      </c>
      <c r="D649" s="259">
        <v>44760</v>
      </c>
    </row>
    <row r="650" spans="1:4" ht="15.75">
      <c r="A650" s="176">
        <v>649</v>
      </c>
      <c r="B650" s="186" t="s">
        <v>2894</v>
      </c>
      <c r="C650" s="186" t="s">
        <v>2895</v>
      </c>
      <c r="D650" s="259">
        <v>44760</v>
      </c>
    </row>
    <row r="651" spans="1:4" ht="15.75">
      <c r="A651" s="176">
        <v>650</v>
      </c>
      <c r="B651" s="186" t="s">
        <v>2896</v>
      </c>
      <c r="C651" s="186" t="s">
        <v>2897</v>
      </c>
      <c r="D651" s="259">
        <v>44760</v>
      </c>
    </row>
    <row r="652" spans="1:4" ht="15.75">
      <c r="A652" s="176">
        <v>651</v>
      </c>
      <c r="B652" s="186" t="s">
        <v>2898</v>
      </c>
      <c r="C652" s="186" t="s">
        <v>2899</v>
      </c>
      <c r="D652" s="259">
        <v>44761</v>
      </c>
    </row>
    <row r="653" spans="1:4" ht="15.75">
      <c r="A653" s="176">
        <v>652</v>
      </c>
      <c r="B653" s="186" t="s">
        <v>2900</v>
      </c>
      <c r="C653" s="186" t="s">
        <v>2901</v>
      </c>
      <c r="D653" s="259">
        <v>44761</v>
      </c>
    </row>
    <row r="654" spans="1:4" ht="15.75">
      <c r="A654" s="176">
        <v>653</v>
      </c>
      <c r="B654" s="186" t="s">
        <v>2902</v>
      </c>
      <c r="C654" s="186" t="s">
        <v>2903</v>
      </c>
      <c r="D654" s="259">
        <v>44762</v>
      </c>
    </row>
    <row r="655" spans="1:4" ht="15.75">
      <c r="A655" s="176">
        <v>654</v>
      </c>
      <c r="B655" s="186" t="s">
        <v>2904</v>
      </c>
      <c r="C655" s="186" t="s">
        <v>2905</v>
      </c>
      <c r="D655" s="259">
        <v>44761</v>
      </c>
    </row>
    <row r="656" spans="1:4" ht="15.75">
      <c r="A656" s="176">
        <v>655</v>
      </c>
      <c r="B656" s="186" t="s">
        <v>2743</v>
      </c>
      <c r="C656" s="186" t="s">
        <v>2906</v>
      </c>
      <c r="D656" s="259">
        <v>44761</v>
      </c>
    </row>
    <row r="657" spans="1:4" ht="15.75">
      <c r="A657" s="176">
        <v>656</v>
      </c>
      <c r="B657" s="186" t="s">
        <v>2907</v>
      </c>
      <c r="C657" s="186" t="s">
        <v>2908</v>
      </c>
      <c r="D657" s="259">
        <v>44762</v>
      </c>
    </row>
    <row r="658" spans="1:4" ht="15.75">
      <c r="A658" s="176">
        <v>657</v>
      </c>
      <c r="B658" s="186" t="s">
        <v>2909</v>
      </c>
      <c r="C658" s="186" t="s">
        <v>2910</v>
      </c>
      <c r="D658" s="259">
        <v>44763</v>
      </c>
    </row>
    <row r="659" spans="1:4" ht="15.75">
      <c r="A659" s="176">
        <v>658</v>
      </c>
      <c r="B659" s="186" t="s">
        <v>2911</v>
      </c>
      <c r="C659" s="186" t="s">
        <v>2912</v>
      </c>
      <c r="D659" s="259">
        <v>44764</v>
      </c>
    </row>
    <row r="660" spans="1:4" ht="15.75">
      <c r="A660" s="176">
        <v>659</v>
      </c>
      <c r="B660" s="186" t="s">
        <v>2913</v>
      </c>
      <c r="C660" s="186" t="s">
        <v>2914</v>
      </c>
      <c r="D660" s="259">
        <v>44765</v>
      </c>
    </row>
    <row r="661" spans="1:4" ht="15.75">
      <c r="A661" s="176">
        <v>660</v>
      </c>
      <c r="B661" s="186" t="s">
        <v>2915</v>
      </c>
      <c r="C661" s="186" t="s">
        <v>2916</v>
      </c>
      <c r="D661" s="259">
        <v>44764</v>
      </c>
    </row>
    <row r="662" spans="1:4" ht="15.75">
      <c r="A662" s="176">
        <v>661</v>
      </c>
      <c r="B662" s="186" t="s">
        <v>2917</v>
      </c>
      <c r="C662" s="186" t="s">
        <v>2875</v>
      </c>
      <c r="D662" s="259">
        <v>44765</v>
      </c>
    </row>
    <row r="663" spans="1:4" ht="15.75">
      <c r="A663" s="176">
        <v>662</v>
      </c>
      <c r="B663" s="186" t="s">
        <v>2918</v>
      </c>
      <c r="C663" s="186" t="s">
        <v>2919</v>
      </c>
      <c r="D663" s="259">
        <v>44767</v>
      </c>
    </row>
    <row r="664" spans="1:4" ht="15.75">
      <c r="A664" s="176">
        <v>663</v>
      </c>
      <c r="B664" s="186" t="s">
        <v>2920</v>
      </c>
      <c r="C664" s="186" t="s">
        <v>2921</v>
      </c>
      <c r="D664" s="259">
        <v>44768</v>
      </c>
    </row>
    <row r="665" spans="1:4" ht="15.75">
      <c r="A665" s="176">
        <v>664</v>
      </c>
      <c r="B665" s="186" t="s">
        <v>2922</v>
      </c>
      <c r="C665" s="186" t="s">
        <v>2923</v>
      </c>
      <c r="D665" s="259">
        <v>44768</v>
      </c>
    </row>
    <row r="666" spans="1:4" ht="15.75">
      <c r="A666" s="176">
        <v>665</v>
      </c>
      <c r="B666" s="186" t="s">
        <v>2924</v>
      </c>
      <c r="C666" s="186" t="s">
        <v>2925</v>
      </c>
      <c r="D666" s="259">
        <v>44768</v>
      </c>
    </row>
    <row r="667" spans="1:4" ht="15.75">
      <c r="A667" s="176">
        <v>666</v>
      </c>
      <c r="B667" s="186" t="s">
        <v>2926</v>
      </c>
      <c r="C667" s="186" t="s">
        <v>2927</v>
      </c>
      <c r="D667" s="259">
        <v>44769</v>
      </c>
    </row>
    <row r="668" spans="1:4" ht="15.75">
      <c r="A668" s="176">
        <v>667</v>
      </c>
      <c r="B668" s="186" t="s">
        <v>2886</v>
      </c>
      <c r="C668" s="186" t="s">
        <v>2887</v>
      </c>
      <c r="D668" s="259">
        <v>44769</v>
      </c>
    </row>
    <row r="669" spans="1:4" ht="15.75">
      <c r="A669" s="176">
        <v>668</v>
      </c>
      <c r="B669" s="186" t="s">
        <v>2928</v>
      </c>
      <c r="C669" s="186" t="s">
        <v>2929</v>
      </c>
      <c r="D669" s="259">
        <v>44769</v>
      </c>
    </row>
    <row r="670" spans="1:4" ht="15.75">
      <c r="A670" s="176">
        <v>669</v>
      </c>
      <c r="B670" s="186" t="s">
        <v>2930</v>
      </c>
      <c r="C670" s="186" t="s">
        <v>2931</v>
      </c>
      <c r="D670" s="259">
        <v>44771</v>
      </c>
    </row>
    <row r="671" spans="1:4" ht="15.75">
      <c r="A671" s="176">
        <v>670</v>
      </c>
      <c r="B671" s="186" t="s">
        <v>2932</v>
      </c>
      <c r="C671" s="186"/>
      <c r="D671" s="259">
        <v>44770</v>
      </c>
    </row>
    <row r="672" spans="1:4" ht="15.75">
      <c r="A672" s="176">
        <v>671</v>
      </c>
      <c r="B672" s="186" t="s">
        <v>2933</v>
      </c>
      <c r="C672" s="186" t="s">
        <v>2934</v>
      </c>
      <c r="D672" s="259">
        <v>44770</v>
      </c>
    </row>
    <row r="673" spans="1:4" ht="15.75">
      <c r="A673" s="176">
        <v>672</v>
      </c>
      <c r="B673" s="186" t="s">
        <v>2935</v>
      </c>
      <c r="C673" s="186" t="s">
        <v>2936</v>
      </c>
      <c r="D673" s="259">
        <v>44771</v>
      </c>
    </row>
    <row r="674" spans="1:4" ht="16.5" thickBot="1">
      <c r="A674" s="180">
        <v>673</v>
      </c>
      <c r="B674" s="202" t="s">
        <v>2937</v>
      </c>
      <c r="C674" s="202" t="s">
        <v>2938</v>
      </c>
      <c r="D674" s="261">
        <v>44772</v>
      </c>
    </row>
    <row r="675" spans="1:4" ht="16.5" thickTop="1">
      <c r="A675" s="196">
        <v>674</v>
      </c>
      <c r="B675" s="204" t="s">
        <v>2939</v>
      </c>
      <c r="C675" s="204" t="s">
        <v>2940</v>
      </c>
      <c r="D675" s="262">
        <v>44774</v>
      </c>
    </row>
    <row r="676" spans="1:4" ht="15.75">
      <c r="A676" s="176">
        <v>675</v>
      </c>
      <c r="B676" s="186" t="s">
        <v>2941</v>
      </c>
      <c r="C676" s="186" t="s">
        <v>2942</v>
      </c>
      <c r="D676" s="259">
        <v>44774</v>
      </c>
    </row>
    <row r="677" spans="1:4" ht="15.75">
      <c r="A677" s="176">
        <v>676</v>
      </c>
      <c r="B677" s="186" t="s">
        <v>2943</v>
      </c>
      <c r="C677" s="186" t="s">
        <v>2944</v>
      </c>
      <c r="D677" s="259">
        <v>44774</v>
      </c>
    </row>
    <row r="678" spans="1:4" ht="15.75">
      <c r="A678" s="176">
        <v>677</v>
      </c>
      <c r="B678" s="186" t="s">
        <v>2945</v>
      </c>
      <c r="C678" s="186" t="s">
        <v>2510</v>
      </c>
      <c r="D678" s="259">
        <v>44774</v>
      </c>
    </row>
    <row r="679" spans="1:4" ht="15.75">
      <c r="A679" s="223">
        <v>678</v>
      </c>
      <c r="B679" s="241" t="s">
        <v>2946</v>
      </c>
      <c r="C679" s="241" t="s">
        <v>2947</v>
      </c>
      <c r="D679" s="269">
        <v>44775</v>
      </c>
    </row>
    <row r="680" spans="1:4" ht="15.75">
      <c r="A680" s="176">
        <v>679</v>
      </c>
      <c r="B680" s="186" t="s">
        <v>2948</v>
      </c>
      <c r="C680" s="186" t="s">
        <v>2949</v>
      </c>
      <c r="D680" s="259">
        <v>44775</v>
      </c>
    </row>
    <row r="681" spans="1:4" ht="15.75">
      <c r="A681" s="176">
        <v>680</v>
      </c>
      <c r="B681" s="186" t="s">
        <v>2950</v>
      </c>
      <c r="C681" s="186" t="s">
        <v>2897</v>
      </c>
      <c r="D681" s="259">
        <v>44776</v>
      </c>
    </row>
    <row r="682" spans="1:4" ht="15.75">
      <c r="A682" s="176">
        <v>681</v>
      </c>
      <c r="B682" s="186" t="s">
        <v>2951</v>
      </c>
      <c r="C682" s="186" t="s">
        <v>2952</v>
      </c>
      <c r="D682" s="259">
        <v>44776</v>
      </c>
    </row>
    <row r="683" spans="1:4" ht="15.75">
      <c r="A683" s="176">
        <v>682</v>
      </c>
      <c r="B683" s="242" t="s">
        <v>2953</v>
      </c>
      <c r="C683" s="242" t="s">
        <v>2954</v>
      </c>
      <c r="D683" s="259">
        <v>44776</v>
      </c>
    </row>
    <row r="684" spans="1:4" ht="15.75">
      <c r="A684" s="176">
        <v>683</v>
      </c>
      <c r="B684" s="186" t="s">
        <v>2955</v>
      </c>
      <c r="C684" s="186" t="s">
        <v>2956</v>
      </c>
      <c r="D684" s="259">
        <v>44777</v>
      </c>
    </row>
    <row r="685" spans="1:4" ht="15.75">
      <c r="A685" s="176">
        <v>684</v>
      </c>
      <c r="B685" s="186" t="s">
        <v>2788</v>
      </c>
      <c r="C685" s="186" t="s">
        <v>2957</v>
      </c>
      <c r="D685" s="259">
        <v>44777</v>
      </c>
    </row>
    <row r="686" spans="1:4" ht="15.75">
      <c r="A686" s="223">
        <v>685</v>
      </c>
      <c r="B686" s="243" t="s">
        <v>2958</v>
      </c>
      <c r="C686" s="244"/>
      <c r="D686" s="244"/>
    </row>
    <row r="687" spans="1:4" ht="15.75">
      <c r="A687" s="176">
        <v>686</v>
      </c>
      <c r="B687" s="186" t="s">
        <v>2773</v>
      </c>
      <c r="C687" s="186" t="s">
        <v>2959</v>
      </c>
      <c r="D687" s="259">
        <v>44778</v>
      </c>
    </row>
    <row r="688" spans="1:4" ht="15.75">
      <c r="A688" s="176">
        <v>687</v>
      </c>
      <c r="B688" s="186" t="s">
        <v>2960</v>
      </c>
      <c r="C688" s="186" t="s">
        <v>2961</v>
      </c>
      <c r="D688" s="259">
        <v>44778</v>
      </c>
    </row>
    <row r="689" spans="1:4" ht="15.75">
      <c r="A689" s="176">
        <v>688</v>
      </c>
      <c r="B689" s="186" t="s">
        <v>2962</v>
      </c>
      <c r="C689" s="186" t="s">
        <v>2963</v>
      </c>
      <c r="D689" s="259">
        <v>44778</v>
      </c>
    </row>
    <row r="690" spans="1:4" ht="15.75">
      <c r="A690" s="176">
        <v>689</v>
      </c>
      <c r="B690" s="186" t="s">
        <v>2964</v>
      </c>
      <c r="C690" s="186" t="s">
        <v>2965</v>
      </c>
      <c r="D690" s="259">
        <v>44779</v>
      </c>
    </row>
    <row r="691" spans="1:4" ht="15.75">
      <c r="A691" s="176">
        <v>690</v>
      </c>
      <c r="B691" s="186" t="s">
        <v>2966</v>
      </c>
      <c r="C691" s="186" t="s">
        <v>2967</v>
      </c>
      <c r="D691" s="259">
        <v>44778</v>
      </c>
    </row>
    <row r="692" spans="1:4" ht="15.75">
      <c r="A692" s="176">
        <v>691</v>
      </c>
      <c r="B692" s="186" t="s">
        <v>2758</v>
      </c>
      <c r="C692" s="186" t="s">
        <v>2759</v>
      </c>
      <c r="D692" s="259">
        <v>44779</v>
      </c>
    </row>
    <row r="693" spans="1:4" ht="15.75">
      <c r="A693" s="176">
        <v>692</v>
      </c>
      <c r="B693" s="186" t="s">
        <v>2968</v>
      </c>
      <c r="C693" s="186" t="s">
        <v>2969</v>
      </c>
      <c r="D693" s="250"/>
    </row>
    <row r="694" spans="1:4" ht="15.75">
      <c r="A694" s="176">
        <v>693</v>
      </c>
      <c r="B694" s="186" t="s">
        <v>2970</v>
      </c>
      <c r="C694" s="186" t="s">
        <v>2971</v>
      </c>
      <c r="D694" s="259">
        <v>44781</v>
      </c>
    </row>
    <row r="695" spans="1:4" ht="15.75">
      <c r="A695" s="176">
        <v>694</v>
      </c>
      <c r="B695" s="186" t="s">
        <v>2972</v>
      </c>
      <c r="C695" s="186" t="s">
        <v>2973</v>
      </c>
      <c r="D695" s="259">
        <v>44782</v>
      </c>
    </row>
    <row r="696" spans="1:4" ht="15.75">
      <c r="A696" s="176">
        <v>695</v>
      </c>
      <c r="B696" s="186" t="s">
        <v>2974</v>
      </c>
      <c r="C696" s="186" t="s">
        <v>2975</v>
      </c>
      <c r="D696" s="259">
        <v>44781</v>
      </c>
    </row>
    <row r="697" spans="1:4" ht="15.75">
      <c r="A697" s="176">
        <v>696</v>
      </c>
      <c r="B697" s="186" t="s">
        <v>2976</v>
      </c>
      <c r="C697" s="186" t="s">
        <v>2977</v>
      </c>
      <c r="D697" s="259">
        <v>44784</v>
      </c>
    </row>
    <row r="698" spans="1:4" ht="15.75">
      <c r="A698" s="176">
        <v>697</v>
      </c>
      <c r="B698" s="186" t="s">
        <v>2978</v>
      </c>
      <c r="C698" s="186" t="s">
        <v>2979</v>
      </c>
      <c r="D698" s="259">
        <v>44784</v>
      </c>
    </row>
    <row r="699" spans="1:4" ht="15.75">
      <c r="A699" s="176">
        <v>698</v>
      </c>
      <c r="B699" s="186" t="s">
        <v>2980</v>
      </c>
      <c r="C699" s="186" t="s">
        <v>2981</v>
      </c>
      <c r="D699" s="259">
        <v>44788</v>
      </c>
    </row>
    <row r="700" spans="1:4" ht="15.75">
      <c r="A700" s="176">
        <v>699</v>
      </c>
      <c r="B700" s="186" t="s">
        <v>2982</v>
      </c>
      <c r="C700" s="186" t="s">
        <v>2983</v>
      </c>
      <c r="D700" s="259">
        <v>44788</v>
      </c>
    </row>
    <row r="701" spans="1:4" ht="15.75">
      <c r="A701" s="176">
        <v>700</v>
      </c>
      <c r="B701" s="186" t="s">
        <v>2984</v>
      </c>
      <c r="C701" s="186" t="s">
        <v>2985</v>
      </c>
      <c r="D701" s="259">
        <v>44789</v>
      </c>
    </row>
    <row r="702" spans="1:4" ht="15.75">
      <c r="A702" s="176">
        <v>701</v>
      </c>
      <c r="B702" s="186" t="s">
        <v>2986</v>
      </c>
      <c r="C702" s="186" t="s">
        <v>2987</v>
      </c>
      <c r="D702" s="259">
        <v>44789</v>
      </c>
    </row>
    <row r="703" spans="1:4" ht="15.75">
      <c r="A703" s="176">
        <v>702</v>
      </c>
      <c r="B703" s="186" t="s">
        <v>2988</v>
      </c>
      <c r="C703" s="186" t="s">
        <v>2989</v>
      </c>
      <c r="D703" s="259">
        <v>44789</v>
      </c>
    </row>
    <row r="704" spans="1:4" ht="15.75">
      <c r="A704" s="176">
        <v>703</v>
      </c>
      <c r="B704" s="186" t="s">
        <v>2788</v>
      </c>
      <c r="C704" s="186" t="s">
        <v>2957</v>
      </c>
      <c r="D704" s="259">
        <v>44790</v>
      </c>
    </row>
    <row r="705" spans="1:4" ht="15.75">
      <c r="A705" s="176">
        <v>704</v>
      </c>
      <c r="B705" s="186" t="s">
        <v>2990</v>
      </c>
      <c r="C705" s="186" t="s">
        <v>2991</v>
      </c>
      <c r="D705" s="259">
        <v>44790</v>
      </c>
    </row>
    <row r="706" spans="1:4" ht="15.75">
      <c r="A706" s="176">
        <v>705</v>
      </c>
      <c r="B706" s="186" t="s">
        <v>2867</v>
      </c>
      <c r="C706" s="186" t="s">
        <v>2992</v>
      </c>
      <c r="D706" s="259">
        <v>44791</v>
      </c>
    </row>
    <row r="707" spans="1:4" ht="15.75">
      <c r="A707" s="176">
        <v>706</v>
      </c>
      <c r="B707" s="186" t="s">
        <v>2993</v>
      </c>
      <c r="C707" s="186" t="s">
        <v>2994</v>
      </c>
      <c r="D707" s="259">
        <v>44791</v>
      </c>
    </row>
    <row r="708" spans="1:4" ht="15.75">
      <c r="A708" s="176">
        <v>707</v>
      </c>
      <c r="B708" s="186" t="s">
        <v>2995</v>
      </c>
      <c r="C708" s="186" t="s">
        <v>2996</v>
      </c>
      <c r="D708" s="259">
        <v>44791</v>
      </c>
    </row>
    <row r="709" spans="1:4" ht="15.75">
      <c r="A709" s="176">
        <v>708</v>
      </c>
      <c r="B709" s="186" t="s">
        <v>2997</v>
      </c>
      <c r="C709" s="186" t="s">
        <v>2998</v>
      </c>
      <c r="D709" s="259">
        <v>44791</v>
      </c>
    </row>
    <row r="710" spans="1:4" ht="15.75">
      <c r="A710" s="176">
        <v>709</v>
      </c>
      <c r="B710" s="186" t="s">
        <v>2999</v>
      </c>
      <c r="C710" s="186" t="s">
        <v>3000</v>
      </c>
      <c r="D710" s="259">
        <v>44791</v>
      </c>
    </row>
    <row r="711" spans="1:4" ht="15.75">
      <c r="A711" s="176">
        <v>710</v>
      </c>
      <c r="B711" s="186" t="s">
        <v>3001</v>
      </c>
      <c r="C711" s="186" t="s">
        <v>3002</v>
      </c>
      <c r="D711" s="259">
        <v>44791</v>
      </c>
    </row>
    <row r="712" spans="1:4" ht="15.75">
      <c r="A712" s="176">
        <v>711</v>
      </c>
      <c r="B712" s="186" t="s">
        <v>3003</v>
      </c>
      <c r="C712" s="186" t="s">
        <v>3004</v>
      </c>
      <c r="D712" s="259">
        <v>44792</v>
      </c>
    </row>
    <row r="713" spans="1:4" ht="15.75">
      <c r="A713" s="176">
        <v>712</v>
      </c>
      <c r="B713" s="186" t="s">
        <v>3005</v>
      </c>
      <c r="C713" s="186" t="s">
        <v>3006</v>
      </c>
      <c r="D713" s="259">
        <v>44792</v>
      </c>
    </row>
    <row r="714" spans="1:4" ht="15.75">
      <c r="A714" s="176">
        <v>713</v>
      </c>
      <c r="B714" s="186" t="s">
        <v>3007</v>
      </c>
      <c r="C714" s="186" t="s">
        <v>3008</v>
      </c>
      <c r="D714" s="259">
        <v>44792</v>
      </c>
    </row>
    <row r="715" spans="1:4" ht="15.75">
      <c r="A715" s="176">
        <v>714</v>
      </c>
      <c r="B715" s="186" t="s">
        <v>3009</v>
      </c>
      <c r="C715" s="186" t="s">
        <v>3010</v>
      </c>
      <c r="D715" s="259">
        <v>44794</v>
      </c>
    </row>
    <row r="716" spans="1:4" ht="15.75">
      <c r="A716" s="176">
        <v>715</v>
      </c>
      <c r="B716" s="186" t="s">
        <v>3011</v>
      </c>
      <c r="C716" s="186" t="s">
        <v>3012</v>
      </c>
      <c r="D716" s="259">
        <v>44795</v>
      </c>
    </row>
    <row r="717" spans="1:4" ht="15.75">
      <c r="A717" s="176">
        <v>716</v>
      </c>
      <c r="B717" s="186" t="s">
        <v>3013</v>
      </c>
      <c r="C717" s="186" t="s">
        <v>3014</v>
      </c>
      <c r="D717" s="259">
        <v>44795</v>
      </c>
    </row>
    <row r="718" spans="1:4" ht="15.75">
      <c r="A718" s="176">
        <v>717</v>
      </c>
      <c r="B718" s="186" t="s">
        <v>3015</v>
      </c>
      <c r="C718" s="186" t="s">
        <v>3016</v>
      </c>
      <c r="D718" s="259">
        <v>44795</v>
      </c>
    </row>
    <row r="719" spans="1:4" ht="15.75">
      <c r="A719" s="176">
        <v>718</v>
      </c>
      <c r="B719" s="186" t="s">
        <v>3017</v>
      </c>
      <c r="C719" s="186" t="s">
        <v>2873</v>
      </c>
      <c r="D719" s="259">
        <v>44796</v>
      </c>
    </row>
    <row r="720" spans="1:4" ht="15.75">
      <c r="A720" s="176">
        <v>719</v>
      </c>
      <c r="B720" s="186" t="s">
        <v>3018</v>
      </c>
      <c r="C720" s="186" t="s">
        <v>3019</v>
      </c>
      <c r="D720" s="259">
        <v>44796</v>
      </c>
    </row>
    <row r="721" spans="1:4" ht="15.75">
      <c r="A721" s="176">
        <v>720</v>
      </c>
      <c r="B721" s="186" t="s">
        <v>3020</v>
      </c>
      <c r="C721" s="186" t="s">
        <v>3021</v>
      </c>
      <c r="D721" s="259">
        <v>44797</v>
      </c>
    </row>
    <row r="722" spans="1:4" ht="15.75">
      <c r="A722" s="176">
        <v>721</v>
      </c>
      <c r="B722" s="186" t="s">
        <v>2886</v>
      </c>
      <c r="C722" s="186" t="s">
        <v>2887</v>
      </c>
      <c r="D722" s="259">
        <v>44798</v>
      </c>
    </row>
    <row r="723" spans="1:4" ht="15.75">
      <c r="A723" s="176">
        <v>722</v>
      </c>
      <c r="B723" s="186" t="s">
        <v>3022</v>
      </c>
      <c r="C723" s="186" t="s">
        <v>3023</v>
      </c>
      <c r="D723" s="259">
        <v>44799</v>
      </c>
    </row>
    <row r="724" spans="1:4" ht="15.75">
      <c r="A724" s="176">
        <v>723</v>
      </c>
      <c r="B724" s="186" t="s">
        <v>3024</v>
      </c>
      <c r="C724" s="186" t="s">
        <v>3025</v>
      </c>
      <c r="D724" s="259">
        <v>44797</v>
      </c>
    </row>
    <row r="725" spans="1:4" ht="15.75">
      <c r="A725" s="176">
        <v>724</v>
      </c>
      <c r="B725" s="186" t="s">
        <v>3026</v>
      </c>
      <c r="C725" s="186" t="s">
        <v>3027</v>
      </c>
      <c r="D725" s="259">
        <v>44802</v>
      </c>
    </row>
    <row r="726" spans="1:4" ht="15.75">
      <c r="A726" s="176">
        <v>725</v>
      </c>
      <c r="B726" s="186" t="s">
        <v>3028</v>
      </c>
      <c r="C726" s="186" t="s">
        <v>3029</v>
      </c>
      <c r="D726" s="259">
        <v>44803</v>
      </c>
    </row>
    <row r="727" spans="1:4" ht="15.75">
      <c r="A727" s="176">
        <v>726</v>
      </c>
      <c r="B727" s="186" t="s">
        <v>3030</v>
      </c>
      <c r="C727" s="186" t="s">
        <v>2691</v>
      </c>
      <c r="D727" s="259">
        <v>44803</v>
      </c>
    </row>
    <row r="728" spans="1:4" ht="15.75">
      <c r="A728" s="176">
        <v>727</v>
      </c>
      <c r="B728" s="186" t="s">
        <v>3031</v>
      </c>
      <c r="C728" s="186" t="s">
        <v>3032</v>
      </c>
      <c r="D728" s="259">
        <v>44804</v>
      </c>
    </row>
    <row r="729" spans="1:4" ht="15.75">
      <c r="A729" s="176">
        <v>728</v>
      </c>
      <c r="B729" s="186" t="s">
        <v>3033</v>
      </c>
      <c r="C729" s="186" t="s">
        <v>3034</v>
      </c>
      <c r="D729" s="259">
        <v>44805</v>
      </c>
    </row>
    <row r="730" spans="1:4" ht="15.75">
      <c r="A730" s="176">
        <v>729</v>
      </c>
      <c r="B730" s="186" t="s">
        <v>3035</v>
      </c>
      <c r="C730" s="186" t="s">
        <v>3036</v>
      </c>
      <c r="D730" s="259">
        <v>44805</v>
      </c>
    </row>
    <row r="731" spans="1:4" ht="15.75">
      <c r="A731" s="176">
        <v>730</v>
      </c>
      <c r="B731" s="186" t="s">
        <v>3037</v>
      </c>
      <c r="C731" s="186" t="s">
        <v>3038</v>
      </c>
      <c r="D731" s="259">
        <v>44805</v>
      </c>
    </row>
    <row r="732" spans="1:4" ht="15.75">
      <c r="A732" s="176">
        <v>731</v>
      </c>
      <c r="B732" s="186" t="s">
        <v>3039</v>
      </c>
      <c r="C732" s="186" t="s">
        <v>3040</v>
      </c>
      <c r="D732" s="259">
        <v>44805</v>
      </c>
    </row>
    <row r="733" spans="1:4" ht="15.75">
      <c r="A733" s="176">
        <v>732</v>
      </c>
      <c r="B733" s="186" t="s">
        <v>3041</v>
      </c>
      <c r="C733" s="186" t="s">
        <v>3042</v>
      </c>
      <c r="D733" s="259">
        <v>44805</v>
      </c>
    </row>
    <row r="734" spans="1:4" ht="15.75">
      <c r="A734" s="176">
        <v>733</v>
      </c>
      <c r="B734" s="186" t="s">
        <v>3043</v>
      </c>
      <c r="C734" s="186" t="s">
        <v>3044</v>
      </c>
      <c r="D734" s="259">
        <v>44805</v>
      </c>
    </row>
    <row r="735" spans="1:4" ht="15.75">
      <c r="A735" s="176">
        <v>734</v>
      </c>
      <c r="B735" s="186" t="s">
        <v>3045</v>
      </c>
      <c r="C735" s="186" t="s">
        <v>3046</v>
      </c>
      <c r="D735" s="259">
        <v>44805</v>
      </c>
    </row>
    <row r="736" spans="1:4" ht="15.75">
      <c r="A736" s="176">
        <v>735</v>
      </c>
      <c r="B736" s="186" t="s">
        <v>3047</v>
      </c>
      <c r="C736" s="186" t="s">
        <v>3048</v>
      </c>
      <c r="D736" s="259">
        <v>44806</v>
      </c>
    </row>
    <row r="737" spans="1:4" ht="15.75">
      <c r="A737" s="176">
        <v>736</v>
      </c>
      <c r="B737" s="186" t="s">
        <v>3049</v>
      </c>
      <c r="C737" s="186" t="s">
        <v>3050</v>
      </c>
      <c r="D737" s="259">
        <v>44806</v>
      </c>
    </row>
    <row r="738" spans="1:4" ht="15.75">
      <c r="A738" s="176">
        <v>737</v>
      </c>
      <c r="B738" s="186" t="s">
        <v>3051</v>
      </c>
      <c r="C738" s="186" t="s">
        <v>3052</v>
      </c>
      <c r="D738" s="259">
        <v>44809</v>
      </c>
    </row>
    <row r="739" spans="1:4" ht="15.75">
      <c r="A739" s="176">
        <v>738</v>
      </c>
      <c r="B739" s="186" t="s">
        <v>3053</v>
      </c>
      <c r="C739" s="186" t="s">
        <v>3054</v>
      </c>
      <c r="D739" s="259">
        <v>44806</v>
      </c>
    </row>
    <row r="740" spans="1:4" ht="15.75">
      <c r="A740" s="176">
        <v>739</v>
      </c>
      <c r="B740" s="186" t="s">
        <v>3055</v>
      </c>
      <c r="C740" s="186" t="s">
        <v>3056</v>
      </c>
      <c r="D740" s="259">
        <v>44793</v>
      </c>
    </row>
    <row r="741" spans="1:4" ht="15.75">
      <c r="A741" s="223">
        <v>740</v>
      </c>
      <c r="B741" s="224" t="s">
        <v>2958</v>
      </c>
      <c r="C741" s="241"/>
      <c r="D741" s="274"/>
    </row>
    <row r="742" spans="1:4" ht="15.75">
      <c r="A742" s="176">
        <v>741</v>
      </c>
      <c r="B742" s="186" t="s">
        <v>3057</v>
      </c>
      <c r="C742" s="186" t="s">
        <v>3058</v>
      </c>
      <c r="D742" s="259">
        <v>44807</v>
      </c>
    </row>
    <row r="743" spans="1:4" ht="15.75">
      <c r="A743" s="176">
        <v>742</v>
      </c>
      <c r="B743" s="186" t="s">
        <v>3059</v>
      </c>
      <c r="C743" s="186" t="s">
        <v>3060</v>
      </c>
      <c r="D743" s="259">
        <v>44809</v>
      </c>
    </row>
    <row r="744" spans="1:4" ht="15.75">
      <c r="A744" s="176">
        <v>743</v>
      </c>
      <c r="B744" s="186" t="s">
        <v>3061</v>
      </c>
      <c r="C744" s="186" t="s">
        <v>3062</v>
      </c>
      <c r="D744" s="259">
        <v>44810</v>
      </c>
    </row>
    <row r="745" spans="1:4" ht="15.75">
      <c r="A745" s="176">
        <v>744</v>
      </c>
      <c r="B745" s="186" t="s">
        <v>3063</v>
      </c>
      <c r="C745" s="186" t="s">
        <v>3064</v>
      </c>
      <c r="D745" s="259">
        <v>44811</v>
      </c>
    </row>
    <row r="746" spans="1:4" ht="15.75">
      <c r="A746" s="176">
        <v>745</v>
      </c>
      <c r="B746" s="186" t="s">
        <v>3065</v>
      </c>
      <c r="C746" s="186" t="s">
        <v>3066</v>
      </c>
      <c r="D746" s="259">
        <v>44811</v>
      </c>
    </row>
    <row r="747" spans="1:4" ht="15.75">
      <c r="A747" s="176">
        <v>746</v>
      </c>
      <c r="B747" s="186" t="s">
        <v>3067</v>
      </c>
      <c r="C747" s="186" t="s">
        <v>3068</v>
      </c>
      <c r="D747" s="259">
        <v>44809</v>
      </c>
    </row>
    <row r="748" spans="1:4" ht="15.75">
      <c r="A748" s="176">
        <v>747</v>
      </c>
      <c r="B748" s="186" t="s">
        <v>3069</v>
      </c>
      <c r="C748" s="186" t="s">
        <v>3070</v>
      </c>
      <c r="D748" s="259">
        <v>44811</v>
      </c>
    </row>
    <row r="749" spans="1:4" ht="15.75">
      <c r="A749" s="176">
        <v>748</v>
      </c>
      <c r="B749" s="186" t="s">
        <v>3071</v>
      </c>
      <c r="C749" s="186" t="s">
        <v>3072</v>
      </c>
      <c r="D749" s="259">
        <v>44811</v>
      </c>
    </row>
    <row r="750" spans="1:4" ht="15.75">
      <c r="A750" s="176">
        <v>749</v>
      </c>
      <c r="B750" s="186" t="s">
        <v>3073</v>
      </c>
      <c r="C750" s="186" t="s">
        <v>3074</v>
      </c>
      <c r="D750" s="259">
        <v>44812</v>
      </c>
    </row>
    <row r="751" spans="1:4" ht="15.75">
      <c r="A751" s="176">
        <v>750</v>
      </c>
      <c r="B751" s="186" t="s">
        <v>3075</v>
      </c>
      <c r="C751" s="186" t="s">
        <v>3076</v>
      </c>
      <c r="D751" s="259">
        <v>44812</v>
      </c>
    </row>
    <row r="752" spans="1:4" ht="15.75">
      <c r="A752" s="176">
        <v>751</v>
      </c>
      <c r="B752" s="186" t="s">
        <v>3077</v>
      </c>
      <c r="C752" s="186" t="s">
        <v>3078</v>
      </c>
      <c r="D752" s="259">
        <v>44812</v>
      </c>
    </row>
    <row r="753" spans="1:4" ht="15.75">
      <c r="A753" s="176">
        <v>752</v>
      </c>
      <c r="B753" s="186" t="s">
        <v>3079</v>
      </c>
      <c r="C753" s="186" t="s">
        <v>3080</v>
      </c>
      <c r="D753" s="259">
        <v>44812</v>
      </c>
    </row>
    <row r="754" spans="1:4" ht="15.75">
      <c r="A754" s="176">
        <v>753</v>
      </c>
      <c r="B754" s="186" t="s">
        <v>3081</v>
      </c>
      <c r="C754" s="186" t="s">
        <v>3082</v>
      </c>
      <c r="D754" s="259">
        <v>44813</v>
      </c>
    </row>
    <row r="755" spans="1:4" ht="15.75">
      <c r="A755" s="176">
        <v>754</v>
      </c>
      <c r="B755" s="186" t="s">
        <v>3083</v>
      </c>
      <c r="C755" s="186" t="s">
        <v>2668</v>
      </c>
      <c r="D755" s="259">
        <v>44813</v>
      </c>
    </row>
    <row r="756" spans="1:4" ht="15.75">
      <c r="A756" s="176">
        <v>755</v>
      </c>
      <c r="B756" s="186" t="s">
        <v>3084</v>
      </c>
      <c r="C756" s="186" t="s">
        <v>3085</v>
      </c>
      <c r="D756" s="259">
        <v>44814</v>
      </c>
    </row>
    <row r="757" spans="1:4" ht="15.75">
      <c r="A757" s="176">
        <v>756</v>
      </c>
      <c r="B757" s="186" t="s">
        <v>3086</v>
      </c>
      <c r="C757" s="186" t="s">
        <v>3087</v>
      </c>
      <c r="D757" s="259">
        <v>44816</v>
      </c>
    </row>
    <row r="758" spans="1:4" ht="15.75">
      <c r="A758" s="176">
        <v>757</v>
      </c>
      <c r="B758" s="186" t="s">
        <v>3088</v>
      </c>
      <c r="C758" s="186" t="s">
        <v>3089</v>
      </c>
      <c r="D758" s="259">
        <v>44816</v>
      </c>
    </row>
    <row r="759" spans="1:4" ht="15.75">
      <c r="A759" s="176">
        <v>758</v>
      </c>
      <c r="B759" s="186" t="s">
        <v>3090</v>
      </c>
      <c r="C759" s="186" t="s">
        <v>3091</v>
      </c>
      <c r="D759" s="259">
        <v>44817</v>
      </c>
    </row>
    <row r="760" spans="1:4" ht="15.75">
      <c r="A760" s="176">
        <v>759</v>
      </c>
      <c r="B760" s="186" t="s">
        <v>3092</v>
      </c>
      <c r="C760" s="186" t="s">
        <v>3093</v>
      </c>
      <c r="D760" s="259">
        <v>44817</v>
      </c>
    </row>
    <row r="761" spans="1:4" ht="15.75">
      <c r="A761" s="218">
        <v>760</v>
      </c>
      <c r="B761" s="246" t="s">
        <v>2958</v>
      </c>
      <c r="C761" s="245"/>
      <c r="D761" s="273"/>
    </row>
    <row r="762" spans="1:4" ht="15.75">
      <c r="A762" s="176">
        <v>761</v>
      </c>
      <c r="B762" s="186" t="s">
        <v>3094</v>
      </c>
      <c r="C762" s="186" t="s">
        <v>3095</v>
      </c>
      <c r="D762" s="259">
        <v>44817</v>
      </c>
    </row>
    <row r="763" spans="1:4" ht="15.75">
      <c r="A763" s="176">
        <v>762</v>
      </c>
      <c r="B763" s="186" t="s">
        <v>3096</v>
      </c>
      <c r="C763" s="186" t="s">
        <v>3097</v>
      </c>
      <c r="D763" s="259">
        <v>44818</v>
      </c>
    </row>
    <row r="764" spans="1:4" ht="15.75">
      <c r="A764" s="176">
        <v>763</v>
      </c>
      <c r="B764" s="186" t="s">
        <v>3098</v>
      </c>
      <c r="C764" s="186" t="s">
        <v>3099</v>
      </c>
      <c r="D764" s="259">
        <v>44818</v>
      </c>
    </row>
    <row r="765" spans="1:4" ht="15.75">
      <c r="A765" s="176">
        <v>764</v>
      </c>
      <c r="B765" s="186" t="s">
        <v>3100</v>
      </c>
      <c r="C765" s="186" t="s">
        <v>3101</v>
      </c>
      <c r="D765" s="259">
        <v>44818</v>
      </c>
    </row>
    <row r="766" spans="1:4" ht="15.75">
      <c r="A766" s="176">
        <v>765</v>
      </c>
      <c r="B766" s="186" t="s">
        <v>2874</v>
      </c>
      <c r="C766" s="186" t="s">
        <v>2963</v>
      </c>
      <c r="D766" s="259">
        <v>44819</v>
      </c>
    </row>
    <row r="767" spans="1:4" ht="15.75">
      <c r="A767" s="176">
        <v>766</v>
      </c>
      <c r="B767" s="186" t="s">
        <v>2863</v>
      </c>
      <c r="C767" s="186" t="s">
        <v>3102</v>
      </c>
      <c r="D767" s="259">
        <v>44820</v>
      </c>
    </row>
    <row r="768" spans="1:4" ht="15.75">
      <c r="A768" s="176">
        <v>767</v>
      </c>
      <c r="B768" s="186" t="s">
        <v>3103</v>
      </c>
      <c r="C768" s="186" t="s">
        <v>3104</v>
      </c>
      <c r="D768" s="259">
        <v>44820</v>
      </c>
    </row>
    <row r="769" spans="1:4" ht="15.75">
      <c r="A769" s="176">
        <v>768</v>
      </c>
      <c r="B769" s="186" t="s">
        <v>3103</v>
      </c>
      <c r="C769" s="186" t="s">
        <v>3104</v>
      </c>
      <c r="D769" s="259">
        <v>44820</v>
      </c>
    </row>
    <row r="770" spans="1:4" ht="15.75">
      <c r="A770" s="176">
        <v>769</v>
      </c>
      <c r="B770" s="186" t="s">
        <v>3105</v>
      </c>
      <c r="C770" s="186" t="s">
        <v>3106</v>
      </c>
      <c r="D770" s="259">
        <v>44821</v>
      </c>
    </row>
    <row r="771" spans="1:4" ht="15.75">
      <c r="A771" s="176">
        <v>770</v>
      </c>
      <c r="B771" s="186" t="s">
        <v>3107</v>
      </c>
      <c r="C771" s="186" t="s">
        <v>3108</v>
      </c>
      <c r="D771" s="259">
        <v>44821</v>
      </c>
    </row>
    <row r="772" spans="1:4" ht="15.75">
      <c r="A772" s="176">
        <v>771</v>
      </c>
      <c r="B772" s="186" t="s">
        <v>3109</v>
      </c>
      <c r="C772" s="186" t="s">
        <v>3110</v>
      </c>
      <c r="D772" s="259">
        <v>44823</v>
      </c>
    </row>
    <row r="773" spans="1:4" ht="15.75">
      <c r="A773" s="176">
        <v>772</v>
      </c>
      <c r="B773" s="186" t="s">
        <v>3111</v>
      </c>
      <c r="C773" s="186" t="s">
        <v>3112</v>
      </c>
      <c r="D773" s="259">
        <v>44823</v>
      </c>
    </row>
    <row r="774" spans="1:4" ht="15.75">
      <c r="A774" s="176">
        <v>773</v>
      </c>
      <c r="B774" s="186" t="s">
        <v>2762</v>
      </c>
      <c r="C774" s="186" t="s">
        <v>2763</v>
      </c>
      <c r="D774" s="259">
        <v>44825</v>
      </c>
    </row>
    <row r="775" spans="1:4" ht="15.75">
      <c r="A775" s="176">
        <v>774</v>
      </c>
      <c r="B775" s="186" t="s">
        <v>3113</v>
      </c>
      <c r="C775" s="186" t="s">
        <v>3114</v>
      </c>
      <c r="D775" s="259">
        <v>44824</v>
      </c>
    </row>
    <row r="776" spans="1:4" ht="15.75">
      <c r="A776" s="176">
        <v>775</v>
      </c>
      <c r="B776" s="186" t="s">
        <v>3115</v>
      </c>
      <c r="C776" s="186" t="s">
        <v>3116</v>
      </c>
      <c r="D776" s="259">
        <v>44824</v>
      </c>
    </row>
    <row r="777" spans="1:4" ht="15.75">
      <c r="A777" s="176">
        <v>776</v>
      </c>
      <c r="B777" s="186" t="s">
        <v>3117</v>
      </c>
      <c r="C777" s="186" t="s">
        <v>3118</v>
      </c>
      <c r="D777" s="259">
        <v>44824</v>
      </c>
    </row>
    <row r="778" spans="1:4" ht="15.75">
      <c r="A778" s="176">
        <v>777</v>
      </c>
      <c r="B778" s="186" t="s">
        <v>3119</v>
      </c>
      <c r="C778" s="186" t="s">
        <v>3120</v>
      </c>
      <c r="D778" s="259">
        <v>44825</v>
      </c>
    </row>
    <row r="779" spans="1:4" ht="15.75">
      <c r="A779" s="176">
        <v>778</v>
      </c>
      <c r="B779" s="247" t="s">
        <v>3121</v>
      </c>
      <c r="C779" s="247" t="s">
        <v>3122</v>
      </c>
      <c r="D779" s="277">
        <v>44825</v>
      </c>
    </row>
    <row r="780" spans="1:4" ht="15.75">
      <c r="A780" s="176">
        <v>779</v>
      </c>
      <c r="B780" s="186" t="s">
        <v>3123</v>
      </c>
      <c r="C780" s="186" t="s">
        <v>3124</v>
      </c>
      <c r="D780" s="259">
        <v>44826</v>
      </c>
    </row>
    <row r="781" spans="1:4" ht="15.75">
      <c r="A781" s="176">
        <v>780</v>
      </c>
      <c r="B781" s="186" t="s">
        <v>3125</v>
      </c>
      <c r="C781" s="186" t="s">
        <v>3126</v>
      </c>
      <c r="D781" s="259">
        <v>44826</v>
      </c>
    </row>
    <row r="782" spans="1:4" ht="15.75">
      <c r="A782" s="176">
        <v>781</v>
      </c>
      <c r="B782" s="186" t="s">
        <v>3127</v>
      </c>
      <c r="C782" s="186" t="s">
        <v>3128</v>
      </c>
      <c r="D782" s="259">
        <v>44826</v>
      </c>
    </row>
    <row r="783" spans="1:4" ht="15.75">
      <c r="A783" s="176">
        <v>782</v>
      </c>
      <c r="B783" s="186" t="s">
        <v>3129</v>
      </c>
      <c r="C783" s="186" t="s">
        <v>3130</v>
      </c>
      <c r="D783" s="259">
        <v>44827</v>
      </c>
    </row>
    <row r="784" spans="1:4" ht="15.75">
      <c r="A784" s="176">
        <v>783</v>
      </c>
      <c r="B784" s="186" t="s">
        <v>3131</v>
      </c>
      <c r="C784" s="186" t="s">
        <v>3132</v>
      </c>
      <c r="D784" s="259">
        <v>44828</v>
      </c>
    </row>
    <row r="785" spans="1:4" ht="15.75">
      <c r="A785" s="176">
        <v>784</v>
      </c>
      <c r="B785" s="186" t="s">
        <v>3133</v>
      </c>
      <c r="C785" s="186" t="s">
        <v>3134</v>
      </c>
      <c r="D785" s="259">
        <v>44830</v>
      </c>
    </row>
    <row r="786" spans="1:4" ht="15.75">
      <c r="A786" s="176">
        <v>785</v>
      </c>
      <c r="B786" s="186" t="s">
        <v>3135</v>
      </c>
      <c r="C786" s="186" t="s">
        <v>3136</v>
      </c>
      <c r="D786" s="259">
        <v>44832</v>
      </c>
    </row>
    <row r="787" spans="1:4" ht="15.75">
      <c r="A787" s="176">
        <v>786</v>
      </c>
      <c r="B787" s="186" t="s">
        <v>3137</v>
      </c>
      <c r="C787" s="186" t="s">
        <v>3138</v>
      </c>
      <c r="D787" s="259">
        <v>44835</v>
      </c>
    </row>
    <row r="788" spans="1:4" ht="15.75">
      <c r="A788" s="176">
        <v>787</v>
      </c>
      <c r="B788" s="186" t="s">
        <v>3139</v>
      </c>
      <c r="C788" s="186" t="s">
        <v>3140</v>
      </c>
      <c r="D788" s="259">
        <v>44832</v>
      </c>
    </row>
    <row r="789" spans="1:4" ht="15.75">
      <c r="A789" s="176">
        <v>788</v>
      </c>
      <c r="B789" s="186" t="s">
        <v>3141</v>
      </c>
      <c r="C789" s="186" t="s">
        <v>3142</v>
      </c>
      <c r="D789" s="259">
        <v>44833</v>
      </c>
    </row>
    <row r="790" spans="1:4" ht="15.75">
      <c r="A790" s="176">
        <v>789</v>
      </c>
      <c r="B790" s="186" t="s">
        <v>3143</v>
      </c>
      <c r="C790" s="186" t="s">
        <v>3144</v>
      </c>
      <c r="D790" s="259">
        <v>44835</v>
      </c>
    </row>
    <row r="791" spans="1:4" ht="15.75">
      <c r="A791" s="176">
        <v>790</v>
      </c>
      <c r="B791" s="186" t="s">
        <v>3145</v>
      </c>
      <c r="C791" s="186" t="s">
        <v>3146</v>
      </c>
      <c r="D791" s="259">
        <v>44838</v>
      </c>
    </row>
    <row r="792" spans="1:4" ht="15.75">
      <c r="A792" s="176">
        <v>791</v>
      </c>
      <c r="B792" s="186" t="s">
        <v>3147</v>
      </c>
      <c r="C792" s="186" t="s">
        <v>3148</v>
      </c>
      <c r="D792" s="259">
        <v>44839</v>
      </c>
    </row>
    <row r="793" spans="1:4" ht="15.75">
      <c r="A793" s="176">
        <v>792</v>
      </c>
      <c r="B793" s="186" t="s">
        <v>3149</v>
      </c>
      <c r="C793" s="186" t="s">
        <v>3150</v>
      </c>
      <c r="D793" s="259">
        <v>44839</v>
      </c>
    </row>
    <row r="794" spans="1:4" ht="15.75">
      <c r="A794" s="176">
        <v>793</v>
      </c>
      <c r="B794" s="186" t="s">
        <v>3151</v>
      </c>
      <c r="C794" s="186" t="s">
        <v>3152</v>
      </c>
      <c r="D794" s="259">
        <v>44839</v>
      </c>
    </row>
    <row r="795" spans="1:4" ht="15.75">
      <c r="A795" s="176">
        <v>794</v>
      </c>
      <c r="B795" s="186" t="s">
        <v>2845</v>
      </c>
      <c r="C795" s="186" t="s">
        <v>3153</v>
      </c>
      <c r="D795" s="259">
        <v>44840</v>
      </c>
    </row>
    <row r="796" spans="1:4" ht="15.75">
      <c r="A796" s="176">
        <v>795</v>
      </c>
      <c r="B796" s="186" t="s">
        <v>3154</v>
      </c>
      <c r="C796" s="186" t="s">
        <v>3155</v>
      </c>
      <c r="D796" s="259">
        <v>44845</v>
      </c>
    </row>
    <row r="797" spans="1:4" ht="15.75">
      <c r="A797" s="176">
        <v>796</v>
      </c>
      <c r="B797" s="248" t="s">
        <v>3156</v>
      </c>
      <c r="C797" s="245"/>
      <c r="D797" s="259">
        <v>44845</v>
      </c>
    </row>
    <row r="798" spans="1:4" ht="15.75">
      <c r="A798" s="176">
        <v>797</v>
      </c>
      <c r="B798" s="186" t="s">
        <v>3157</v>
      </c>
      <c r="C798" s="186" t="s">
        <v>3158</v>
      </c>
      <c r="D798" s="259">
        <v>44846</v>
      </c>
    </row>
    <row r="799" spans="1:4" ht="15.75">
      <c r="A799" s="176">
        <v>798</v>
      </c>
      <c r="B799" s="186" t="s">
        <v>3159</v>
      </c>
      <c r="C799" s="186" t="s">
        <v>3160</v>
      </c>
      <c r="D799" s="259">
        <v>44847</v>
      </c>
    </row>
    <row r="800" spans="1:4" ht="15.75">
      <c r="A800" s="176">
        <v>799</v>
      </c>
      <c r="B800" s="186" t="s">
        <v>3161</v>
      </c>
      <c r="C800" s="186" t="s">
        <v>3162</v>
      </c>
      <c r="D800" s="259">
        <v>44848</v>
      </c>
    </row>
    <row r="801" spans="1:4" ht="15.75">
      <c r="A801" s="176">
        <v>800</v>
      </c>
      <c r="B801" s="186" t="s">
        <v>3163</v>
      </c>
      <c r="C801" s="186" t="s">
        <v>3164</v>
      </c>
      <c r="D801" s="259">
        <v>44848</v>
      </c>
    </row>
    <row r="802" spans="1:4" ht="15.75">
      <c r="A802" s="176">
        <v>801</v>
      </c>
      <c r="B802" s="186" t="s">
        <v>3165</v>
      </c>
      <c r="C802" s="186" t="s">
        <v>3166</v>
      </c>
      <c r="D802" s="259">
        <v>44851</v>
      </c>
    </row>
    <row r="803" spans="1:4" ht="15.75">
      <c r="A803" s="176">
        <v>802</v>
      </c>
      <c r="B803" s="186" t="s">
        <v>3167</v>
      </c>
      <c r="C803" s="186" t="s">
        <v>3168</v>
      </c>
      <c r="D803" s="259">
        <v>44852</v>
      </c>
    </row>
    <row r="804" spans="1:4" ht="15.75">
      <c r="A804" s="176">
        <v>803</v>
      </c>
      <c r="B804" s="186" t="s">
        <v>3169</v>
      </c>
      <c r="C804" s="186" t="s">
        <v>3170</v>
      </c>
      <c r="D804" s="259">
        <v>44854</v>
      </c>
    </row>
    <row r="805" spans="1:4" ht="15.75">
      <c r="A805" s="176">
        <v>804</v>
      </c>
      <c r="B805" s="186" t="s">
        <v>3171</v>
      </c>
      <c r="C805" s="186" t="s">
        <v>3172</v>
      </c>
      <c r="D805" s="259">
        <v>44854</v>
      </c>
    </row>
    <row r="806" spans="1:4" ht="15.75">
      <c r="A806" s="176">
        <v>805</v>
      </c>
      <c r="B806" s="186" t="s">
        <v>3173</v>
      </c>
      <c r="C806" s="186" t="s">
        <v>3174</v>
      </c>
      <c r="D806" s="259">
        <v>44854</v>
      </c>
    </row>
    <row r="807" spans="1:4" ht="15.75">
      <c r="A807" s="176">
        <v>806</v>
      </c>
      <c r="B807" s="186" t="s">
        <v>3175</v>
      </c>
      <c r="C807" s="186" t="s">
        <v>3176</v>
      </c>
      <c r="D807" s="259">
        <v>44855</v>
      </c>
    </row>
    <row r="808" spans="1:4" ht="15.75">
      <c r="A808" s="176">
        <v>807</v>
      </c>
      <c r="B808" s="186" t="s">
        <v>3177</v>
      </c>
      <c r="C808" s="186" t="s">
        <v>3178</v>
      </c>
      <c r="D808" s="259">
        <v>44855</v>
      </c>
    </row>
    <row r="809" spans="1:4" ht="15.75">
      <c r="A809" s="176">
        <v>808</v>
      </c>
      <c r="B809" s="186" t="s">
        <v>3179</v>
      </c>
      <c r="C809" s="186" t="s">
        <v>3180</v>
      </c>
      <c r="D809" s="259">
        <v>44855</v>
      </c>
    </row>
    <row r="810" spans="1:4" ht="15.75">
      <c r="A810" s="176">
        <v>809</v>
      </c>
      <c r="B810" s="186" t="s">
        <v>3181</v>
      </c>
      <c r="C810" s="186" t="s">
        <v>3182</v>
      </c>
      <c r="D810" s="259">
        <v>44855</v>
      </c>
    </row>
    <row r="811" spans="1:4" ht="15.75">
      <c r="A811" s="176">
        <v>810</v>
      </c>
      <c r="B811" s="186" t="s">
        <v>3183</v>
      </c>
      <c r="C811" s="186" t="s">
        <v>3184</v>
      </c>
      <c r="D811" s="259">
        <v>44856</v>
      </c>
    </row>
    <row r="812" spans="1:4" ht="15.75">
      <c r="A812" s="176">
        <v>811</v>
      </c>
      <c r="B812" s="186" t="s">
        <v>3185</v>
      </c>
      <c r="C812" s="186" t="s">
        <v>3186</v>
      </c>
      <c r="D812" s="259">
        <v>44858</v>
      </c>
    </row>
    <row r="813" spans="1:4" ht="15.75">
      <c r="A813" s="176">
        <v>812</v>
      </c>
      <c r="B813" s="186" t="s">
        <v>3187</v>
      </c>
      <c r="C813" s="186" t="s">
        <v>3188</v>
      </c>
      <c r="D813" s="259">
        <v>44858</v>
      </c>
    </row>
    <row r="814" spans="1:4" ht="15.75">
      <c r="A814" s="176">
        <v>813</v>
      </c>
      <c r="B814" s="186" t="s">
        <v>3189</v>
      </c>
      <c r="C814" s="186" t="s">
        <v>3178</v>
      </c>
      <c r="D814" s="259">
        <v>44858</v>
      </c>
    </row>
    <row r="815" spans="1:4" ht="15.75">
      <c r="A815" s="176">
        <v>814</v>
      </c>
      <c r="B815" s="186" t="s">
        <v>3190</v>
      </c>
      <c r="C815" s="186" t="s">
        <v>3191</v>
      </c>
      <c r="D815" s="259">
        <v>44859</v>
      </c>
    </row>
    <row r="816" spans="1:4" ht="15.75">
      <c r="A816" s="176">
        <v>815</v>
      </c>
      <c r="B816" s="186" t="s">
        <v>3192</v>
      </c>
      <c r="C816" s="186" t="s">
        <v>2524</v>
      </c>
      <c r="D816" s="259">
        <v>44859</v>
      </c>
    </row>
    <row r="817" spans="1:4" ht="15.75">
      <c r="A817" s="176">
        <v>816</v>
      </c>
      <c r="B817" s="186" t="s">
        <v>3193</v>
      </c>
      <c r="C817" s="186" t="s">
        <v>3194</v>
      </c>
      <c r="D817" s="259">
        <v>44862</v>
      </c>
    </row>
    <row r="818" spans="1:4" ht="15.75">
      <c r="A818" s="176">
        <v>817</v>
      </c>
      <c r="B818" s="186" t="s">
        <v>3195</v>
      </c>
      <c r="C818" s="186" t="s">
        <v>3196</v>
      </c>
      <c r="D818" s="259">
        <v>44862</v>
      </c>
    </row>
    <row r="819" spans="1:4" ht="15.75">
      <c r="A819" s="176">
        <v>818</v>
      </c>
      <c r="B819" s="186" t="s">
        <v>3193</v>
      </c>
      <c r="C819" s="186" t="s">
        <v>3194</v>
      </c>
      <c r="D819" s="259">
        <v>44865</v>
      </c>
    </row>
    <row r="820" spans="1:4" ht="15.75">
      <c r="A820" s="176">
        <v>819</v>
      </c>
      <c r="B820" s="186" t="s">
        <v>3193</v>
      </c>
      <c r="C820" s="186" t="s">
        <v>3197</v>
      </c>
      <c r="D820" s="259">
        <v>44865</v>
      </c>
    </row>
    <row r="821" spans="1:4" ht="15.75">
      <c r="A821" s="176">
        <v>820</v>
      </c>
      <c r="B821" s="186" t="s">
        <v>3198</v>
      </c>
      <c r="C821" s="186" t="s">
        <v>2929</v>
      </c>
      <c r="D821" s="259">
        <v>44865</v>
      </c>
    </row>
    <row r="822" spans="1:4" ht="15.75">
      <c r="A822" s="176">
        <v>821</v>
      </c>
      <c r="B822" s="186" t="s">
        <v>3199</v>
      </c>
      <c r="C822" s="186" t="s">
        <v>3200</v>
      </c>
      <c r="D822" s="259">
        <v>44865</v>
      </c>
    </row>
    <row r="823" spans="1:4" ht="15.75">
      <c r="A823" s="176">
        <v>822</v>
      </c>
      <c r="B823" s="186" t="s">
        <v>3201</v>
      </c>
      <c r="C823" s="186" t="s">
        <v>3202</v>
      </c>
      <c r="D823" s="259">
        <v>44866</v>
      </c>
    </row>
    <row r="824" spans="1:4" ht="15.75">
      <c r="A824" s="176">
        <v>823</v>
      </c>
      <c r="B824" s="186" t="s">
        <v>3203</v>
      </c>
      <c r="C824" s="216" t="s">
        <v>3204</v>
      </c>
      <c r="D824" s="259">
        <v>44867</v>
      </c>
    </row>
    <row r="825" spans="1:4" ht="15.75">
      <c r="A825" s="176">
        <v>824</v>
      </c>
      <c r="B825" s="186" t="s">
        <v>3205</v>
      </c>
      <c r="C825" s="186" t="s">
        <v>3206</v>
      </c>
      <c r="D825" s="259">
        <v>44870</v>
      </c>
    </row>
    <row r="826" spans="1:4" ht="15.75">
      <c r="A826" s="176">
        <v>825</v>
      </c>
      <c r="B826" s="186" t="s">
        <v>3207</v>
      </c>
      <c r="C826" s="186" t="s">
        <v>3208</v>
      </c>
      <c r="D826" s="259">
        <v>44872</v>
      </c>
    </row>
    <row r="827" spans="1:4" ht="15.75">
      <c r="A827" s="176">
        <v>826</v>
      </c>
      <c r="B827" s="186" t="s">
        <v>3209</v>
      </c>
      <c r="C827" s="186" t="s">
        <v>3210</v>
      </c>
      <c r="D827" s="259">
        <v>44873</v>
      </c>
    </row>
    <row r="828" spans="1:4" ht="15.75">
      <c r="A828" s="176">
        <v>827</v>
      </c>
      <c r="B828" s="186" t="s">
        <v>3211</v>
      </c>
      <c r="C828" s="186" t="s">
        <v>3212</v>
      </c>
      <c r="D828" s="259">
        <v>44873</v>
      </c>
    </row>
    <row r="829" spans="1:4" ht="15.75">
      <c r="A829" s="176">
        <v>828</v>
      </c>
      <c r="B829" s="186" t="s">
        <v>3213</v>
      </c>
      <c r="C829" s="186" t="s">
        <v>3214</v>
      </c>
      <c r="D829" s="259">
        <v>44854</v>
      </c>
    </row>
    <row r="830" spans="1:4" ht="15.75">
      <c r="A830" s="176">
        <v>829</v>
      </c>
      <c r="B830" s="186" t="s">
        <v>3215</v>
      </c>
      <c r="C830" s="186" t="s">
        <v>3216</v>
      </c>
      <c r="D830" s="259">
        <v>44874</v>
      </c>
    </row>
    <row r="831" spans="1:4" ht="15.75">
      <c r="A831" s="176">
        <v>830</v>
      </c>
      <c r="B831" s="186" t="s">
        <v>3217</v>
      </c>
      <c r="C831" s="186" t="s">
        <v>3218</v>
      </c>
      <c r="D831" s="259">
        <v>44876</v>
      </c>
    </row>
    <row r="832" spans="1:4" ht="15.75">
      <c r="A832" s="176">
        <v>831</v>
      </c>
      <c r="B832" s="186" t="s">
        <v>2863</v>
      </c>
      <c r="C832" s="186" t="s">
        <v>2864</v>
      </c>
      <c r="D832" s="259">
        <v>44876</v>
      </c>
    </row>
    <row r="833" spans="1:4" ht="15.75">
      <c r="A833" s="176">
        <v>832</v>
      </c>
      <c r="B833" s="186" t="s">
        <v>3219</v>
      </c>
      <c r="C833" s="186" t="s">
        <v>3220</v>
      </c>
      <c r="D833" s="259">
        <v>44873</v>
      </c>
    </row>
    <row r="834" spans="1:4" ht="15.75">
      <c r="A834" s="176">
        <v>833</v>
      </c>
      <c r="B834" s="186" t="s">
        <v>3221</v>
      </c>
      <c r="C834" s="186" t="s">
        <v>3222</v>
      </c>
      <c r="D834" s="259">
        <v>44876</v>
      </c>
    </row>
    <row r="835" spans="1:4" ht="15.75">
      <c r="A835" s="176">
        <v>834</v>
      </c>
      <c r="B835" s="186" t="s">
        <v>3183</v>
      </c>
      <c r="C835" s="186" t="s">
        <v>3223</v>
      </c>
      <c r="D835" s="259">
        <v>44877</v>
      </c>
    </row>
    <row r="836" spans="1:4" ht="15.75">
      <c r="A836" s="176">
        <v>835</v>
      </c>
      <c r="B836" s="186" t="s">
        <v>3224</v>
      </c>
      <c r="C836" s="186" t="s">
        <v>3225</v>
      </c>
      <c r="D836" s="259">
        <v>44879</v>
      </c>
    </row>
    <row r="837" spans="1:4" ht="15.75">
      <c r="A837" s="176">
        <v>836</v>
      </c>
      <c r="B837" s="186" t="s">
        <v>3226</v>
      </c>
      <c r="C837" s="186" t="s">
        <v>3227</v>
      </c>
      <c r="D837" s="259">
        <v>44879</v>
      </c>
    </row>
    <row r="838" spans="1:4" ht="15.75">
      <c r="A838" s="176">
        <v>837</v>
      </c>
      <c r="B838" s="186" t="s">
        <v>3228</v>
      </c>
      <c r="C838" s="186" t="s">
        <v>3229</v>
      </c>
      <c r="D838" s="259">
        <v>44879</v>
      </c>
    </row>
    <row r="839" spans="1:4" ht="15.75">
      <c r="A839" s="176">
        <v>838</v>
      </c>
      <c r="B839" s="186" t="s">
        <v>3230</v>
      </c>
      <c r="C839" s="186" t="s">
        <v>3231</v>
      </c>
      <c r="D839" s="259">
        <v>44879</v>
      </c>
    </row>
    <row r="840" spans="1:4" ht="15.75">
      <c r="A840" s="176">
        <v>839</v>
      </c>
      <c r="B840" s="177" t="s">
        <v>3232</v>
      </c>
      <c r="C840" s="186"/>
      <c r="D840" s="259">
        <v>44880</v>
      </c>
    </row>
    <row r="841" spans="1:4" ht="15.75">
      <c r="A841" s="176">
        <v>840</v>
      </c>
      <c r="B841" s="186" t="s">
        <v>3233</v>
      </c>
      <c r="C841" s="186" t="s">
        <v>3234</v>
      </c>
      <c r="D841" s="259">
        <v>44880</v>
      </c>
    </row>
    <row r="842" spans="1:4" ht="15.75">
      <c r="A842" s="176">
        <v>841</v>
      </c>
      <c r="B842" s="186" t="s">
        <v>3235</v>
      </c>
      <c r="C842" s="186" t="s">
        <v>3236</v>
      </c>
      <c r="D842" s="259">
        <v>44881</v>
      </c>
    </row>
    <row r="843" spans="1:4" ht="15.75">
      <c r="A843" s="176">
        <v>842</v>
      </c>
      <c r="B843" s="186" t="s">
        <v>3237</v>
      </c>
      <c r="C843" s="186" t="s">
        <v>3238</v>
      </c>
      <c r="D843" s="259">
        <v>44881</v>
      </c>
    </row>
    <row r="844" spans="1:4" ht="15.75">
      <c r="A844" s="176">
        <v>843</v>
      </c>
      <c r="B844" s="186" t="s">
        <v>3239</v>
      </c>
      <c r="C844" s="186" t="s">
        <v>3240</v>
      </c>
      <c r="D844" s="259">
        <v>44882</v>
      </c>
    </row>
    <row r="845" spans="1:4" ht="15.75">
      <c r="A845" s="176">
        <v>844</v>
      </c>
      <c r="B845" s="186" t="s">
        <v>3241</v>
      </c>
      <c r="C845" s="186" t="s">
        <v>3242</v>
      </c>
      <c r="D845" s="259">
        <v>44882</v>
      </c>
    </row>
    <row r="846" spans="1:4" ht="15.75">
      <c r="A846" s="176">
        <v>845</v>
      </c>
      <c r="B846" s="177" t="s">
        <v>3243</v>
      </c>
      <c r="C846" s="186"/>
      <c r="D846" s="259">
        <v>44882</v>
      </c>
    </row>
    <row r="847" spans="1:4" ht="15.75">
      <c r="A847" s="176">
        <v>846</v>
      </c>
      <c r="B847" s="186" t="s">
        <v>3244</v>
      </c>
      <c r="C847" s="186" t="s">
        <v>3245</v>
      </c>
      <c r="D847" s="259">
        <v>44882</v>
      </c>
    </row>
    <row r="848" spans="1:4" ht="15.75">
      <c r="A848" s="176">
        <v>847</v>
      </c>
      <c r="B848" s="186" t="s">
        <v>3246</v>
      </c>
      <c r="C848" s="186" t="s">
        <v>2979</v>
      </c>
      <c r="D848" s="259">
        <v>44883</v>
      </c>
    </row>
    <row r="849" spans="1:4" ht="15.75">
      <c r="A849" s="176">
        <v>848</v>
      </c>
      <c r="B849" s="186" t="s">
        <v>3247</v>
      </c>
      <c r="C849" s="186" t="s">
        <v>3248</v>
      </c>
      <c r="D849" s="259">
        <v>44883</v>
      </c>
    </row>
    <row r="850" spans="1:4" ht="15.75">
      <c r="A850" s="176">
        <v>849</v>
      </c>
      <c r="B850" s="186" t="s">
        <v>3249</v>
      </c>
      <c r="C850" s="186" t="s">
        <v>3142</v>
      </c>
      <c r="D850" s="259">
        <v>44883</v>
      </c>
    </row>
    <row r="851" spans="1:4" ht="15.75">
      <c r="A851" s="176">
        <v>850</v>
      </c>
      <c r="B851" s="186" t="s">
        <v>3250</v>
      </c>
      <c r="C851" s="186" t="s">
        <v>3251</v>
      </c>
      <c r="D851" s="259">
        <v>44883</v>
      </c>
    </row>
    <row r="852" spans="1:4" ht="15.75">
      <c r="A852" s="176">
        <v>851</v>
      </c>
      <c r="B852" s="186" t="s">
        <v>3252</v>
      </c>
      <c r="C852" s="186" t="s">
        <v>3253</v>
      </c>
      <c r="D852" s="259">
        <v>44884</v>
      </c>
    </row>
    <row r="853" spans="1:4" ht="15.75">
      <c r="A853" s="176">
        <v>852</v>
      </c>
      <c r="B853" s="186" t="s">
        <v>3254</v>
      </c>
      <c r="C853" s="186" t="s">
        <v>3255</v>
      </c>
      <c r="D853" s="259">
        <v>44884</v>
      </c>
    </row>
    <row r="854" spans="1:4" ht="15.75">
      <c r="A854" s="176">
        <v>853</v>
      </c>
      <c r="B854" s="186" t="s">
        <v>3256</v>
      </c>
      <c r="C854" s="186" t="s">
        <v>3257</v>
      </c>
      <c r="D854" s="259">
        <v>44884</v>
      </c>
    </row>
    <row r="855" spans="1:4" ht="15.75">
      <c r="A855" s="176">
        <v>854</v>
      </c>
      <c r="B855" s="186" t="s">
        <v>3258</v>
      </c>
      <c r="C855" s="186" t="s">
        <v>3259</v>
      </c>
      <c r="D855" s="259">
        <v>44886</v>
      </c>
    </row>
    <row r="856" spans="1:4" ht="15.75">
      <c r="A856" s="176">
        <v>855</v>
      </c>
      <c r="B856" s="186" t="s">
        <v>3260</v>
      </c>
      <c r="C856" s="186" t="s">
        <v>3261</v>
      </c>
      <c r="D856" s="259">
        <v>44886</v>
      </c>
    </row>
    <row r="857" spans="1:4" ht="15.75">
      <c r="A857" s="176">
        <v>856</v>
      </c>
      <c r="B857" s="186" t="s">
        <v>3262</v>
      </c>
      <c r="C857" s="186" t="s">
        <v>3263</v>
      </c>
      <c r="D857" s="259">
        <v>44886</v>
      </c>
    </row>
    <row r="858" spans="1:4" ht="15.75">
      <c r="A858" s="176">
        <v>857</v>
      </c>
      <c r="B858" s="186" t="s">
        <v>3264</v>
      </c>
      <c r="C858" s="186" t="s">
        <v>3265</v>
      </c>
      <c r="D858" s="259">
        <v>44886</v>
      </c>
    </row>
    <row r="859" spans="1:4" ht="15.75">
      <c r="A859" s="176">
        <v>858</v>
      </c>
      <c r="B859" s="186" t="s">
        <v>3266</v>
      </c>
      <c r="C859" s="186" t="s">
        <v>3267</v>
      </c>
      <c r="D859" s="259">
        <v>44887</v>
      </c>
    </row>
    <row r="860" spans="1:4" ht="15.75">
      <c r="A860" s="176">
        <v>859</v>
      </c>
      <c r="B860" s="186" t="s">
        <v>3268</v>
      </c>
      <c r="C860" s="186" t="s">
        <v>3269</v>
      </c>
      <c r="D860" s="259">
        <v>44887</v>
      </c>
    </row>
    <row r="861" spans="1:4" ht="15.75">
      <c r="A861" s="176">
        <v>860</v>
      </c>
      <c r="B861" s="186" t="s">
        <v>3270</v>
      </c>
      <c r="C861" s="186" t="s">
        <v>3271</v>
      </c>
      <c r="D861" s="259">
        <v>44887</v>
      </c>
    </row>
    <row r="862" spans="1:4" ht="15.75">
      <c r="A862" s="176">
        <v>861</v>
      </c>
      <c r="B862" s="186" t="s">
        <v>3272</v>
      </c>
      <c r="C862" s="186" t="s">
        <v>3273</v>
      </c>
      <c r="D862" s="259">
        <v>44887</v>
      </c>
    </row>
    <row r="863" spans="1:4" ht="15.75">
      <c r="A863" s="176">
        <v>862</v>
      </c>
      <c r="B863" s="177"/>
      <c r="C863" s="177"/>
      <c r="D863" s="250"/>
    </row>
    <row r="864" spans="1:4" ht="15.75">
      <c r="A864" s="176">
        <v>863</v>
      </c>
      <c r="B864" s="177"/>
      <c r="C864" s="177"/>
      <c r="D864" s="250"/>
    </row>
    <row r="865" spans="1:4" ht="15.75">
      <c r="A865" s="176">
        <v>864</v>
      </c>
      <c r="B865" s="177"/>
      <c r="C865" s="177"/>
      <c r="D865" s="250"/>
    </row>
    <row r="866" spans="1:4" ht="15.75">
      <c r="A866" s="176">
        <v>865</v>
      </c>
      <c r="B866" s="186" t="s">
        <v>3274</v>
      </c>
      <c r="C866" s="186" t="s">
        <v>3275</v>
      </c>
      <c r="D866" s="259">
        <v>44889</v>
      </c>
    </row>
    <row r="867" spans="1:4" ht="15.75">
      <c r="A867" s="176">
        <v>866</v>
      </c>
      <c r="B867" s="227" t="s">
        <v>3276</v>
      </c>
      <c r="C867" s="186" t="s">
        <v>3277</v>
      </c>
      <c r="D867" s="259">
        <v>44890</v>
      </c>
    </row>
    <row r="868" spans="1:4" ht="15.75">
      <c r="A868" s="176">
        <v>867</v>
      </c>
      <c r="B868" s="177"/>
      <c r="C868" s="177"/>
      <c r="D868" s="250"/>
    </row>
    <row r="869" spans="1:4" ht="15.75">
      <c r="A869" s="176">
        <v>868</v>
      </c>
      <c r="B869" s="177"/>
      <c r="C869" s="177"/>
      <c r="D869" s="250"/>
    </row>
    <row r="870" spans="1:4" ht="15.75">
      <c r="A870" s="176">
        <v>869</v>
      </c>
      <c r="B870" s="177"/>
      <c r="C870" s="177"/>
      <c r="D870" s="250"/>
    </row>
    <row r="871" spans="1:4" ht="15.75">
      <c r="A871" s="176">
        <v>870</v>
      </c>
      <c r="B871" s="177"/>
      <c r="C871" s="177"/>
      <c r="D871" s="250"/>
    </row>
    <row r="872" spans="1:4" ht="15.75">
      <c r="A872" s="176">
        <v>871</v>
      </c>
      <c r="B872" s="177"/>
      <c r="C872" s="177"/>
      <c r="D872" s="250"/>
    </row>
    <row r="873" spans="1:4" ht="15.75">
      <c r="A873" s="176">
        <v>872</v>
      </c>
      <c r="B873" s="177"/>
      <c r="C873" s="177"/>
      <c r="D873" s="250"/>
    </row>
    <row r="874" spans="1:4" ht="15.75">
      <c r="A874" s="176">
        <v>873</v>
      </c>
      <c r="B874" s="177"/>
      <c r="C874" s="177"/>
      <c r="D874" s="250"/>
    </row>
    <row r="875" spans="1:4" ht="15.75">
      <c r="A875" s="176">
        <v>874</v>
      </c>
      <c r="B875" s="177"/>
      <c r="C875" s="177"/>
      <c r="D875" s="250"/>
    </row>
    <row r="876" spans="1:4" ht="15.75">
      <c r="A876" s="176">
        <v>875</v>
      </c>
      <c r="B876" s="177"/>
      <c r="C876" s="177"/>
      <c r="D876" s="250"/>
    </row>
    <row r="877" spans="1:4" ht="15.75">
      <c r="A877" s="176">
        <v>876</v>
      </c>
      <c r="B877" s="177"/>
      <c r="C877" s="177"/>
      <c r="D877" s="250"/>
    </row>
    <row r="878" spans="1:4" ht="15.75">
      <c r="A878" s="176">
        <v>877</v>
      </c>
      <c r="B878" s="177"/>
      <c r="C878" s="177"/>
      <c r="D878" s="250"/>
    </row>
    <row r="879" spans="1:4" ht="15.75">
      <c r="A879" s="176">
        <v>878</v>
      </c>
      <c r="B879" s="177"/>
      <c r="C879" s="177"/>
      <c r="D879" s="250"/>
    </row>
    <row r="880" spans="1:4" ht="15.75">
      <c r="A880" s="176">
        <v>879</v>
      </c>
      <c r="B880" s="177"/>
      <c r="C880" s="177"/>
      <c r="D880" s="250"/>
    </row>
    <row r="881" spans="1:4" ht="15.75">
      <c r="A881" s="176">
        <v>880</v>
      </c>
      <c r="B881" s="177"/>
      <c r="C881" s="177"/>
      <c r="D881" s="250"/>
    </row>
    <row r="882" spans="1:4" ht="15.75">
      <c r="A882" s="176">
        <v>881</v>
      </c>
      <c r="B882" s="177"/>
      <c r="C882" s="177"/>
      <c r="D882" s="250"/>
    </row>
    <row r="883" spans="1:4" ht="15.75">
      <c r="A883" s="176">
        <v>882</v>
      </c>
      <c r="B883" s="177"/>
      <c r="C883" s="177"/>
      <c r="D883" s="250"/>
    </row>
    <row r="884" spans="1:4" ht="15.75">
      <c r="A884" s="176">
        <v>883</v>
      </c>
      <c r="B884" s="177"/>
      <c r="C884" s="177"/>
      <c r="D884" s="250"/>
    </row>
    <row r="885" spans="1:4" ht="15.75">
      <c r="A885" s="176">
        <v>884</v>
      </c>
      <c r="B885" s="177"/>
      <c r="C885" s="177"/>
      <c r="D885" s="250"/>
    </row>
    <row r="886" spans="1:4" ht="15.75">
      <c r="A886" s="176">
        <v>885</v>
      </c>
      <c r="B886" s="177"/>
      <c r="C886" s="177"/>
      <c r="D886" s="250"/>
    </row>
    <row r="887" spans="1:4" ht="15.75">
      <c r="A887" s="176">
        <v>886</v>
      </c>
      <c r="B887" s="177"/>
      <c r="C887" s="177"/>
      <c r="D887" s="250"/>
    </row>
    <row r="888" spans="1:4" ht="15.75">
      <c r="A888" s="176">
        <v>887</v>
      </c>
      <c r="B888" s="177"/>
      <c r="C888" s="177"/>
      <c r="D888" s="250"/>
    </row>
    <row r="889" spans="1:4" ht="15.75">
      <c r="A889" s="176">
        <v>888</v>
      </c>
      <c r="B889" s="177"/>
      <c r="C889" s="177"/>
      <c r="D889" s="250"/>
    </row>
    <row r="890" spans="1:4" ht="15.75">
      <c r="A890" s="176">
        <v>889</v>
      </c>
      <c r="B890" s="177"/>
      <c r="C890" s="177"/>
      <c r="D890" s="250"/>
    </row>
    <row r="891" spans="1:4" ht="15.75">
      <c r="A891" s="176">
        <v>890</v>
      </c>
      <c r="B891" s="177"/>
      <c r="C891" s="177"/>
      <c r="D891" s="250"/>
    </row>
    <row r="892" spans="1:4" ht="15.75">
      <c r="A892" s="176">
        <v>891</v>
      </c>
      <c r="B892" s="177"/>
      <c r="C892" s="177"/>
      <c r="D892" s="250"/>
    </row>
    <row r="893" spans="1:4" ht="15.75">
      <c r="A893" s="176">
        <v>892</v>
      </c>
      <c r="B893" s="177"/>
      <c r="C893" s="177"/>
      <c r="D893" s="250"/>
    </row>
    <row r="894" spans="1:4" ht="15.75">
      <c r="A894" s="176">
        <v>893</v>
      </c>
      <c r="B894" s="177"/>
      <c r="C894" s="177"/>
      <c r="D894" s="250"/>
    </row>
    <row r="895" spans="1:4" ht="15.75">
      <c r="A895" s="176">
        <v>894</v>
      </c>
      <c r="B895" s="177"/>
      <c r="C895" s="177"/>
      <c r="D895" s="250"/>
    </row>
    <row r="896" spans="1:4" ht="15.75">
      <c r="A896" s="176">
        <v>895</v>
      </c>
      <c r="B896" s="177"/>
      <c r="C896" s="177"/>
      <c r="D896" s="250"/>
    </row>
    <row r="897" spans="1:4" ht="15.75">
      <c r="A897" s="176">
        <v>896</v>
      </c>
      <c r="B897" s="177"/>
      <c r="C897" s="177"/>
      <c r="D897" s="250"/>
    </row>
    <row r="898" spans="1:4" ht="15.75">
      <c r="A898" s="176">
        <v>897</v>
      </c>
      <c r="B898" s="177"/>
      <c r="C898" s="177"/>
      <c r="D898" s="250"/>
    </row>
    <row r="899" spans="1:4" ht="15.75">
      <c r="A899" s="176">
        <v>898</v>
      </c>
      <c r="B899" s="177"/>
      <c r="C899" s="177"/>
      <c r="D899" s="250"/>
    </row>
    <row r="900" spans="1:4" ht="15.75">
      <c r="A900" s="176">
        <v>899</v>
      </c>
      <c r="B900" s="177"/>
      <c r="C900" s="177"/>
      <c r="D900" s="250"/>
    </row>
    <row r="901" spans="1:4" ht="15.75">
      <c r="A901" s="176">
        <v>900</v>
      </c>
      <c r="B901" s="177"/>
      <c r="C901" s="177"/>
      <c r="D901" s="250"/>
    </row>
    <row r="902" spans="1:4" ht="15.75">
      <c r="A902" s="176">
        <v>901</v>
      </c>
      <c r="B902" s="177"/>
      <c r="C902" s="177"/>
      <c r="D902" s="250"/>
    </row>
    <row r="903" spans="1:4" ht="15.75">
      <c r="A903" s="176">
        <v>902</v>
      </c>
      <c r="B903" s="177"/>
      <c r="C903" s="177"/>
      <c r="D903" s="250"/>
    </row>
  </sheetData>
  <mergeCells count="3">
    <mergeCell ref="B686:D686"/>
    <mergeCell ref="B761:C761"/>
    <mergeCell ref="B797:C79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0"/>
  <sheetViews>
    <sheetView topLeftCell="A837" workbookViewId="0">
      <selection activeCell="B853" sqref="B853"/>
    </sheetView>
  </sheetViews>
  <sheetFormatPr baseColWidth="10" defaultRowHeight="12.75"/>
  <cols>
    <col min="2" max="2" width="45.28515625" customWidth="1"/>
  </cols>
  <sheetData>
    <row r="1" spans="1:10" ht="25.5" thickBot="1">
      <c r="A1" s="80" t="s">
        <v>1564</v>
      </c>
      <c r="B1" s="80" t="s">
        <v>1565</v>
      </c>
      <c r="C1" s="81" t="s">
        <v>1566</v>
      </c>
      <c r="D1" s="82" t="s">
        <v>1567</v>
      </c>
      <c r="E1" s="83" t="s">
        <v>1568</v>
      </c>
      <c r="F1" s="83" t="s">
        <v>1569</v>
      </c>
      <c r="G1" s="83" t="s">
        <v>1570</v>
      </c>
      <c r="H1" s="83" t="s">
        <v>1571</v>
      </c>
      <c r="I1" s="83" t="s">
        <v>1572</v>
      </c>
      <c r="J1" s="84" t="s">
        <v>1573</v>
      </c>
    </row>
    <row r="2" spans="1:10" ht="15.75">
      <c r="A2" s="50">
        <v>1</v>
      </c>
      <c r="B2" s="51"/>
      <c r="C2" s="51" t="s">
        <v>1558</v>
      </c>
      <c r="D2" s="85"/>
      <c r="E2" s="85"/>
      <c r="F2" s="63">
        <v>20</v>
      </c>
      <c r="G2" s="85"/>
      <c r="H2" s="85"/>
      <c r="I2" s="85"/>
      <c r="J2" s="85"/>
    </row>
    <row r="3" spans="1:10" ht="15.75">
      <c r="A3" s="50">
        <v>2</v>
      </c>
      <c r="B3" s="51"/>
      <c r="C3" s="51" t="s">
        <v>1558</v>
      </c>
      <c r="D3" s="53"/>
      <c r="E3" s="53"/>
      <c r="F3" s="53"/>
      <c r="G3" s="53"/>
      <c r="H3" s="52"/>
      <c r="I3" s="52">
        <v>35</v>
      </c>
      <c r="J3" s="53"/>
    </row>
    <row r="4" spans="1:10" ht="15.75">
      <c r="A4" s="74">
        <v>3</v>
      </c>
      <c r="B4" s="76"/>
      <c r="C4" s="76" t="s">
        <v>1558</v>
      </c>
      <c r="D4" s="77"/>
      <c r="E4" s="77"/>
      <c r="F4" s="77"/>
      <c r="G4" s="86"/>
      <c r="H4" s="77"/>
      <c r="I4" s="77"/>
      <c r="J4" s="77"/>
    </row>
    <row r="5" spans="1:10" ht="15.75">
      <c r="A5" s="50">
        <v>4</v>
      </c>
      <c r="B5" s="51"/>
      <c r="C5" s="51" t="s">
        <v>1558</v>
      </c>
      <c r="D5" s="53"/>
      <c r="E5" s="53"/>
      <c r="F5" s="52">
        <v>20</v>
      </c>
      <c r="G5" s="53"/>
      <c r="H5" s="53"/>
      <c r="I5" s="53"/>
      <c r="J5" s="53"/>
    </row>
    <row r="6" spans="1:10" ht="15.75">
      <c r="A6" s="50">
        <v>5</v>
      </c>
      <c r="B6" s="51"/>
      <c r="C6" s="51" t="s">
        <v>1558</v>
      </c>
      <c r="D6" s="53"/>
      <c r="E6" s="52">
        <v>15</v>
      </c>
      <c r="F6" s="53"/>
      <c r="G6" s="53"/>
      <c r="H6" s="53"/>
      <c r="I6" s="53"/>
      <c r="J6" s="10"/>
    </row>
    <row r="7" spans="1:10" ht="16.5" thickBot="1">
      <c r="A7" s="72">
        <v>6</v>
      </c>
      <c r="B7" s="56"/>
      <c r="C7" s="56" t="s">
        <v>1558</v>
      </c>
      <c r="D7" s="73"/>
      <c r="E7" s="57">
        <v>15</v>
      </c>
      <c r="F7" s="73"/>
      <c r="G7" s="73"/>
      <c r="H7" s="73"/>
      <c r="I7" s="73"/>
      <c r="J7" s="73"/>
    </row>
    <row r="8" spans="1:10" ht="16.5" thickTop="1">
      <c r="A8" s="59">
        <v>7</v>
      </c>
      <c r="B8" s="61"/>
      <c r="C8" s="61" t="s">
        <v>1558</v>
      </c>
      <c r="D8" s="62"/>
      <c r="E8" s="62">
        <v>15</v>
      </c>
      <c r="F8" s="62"/>
      <c r="G8" s="62"/>
      <c r="H8" s="62"/>
      <c r="I8" s="62"/>
      <c r="J8" s="62"/>
    </row>
    <row r="9" spans="1:10" ht="15.75">
      <c r="A9" s="50">
        <v>8</v>
      </c>
      <c r="B9" s="51"/>
      <c r="C9" s="51" t="s">
        <v>1558</v>
      </c>
      <c r="D9" s="53"/>
      <c r="E9" s="53"/>
      <c r="F9" s="53"/>
      <c r="G9" s="52">
        <v>22</v>
      </c>
      <c r="H9" s="53"/>
      <c r="I9" s="53"/>
      <c r="J9" s="53"/>
    </row>
    <row r="10" spans="1:10" ht="15.75">
      <c r="A10" s="50">
        <v>9</v>
      </c>
      <c r="B10" s="51"/>
      <c r="C10" s="51" t="s">
        <v>1558</v>
      </c>
      <c r="D10" s="53"/>
      <c r="E10" s="53"/>
      <c r="F10" s="52">
        <v>20</v>
      </c>
      <c r="G10" s="53"/>
      <c r="H10" s="53"/>
      <c r="I10" s="53"/>
      <c r="J10" s="53"/>
    </row>
    <row r="11" spans="1:10" ht="15.75">
      <c r="A11" s="74">
        <v>10</v>
      </c>
      <c r="B11" s="76"/>
      <c r="C11" s="76" t="s">
        <v>1558</v>
      </c>
      <c r="D11" s="77"/>
      <c r="E11" s="77"/>
      <c r="F11" s="77"/>
      <c r="G11" s="77"/>
      <c r="H11" s="77"/>
      <c r="I11" s="77"/>
      <c r="J11" s="77"/>
    </row>
    <row r="12" spans="1:10" ht="15.75">
      <c r="A12" s="43">
        <v>11</v>
      </c>
      <c r="B12" s="44"/>
      <c r="C12" s="44" t="s">
        <v>1558</v>
      </c>
      <c r="D12" s="45">
        <v>10</v>
      </c>
      <c r="E12" s="45"/>
      <c r="F12" s="45"/>
      <c r="G12" s="45"/>
      <c r="H12" s="45"/>
      <c r="I12" s="45"/>
      <c r="J12" s="45"/>
    </row>
    <row r="13" spans="1:10" ht="15.75">
      <c r="A13" s="50">
        <v>12</v>
      </c>
      <c r="B13" s="51"/>
      <c r="C13" s="51" t="s">
        <v>1558</v>
      </c>
      <c r="D13" s="53"/>
      <c r="E13" s="53"/>
      <c r="F13" s="52">
        <v>20</v>
      </c>
      <c r="G13" s="53"/>
      <c r="H13" s="53"/>
      <c r="I13" s="53"/>
      <c r="J13" s="53"/>
    </row>
    <row r="14" spans="1:10" ht="15.75">
      <c r="A14" s="50">
        <v>13</v>
      </c>
      <c r="B14" s="51"/>
      <c r="C14" s="51" t="s">
        <v>1558</v>
      </c>
      <c r="D14" s="53"/>
      <c r="E14" s="52">
        <v>15</v>
      </c>
      <c r="F14" s="53"/>
      <c r="G14" s="53"/>
      <c r="H14" s="53"/>
      <c r="I14" s="53"/>
      <c r="J14" s="53"/>
    </row>
    <row r="15" spans="1:10" ht="15.75">
      <c r="A15" s="50">
        <v>14</v>
      </c>
      <c r="B15" s="51"/>
      <c r="C15" s="51" t="s">
        <v>1558</v>
      </c>
      <c r="D15" s="53"/>
      <c r="E15" s="52">
        <v>15</v>
      </c>
      <c r="F15" s="53"/>
      <c r="G15" s="53"/>
      <c r="H15" s="53"/>
      <c r="I15" s="53"/>
      <c r="J15" s="53"/>
    </row>
    <row r="16" spans="1:10" ht="15.75">
      <c r="A16" s="50">
        <v>15</v>
      </c>
      <c r="B16" s="51">
        <v>44294</v>
      </c>
      <c r="C16" s="51" t="s">
        <v>1558</v>
      </c>
      <c r="D16" s="53"/>
      <c r="E16" s="52">
        <v>15</v>
      </c>
      <c r="F16" s="53"/>
      <c r="G16" s="53"/>
      <c r="H16" s="53"/>
      <c r="I16" s="53"/>
      <c r="J16" s="53"/>
    </row>
    <row r="17" spans="1:10" ht="15.75">
      <c r="A17" s="50">
        <v>16</v>
      </c>
      <c r="B17" s="51"/>
      <c r="C17" s="51" t="s">
        <v>1558</v>
      </c>
      <c r="D17" s="53"/>
      <c r="E17" s="53"/>
      <c r="F17" s="53"/>
      <c r="G17" s="53"/>
      <c r="H17" s="87"/>
      <c r="I17" s="52">
        <v>35</v>
      </c>
      <c r="J17" s="53"/>
    </row>
    <row r="18" spans="1:10" ht="15.75">
      <c r="A18" s="50">
        <v>17</v>
      </c>
      <c r="B18" s="51" t="s">
        <v>1574</v>
      </c>
      <c r="C18" s="51" t="s">
        <v>1558</v>
      </c>
      <c r="D18" s="53"/>
      <c r="E18" s="53"/>
      <c r="F18" s="52">
        <v>20</v>
      </c>
      <c r="G18" s="53"/>
      <c r="H18" s="53"/>
      <c r="I18" s="53"/>
      <c r="J18" s="53"/>
    </row>
    <row r="19" spans="1:10" ht="15.75">
      <c r="A19" s="50">
        <v>18</v>
      </c>
      <c r="B19" s="51" t="s">
        <v>1575</v>
      </c>
      <c r="C19" s="51" t="s">
        <v>1558</v>
      </c>
      <c r="D19" s="53"/>
      <c r="E19" s="53"/>
      <c r="F19" s="53"/>
      <c r="G19" s="53"/>
      <c r="H19" s="87"/>
      <c r="I19" s="52">
        <v>35</v>
      </c>
      <c r="J19" s="53"/>
    </row>
    <row r="20" spans="1:10" ht="15.75">
      <c r="A20" s="50">
        <v>19</v>
      </c>
      <c r="B20" s="51" t="s">
        <v>1576</v>
      </c>
      <c r="C20" s="51" t="s">
        <v>1558</v>
      </c>
      <c r="D20" s="53"/>
      <c r="E20" s="53"/>
      <c r="F20" s="88"/>
      <c r="G20" s="87"/>
      <c r="H20" s="52">
        <v>25</v>
      </c>
      <c r="I20" s="53"/>
      <c r="J20" s="53"/>
    </row>
    <row r="21" spans="1:10" ht="15.75">
      <c r="A21" s="50">
        <v>20</v>
      </c>
      <c r="B21" s="51" t="s">
        <v>1577</v>
      </c>
      <c r="C21" s="51" t="s">
        <v>1558</v>
      </c>
      <c r="D21" s="53"/>
      <c r="E21" s="52"/>
      <c r="F21" s="52">
        <v>20</v>
      </c>
      <c r="G21" s="53"/>
      <c r="H21" s="53"/>
      <c r="I21" s="53"/>
      <c r="J21" s="53"/>
    </row>
    <row r="22" spans="1:10" ht="15.75">
      <c r="A22" s="50">
        <v>21</v>
      </c>
      <c r="B22" s="51" t="s">
        <v>1577</v>
      </c>
      <c r="C22" s="51" t="s">
        <v>1558</v>
      </c>
      <c r="D22" s="53"/>
      <c r="E22" s="53"/>
      <c r="F22" s="52">
        <v>20</v>
      </c>
      <c r="G22" s="53"/>
      <c r="H22" s="53"/>
      <c r="I22" s="53"/>
      <c r="J22" s="53"/>
    </row>
    <row r="23" spans="1:10" ht="15.75">
      <c r="A23" s="50">
        <v>22</v>
      </c>
      <c r="B23" s="51">
        <v>44296</v>
      </c>
      <c r="C23" s="51" t="s">
        <v>1558</v>
      </c>
      <c r="D23" s="53"/>
      <c r="E23" s="52">
        <v>15</v>
      </c>
      <c r="F23" s="53"/>
      <c r="G23" s="53"/>
      <c r="H23" s="53"/>
      <c r="I23" s="53"/>
      <c r="J23" s="53"/>
    </row>
    <row r="24" spans="1:10" ht="15.75">
      <c r="A24" s="50">
        <v>23</v>
      </c>
      <c r="B24" s="51" t="s">
        <v>1578</v>
      </c>
      <c r="C24" s="51" t="s">
        <v>1558</v>
      </c>
      <c r="D24" s="53"/>
      <c r="E24" s="53"/>
      <c r="F24" s="52">
        <v>20</v>
      </c>
      <c r="G24" s="53"/>
      <c r="H24" s="53"/>
      <c r="I24" s="53"/>
      <c r="J24" s="53"/>
    </row>
    <row r="25" spans="1:10" ht="15.75">
      <c r="A25" s="50">
        <v>24</v>
      </c>
      <c r="B25" s="51">
        <v>44299</v>
      </c>
      <c r="C25" s="51" t="s">
        <v>1558</v>
      </c>
      <c r="D25" s="88"/>
      <c r="E25" s="52">
        <v>15</v>
      </c>
      <c r="F25" s="53"/>
      <c r="G25" s="53"/>
      <c r="H25" s="53"/>
      <c r="I25" s="53"/>
      <c r="J25" s="53"/>
    </row>
    <row r="26" spans="1:10" ht="15.75">
      <c r="A26" s="50">
        <v>25</v>
      </c>
      <c r="B26" s="51" t="s">
        <v>1579</v>
      </c>
      <c r="C26" s="51" t="s">
        <v>1558</v>
      </c>
      <c r="D26" s="53"/>
      <c r="E26" s="52">
        <v>15</v>
      </c>
      <c r="F26" s="53"/>
      <c r="G26" s="53"/>
      <c r="H26" s="53"/>
      <c r="I26" s="53"/>
      <c r="J26" s="53"/>
    </row>
    <row r="27" spans="1:10" ht="15.75">
      <c r="A27" s="50">
        <v>26</v>
      </c>
      <c r="B27" s="51"/>
      <c r="C27" s="51" t="s">
        <v>1558</v>
      </c>
      <c r="D27" s="53"/>
      <c r="E27" s="53"/>
      <c r="F27" s="52">
        <v>20</v>
      </c>
      <c r="G27" s="53"/>
      <c r="H27" s="53"/>
      <c r="I27" s="53"/>
      <c r="J27" s="53"/>
    </row>
    <row r="28" spans="1:10" ht="15.75">
      <c r="A28" s="50">
        <v>27</v>
      </c>
      <c r="B28" s="51">
        <v>44296</v>
      </c>
      <c r="C28" s="51" t="s">
        <v>1558</v>
      </c>
      <c r="D28" s="53"/>
      <c r="E28" s="53"/>
      <c r="F28" s="52">
        <v>20</v>
      </c>
      <c r="G28" s="53"/>
      <c r="H28" s="53"/>
      <c r="I28" s="53"/>
      <c r="J28" s="53"/>
    </row>
    <row r="29" spans="1:10" ht="15.75">
      <c r="A29" s="50">
        <v>28</v>
      </c>
      <c r="B29" s="51">
        <v>44297</v>
      </c>
      <c r="C29" s="51" t="s">
        <v>1558</v>
      </c>
      <c r="D29" s="53"/>
      <c r="E29" s="52">
        <v>15</v>
      </c>
      <c r="F29" s="53"/>
      <c r="G29" s="53"/>
      <c r="H29" s="53"/>
      <c r="I29" s="53"/>
      <c r="J29" s="53"/>
    </row>
    <row r="30" spans="1:10" ht="15.75">
      <c r="A30" s="50">
        <v>29</v>
      </c>
      <c r="B30" s="51">
        <v>44296</v>
      </c>
      <c r="C30" s="51" t="s">
        <v>1558</v>
      </c>
      <c r="D30" s="53"/>
      <c r="E30" s="53"/>
      <c r="F30" s="52">
        <v>20</v>
      </c>
      <c r="G30" s="53"/>
      <c r="H30" s="53"/>
      <c r="I30" s="53"/>
      <c r="J30" s="53"/>
    </row>
    <row r="31" spans="1:10" ht="15.75">
      <c r="A31" s="50">
        <v>30</v>
      </c>
      <c r="B31" s="51">
        <v>44298</v>
      </c>
      <c r="C31" s="89" t="s">
        <v>1558</v>
      </c>
      <c r="D31" s="52"/>
      <c r="E31" s="52">
        <v>15</v>
      </c>
      <c r="F31" s="53"/>
      <c r="G31" s="53"/>
      <c r="H31" s="53"/>
      <c r="I31" s="53"/>
      <c r="J31" s="53"/>
    </row>
    <row r="32" spans="1:10" ht="15.75">
      <c r="A32" s="50">
        <v>31</v>
      </c>
      <c r="B32" s="51"/>
      <c r="C32" s="51" t="s">
        <v>1558</v>
      </c>
      <c r="D32" s="53"/>
      <c r="E32" s="52">
        <v>15</v>
      </c>
      <c r="F32" s="53"/>
      <c r="G32" s="53"/>
      <c r="H32" s="53"/>
      <c r="I32" s="53"/>
      <c r="J32" s="53"/>
    </row>
    <row r="33" spans="1:10" ht="15.75">
      <c r="A33" s="50">
        <v>32</v>
      </c>
      <c r="B33" s="51" t="s">
        <v>1580</v>
      </c>
      <c r="C33" s="51" t="s">
        <v>1558</v>
      </c>
      <c r="D33" s="52"/>
      <c r="E33" s="52">
        <v>15</v>
      </c>
      <c r="F33" s="53"/>
      <c r="G33" s="53"/>
      <c r="H33" s="53"/>
      <c r="I33" s="53"/>
      <c r="J33" s="53"/>
    </row>
    <row r="34" spans="1:10" ht="15.75">
      <c r="A34" s="46">
        <v>33</v>
      </c>
      <c r="B34" s="47"/>
      <c r="C34" s="48" t="s">
        <v>1559</v>
      </c>
      <c r="D34" s="49">
        <v>5</v>
      </c>
      <c r="E34" s="49"/>
      <c r="F34" s="49"/>
      <c r="G34" s="49"/>
      <c r="H34" s="49"/>
      <c r="I34" s="49"/>
      <c r="J34" s="49"/>
    </row>
    <row r="35" spans="1:10" ht="15.75">
      <c r="A35" s="50">
        <v>34</v>
      </c>
      <c r="B35" s="51"/>
      <c r="C35" s="51" t="s">
        <v>1558</v>
      </c>
      <c r="D35" s="52">
        <v>10</v>
      </c>
      <c r="E35" s="53"/>
      <c r="F35" s="53"/>
      <c r="G35" s="53"/>
      <c r="H35" s="53"/>
      <c r="I35" s="53"/>
      <c r="J35" s="53"/>
    </row>
    <row r="36" spans="1:10" ht="15.75">
      <c r="A36" s="50">
        <v>35</v>
      </c>
      <c r="B36" s="51"/>
      <c r="C36" s="51" t="s">
        <v>1558</v>
      </c>
      <c r="D36" s="53"/>
      <c r="E36" s="52">
        <v>15</v>
      </c>
      <c r="F36" s="53"/>
      <c r="G36" s="53"/>
      <c r="H36" s="53"/>
      <c r="I36" s="53"/>
      <c r="J36" s="53"/>
    </row>
    <row r="37" spans="1:10" ht="15.75">
      <c r="A37" s="50">
        <v>36</v>
      </c>
      <c r="B37" s="51"/>
      <c r="C37" s="90" t="s">
        <v>1559</v>
      </c>
      <c r="D37" s="53"/>
      <c r="E37" s="53"/>
      <c r="F37" s="53"/>
      <c r="G37" s="53"/>
      <c r="H37" s="53"/>
      <c r="I37" s="91">
        <v>25</v>
      </c>
      <c r="J37" s="53"/>
    </row>
    <row r="38" spans="1:10" ht="15.75">
      <c r="A38" s="50">
        <v>37</v>
      </c>
      <c r="B38" s="51"/>
      <c r="C38" s="51" t="s">
        <v>1558</v>
      </c>
      <c r="D38" s="53"/>
      <c r="E38" s="52">
        <v>15</v>
      </c>
      <c r="F38" s="53"/>
      <c r="G38" s="53"/>
      <c r="H38" s="53"/>
      <c r="I38" s="53"/>
      <c r="J38" s="53"/>
    </row>
    <row r="39" spans="1:10" ht="15.75">
      <c r="A39" s="50">
        <v>38</v>
      </c>
      <c r="B39" s="51"/>
      <c r="C39" s="51" t="s">
        <v>1558</v>
      </c>
      <c r="D39" s="53"/>
      <c r="E39" s="53"/>
      <c r="F39" s="52">
        <v>20</v>
      </c>
      <c r="G39" s="53"/>
      <c r="H39" s="53"/>
      <c r="I39" s="53"/>
      <c r="J39" s="53"/>
    </row>
    <row r="40" spans="1:10" ht="15.75">
      <c r="A40" s="50">
        <v>39</v>
      </c>
      <c r="B40" s="51" t="s">
        <v>1581</v>
      </c>
      <c r="C40" s="51" t="s">
        <v>1558</v>
      </c>
      <c r="D40" s="53"/>
      <c r="E40" s="53"/>
      <c r="F40" s="52">
        <v>20</v>
      </c>
      <c r="G40" s="53"/>
      <c r="H40" s="53"/>
      <c r="I40" s="53"/>
      <c r="J40" s="53"/>
    </row>
    <row r="41" spans="1:10" ht="15.75">
      <c r="A41" s="50">
        <v>40</v>
      </c>
      <c r="B41" s="51">
        <v>44307</v>
      </c>
      <c r="C41" s="90" t="s">
        <v>1559</v>
      </c>
      <c r="D41" s="53"/>
      <c r="E41" s="53"/>
      <c r="F41" s="91">
        <v>14</v>
      </c>
      <c r="G41" s="53"/>
      <c r="H41" s="53"/>
      <c r="I41" s="53"/>
      <c r="J41" s="53"/>
    </row>
    <row r="42" spans="1:10" ht="15.75">
      <c r="A42" s="74">
        <v>41</v>
      </c>
      <c r="B42" s="76" t="s">
        <v>1582</v>
      </c>
      <c r="C42" s="76" t="s">
        <v>1558</v>
      </c>
      <c r="D42" s="77"/>
      <c r="E42" s="77"/>
      <c r="F42" s="77"/>
      <c r="G42" s="77"/>
      <c r="H42" s="92"/>
      <c r="I42" s="77"/>
      <c r="J42" s="77"/>
    </row>
    <row r="43" spans="1:10" ht="15.75">
      <c r="A43" s="50">
        <v>42</v>
      </c>
      <c r="B43" s="51" t="s">
        <v>1581</v>
      </c>
      <c r="C43" s="51" t="s">
        <v>1558</v>
      </c>
      <c r="D43" s="53"/>
      <c r="E43" s="52">
        <v>15</v>
      </c>
      <c r="F43" s="53"/>
      <c r="G43" s="53"/>
      <c r="H43" s="53"/>
      <c r="I43" s="53"/>
      <c r="J43" s="53"/>
    </row>
    <row r="44" spans="1:10" ht="15.75">
      <c r="A44" s="50">
        <v>43</v>
      </c>
      <c r="B44" s="51"/>
      <c r="C44" s="51" t="s">
        <v>1558</v>
      </c>
      <c r="D44" s="53"/>
      <c r="E44" s="53"/>
      <c r="F44" s="53"/>
      <c r="G44" s="52">
        <v>22</v>
      </c>
      <c r="H44" s="53"/>
      <c r="I44" s="53"/>
      <c r="J44" s="53"/>
    </row>
    <row r="45" spans="1:10" ht="15.75">
      <c r="A45" s="50">
        <v>44</v>
      </c>
      <c r="B45" s="51" t="s">
        <v>1560</v>
      </c>
      <c r="C45" s="51" t="s">
        <v>1558</v>
      </c>
      <c r="D45" s="52">
        <v>9.99</v>
      </c>
      <c r="E45" s="53"/>
      <c r="F45" s="53"/>
      <c r="G45" s="53"/>
      <c r="H45" s="53"/>
      <c r="I45" s="53"/>
      <c r="J45" s="53"/>
    </row>
    <row r="46" spans="1:10" ht="15.75">
      <c r="A46" s="50">
        <v>45</v>
      </c>
      <c r="B46" s="51" t="s">
        <v>1583</v>
      </c>
      <c r="C46" s="51" t="s">
        <v>1558</v>
      </c>
      <c r="D46" s="53"/>
      <c r="E46" s="52">
        <v>14.99</v>
      </c>
      <c r="F46" s="53"/>
      <c r="G46" s="53"/>
      <c r="H46" s="53"/>
      <c r="I46" s="53"/>
      <c r="J46" s="53"/>
    </row>
    <row r="47" spans="1:10" ht="15.75">
      <c r="A47" s="74">
        <v>46</v>
      </c>
      <c r="B47" s="76" t="s">
        <v>1584</v>
      </c>
      <c r="C47" s="76" t="s">
        <v>1558</v>
      </c>
      <c r="D47" s="77"/>
      <c r="E47" s="77"/>
      <c r="F47" s="77"/>
      <c r="G47" s="77"/>
      <c r="H47" s="77"/>
      <c r="I47" s="77"/>
      <c r="J47" s="77"/>
    </row>
    <row r="48" spans="1:10" ht="15.75">
      <c r="A48" s="50">
        <v>47</v>
      </c>
      <c r="B48" s="51"/>
      <c r="C48" s="51" t="s">
        <v>1558</v>
      </c>
      <c r="D48" s="53"/>
      <c r="E48" s="52">
        <v>15</v>
      </c>
      <c r="F48" s="53"/>
      <c r="G48" s="53"/>
      <c r="H48" s="53"/>
      <c r="I48" s="53"/>
      <c r="J48" s="53"/>
    </row>
    <row r="49" spans="1:10" ht="15.75">
      <c r="A49" s="50">
        <v>48</v>
      </c>
      <c r="B49" s="51" t="s">
        <v>1585</v>
      </c>
      <c r="C49" s="51" t="s">
        <v>1558</v>
      </c>
      <c r="D49" s="53"/>
      <c r="E49" s="52">
        <v>15</v>
      </c>
      <c r="F49" s="53"/>
      <c r="G49" s="53"/>
      <c r="H49" s="53"/>
      <c r="I49" s="53"/>
      <c r="J49" s="53"/>
    </row>
    <row r="50" spans="1:10" ht="15.75">
      <c r="A50" s="50">
        <v>49</v>
      </c>
      <c r="B50" s="51" t="s">
        <v>1586</v>
      </c>
      <c r="C50" s="51" t="s">
        <v>1558</v>
      </c>
      <c r="D50" s="53"/>
      <c r="E50" s="53"/>
      <c r="F50" s="52">
        <v>20</v>
      </c>
      <c r="G50" s="53"/>
      <c r="H50" s="53"/>
      <c r="I50" s="53"/>
      <c r="J50" s="53"/>
    </row>
    <row r="51" spans="1:10" ht="15.75">
      <c r="A51" s="50">
        <v>50</v>
      </c>
      <c r="B51" s="51"/>
      <c r="C51" s="51" t="s">
        <v>1558</v>
      </c>
      <c r="D51" s="53"/>
      <c r="E51" s="53"/>
      <c r="F51" s="53"/>
      <c r="G51" s="53"/>
      <c r="H51" s="53"/>
      <c r="I51" s="53"/>
      <c r="J51" s="52">
        <v>45</v>
      </c>
    </row>
    <row r="52" spans="1:10" ht="15.75">
      <c r="A52" s="50">
        <v>51</v>
      </c>
      <c r="B52" s="51" t="s">
        <v>1585</v>
      </c>
      <c r="C52" s="51" t="s">
        <v>1558</v>
      </c>
      <c r="D52" s="53"/>
      <c r="E52" s="52">
        <v>15</v>
      </c>
      <c r="F52" s="53"/>
      <c r="G52" s="53"/>
      <c r="H52" s="53"/>
      <c r="I52" s="53"/>
      <c r="J52" s="53"/>
    </row>
    <row r="53" spans="1:10" ht="15.75">
      <c r="A53" s="50">
        <v>52</v>
      </c>
      <c r="B53" s="58" t="s">
        <v>1586</v>
      </c>
      <c r="C53" s="51" t="s">
        <v>1558</v>
      </c>
      <c r="D53" s="53"/>
      <c r="E53" s="53"/>
      <c r="F53" s="52">
        <v>20</v>
      </c>
      <c r="G53" s="53"/>
      <c r="H53" s="53"/>
      <c r="I53" s="53"/>
      <c r="J53" s="53"/>
    </row>
    <row r="54" spans="1:10" ht="15.75">
      <c r="A54" s="50">
        <v>53</v>
      </c>
      <c r="B54" s="51"/>
      <c r="C54" s="51" t="s">
        <v>1558</v>
      </c>
      <c r="D54" s="53"/>
      <c r="E54" s="53"/>
      <c r="F54" s="52">
        <v>20</v>
      </c>
      <c r="G54" s="53"/>
      <c r="H54" s="53"/>
      <c r="I54" s="53"/>
      <c r="J54" s="53"/>
    </row>
    <row r="55" spans="1:10" ht="15.75">
      <c r="A55" s="50">
        <v>54</v>
      </c>
      <c r="B55" s="51"/>
      <c r="C55" s="51" t="s">
        <v>1558</v>
      </c>
      <c r="D55" s="52">
        <v>10</v>
      </c>
      <c r="E55" s="52"/>
      <c r="F55" s="53"/>
      <c r="G55" s="53"/>
      <c r="H55" s="53"/>
      <c r="I55" s="53"/>
      <c r="J55" s="53"/>
    </row>
    <row r="56" spans="1:10" ht="15.75">
      <c r="A56" s="93">
        <v>55</v>
      </c>
      <c r="B56" s="94"/>
      <c r="C56" s="94" t="s">
        <v>1558</v>
      </c>
      <c r="D56" s="95"/>
      <c r="E56" s="95"/>
      <c r="F56" s="95"/>
      <c r="G56" s="95">
        <v>25</v>
      </c>
      <c r="H56" s="95"/>
      <c r="I56" s="95"/>
      <c r="J56" s="95"/>
    </row>
    <row r="57" spans="1:10" ht="15.75">
      <c r="A57" s="50">
        <v>56</v>
      </c>
      <c r="B57" s="51"/>
      <c r="C57" s="51" t="s">
        <v>1558</v>
      </c>
      <c r="D57" s="53"/>
      <c r="E57" s="52">
        <v>15</v>
      </c>
      <c r="F57" s="53"/>
      <c r="G57" s="53"/>
      <c r="H57" s="53"/>
      <c r="I57" s="53"/>
      <c r="J57" s="53"/>
    </row>
    <row r="58" spans="1:10" ht="15.75">
      <c r="A58" s="50">
        <v>57</v>
      </c>
      <c r="B58" s="51"/>
      <c r="C58" s="51" t="s">
        <v>1558</v>
      </c>
      <c r="D58" s="53"/>
      <c r="E58" s="52">
        <v>15</v>
      </c>
      <c r="F58" s="53"/>
      <c r="G58" s="53"/>
      <c r="H58" s="53"/>
      <c r="I58" s="53"/>
      <c r="J58" s="53"/>
    </row>
    <row r="59" spans="1:10" ht="15.75">
      <c r="A59" s="50">
        <v>58</v>
      </c>
      <c r="B59" s="51"/>
      <c r="C59" s="51" t="s">
        <v>1558</v>
      </c>
      <c r="D59" s="53"/>
      <c r="E59" s="52">
        <v>15</v>
      </c>
      <c r="F59" s="53"/>
      <c r="G59" s="53"/>
      <c r="H59" s="53"/>
      <c r="I59" s="53"/>
      <c r="J59" s="53"/>
    </row>
    <row r="60" spans="1:10" ht="15.75">
      <c r="A60" s="50">
        <v>59</v>
      </c>
      <c r="B60" s="51"/>
      <c r="C60" s="51" t="s">
        <v>1558</v>
      </c>
      <c r="D60" s="53"/>
      <c r="E60" s="53"/>
      <c r="F60" s="52">
        <v>20</v>
      </c>
      <c r="G60" s="53"/>
      <c r="H60" s="53"/>
      <c r="I60" s="53"/>
      <c r="J60" s="53"/>
    </row>
    <row r="61" spans="1:10" ht="15.75">
      <c r="A61" s="50">
        <v>60</v>
      </c>
      <c r="B61" s="51"/>
      <c r="C61" s="90" t="s">
        <v>1558</v>
      </c>
      <c r="D61" s="53"/>
      <c r="E61" s="53"/>
      <c r="F61" s="91">
        <v>15</v>
      </c>
      <c r="G61" s="53"/>
      <c r="H61" s="53"/>
      <c r="I61" s="53"/>
      <c r="J61" s="53"/>
    </row>
    <row r="62" spans="1:10" ht="15.75">
      <c r="A62" s="50">
        <v>61</v>
      </c>
      <c r="B62" s="51">
        <v>44314</v>
      </c>
      <c r="C62" s="51" t="s">
        <v>1558</v>
      </c>
      <c r="D62" s="53"/>
      <c r="E62" s="53"/>
      <c r="F62" s="52">
        <v>20</v>
      </c>
      <c r="G62" s="53"/>
      <c r="H62" s="53"/>
      <c r="I62" s="53"/>
      <c r="J62" s="53"/>
    </row>
    <row r="63" spans="1:10" ht="15.75">
      <c r="A63" s="50">
        <v>62</v>
      </c>
      <c r="B63" s="51">
        <v>44314</v>
      </c>
      <c r="C63" s="51" t="s">
        <v>1558</v>
      </c>
      <c r="D63" s="53"/>
      <c r="E63" s="53"/>
      <c r="F63" s="52">
        <v>20</v>
      </c>
      <c r="G63" s="53"/>
      <c r="H63" s="53"/>
      <c r="I63" s="53"/>
      <c r="J63" s="53"/>
    </row>
    <row r="64" spans="1:10" ht="15.75">
      <c r="A64" s="74">
        <v>63</v>
      </c>
      <c r="B64" s="76">
        <v>44317</v>
      </c>
      <c r="C64" s="76" t="s">
        <v>1559</v>
      </c>
      <c r="D64" s="77"/>
      <c r="E64" s="77"/>
      <c r="F64" s="77"/>
      <c r="G64" s="77"/>
      <c r="H64" s="77"/>
      <c r="I64" s="77"/>
      <c r="J64" s="77"/>
    </row>
    <row r="65" spans="1:10" ht="15.75">
      <c r="A65" s="50">
        <v>64</v>
      </c>
      <c r="B65" s="51">
        <v>44314</v>
      </c>
      <c r="C65" s="51" t="s">
        <v>1558</v>
      </c>
      <c r="D65" s="53"/>
      <c r="E65" s="53"/>
      <c r="F65" s="52">
        <v>20</v>
      </c>
      <c r="G65" s="53"/>
      <c r="H65" s="53"/>
      <c r="I65" s="53"/>
      <c r="J65" s="53"/>
    </row>
    <row r="66" spans="1:10" ht="15.75">
      <c r="A66" s="74">
        <v>65</v>
      </c>
      <c r="B66" s="76" t="s">
        <v>1587</v>
      </c>
      <c r="C66" s="76" t="s">
        <v>1558</v>
      </c>
      <c r="D66" s="77"/>
      <c r="E66" s="77"/>
      <c r="F66" s="77"/>
      <c r="G66" s="77"/>
      <c r="H66" s="77"/>
      <c r="I66" s="77"/>
      <c r="J66" s="77"/>
    </row>
    <row r="67" spans="1:10" ht="15.75">
      <c r="A67" s="96">
        <v>66</v>
      </c>
      <c r="B67" s="51" t="s">
        <v>1588</v>
      </c>
      <c r="C67" s="90" t="s">
        <v>1559</v>
      </c>
      <c r="D67" s="53"/>
      <c r="E67" s="53"/>
      <c r="F67" s="91">
        <v>14</v>
      </c>
      <c r="G67" s="53"/>
      <c r="H67" s="53"/>
      <c r="I67" s="53"/>
      <c r="J67" s="53"/>
    </row>
    <row r="68" spans="1:10" ht="15.75">
      <c r="A68" s="50">
        <v>67</v>
      </c>
      <c r="B68" s="51">
        <v>44319</v>
      </c>
      <c r="C68" s="51" t="s">
        <v>1558</v>
      </c>
      <c r="D68" s="53"/>
      <c r="E68" s="53"/>
      <c r="F68" s="52">
        <v>20</v>
      </c>
      <c r="G68" s="53"/>
      <c r="H68" s="53"/>
      <c r="I68" s="53"/>
      <c r="J68" s="53"/>
    </row>
    <row r="69" spans="1:10" ht="15.75">
      <c r="A69" s="50">
        <v>68</v>
      </c>
      <c r="B69" s="51">
        <v>44318</v>
      </c>
      <c r="C69" s="51" t="s">
        <v>1558</v>
      </c>
      <c r="D69" s="53"/>
      <c r="E69" s="53"/>
      <c r="F69" s="52">
        <v>20</v>
      </c>
      <c r="G69" s="53"/>
      <c r="H69" s="53"/>
      <c r="I69" s="53"/>
      <c r="J69" s="53"/>
    </row>
    <row r="70" spans="1:10" ht="15.75">
      <c r="A70" s="50">
        <v>69</v>
      </c>
      <c r="B70" s="51">
        <v>44319</v>
      </c>
      <c r="C70" s="51" t="s">
        <v>1558</v>
      </c>
      <c r="D70" s="53"/>
      <c r="E70" s="53"/>
      <c r="F70" s="52">
        <v>20</v>
      </c>
      <c r="G70" s="53"/>
      <c r="H70" s="53"/>
      <c r="I70" s="53"/>
      <c r="J70" s="53"/>
    </row>
    <row r="71" spans="1:10" ht="15.75">
      <c r="A71" s="97">
        <v>70</v>
      </c>
      <c r="B71" s="98">
        <v>44318</v>
      </c>
      <c r="C71" s="98" t="s">
        <v>1558</v>
      </c>
      <c r="D71" s="99"/>
      <c r="E71" s="99"/>
      <c r="F71" s="99">
        <v>20</v>
      </c>
      <c r="G71" s="99"/>
      <c r="H71" s="99"/>
      <c r="I71" s="99"/>
      <c r="J71" s="99"/>
    </row>
    <row r="72" spans="1:10" ht="15.75">
      <c r="A72" s="50">
        <v>71</v>
      </c>
      <c r="B72" s="51">
        <v>44319</v>
      </c>
      <c r="C72" s="51" t="s">
        <v>1558</v>
      </c>
      <c r="D72" s="53"/>
      <c r="E72" s="53"/>
      <c r="F72" s="52">
        <v>20</v>
      </c>
      <c r="G72" s="53"/>
      <c r="H72" s="53"/>
      <c r="I72" s="53"/>
      <c r="J72" s="53"/>
    </row>
    <row r="73" spans="1:10" ht="15.75">
      <c r="A73" s="50">
        <v>72</v>
      </c>
      <c r="B73" s="51">
        <v>44321</v>
      </c>
      <c r="C73" s="51" t="s">
        <v>1558</v>
      </c>
      <c r="D73" s="53"/>
      <c r="E73" s="53"/>
      <c r="F73" s="52">
        <v>20</v>
      </c>
      <c r="G73" s="53"/>
      <c r="H73" s="53"/>
      <c r="I73" s="53"/>
      <c r="J73" s="53"/>
    </row>
    <row r="74" spans="1:10" ht="15.75">
      <c r="A74" s="46">
        <v>73</v>
      </c>
      <c r="B74" s="47">
        <v>44316</v>
      </c>
      <c r="C74" s="47" t="s">
        <v>1558</v>
      </c>
      <c r="D74" s="49"/>
      <c r="E74" s="49">
        <v>15</v>
      </c>
      <c r="F74" s="49"/>
      <c r="G74" s="49"/>
      <c r="H74" s="49"/>
      <c r="I74" s="49"/>
      <c r="J74" s="49"/>
    </row>
    <row r="75" spans="1:10" ht="15.75">
      <c r="A75" s="50">
        <v>74</v>
      </c>
      <c r="B75" s="51">
        <v>44324</v>
      </c>
      <c r="C75" s="51" t="s">
        <v>1558</v>
      </c>
      <c r="D75" s="52">
        <v>10</v>
      </c>
      <c r="E75" s="52"/>
      <c r="F75" s="53"/>
      <c r="G75" s="53"/>
      <c r="H75" s="53"/>
      <c r="I75" s="53"/>
      <c r="J75" s="53"/>
    </row>
    <row r="76" spans="1:10" ht="15.75">
      <c r="A76" s="50">
        <v>75</v>
      </c>
      <c r="B76" s="51">
        <v>44322</v>
      </c>
      <c r="C76" s="51" t="s">
        <v>1558</v>
      </c>
      <c r="D76" s="53"/>
      <c r="E76" s="53"/>
      <c r="F76" s="52">
        <v>20</v>
      </c>
      <c r="G76" s="53"/>
      <c r="H76" s="53"/>
      <c r="I76" s="53"/>
      <c r="J76" s="53"/>
    </row>
    <row r="77" spans="1:10" ht="16.5" thickBot="1">
      <c r="A77" s="72">
        <v>76</v>
      </c>
      <c r="B77" s="56">
        <v>44321</v>
      </c>
      <c r="C77" s="56" t="s">
        <v>1558</v>
      </c>
      <c r="D77" s="73"/>
      <c r="E77" s="57">
        <v>15</v>
      </c>
      <c r="F77" s="73"/>
      <c r="G77" s="73"/>
      <c r="H77" s="73"/>
      <c r="I77" s="73"/>
      <c r="J77" s="73"/>
    </row>
    <row r="78" spans="1:10" ht="16.5" thickTop="1">
      <c r="A78" s="68">
        <v>77</v>
      </c>
      <c r="B78" s="69">
        <v>44318</v>
      </c>
      <c r="C78" s="69" t="s">
        <v>1558</v>
      </c>
      <c r="D78" s="85"/>
      <c r="E78" s="85"/>
      <c r="F78" s="63">
        <v>20</v>
      </c>
      <c r="G78" s="85"/>
      <c r="H78" s="85"/>
      <c r="I78" s="85"/>
      <c r="J78" s="85"/>
    </row>
    <row r="79" spans="1:10" ht="15.75">
      <c r="A79" s="50">
        <v>78</v>
      </c>
      <c r="B79" s="51">
        <v>44322</v>
      </c>
      <c r="C79" s="51" t="s">
        <v>1558</v>
      </c>
      <c r="D79" s="53"/>
      <c r="E79" s="53"/>
      <c r="F79" s="52">
        <v>20</v>
      </c>
      <c r="G79" s="53"/>
      <c r="H79" s="53"/>
      <c r="I79" s="53"/>
      <c r="J79" s="53"/>
    </row>
    <row r="80" spans="1:10" ht="15.75">
      <c r="A80" s="50">
        <v>79</v>
      </c>
      <c r="B80" s="51">
        <v>44321</v>
      </c>
      <c r="C80" s="51" t="s">
        <v>1558</v>
      </c>
      <c r="D80" s="53"/>
      <c r="E80" s="53"/>
      <c r="F80" s="52">
        <v>20</v>
      </c>
      <c r="G80" s="53"/>
      <c r="H80" s="53"/>
      <c r="I80" s="53"/>
      <c r="J80" s="53"/>
    </row>
    <row r="81" spans="1:10" ht="15.75">
      <c r="A81" s="50">
        <v>80</v>
      </c>
      <c r="B81" s="51">
        <v>44320</v>
      </c>
      <c r="C81" s="51" t="s">
        <v>1558</v>
      </c>
      <c r="D81" s="53"/>
      <c r="E81" s="53"/>
      <c r="F81" s="52">
        <v>20</v>
      </c>
      <c r="G81" s="53"/>
      <c r="H81" s="53"/>
      <c r="I81" s="53"/>
      <c r="J81" s="53"/>
    </row>
    <row r="82" spans="1:10" ht="15.75">
      <c r="A82" s="50">
        <v>81</v>
      </c>
      <c r="B82" s="51">
        <v>44320</v>
      </c>
      <c r="C82" s="51" t="s">
        <v>1558</v>
      </c>
      <c r="D82" s="53"/>
      <c r="E82" s="53"/>
      <c r="F82" s="52">
        <v>20</v>
      </c>
      <c r="G82" s="53"/>
      <c r="H82" s="53"/>
      <c r="I82" s="53"/>
      <c r="J82" s="53"/>
    </row>
    <row r="83" spans="1:10" ht="15.75">
      <c r="A83" s="50">
        <v>82</v>
      </c>
      <c r="B83" s="58" t="s">
        <v>1589</v>
      </c>
      <c r="C83" s="51" t="s">
        <v>1558</v>
      </c>
      <c r="D83" s="53"/>
      <c r="E83" s="53"/>
      <c r="F83" s="52">
        <v>20</v>
      </c>
      <c r="G83" s="53"/>
      <c r="H83" s="53"/>
      <c r="I83" s="53"/>
      <c r="J83" s="53"/>
    </row>
    <row r="84" spans="1:10" ht="15.75">
      <c r="A84" s="50">
        <v>83</v>
      </c>
      <c r="B84" s="51" t="s">
        <v>1590</v>
      </c>
      <c r="C84" s="51" t="s">
        <v>1558</v>
      </c>
      <c r="D84" s="53"/>
      <c r="E84" s="53"/>
      <c r="F84" s="52">
        <v>20</v>
      </c>
      <c r="G84" s="53"/>
      <c r="H84" s="53"/>
      <c r="I84" s="53"/>
      <c r="J84" s="53"/>
    </row>
    <row r="85" spans="1:10" ht="15.75">
      <c r="A85" s="50">
        <v>84</v>
      </c>
      <c r="B85" s="51">
        <v>44323</v>
      </c>
      <c r="C85" s="100" t="s">
        <v>1559</v>
      </c>
      <c r="D85" s="53"/>
      <c r="E85" s="91">
        <v>10.5</v>
      </c>
      <c r="F85" s="53"/>
      <c r="G85" s="53"/>
      <c r="H85" s="53"/>
      <c r="I85" s="53"/>
      <c r="J85" s="53"/>
    </row>
    <row r="86" spans="1:10" ht="15.75">
      <c r="A86" s="50">
        <v>85</v>
      </c>
      <c r="B86" s="58" t="s">
        <v>1591</v>
      </c>
      <c r="C86" s="51" t="s">
        <v>1558</v>
      </c>
      <c r="D86" s="53"/>
      <c r="E86" s="53"/>
      <c r="F86" s="52">
        <v>20</v>
      </c>
      <c r="G86" s="53"/>
      <c r="H86" s="53"/>
      <c r="I86" s="53"/>
      <c r="J86" s="53"/>
    </row>
    <row r="87" spans="1:10" ht="15.75">
      <c r="A87" s="50">
        <v>86</v>
      </c>
      <c r="B87" s="51">
        <v>44323</v>
      </c>
      <c r="C87" s="51" t="s">
        <v>1558</v>
      </c>
      <c r="D87" s="53"/>
      <c r="E87" s="53"/>
      <c r="F87" s="52">
        <v>20</v>
      </c>
      <c r="G87" s="53"/>
      <c r="H87" s="53"/>
      <c r="I87" s="53"/>
      <c r="J87" s="53"/>
    </row>
    <row r="88" spans="1:10" ht="15.75">
      <c r="A88" s="46">
        <v>87</v>
      </c>
      <c r="B88" s="47">
        <v>44326</v>
      </c>
      <c r="C88" s="47" t="s">
        <v>1558</v>
      </c>
      <c r="D88" s="49"/>
      <c r="E88" s="49"/>
      <c r="F88" s="49">
        <v>20</v>
      </c>
      <c r="G88" s="49"/>
      <c r="H88" s="49"/>
      <c r="I88" s="49"/>
      <c r="J88" s="49"/>
    </row>
    <row r="89" spans="1:10" ht="15.75">
      <c r="A89" s="50">
        <v>88</v>
      </c>
      <c r="B89" s="51">
        <v>44326</v>
      </c>
      <c r="C89" s="51" t="s">
        <v>1558</v>
      </c>
      <c r="D89" s="53"/>
      <c r="E89" s="53"/>
      <c r="F89" s="52">
        <v>20</v>
      </c>
      <c r="G89" s="53"/>
      <c r="H89" s="53"/>
      <c r="I89" s="53"/>
      <c r="J89" s="53"/>
    </row>
    <row r="90" spans="1:10" ht="15.75">
      <c r="A90" s="50">
        <v>89</v>
      </c>
      <c r="B90" s="51">
        <v>44323</v>
      </c>
      <c r="C90" s="51" t="s">
        <v>1558</v>
      </c>
      <c r="D90" s="53"/>
      <c r="E90" s="53"/>
      <c r="F90" s="52">
        <v>20</v>
      </c>
      <c r="G90" s="53"/>
      <c r="H90" s="53"/>
      <c r="I90" s="53"/>
      <c r="J90" s="53"/>
    </row>
    <row r="91" spans="1:10" ht="15.75">
      <c r="A91" s="50">
        <v>90</v>
      </c>
      <c r="B91" s="51">
        <v>44328</v>
      </c>
      <c r="C91" s="100" t="s">
        <v>1559</v>
      </c>
      <c r="D91" s="53"/>
      <c r="E91" s="87"/>
      <c r="F91" s="53"/>
      <c r="G91" s="53"/>
      <c r="H91" s="91">
        <v>12.5</v>
      </c>
      <c r="I91" s="53"/>
      <c r="J91" s="53"/>
    </row>
    <row r="92" spans="1:10" ht="15.75">
      <c r="A92" s="50">
        <v>91</v>
      </c>
      <c r="B92" s="51" t="s">
        <v>1592</v>
      </c>
      <c r="C92" s="51" t="s">
        <v>1558</v>
      </c>
      <c r="D92" s="53"/>
      <c r="E92" s="53"/>
      <c r="F92" s="52">
        <v>20</v>
      </c>
      <c r="G92" s="53"/>
      <c r="H92" s="53"/>
      <c r="I92" s="53"/>
      <c r="J92" s="53"/>
    </row>
    <row r="93" spans="1:10" ht="15.75">
      <c r="A93" s="46">
        <v>92</v>
      </c>
      <c r="B93" s="47">
        <v>44326</v>
      </c>
      <c r="C93" s="47" t="s">
        <v>1558</v>
      </c>
      <c r="D93" s="49"/>
      <c r="E93" s="49">
        <v>15</v>
      </c>
      <c r="F93" s="49"/>
      <c r="G93" s="49"/>
      <c r="H93" s="49"/>
      <c r="I93" s="49"/>
      <c r="J93" s="49"/>
    </row>
    <row r="94" spans="1:10" ht="15.75">
      <c r="A94" s="50">
        <v>93</v>
      </c>
      <c r="B94" s="51">
        <v>44347</v>
      </c>
      <c r="C94" s="100" t="s">
        <v>1559</v>
      </c>
      <c r="D94" s="53"/>
      <c r="E94" s="53"/>
      <c r="F94" s="91">
        <v>14</v>
      </c>
      <c r="G94" s="53"/>
      <c r="H94" s="53"/>
      <c r="I94" s="53"/>
      <c r="J94" s="53"/>
    </row>
    <row r="95" spans="1:10" ht="15.75">
      <c r="A95" s="50">
        <v>94</v>
      </c>
      <c r="B95" s="51">
        <v>44322</v>
      </c>
      <c r="C95" s="51" t="s">
        <v>1558</v>
      </c>
      <c r="D95" s="53"/>
      <c r="E95" s="53"/>
      <c r="F95" s="52">
        <v>20</v>
      </c>
      <c r="G95" s="53"/>
      <c r="H95" s="53"/>
      <c r="I95" s="53"/>
      <c r="J95" s="53"/>
    </row>
    <row r="96" spans="1:10" ht="15.75">
      <c r="A96" s="50">
        <v>95</v>
      </c>
      <c r="B96" s="51">
        <v>44327</v>
      </c>
      <c r="C96" s="51" t="s">
        <v>1558</v>
      </c>
      <c r="D96" s="53"/>
      <c r="E96" s="52">
        <v>15</v>
      </c>
      <c r="F96" s="53"/>
      <c r="G96" s="53"/>
      <c r="H96" s="53"/>
      <c r="I96" s="53"/>
      <c r="J96" s="53"/>
    </row>
    <row r="97" spans="1:10" ht="15.75">
      <c r="A97" s="50">
        <v>96</v>
      </c>
      <c r="B97" s="51">
        <v>44327</v>
      </c>
      <c r="C97" s="51" t="s">
        <v>1558</v>
      </c>
      <c r="D97" s="53"/>
      <c r="E97" s="53"/>
      <c r="F97" s="52">
        <v>20</v>
      </c>
      <c r="G97" s="53"/>
      <c r="H97" s="53"/>
      <c r="I97" s="53"/>
      <c r="J97" s="53"/>
    </row>
    <row r="98" spans="1:10" ht="15.75">
      <c r="A98" s="46">
        <v>97</v>
      </c>
      <c r="B98" s="47">
        <v>44327</v>
      </c>
      <c r="C98" s="47" t="s">
        <v>1558</v>
      </c>
      <c r="D98" s="49"/>
      <c r="E98" s="49">
        <v>15</v>
      </c>
      <c r="F98" s="49"/>
      <c r="G98" s="49"/>
      <c r="H98" s="49"/>
      <c r="I98" s="49"/>
      <c r="J98" s="49"/>
    </row>
    <row r="99" spans="1:10" ht="15.75">
      <c r="A99" s="50">
        <v>98</v>
      </c>
      <c r="B99" s="51"/>
      <c r="C99" s="51" t="s">
        <v>1558</v>
      </c>
      <c r="D99" s="53"/>
      <c r="E99" s="52">
        <v>15</v>
      </c>
      <c r="F99" s="53"/>
      <c r="G99" s="53"/>
      <c r="H99" s="53"/>
      <c r="I99" s="53"/>
      <c r="J99" s="53"/>
    </row>
    <row r="100" spans="1:10" ht="15.75">
      <c r="A100" s="74">
        <v>99</v>
      </c>
      <c r="B100" s="76">
        <v>44329</v>
      </c>
      <c r="C100" s="76" t="s">
        <v>1558</v>
      </c>
      <c r="D100" s="77"/>
      <c r="E100" s="77"/>
      <c r="F100" s="77"/>
      <c r="G100" s="77"/>
      <c r="H100" s="77"/>
      <c r="I100" s="77"/>
      <c r="J100" s="77"/>
    </row>
    <row r="101" spans="1:10" ht="15.75">
      <c r="A101" s="74">
        <v>100</v>
      </c>
      <c r="B101" s="76">
        <v>44329</v>
      </c>
      <c r="C101" s="76" t="s">
        <v>1558</v>
      </c>
      <c r="D101" s="77"/>
      <c r="E101" s="77"/>
      <c r="F101" s="77"/>
      <c r="G101" s="77"/>
      <c r="H101" s="77"/>
      <c r="I101" s="77"/>
      <c r="J101" s="77"/>
    </row>
    <row r="102" spans="1:10" ht="15.75">
      <c r="A102" s="50">
        <v>101</v>
      </c>
      <c r="B102" s="51">
        <v>44338</v>
      </c>
      <c r="C102" s="51" t="s">
        <v>1558</v>
      </c>
      <c r="D102" s="53"/>
      <c r="E102" s="53"/>
      <c r="F102" s="52">
        <v>20</v>
      </c>
      <c r="G102" s="53"/>
      <c r="H102" s="53"/>
      <c r="I102" s="53"/>
      <c r="J102" s="53"/>
    </row>
    <row r="103" spans="1:10" ht="15.75">
      <c r="A103" s="50">
        <v>102</v>
      </c>
      <c r="B103" s="51"/>
      <c r="C103" s="51" t="s">
        <v>1558</v>
      </c>
      <c r="D103" s="53"/>
      <c r="E103" s="52"/>
      <c r="F103" s="52">
        <v>20</v>
      </c>
      <c r="G103" s="53"/>
      <c r="H103" s="53"/>
      <c r="I103" s="53"/>
      <c r="J103" s="53"/>
    </row>
    <row r="104" spans="1:10" ht="15.75">
      <c r="A104" s="46">
        <v>103</v>
      </c>
      <c r="B104" s="47">
        <v>44328</v>
      </c>
      <c r="C104" s="47" t="s">
        <v>1558</v>
      </c>
      <c r="D104" s="49"/>
      <c r="E104" s="49">
        <v>15</v>
      </c>
      <c r="F104" s="49"/>
      <c r="G104" s="49"/>
      <c r="H104" s="49"/>
      <c r="I104" s="49"/>
      <c r="J104" s="49"/>
    </row>
    <row r="105" spans="1:10" ht="15.75">
      <c r="A105" s="50">
        <v>104</v>
      </c>
      <c r="B105" s="51" t="s">
        <v>1593</v>
      </c>
      <c r="C105" s="51" t="s">
        <v>1558</v>
      </c>
      <c r="D105" s="53"/>
      <c r="E105" s="52">
        <v>15</v>
      </c>
      <c r="F105" s="53"/>
      <c r="G105" s="53"/>
      <c r="H105" s="53"/>
      <c r="I105" s="53"/>
      <c r="J105" s="53"/>
    </row>
    <row r="106" spans="1:10" ht="15.75">
      <c r="A106" s="50">
        <v>105</v>
      </c>
      <c r="B106" s="51">
        <v>44330</v>
      </c>
      <c r="C106" s="51" t="s">
        <v>1558</v>
      </c>
      <c r="D106" s="53"/>
      <c r="E106" s="52">
        <v>15</v>
      </c>
      <c r="F106" s="53"/>
      <c r="G106" s="53"/>
      <c r="H106" s="53"/>
      <c r="I106" s="53"/>
      <c r="J106" s="53"/>
    </row>
    <row r="107" spans="1:10" ht="15.75">
      <c r="A107" s="50">
        <v>106</v>
      </c>
      <c r="B107" s="51">
        <v>44330</v>
      </c>
      <c r="C107" s="51" t="s">
        <v>1558</v>
      </c>
      <c r="D107" s="53"/>
      <c r="E107" s="53"/>
      <c r="F107" s="52">
        <v>20</v>
      </c>
      <c r="G107" s="53"/>
      <c r="H107" s="53"/>
      <c r="I107" s="53"/>
      <c r="J107" s="53"/>
    </row>
    <row r="108" spans="1:10" ht="15.75">
      <c r="A108" s="50">
        <v>107</v>
      </c>
      <c r="B108" s="51" t="s">
        <v>1594</v>
      </c>
      <c r="C108" s="51" t="s">
        <v>1558</v>
      </c>
      <c r="D108" s="53"/>
      <c r="E108" s="52">
        <v>15</v>
      </c>
      <c r="F108" s="53"/>
      <c r="G108" s="53"/>
      <c r="H108" s="53"/>
      <c r="I108" s="53"/>
      <c r="J108" s="53"/>
    </row>
    <row r="109" spans="1:10" ht="15.75">
      <c r="A109" s="50">
        <v>108</v>
      </c>
      <c r="B109" s="51">
        <v>44329</v>
      </c>
      <c r="C109" s="51" t="s">
        <v>1558</v>
      </c>
      <c r="D109" s="53"/>
      <c r="E109" s="52">
        <v>15</v>
      </c>
      <c r="F109" s="53"/>
      <c r="G109" s="53"/>
      <c r="H109" s="53"/>
      <c r="I109" s="53"/>
      <c r="J109" s="53"/>
    </row>
    <row r="110" spans="1:10" ht="15.75">
      <c r="A110" s="50">
        <v>109</v>
      </c>
      <c r="B110" s="51" t="s">
        <v>1595</v>
      </c>
      <c r="C110" s="51" t="s">
        <v>1558</v>
      </c>
      <c r="D110" s="53"/>
      <c r="E110" s="53"/>
      <c r="F110" s="52">
        <v>20</v>
      </c>
      <c r="G110" s="53"/>
      <c r="H110" s="53"/>
      <c r="I110" s="53"/>
      <c r="J110" s="53"/>
    </row>
    <row r="111" spans="1:10" ht="15.75">
      <c r="A111" s="50">
        <v>110</v>
      </c>
      <c r="B111" s="51">
        <v>44330</v>
      </c>
      <c r="C111" s="51" t="s">
        <v>1558</v>
      </c>
      <c r="D111" s="53"/>
      <c r="E111" s="53"/>
      <c r="F111" s="52">
        <v>20</v>
      </c>
      <c r="G111" s="53"/>
      <c r="H111" s="53"/>
      <c r="I111" s="53"/>
      <c r="J111" s="53"/>
    </row>
    <row r="112" spans="1:10" ht="15.75">
      <c r="A112" s="50">
        <v>111</v>
      </c>
      <c r="B112" s="51" t="s">
        <v>1596</v>
      </c>
      <c r="C112" s="51" t="s">
        <v>1558</v>
      </c>
      <c r="D112" s="53"/>
      <c r="E112" s="53"/>
      <c r="F112" s="52">
        <v>20</v>
      </c>
      <c r="G112" s="53"/>
      <c r="H112" s="53"/>
      <c r="I112" s="53"/>
      <c r="J112" s="53"/>
    </row>
    <row r="113" spans="1:10" ht="15.75">
      <c r="A113" s="50">
        <v>112</v>
      </c>
      <c r="B113" s="51" t="s">
        <v>1597</v>
      </c>
      <c r="C113" s="51" t="s">
        <v>1558</v>
      </c>
      <c r="D113" s="53"/>
      <c r="E113" s="53"/>
      <c r="F113" s="52">
        <v>20</v>
      </c>
      <c r="G113" s="53"/>
      <c r="H113" s="53"/>
      <c r="I113" s="53"/>
      <c r="J113" s="53"/>
    </row>
    <row r="114" spans="1:10" ht="15.75">
      <c r="A114" s="50">
        <v>113</v>
      </c>
      <c r="B114" s="51" t="s">
        <v>1598</v>
      </c>
      <c r="C114" s="51" t="s">
        <v>1558</v>
      </c>
      <c r="D114" s="53"/>
      <c r="E114" s="53"/>
      <c r="F114" s="52">
        <v>20</v>
      </c>
      <c r="G114" s="53"/>
      <c r="H114" s="53"/>
      <c r="I114" s="53"/>
      <c r="J114" s="53"/>
    </row>
    <row r="115" spans="1:10" ht="15.75">
      <c r="A115" s="50">
        <v>114</v>
      </c>
      <c r="B115" s="51" t="s">
        <v>1599</v>
      </c>
      <c r="C115" s="51" t="s">
        <v>1558</v>
      </c>
      <c r="D115" s="52"/>
      <c r="E115" s="53"/>
      <c r="F115" s="52">
        <v>20</v>
      </c>
      <c r="G115" s="53"/>
      <c r="H115" s="53"/>
      <c r="I115" s="53"/>
      <c r="J115" s="53"/>
    </row>
    <row r="116" spans="1:10" ht="15.75">
      <c r="A116" s="50">
        <v>115</v>
      </c>
      <c r="B116" s="51" t="s">
        <v>1600</v>
      </c>
      <c r="C116" s="51" t="s">
        <v>1558</v>
      </c>
      <c r="D116" s="53"/>
      <c r="E116" s="53"/>
      <c r="F116" s="52">
        <v>20</v>
      </c>
      <c r="G116" s="53"/>
      <c r="H116" s="53"/>
      <c r="I116" s="53"/>
      <c r="J116" s="53"/>
    </row>
    <row r="117" spans="1:10" ht="15.75">
      <c r="A117" s="74">
        <v>116</v>
      </c>
      <c r="B117" s="76" t="s">
        <v>1601</v>
      </c>
      <c r="C117" s="76" t="s">
        <v>1558</v>
      </c>
      <c r="D117" s="77"/>
      <c r="E117" s="77"/>
      <c r="F117" s="77"/>
      <c r="G117" s="77"/>
      <c r="H117" s="77"/>
      <c r="I117" s="77"/>
      <c r="J117" s="77"/>
    </row>
    <row r="118" spans="1:10" ht="15.75">
      <c r="A118" s="74">
        <v>117</v>
      </c>
      <c r="B118" s="76" t="s">
        <v>1602</v>
      </c>
      <c r="C118" s="76" t="s">
        <v>1558</v>
      </c>
      <c r="D118" s="77"/>
      <c r="E118" s="77"/>
      <c r="F118" s="77"/>
      <c r="G118" s="77"/>
      <c r="H118" s="77"/>
      <c r="I118" s="77"/>
      <c r="J118" s="77"/>
    </row>
    <row r="119" spans="1:10" ht="15.75">
      <c r="A119" s="50">
        <v>118</v>
      </c>
      <c r="B119" s="51"/>
      <c r="C119" s="51" t="s">
        <v>1558</v>
      </c>
      <c r="D119" s="53"/>
      <c r="E119" s="53"/>
      <c r="F119" s="52"/>
      <c r="G119" s="53"/>
      <c r="H119" s="52"/>
      <c r="I119" s="52">
        <v>35</v>
      </c>
      <c r="J119" s="53"/>
    </row>
    <row r="120" spans="1:10" ht="15.75">
      <c r="A120" s="50">
        <v>119</v>
      </c>
      <c r="B120" s="51" t="s">
        <v>1603</v>
      </c>
      <c r="C120" s="51" t="s">
        <v>1558</v>
      </c>
      <c r="D120" s="53"/>
      <c r="E120" s="52">
        <v>15</v>
      </c>
      <c r="F120" s="53"/>
      <c r="G120" s="53"/>
      <c r="H120" s="53"/>
      <c r="I120" s="53"/>
      <c r="J120" s="53"/>
    </row>
    <row r="121" spans="1:10" ht="15.75">
      <c r="A121" s="50">
        <v>120</v>
      </c>
      <c r="B121" s="51">
        <v>44333</v>
      </c>
      <c r="C121" s="51" t="s">
        <v>1558</v>
      </c>
      <c r="D121" s="53"/>
      <c r="E121" s="53"/>
      <c r="F121" s="53"/>
      <c r="G121" s="53"/>
      <c r="H121" s="52"/>
      <c r="I121" s="52">
        <v>35</v>
      </c>
      <c r="J121" s="53"/>
    </row>
    <row r="122" spans="1:10" ht="15.75">
      <c r="A122" s="50">
        <v>121</v>
      </c>
      <c r="B122" s="51">
        <v>44334</v>
      </c>
      <c r="C122" s="51" t="s">
        <v>1558</v>
      </c>
      <c r="D122" s="53"/>
      <c r="E122" s="52">
        <v>15</v>
      </c>
      <c r="F122" s="53"/>
      <c r="G122" s="53"/>
      <c r="H122" s="53"/>
      <c r="I122" s="53"/>
      <c r="J122" s="53"/>
    </row>
    <row r="123" spans="1:10" ht="15.75">
      <c r="A123" s="50">
        <v>122</v>
      </c>
      <c r="B123" s="51">
        <v>44333</v>
      </c>
      <c r="C123" s="51" t="s">
        <v>1558</v>
      </c>
      <c r="D123" s="53"/>
      <c r="E123" s="53"/>
      <c r="F123" s="53"/>
      <c r="G123" s="53"/>
      <c r="H123" s="52"/>
      <c r="I123" s="53"/>
      <c r="J123" s="52">
        <v>45</v>
      </c>
    </row>
    <row r="124" spans="1:10" ht="15.75">
      <c r="A124" s="46">
        <v>123</v>
      </c>
      <c r="B124" s="47" t="s">
        <v>1604</v>
      </c>
      <c r="C124" s="47" t="s">
        <v>1558</v>
      </c>
      <c r="D124" s="49"/>
      <c r="E124" s="49"/>
      <c r="F124" s="49">
        <v>20</v>
      </c>
      <c r="G124" s="49"/>
      <c r="H124" s="49"/>
      <c r="I124" s="49"/>
      <c r="J124" s="49"/>
    </row>
    <row r="125" spans="1:10" ht="15.75">
      <c r="A125" s="50">
        <v>124</v>
      </c>
      <c r="B125" s="51" t="s">
        <v>1605</v>
      </c>
      <c r="C125" s="51" t="s">
        <v>1558</v>
      </c>
      <c r="D125" s="53"/>
      <c r="E125" s="53"/>
      <c r="F125" s="52">
        <v>20</v>
      </c>
      <c r="G125" s="53"/>
      <c r="H125" s="53"/>
      <c r="I125" s="53"/>
      <c r="J125" s="53"/>
    </row>
    <row r="126" spans="1:10" ht="15.75">
      <c r="A126" s="50">
        <v>125</v>
      </c>
      <c r="B126" s="51">
        <v>44336</v>
      </c>
      <c r="C126" s="51" t="s">
        <v>1558</v>
      </c>
      <c r="D126" s="53"/>
      <c r="E126" s="53"/>
      <c r="F126" s="52">
        <v>20</v>
      </c>
      <c r="G126" s="53"/>
      <c r="H126" s="53"/>
      <c r="I126" s="53"/>
      <c r="J126" s="53"/>
    </row>
    <row r="127" spans="1:10" ht="15.75">
      <c r="A127" s="74">
        <v>126</v>
      </c>
      <c r="B127" s="76">
        <v>44334</v>
      </c>
      <c r="C127" s="76" t="s">
        <v>1558</v>
      </c>
      <c r="D127" s="77"/>
      <c r="E127" s="77"/>
      <c r="F127" s="77"/>
      <c r="G127" s="77"/>
      <c r="H127" s="77"/>
      <c r="I127" s="77"/>
      <c r="J127" s="77"/>
    </row>
    <row r="128" spans="1:10" ht="15.75">
      <c r="A128" s="50">
        <v>127</v>
      </c>
      <c r="B128" s="51" t="s">
        <v>1606</v>
      </c>
      <c r="C128" s="51" t="s">
        <v>1558</v>
      </c>
      <c r="D128" s="53"/>
      <c r="E128" s="52">
        <v>15</v>
      </c>
      <c r="F128" s="53"/>
      <c r="G128" s="53"/>
      <c r="H128" s="53"/>
      <c r="I128" s="53"/>
      <c r="J128" s="53"/>
    </row>
    <row r="129" spans="1:10" ht="15.75">
      <c r="A129" s="50">
        <v>128</v>
      </c>
      <c r="B129" s="51" t="s">
        <v>1606</v>
      </c>
      <c r="C129" s="51" t="s">
        <v>1558</v>
      </c>
      <c r="D129" s="53"/>
      <c r="E129" s="52">
        <v>15</v>
      </c>
      <c r="F129" s="53"/>
      <c r="G129" s="53"/>
      <c r="H129" s="53"/>
      <c r="I129" s="53"/>
      <c r="J129" s="53"/>
    </row>
    <row r="130" spans="1:10" ht="15.75">
      <c r="A130" s="74">
        <v>129</v>
      </c>
      <c r="B130" s="76" t="s">
        <v>1607</v>
      </c>
      <c r="C130" s="76" t="s">
        <v>1558</v>
      </c>
      <c r="D130" s="77"/>
      <c r="E130" s="77"/>
      <c r="F130" s="77"/>
      <c r="G130" s="77"/>
      <c r="H130" s="77"/>
      <c r="I130" s="77">
        <v>70</v>
      </c>
      <c r="J130" s="77"/>
    </row>
    <row r="131" spans="1:10" ht="15.75">
      <c r="A131" s="50">
        <v>130</v>
      </c>
      <c r="B131" s="51">
        <v>44336</v>
      </c>
      <c r="C131" s="51" t="s">
        <v>1558</v>
      </c>
      <c r="D131" s="53"/>
      <c r="E131" s="53"/>
      <c r="F131" s="52">
        <v>20</v>
      </c>
      <c r="G131" s="53"/>
      <c r="H131" s="53"/>
      <c r="I131" s="53"/>
      <c r="J131" s="53"/>
    </row>
    <row r="132" spans="1:10" ht="15.75">
      <c r="A132" s="50">
        <v>131</v>
      </c>
      <c r="B132" s="51">
        <v>44337</v>
      </c>
      <c r="C132" s="51" t="s">
        <v>1558</v>
      </c>
      <c r="D132" s="53"/>
      <c r="E132" s="53"/>
      <c r="F132" s="52">
        <v>20</v>
      </c>
      <c r="G132" s="53"/>
      <c r="H132" s="53"/>
      <c r="I132" s="53"/>
      <c r="J132" s="53"/>
    </row>
    <row r="133" spans="1:10" ht="15.75">
      <c r="A133" s="50">
        <v>132</v>
      </c>
      <c r="B133" s="51">
        <v>44337</v>
      </c>
      <c r="C133" s="51" t="s">
        <v>1558</v>
      </c>
      <c r="D133" s="53"/>
      <c r="E133" s="53"/>
      <c r="F133" s="52"/>
      <c r="G133" s="53"/>
      <c r="H133" s="52">
        <v>25</v>
      </c>
      <c r="I133" s="53"/>
      <c r="J133" s="53"/>
    </row>
    <row r="134" spans="1:10" ht="15.75">
      <c r="A134" s="50">
        <v>133</v>
      </c>
      <c r="B134" s="51" t="s">
        <v>1608</v>
      </c>
      <c r="C134" s="51" t="s">
        <v>1558</v>
      </c>
      <c r="D134" s="53"/>
      <c r="E134" s="53"/>
      <c r="F134" s="52">
        <v>20</v>
      </c>
      <c r="G134" s="53"/>
      <c r="H134" s="53"/>
      <c r="I134" s="53"/>
      <c r="J134" s="53"/>
    </row>
    <row r="135" spans="1:10" ht="15.75">
      <c r="A135" s="50">
        <v>134</v>
      </c>
      <c r="B135" s="51">
        <v>44337</v>
      </c>
      <c r="C135" s="51" t="s">
        <v>1558</v>
      </c>
      <c r="D135" s="53"/>
      <c r="E135" s="52">
        <v>15</v>
      </c>
      <c r="F135" s="53"/>
      <c r="G135" s="53"/>
      <c r="H135" s="53"/>
      <c r="I135" s="53"/>
      <c r="J135" s="53"/>
    </row>
    <row r="136" spans="1:10" ht="15.75">
      <c r="A136" s="50">
        <v>135</v>
      </c>
      <c r="B136" s="51">
        <v>44337</v>
      </c>
      <c r="C136" s="51" t="s">
        <v>1558</v>
      </c>
      <c r="D136" s="53"/>
      <c r="E136" s="52">
        <v>15</v>
      </c>
      <c r="F136" s="53"/>
      <c r="G136" s="53"/>
      <c r="H136" s="53"/>
      <c r="I136" s="53"/>
      <c r="J136" s="53"/>
    </row>
    <row r="137" spans="1:10" ht="15.75">
      <c r="A137" s="50">
        <v>136</v>
      </c>
      <c r="B137" s="51">
        <v>44340</v>
      </c>
      <c r="C137" s="51" t="s">
        <v>1558</v>
      </c>
      <c r="D137" s="53"/>
      <c r="E137" s="53"/>
      <c r="F137" s="52">
        <v>20</v>
      </c>
      <c r="G137" s="53"/>
      <c r="H137" s="53"/>
      <c r="I137" s="53"/>
      <c r="J137" s="53"/>
    </row>
    <row r="138" spans="1:10" ht="15.75">
      <c r="A138" s="50">
        <v>137</v>
      </c>
      <c r="B138" s="51">
        <v>44340</v>
      </c>
      <c r="C138" s="51" t="s">
        <v>1558</v>
      </c>
      <c r="D138" s="53">
        <v>10</v>
      </c>
      <c r="E138" s="53"/>
      <c r="F138" s="52"/>
      <c r="G138" s="53"/>
      <c r="H138" s="53"/>
      <c r="I138" s="53"/>
      <c r="J138" s="53"/>
    </row>
    <row r="139" spans="1:10" ht="15.75">
      <c r="A139" s="50">
        <v>138</v>
      </c>
      <c r="B139" s="51">
        <v>44341</v>
      </c>
      <c r="C139" s="51" t="s">
        <v>1558</v>
      </c>
      <c r="D139" s="53"/>
      <c r="E139" s="52">
        <v>15</v>
      </c>
      <c r="F139" s="53"/>
      <c r="G139" s="53"/>
      <c r="H139" s="53"/>
      <c r="I139" s="53"/>
      <c r="J139" s="53"/>
    </row>
    <row r="140" spans="1:10" ht="15.75">
      <c r="A140" s="50">
        <v>139</v>
      </c>
      <c r="B140" s="51">
        <v>44342</v>
      </c>
      <c r="C140" s="51" t="s">
        <v>1558</v>
      </c>
      <c r="D140" s="53"/>
      <c r="E140" s="87"/>
      <c r="F140" s="52">
        <v>20</v>
      </c>
      <c r="G140" s="53"/>
      <c r="H140" s="53"/>
      <c r="I140" s="53"/>
      <c r="J140" s="53"/>
    </row>
    <row r="141" spans="1:10" ht="15.75">
      <c r="A141" s="50">
        <v>140</v>
      </c>
      <c r="B141" s="51">
        <v>44343</v>
      </c>
      <c r="C141" s="51" t="s">
        <v>1558</v>
      </c>
      <c r="D141" s="53"/>
      <c r="E141" s="53"/>
      <c r="F141" s="52">
        <v>20</v>
      </c>
      <c r="G141" s="53"/>
      <c r="H141" s="53"/>
      <c r="I141" s="53"/>
      <c r="J141" s="53"/>
    </row>
    <row r="142" spans="1:10" ht="15.75">
      <c r="A142" s="50">
        <v>141</v>
      </c>
      <c r="B142" s="51">
        <v>44342</v>
      </c>
      <c r="C142" s="51" t="s">
        <v>1558</v>
      </c>
      <c r="D142" s="52"/>
      <c r="E142" s="52">
        <v>15</v>
      </c>
      <c r="F142" s="53"/>
      <c r="G142" s="53"/>
      <c r="H142" s="53"/>
      <c r="I142" s="53"/>
      <c r="J142" s="53"/>
    </row>
    <row r="143" spans="1:10" ht="15.75">
      <c r="A143" s="50">
        <v>142</v>
      </c>
      <c r="B143" s="51">
        <v>44349</v>
      </c>
      <c r="C143" s="51" t="s">
        <v>1558</v>
      </c>
      <c r="D143" s="52">
        <v>10</v>
      </c>
      <c r="E143" s="53"/>
      <c r="F143" s="53"/>
      <c r="G143" s="53"/>
      <c r="H143" s="53"/>
      <c r="I143" s="53"/>
      <c r="J143" s="53"/>
    </row>
    <row r="144" spans="1:10" ht="15.75">
      <c r="A144" s="50">
        <v>143</v>
      </c>
      <c r="B144" s="51">
        <v>44344</v>
      </c>
      <c r="C144" s="51" t="s">
        <v>1558</v>
      </c>
      <c r="D144" s="53"/>
      <c r="E144" s="53"/>
      <c r="F144" s="52">
        <v>20</v>
      </c>
      <c r="G144" s="53"/>
      <c r="H144" s="53"/>
      <c r="I144" s="53"/>
      <c r="J144" s="53"/>
    </row>
    <row r="145" spans="1:10" ht="15.75">
      <c r="A145" s="50">
        <v>144</v>
      </c>
      <c r="B145" s="51">
        <v>44344</v>
      </c>
      <c r="C145" s="58" t="s">
        <v>1559</v>
      </c>
      <c r="D145" s="53"/>
      <c r="E145" s="45">
        <v>8</v>
      </c>
      <c r="F145" s="53"/>
      <c r="G145" s="53"/>
      <c r="H145" s="53"/>
      <c r="I145" s="53"/>
      <c r="J145" s="53"/>
    </row>
    <row r="146" spans="1:10" ht="15.75">
      <c r="A146" s="46">
        <v>145</v>
      </c>
      <c r="B146" s="47">
        <v>44347</v>
      </c>
      <c r="C146" s="47" t="s">
        <v>1558</v>
      </c>
      <c r="D146" s="49"/>
      <c r="E146" s="49">
        <v>15</v>
      </c>
      <c r="F146" s="49"/>
      <c r="G146" s="49"/>
      <c r="H146" s="49"/>
      <c r="I146" s="49"/>
      <c r="J146" s="49"/>
    </row>
    <row r="147" spans="1:10" ht="16.5" thickBot="1">
      <c r="A147" s="54">
        <v>146</v>
      </c>
      <c r="B147" s="56">
        <v>44349</v>
      </c>
      <c r="C147" s="56" t="s">
        <v>1558</v>
      </c>
      <c r="D147" s="57">
        <v>10</v>
      </c>
      <c r="E147" s="73"/>
      <c r="F147" s="73"/>
      <c r="G147" s="73"/>
      <c r="H147" s="73"/>
      <c r="I147" s="73"/>
      <c r="J147" s="73"/>
    </row>
    <row r="148" spans="1:10" ht="16.5" thickTop="1">
      <c r="A148" s="68">
        <v>147</v>
      </c>
      <c r="B148" s="69" t="s">
        <v>1609</v>
      </c>
      <c r="C148" s="69" t="s">
        <v>1558</v>
      </c>
      <c r="D148" s="85"/>
      <c r="E148" s="63">
        <v>15</v>
      </c>
      <c r="F148" s="85"/>
      <c r="G148" s="85"/>
      <c r="H148" s="85"/>
      <c r="I148" s="85"/>
      <c r="J148" s="85"/>
    </row>
    <row r="149" spans="1:10" ht="15.75">
      <c r="A149" s="50">
        <v>148</v>
      </c>
      <c r="B149" s="51">
        <v>44350</v>
      </c>
      <c r="C149" s="51" t="s">
        <v>1558</v>
      </c>
      <c r="D149" s="53"/>
      <c r="E149" s="52"/>
      <c r="F149" s="52">
        <v>20</v>
      </c>
      <c r="G149" s="53"/>
      <c r="H149" s="53"/>
      <c r="I149" s="53"/>
      <c r="J149" s="53"/>
    </row>
    <row r="150" spans="1:10" ht="15.75">
      <c r="A150" s="50">
        <v>149</v>
      </c>
      <c r="B150" s="51" t="s">
        <v>1610</v>
      </c>
      <c r="C150" s="51" t="s">
        <v>1558</v>
      </c>
      <c r="D150" s="53"/>
      <c r="E150" s="52">
        <v>15</v>
      </c>
      <c r="F150" s="53"/>
      <c r="G150" s="53"/>
      <c r="H150" s="53"/>
      <c r="I150" s="53"/>
      <c r="J150" s="53"/>
    </row>
    <row r="151" spans="1:10" ht="15.75">
      <c r="A151" s="50">
        <v>150</v>
      </c>
      <c r="B151" s="51">
        <v>44349</v>
      </c>
      <c r="C151" s="51" t="s">
        <v>1558</v>
      </c>
      <c r="D151" s="53"/>
      <c r="E151" s="52">
        <v>15</v>
      </c>
      <c r="F151" s="53"/>
      <c r="G151" s="53"/>
      <c r="H151" s="53"/>
      <c r="I151" s="53"/>
      <c r="J151" s="53"/>
    </row>
    <row r="152" spans="1:10" ht="15.75">
      <c r="A152" s="50">
        <v>151</v>
      </c>
      <c r="B152" s="51">
        <v>44348</v>
      </c>
      <c r="C152" s="51" t="s">
        <v>1558</v>
      </c>
      <c r="D152" s="53"/>
      <c r="E152" s="53"/>
      <c r="F152" s="53"/>
      <c r="G152" s="53"/>
      <c r="H152" s="53"/>
      <c r="I152" s="53"/>
      <c r="J152" s="52">
        <v>45</v>
      </c>
    </row>
    <row r="153" spans="1:10" ht="15.75">
      <c r="A153" s="50">
        <v>152</v>
      </c>
      <c r="B153" s="51">
        <v>44351</v>
      </c>
      <c r="C153" s="51" t="s">
        <v>1558</v>
      </c>
      <c r="D153" s="52">
        <v>10</v>
      </c>
      <c r="E153" s="53"/>
      <c r="F153" s="53"/>
      <c r="G153" s="53"/>
      <c r="H153" s="53"/>
      <c r="I153" s="53"/>
      <c r="J153" s="53"/>
    </row>
    <row r="154" spans="1:10" ht="15.75">
      <c r="A154" s="50">
        <v>153</v>
      </c>
      <c r="B154" s="51">
        <v>44351</v>
      </c>
      <c r="C154" s="51" t="s">
        <v>1558</v>
      </c>
      <c r="D154" s="52">
        <v>10</v>
      </c>
      <c r="E154" s="53"/>
      <c r="F154" s="53"/>
      <c r="G154" s="53"/>
      <c r="H154" s="53"/>
      <c r="I154" s="53"/>
      <c r="J154" s="53"/>
    </row>
    <row r="155" spans="1:10" ht="15.75">
      <c r="A155" s="50">
        <v>154</v>
      </c>
      <c r="B155" s="51">
        <v>44348</v>
      </c>
      <c r="C155" s="51" t="s">
        <v>1558</v>
      </c>
      <c r="D155" s="53"/>
      <c r="E155" s="52">
        <v>15</v>
      </c>
      <c r="F155" s="52"/>
      <c r="G155" s="53"/>
      <c r="H155" s="53"/>
      <c r="I155" s="53"/>
      <c r="J155" s="53"/>
    </row>
    <row r="156" spans="1:10" ht="15.75">
      <c r="A156" s="101">
        <v>155</v>
      </c>
      <c r="B156" s="102">
        <v>44355</v>
      </c>
      <c r="C156" s="102" t="s">
        <v>1558</v>
      </c>
      <c r="D156" s="103"/>
      <c r="E156" s="103"/>
      <c r="F156" s="103"/>
      <c r="G156" s="103"/>
      <c r="H156" s="103"/>
      <c r="I156" s="103"/>
      <c r="J156" s="103"/>
    </row>
    <row r="157" spans="1:10" ht="15.75">
      <c r="A157" s="50">
        <v>156</v>
      </c>
      <c r="B157" s="51">
        <v>44351</v>
      </c>
      <c r="C157" s="51" t="s">
        <v>1558</v>
      </c>
      <c r="D157" s="53"/>
      <c r="E157" s="52">
        <v>15</v>
      </c>
      <c r="F157" s="53"/>
      <c r="G157" s="53"/>
      <c r="H157" s="53"/>
      <c r="I157" s="53"/>
      <c r="J157" s="53"/>
    </row>
    <row r="158" spans="1:10" ht="15.75">
      <c r="A158" s="50">
        <v>157</v>
      </c>
      <c r="B158" s="51">
        <v>44354</v>
      </c>
      <c r="C158" s="51" t="s">
        <v>1558</v>
      </c>
      <c r="D158" s="53"/>
      <c r="E158" s="53"/>
      <c r="F158" s="52">
        <v>20</v>
      </c>
      <c r="G158" s="53"/>
      <c r="H158" s="53"/>
      <c r="I158" s="53"/>
      <c r="J158" s="53"/>
    </row>
    <row r="159" spans="1:10" ht="15.75">
      <c r="A159" s="50">
        <v>158</v>
      </c>
      <c r="B159" s="51">
        <v>44354</v>
      </c>
      <c r="C159" s="51" t="s">
        <v>1558</v>
      </c>
      <c r="D159" s="53"/>
      <c r="E159" s="52">
        <v>15</v>
      </c>
      <c r="F159" s="53"/>
      <c r="G159" s="53"/>
      <c r="H159" s="53"/>
      <c r="I159" s="53"/>
      <c r="J159" s="53"/>
    </row>
    <row r="160" spans="1:10" ht="15.75">
      <c r="A160" s="50">
        <v>159</v>
      </c>
      <c r="B160" s="51">
        <v>44354</v>
      </c>
      <c r="C160" s="51" t="s">
        <v>1558</v>
      </c>
      <c r="D160" s="53"/>
      <c r="E160" s="53"/>
      <c r="F160" s="52">
        <v>20</v>
      </c>
      <c r="G160" s="53"/>
      <c r="H160" s="53"/>
      <c r="I160" s="53"/>
      <c r="J160" s="53"/>
    </row>
    <row r="161" spans="1:10" ht="15.75">
      <c r="A161" s="50">
        <v>160</v>
      </c>
      <c r="B161" s="51">
        <v>44355</v>
      </c>
      <c r="C161" s="51" t="s">
        <v>1558</v>
      </c>
      <c r="D161" s="53"/>
      <c r="E161" s="53"/>
      <c r="F161" s="52">
        <v>20</v>
      </c>
      <c r="G161" s="53"/>
      <c r="H161" s="53"/>
      <c r="I161" s="53"/>
      <c r="J161" s="53"/>
    </row>
    <row r="162" spans="1:10" ht="15.75">
      <c r="A162" s="50">
        <v>161</v>
      </c>
      <c r="B162" s="51">
        <v>44355</v>
      </c>
      <c r="C162" s="51" t="s">
        <v>1558</v>
      </c>
      <c r="D162" s="52">
        <v>10</v>
      </c>
      <c r="E162" s="53"/>
      <c r="F162" s="53"/>
      <c r="G162" s="53"/>
      <c r="H162" s="53"/>
      <c r="I162" s="53"/>
      <c r="J162" s="53"/>
    </row>
    <row r="163" spans="1:10" ht="15.75">
      <c r="A163" s="50">
        <v>162</v>
      </c>
      <c r="B163" s="51">
        <v>44356</v>
      </c>
      <c r="C163" s="58" t="s">
        <v>1558</v>
      </c>
      <c r="D163" s="52"/>
      <c r="E163" s="52">
        <v>15</v>
      </c>
      <c r="F163" s="53"/>
      <c r="G163" s="53"/>
      <c r="H163" s="53"/>
      <c r="I163" s="53"/>
      <c r="J163" s="53"/>
    </row>
    <row r="164" spans="1:10" ht="15.75">
      <c r="A164" s="50">
        <v>163</v>
      </c>
      <c r="B164" s="51">
        <v>44356</v>
      </c>
      <c r="C164" s="58" t="s">
        <v>1558</v>
      </c>
      <c r="D164" s="53"/>
      <c r="E164" s="52">
        <v>15</v>
      </c>
      <c r="F164" s="53"/>
      <c r="G164" s="53"/>
      <c r="H164" s="53"/>
      <c r="I164" s="53"/>
      <c r="J164" s="53"/>
    </row>
    <row r="165" spans="1:10" ht="15.75">
      <c r="A165" s="50">
        <v>164</v>
      </c>
      <c r="B165" s="51">
        <v>44357</v>
      </c>
      <c r="C165" s="58" t="s">
        <v>1558</v>
      </c>
      <c r="D165" s="52">
        <v>10</v>
      </c>
      <c r="E165" s="53"/>
      <c r="F165" s="53"/>
      <c r="G165" s="53"/>
      <c r="H165" s="53"/>
      <c r="I165" s="53"/>
      <c r="J165" s="53"/>
    </row>
    <row r="166" spans="1:10" ht="15.75">
      <c r="A166" s="50">
        <v>165</v>
      </c>
      <c r="B166" s="51">
        <v>44355</v>
      </c>
      <c r="C166" s="58" t="s">
        <v>1558</v>
      </c>
      <c r="D166" s="53"/>
      <c r="E166" s="52">
        <v>15</v>
      </c>
      <c r="F166" s="53"/>
      <c r="G166" s="53"/>
      <c r="H166" s="53"/>
      <c r="I166" s="53"/>
      <c r="J166" s="53"/>
    </row>
    <row r="167" spans="1:10" ht="15.75">
      <c r="A167" s="50">
        <v>166</v>
      </c>
      <c r="B167" s="51">
        <v>44355</v>
      </c>
      <c r="C167" s="51" t="s">
        <v>1558</v>
      </c>
      <c r="D167" s="52">
        <v>10</v>
      </c>
      <c r="E167" s="53"/>
      <c r="F167" s="53"/>
      <c r="G167" s="53"/>
      <c r="H167" s="53"/>
      <c r="I167" s="53"/>
      <c r="J167" s="53"/>
    </row>
    <row r="168" spans="1:10" ht="15.75">
      <c r="A168" s="50">
        <v>167</v>
      </c>
      <c r="B168" s="51">
        <v>44355</v>
      </c>
      <c r="C168" s="51" t="s">
        <v>1558</v>
      </c>
      <c r="D168" s="53"/>
      <c r="E168" s="52">
        <v>15</v>
      </c>
      <c r="F168" s="53"/>
      <c r="G168" s="53"/>
      <c r="H168" s="53"/>
      <c r="I168" s="53"/>
      <c r="J168" s="53"/>
    </row>
    <row r="169" spans="1:10" ht="15.75">
      <c r="A169" s="50">
        <v>168</v>
      </c>
      <c r="B169" s="51">
        <v>44356</v>
      </c>
      <c r="C169" s="58" t="s">
        <v>1558</v>
      </c>
      <c r="D169" s="52">
        <v>10</v>
      </c>
      <c r="E169" s="52"/>
      <c r="F169" s="53"/>
      <c r="G169" s="53"/>
      <c r="H169" s="53"/>
      <c r="I169" s="53"/>
      <c r="J169" s="53"/>
    </row>
    <row r="170" spans="1:10" ht="15.75">
      <c r="A170" s="50">
        <v>169</v>
      </c>
      <c r="B170" s="51"/>
      <c r="C170" s="58" t="s">
        <v>1558</v>
      </c>
      <c r="D170" s="53"/>
      <c r="E170" s="52">
        <v>15</v>
      </c>
      <c r="F170" s="53"/>
      <c r="G170" s="53"/>
      <c r="H170" s="53"/>
      <c r="I170" s="53"/>
      <c r="J170" s="53"/>
    </row>
    <row r="171" spans="1:10" ht="15.75">
      <c r="A171" s="50">
        <v>170</v>
      </c>
      <c r="B171" s="51"/>
      <c r="C171" s="58" t="s">
        <v>1558</v>
      </c>
      <c r="D171" s="53"/>
      <c r="E171" s="53"/>
      <c r="F171" s="52">
        <v>20</v>
      </c>
      <c r="G171" s="53"/>
      <c r="H171" s="53"/>
      <c r="I171" s="53"/>
      <c r="J171" s="53"/>
    </row>
    <row r="172" spans="1:10" ht="15.75">
      <c r="A172" s="50">
        <v>171</v>
      </c>
      <c r="B172" s="51"/>
      <c r="C172" s="58" t="s">
        <v>1558</v>
      </c>
      <c r="D172" s="53"/>
      <c r="E172" s="53"/>
      <c r="F172" s="52">
        <v>20</v>
      </c>
      <c r="G172" s="53"/>
      <c r="H172" s="53"/>
      <c r="I172" s="53"/>
      <c r="J172" s="53"/>
    </row>
    <row r="173" spans="1:10" ht="15.75">
      <c r="A173" s="50">
        <v>172</v>
      </c>
      <c r="B173" s="51"/>
      <c r="C173" s="58" t="s">
        <v>1558</v>
      </c>
      <c r="D173" s="53"/>
      <c r="E173" s="53"/>
      <c r="F173" s="52">
        <v>20</v>
      </c>
      <c r="G173" s="53"/>
      <c r="H173" s="53"/>
      <c r="I173" s="53"/>
      <c r="J173" s="53"/>
    </row>
    <row r="174" spans="1:10" ht="15.75">
      <c r="A174" s="50">
        <v>173</v>
      </c>
      <c r="B174" s="51"/>
      <c r="C174" s="58" t="s">
        <v>1558</v>
      </c>
      <c r="D174" s="53"/>
      <c r="E174" s="53"/>
      <c r="F174" s="52">
        <v>20</v>
      </c>
      <c r="G174" s="53"/>
      <c r="H174" s="53"/>
      <c r="I174" s="53"/>
      <c r="J174" s="53"/>
    </row>
    <row r="175" spans="1:10" ht="15.75">
      <c r="A175" s="50">
        <v>174</v>
      </c>
      <c r="B175" s="51"/>
      <c r="C175" s="58" t="s">
        <v>1558</v>
      </c>
      <c r="D175" s="53"/>
      <c r="E175" s="52">
        <v>15</v>
      </c>
      <c r="F175" s="53"/>
      <c r="G175" s="53"/>
      <c r="H175" s="53"/>
      <c r="I175" s="53"/>
      <c r="J175" s="53"/>
    </row>
    <row r="176" spans="1:10" ht="15.75">
      <c r="A176" s="50">
        <v>175</v>
      </c>
      <c r="B176" s="51"/>
      <c r="C176" s="58" t="s">
        <v>1558</v>
      </c>
      <c r="D176" s="53"/>
      <c r="E176" s="53"/>
      <c r="F176" s="52">
        <v>20</v>
      </c>
      <c r="G176" s="53"/>
      <c r="H176" s="53"/>
      <c r="I176" s="53"/>
      <c r="J176" s="53"/>
    </row>
    <row r="177" spans="1:10" ht="15.75">
      <c r="A177" s="50">
        <v>176</v>
      </c>
      <c r="B177" s="51"/>
      <c r="C177" s="58" t="s">
        <v>1558</v>
      </c>
      <c r="D177" s="53"/>
      <c r="E177" s="53"/>
      <c r="F177" s="52">
        <v>20</v>
      </c>
      <c r="G177" s="53"/>
      <c r="H177" s="53"/>
      <c r="I177" s="53"/>
      <c r="J177" s="53"/>
    </row>
    <row r="178" spans="1:10" ht="15.75">
      <c r="A178" s="50">
        <v>177</v>
      </c>
      <c r="B178" s="51"/>
      <c r="C178" s="58" t="s">
        <v>1558</v>
      </c>
      <c r="D178" s="53"/>
      <c r="E178" s="53"/>
      <c r="F178" s="52">
        <v>20</v>
      </c>
      <c r="G178" s="53"/>
      <c r="H178" s="53"/>
      <c r="I178" s="53"/>
      <c r="J178" s="53"/>
    </row>
    <row r="179" spans="1:10" ht="15.75">
      <c r="A179" s="50">
        <v>178</v>
      </c>
      <c r="B179" s="51"/>
      <c r="C179" s="58" t="s">
        <v>1558</v>
      </c>
      <c r="D179" s="53"/>
      <c r="E179" s="53"/>
      <c r="F179" s="53"/>
      <c r="G179" s="53"/>
      <c r="H179" s="52"/>
      <c r="I179" s="52">
        <v>35</v>
      </c>
      <c r="J179" s="53"/>
    </row>
    <row r="180" spans="1:10" ht="15.75">
      <c r="A180" s="50">
        <v>179</v>
      </c>
      <c r="B180" s="51"/>
      <c r="C180" s="58" t="s">
        <v>1558</v>
      </c>
      <c r="D180" s="52">
        <v>10</v>
      </c>
      <c r="E180" s="53"/>
      <c r="F180" s="53"/>
      <c r="G180" s="53"/>
      <c r="H180" s="53"/>
      <c r="I180" s="53"/>
      <c r="J180" s="53"/>
    </row>
    <row r="181" spans="1:10" ht="15.75">
      <c r="A181" s="50">
        <v>180</v>
      </c>
      <c r="B181" s="51"/>
      <c r="C181" s="58" t="s">
        <v>1558</v>
      </c>
      <c r="D181" s="53"/>
      <c r="E181" s="53"/>
      <c r="F181" s="52"/>
      <c r="G181" s="52">
        <v>25</v>
      </c>
      <c r="H181" s="53"/>
      <c r="I181" s="53"/>
      <c r="J181" s="53"/>
    </row>
    <row r="182" spans="1:10" ht="15.75">
      <c r="A182" s="50">
        <v>181</v>
      </c>
      <c r="B182" s="51"/>
      <c r="C182" s="58" t="s">
        <v>1558</v>
      </c>
      <c r="D182" s="53"/>
      <c r="E182" s="52">
        <v>15</v>
      </c>
      <c r="F182" s="53"/>
      <c r="G182" s="53"/>
      <c r="H182" s="53"/>
      <c r="I182" s="53"/>
      <c r="J182" s="53"/>
    </row>
    <row r="183" spans="1:10" ht="15.75">
      <c r="A183" s="50">
        <v>182</v>
      </c>
      <c r="B183" s="51"/>
      <c r="C183" s="58" t="s">
        <v>1558</v>
      </c>
      <c r="D183" s="53"/>
      <c r="E183" s="52">
        <v>15</v>
      </c>
      <c r="F183" s="53"/>
      <c r="G183" s="53"/>
      <c r="H183" s="53"/>
      <c r="I183" s="53"/>
      <c r="J183" s="53"/>
    </row>
    <row r="184" spans="1:10" ht="15.75">
      <c r="A184" s="50">
        <v>183</v>
      </c>
      <c r="B184" s="51"/>
      <c r="C184" s="58" t="s">
        <v>1558</v>
      </c>
      <c r="D184" s="53"/>
      <c r="E184" s="53"/>
      <c r="F184" s="52">
        <v>20</v>
      </c>
      <c r="G184" s="53"/>
      <c r="H184" s="53"/>
      <c r="I184" s="53"/>
      <c r="J184" s="53"/>
    </row>
    <row r="185" spans="1:10" ht="15.75">
      <c r="A185" s="50">
        <v>184</v>
      </c>
      <c r="B185" s="51"/>
      <c r="C185" s="58" t="s">
        <v>1558</v>
      </c>
      <c r="D185" s="53"/>
      <c r="E185" s="53"/>
      <c r="F185" s="52">
        <v>20</v>
      </c>
      <c r="G185" s="53"/>
      <c r="H185" s="53"/>
      <c r="I185" s="53"/>
      <c r="J185" s="53"/>
    </row>
    <row r="186" spans="1:10" ht="15.75">
      <c r="A186" s="50">
        <v>185</v>
      </c>
      <c r="B186" s="51"/>
      <c r="C186" s="58" t="s">
        <v>1558</v>
      </c>
      <c r="D186" s="53"/>
      <c r="E186" s="53"/>
      <c r="F186" s="52">
        <v>20</v>
      </c>
      <c r="G186" s="53"/>
      <c r="H186" s="53"/>
      <c r="I186" s="53"/>
      <c r="J186" s="53"/>
    </row>
    <row r="187" spans="1:10" ht="15.75">
      <c r="A187" s="50">
        <v>186</v>
      </c>
      <c r="B187" s="51"/>
      <c r="C187" s="58" t="s">
        <v>1558</v>
      </c>
      <c r="D187" s="53"/>
      <c r="E187" s="53"/>
      <c r="F187" s="52">
        <v>20</v>
      </c>
      <c r="G187" s="53"/>
      <c r="H187" s="53"/>
      <c r="I187" s="53"/>
      <c r="J187" s="53"/>
    </row>
    <row r="188" spans="1:10" ht="15.75">
      <c r="A188" s="50">
        <v>187</v>
      </c>
      <c r="B188" s="51"/>
      <c r="C188" s="58" t="s">
        <v>1558</v>
      </c>
      <c r="D188" s="53"/>
      <c r="E188" s="53"/>
      <c r="F188" s="53"/>
      <c r="G188" s="53"/>
      <c r="H188" s="52"/>
      <c r="I188" s="52">
        <v>35</v>
      </c>
      <c r="J188" s="53"/>
    </row>
    <row r="189" spans="1:10" ht="15.75">
      <c r="A189" s="96">
        <v>188</v>
      </c>
      <c r="B189" s="104"/>
      <c r="C189" s="105" t="s">
        <v>1558</v>
      </c>
      <c r="D189" s="88"/>
      <c r="E189" s="88"/>
      <c r="F189" s="52">
        <v>20</v>
      </c>
      <c r="G189" s="88"/>
      <c r="H189" s="88"/>
      <c r="I189" s="88"/>
      <c r="J189" s="88"/>
    </row>
    <row r="190" spans="1:10" ht="15.75">
      <c r="A190" s="50">
        <v>189</v>
      </c>
      <c r="B190" s="51"/>
      <c r="C190" s="58" t="s">
        <v>1558</v>
      </c>
      <c r="D190" s="53"/>
      <c r="E190" s="52"/>
      <c r="F190" s="52">
        <v>20</v>
      </c>
      <c r="G190" s="53"/>
      <c r="H190" s="53"/>
      <c r="I190" s="53"/>
      <c r="J190" s="53"/>
    </row>
    <row r="191" spans="1:10" ht="15.75">
      <c r="A191" s="50">
        <v>190</v>
      </c>
      <c r="B191" s="51"/>
      <c r="C191" s="58" t="s">
        <v>1558</v>
      </c>
      <c r="D191" s="53"/>
      <c r="E191" s="52">
        <v>15</v>
      </c>
      <c r="F191" s="53"/>
      <c r="G191" s="53"/>
      <c r="H191" s="53"/>
      <c r="I191" s="53"/>
      <c r="J191" s="53"/>
    </row>
    <row r="192" spans="1:10" ht="15.75">
      <c r="A192" s="50">
        <v>191</v>
      </c>
      <c r="B192" s="51">
        <v>44368</v>
      </c>
      <c r="C192" s="58" t="s">
        <v>1558</v>
      </c>
      <c r="D192" s="53"/>
      <c r="E192" s="53"/>
      <c r="F192" s="52">
        <v>20</v>
      </c>
      <c r="G192" s="53"/>
      <c r="H192" s="53"/>
      <c r="I192" s="53"/>
      <c r="J192" s="53"/>
    </row>
    <row r="193" spans="1:10" ht="15.75">
      <c r="A193" s="46">
        <v>192</v>
      </c>
      <c r="B193" s="47">
        <v>44368</v>
      </c>
      <c r="C193" s="48" t="s">
        <v>1558</v>
      </c>
      <c r="D193" s="49">
        <v>10</v>
      </c>
      <c r="E193" s="49"/>
      <c r="F193" s="49"/>
      <c r="G193" s="49"/>
      <c r="H193" s="49"/>
      <c r="I193" s="49"/>
      <c r="J193" s="49"/>
    </row>
    <row r="194" spans="1:10" ht="15.75">
      <c r="A194" s="50">
        <v>193</v>
      </c>
      <c r="B194" s="51"/>
      <c r="C194" s="58" t="s">
        <v>1558</v>
      </c>
      <c r="D194" s="53"/>
      <c r="E194" s="53"/>
      <c r="F194" s="52">
        <v>20</v>
      </c>
      <c r="G194" s="53"/>
      <c r="H194" s="53"/>
      <c r="I194" s="53"/>
      <c r="J194" s="53"/>
    </row>
    <row r="195" spans="1:10" ht="15.75">
      <c r="A195" s="46">
        <v>194</v>
      </c>
      <c r="B195" s="47">
        <v>44368</v>
      </c>
      <c r="C195" s="48" t="s">
        <v>1558</v>
      </c>
      <c r="D195" s="49"/>
      <c r="E195" s="49">
        <v>15</v>
      </c>
      <c r="F195" s="49"/>
      <c r="G195" s="49"/>
      <c r="H195" s="49"/>
      <c r="I195" s="49"/>
      <c r="J195" s="49"/>
    </row>
    <row r="196" spans="1:10" ht="15.75">
      <c r="A196" s="50">
        <v>195</v>
      </c>
      <c r="B196" s="51">
        <v>44369</v>
      </c>
      <c r="C196" s="58" t="s">
        <v>1558</v>
      </c>
      <c r="D196" s="53"/>
      <c r="E196" s="53"/>
      <c r="F196" s="52">
        <v>20</v>
      </c>
      <c r="G196" s="53"/>
      <c r="H196" s="53"/>
      <c r="I196" s="53"/>
      <c r="J196" s="53"/>
    </row>
    <row r="197" spans="1:10" ht="15.75">
      <c r="A197" s="50">
        <v>196</v>
      </c>
      <c r="B197" s="51"/>
      <c r="C197" s="58" t="s">
        <v>1558</v>
      </c>
      <c r="D197" s="53"/>
      <c r="E197" s="52"/>
      <c r="F197" s="52">
        <v>20</v>
      </c>
      <c r="G197" s="53"/>
      <c r="H197" s="53"/>
      <c r="I197" s="53"/>
      <c r="J197" s="53"/>
    </row>
    <row r="198" spans="1:10" ht="15.75">
      <c r="A198" s="50">
        <v>197</v>
      </c>
      <c r="B198" s="51"/>
      <c r="C198" s="58" t="s">
        <v>1558</v>
      </c>
      <c r="D198" s="53"/>
      <c r="E198" s="53"/>
      <c r="F198" s="52">
        <v>20</v>
      </c>
      <c r="G198" s="53"/>
      <c r="H198" s="53"/>
      <c r="I198" s="53"/>
      <c r="J198" s="53"/>
    </row>
    <row r="199" spans="1:10" ht="15.75">
      <c r="A199" s="50">
        <v>198</v>
      </c>
      <c r="B199" s="51">
        <v>44372</v>
      </c>
      <c r="C199" s="58" t="s">
        <v>1558</v>
      </c>
      <c r="D199" s="53"/>
      <c r="E199" s="53"/>
      <c r="F199" s="52">
        <v>20</v>
      </c>
      <c r="G199" s="53"/>
      <c r="H199" s="53"/>
      <c r="I199" s="53"/>
      <c r="J199" s="53"/>
    </row>
    <row r="200" spans="1:10" ht="15.75">
      <c r="A200" s="50">
        <v>199</v>
      </c>
      <c r="B200" s="51">
        <v>44373</v>
      </c>
      <c r="C200" s="51"/>
      <c r="D200" s="53"/>
      <c r="E200" s="52">
        <v>15</v>
      </c>
      <c r="F200" s="53"/>
      <c r="G200" s="53"/>
      <c r="H200" s="53"/>
      <c r="I200" s="53"/>
      <c r="J200" s="53"/>
    </row>
    <row r="201" spans="1:10" ht="16.5" thickBot="1">
      <c r="A201" s="72">
        <v>200</v>
      </c>
      <c r="B201" s="56">
        <v>44373</v>
      </c>
      <c r="C201" s="56"/>
      <c r="D201" s="57"/>
      <c r="E201" s="57">
        <v>15</v>
      </c>
      <c r="F201" s="73"/>
      <c r="G201" s="73"/>
      <c r="H201" s="73"/>
      <c r="I201" s="73"/>
      <c r="J201" s="73"/>
    </row>
    <row r="202" spans="1:10" ht="16.5" thickTop="1">
      <c r="A202" s="59">
        <v>201</v>
      </c>
      <c r="B202" s="61">
        <v>44377</v>
      </c>
      <c r="C202" s="60" t="s">
        <v>1558</v>
      </c>
      <c r="D202" s="62">
        <v>10</v>
      </c>
      <c r="E202" s="62"/>
      <c r="F202" s="62"/>
      <c r="G202" s="62"/>
      <c r="H202" s="62"/>
      <c r="I202" s="62"/>
      <c r="J202" s="62"/>
    </row>
    <row r="203" spans="1:10" ht="15.75">
      <c r="A203" s="46">
        <v>202</v>
      </c>
      <c r="B203" s="47">
        <v>44378</v>
      </c>
      <c r="C203" s="48" t="s">
        <v>1558</v>
      </c>
      <c r="D203" s="49"/>
      <c r="E203" s="49"/>
      <c r="F203" s="49">
        <v>20</v>
      </c>
      <c r="G203" s="49"/>
      <c r="H203" s="49"/>
      <c r="I203" s="49"/>
      <c r="J203" s="49"/>
    </row>
    <row r="204" spans="1:10" ht="15.75">
      <c r="A204" s="50">
        <v>203</v>
      </c>
      <c r="B204" s="51">
        <v>44371</v>
      </c>
      <c r="C204" s="58" t="s">
        <v>1558</v>
      </c>
      <c r="D204" s="53"/>
      <c r="E204" s="53"/>
      <c r="F204" s="52">
        <v>20</v>
      </c>
      <c r="G204" s="53"/>
      <c r="H204" s="53"/>
      <c r="I204" s="53"/>
      <c r="J204" s="53"/>
    </row>
    <row r="205" spans="1:10" ht="15.75">
      <c r="A205" s="50">
        <v>204</v>
      </c>
      <c r="B205" s="51">
        <v>44378</v>
      </c>
      <c r="C205" s="58" t="s">
        <v>1558</v>
      </c>
      <c r="D205" s="53"/>
      <c r="E205" s="53"/>
      <c r="F205" s="52">
        <v>20</v>
      </c>
      <c r="G205" s="52"/>
      <c r="H205" s="87"/>
      <c r="I205" s="87"/>
      <c r="J205" s="53"/>
    </row>
    <row r="206" spans="1:10" ht="15.75">
      <c r="A206" s="50">
        <v>205</v>
      </c>
      <c r="B206" s="51">
        <v>44380</v>
      </c>
      <c r="C206" s="58" t="s">
        <v>1558</v>
      </c>
      <c r="D206" s="53"/>
      <c r="E206" s="53"/>
      <c r="F206" s="52">
        <v>20</v>
      </c>
      <c r="G206" s="53"/>
      <c r="H206" s="53"/>
      <c r="I206" s="53"/>
      <c r="J206" s="53"/>
    </row>
    <row r="207" spans="1:10" ht="15.75">
      <c r="A207" s="50">
        <v>206</v>
      </c>
      <c r="B207" s="51">
        <v>44383</v>
      </c>
      <c r="C207" s="58" t="s">
        <v>1558</v>
      </c>
      <c r="D207" s="53"/>
      <c r="E207" s="52">
        <v>15</v>
      </c>
      <c r="F207" s="53"/>
      <c r="G207" s="53"/>
      <c r="H207" s="53"/>
      <c r="I207" s="53"/>
      <c r="J207" s="53"/>
    </row>
    <row r="208" spans="1:10" ht="15.75">
      <c r="A208" s="50">
        <v>207</v>
      </c>
      <c r="B208" s="51">
        <v>44383</v>
      </c>
      <c r="C208" s="58" t="s">
        <v>1558</v>
      </c>
      <c r="D208" s="53"/>
      <c r="E208" s="53"/>
      <c r="F208" s="63">
        <v>20</v>
      </c>
      <c r="G208" s="53"/>
      <c r="H208" s="53"/>
      <c r="I208" s="53"/>
      <c r="J208" s="53"/>
    </row>
    <row r="209" spans="1:10" ht="15.75">
      <c r="A209" s="50">
        <v>208</v>
      </c>
      <c r="B209" s="51">
        <v>44383</v>
      </c>
      <c r="C209" s="58" t="s">
        <v>1558</v>
      </c>
      <c r="D209" s="53"/>
      <c r="E209" s="53"/>
      <c r="F209" s="63">
        <v>20</v>
      </c>
      <c r="G209" s="53"/>
      <c r="H209" s="53"/>
      <c r="I209" s="53"/>
      <c r="J209" s="53"/>
    </row>
    <row r="210" spans="1:10" ht="15.75">
      <c r="A210" s="50">
        <v>209</v>
      </c>
      <c r="B210" s="51">
        <v>44385</v>
      </c>
      <c r="C210" s="58" t="s">
        <v>1558</v>
      </c>
      <c r="D210" s="53"/>
      <c r="E210" s="53"/>
      <c r="F210" s="63">
        <v>20</v>
      </c>
      <c r="G210" s="53"/>
      <c r="H210" s="53"/>
      <c r="I210" s="53"/>
      <c r="J210" s="53"/>
    </row>
    <row r="211" spans="1:10" ht="15.75">
      <c r="A211" s="50">
        <v>210</v>
      </c>
      <c r="B211" s="51">
        <v>44389</v>
      </c>
      <c r="C211" s="58" t="s">
        <v>1558</v>
      </c>
      <c r="D211" s="53"/>
      <c r="E211" s="53"/>
      <c r="F211" s="63">
        <v>20</v>
      </c>
      <c r="G211" s="53"/>
      <c r="H211" s="53"/>
      <c r="I211" s="53"/>
      <c r="J211" s="53"/>
    </row>
    <row r="212" spans="1:10" ht="15.75">
      <c r="A212" s="50">
        <v>211</v>
      </c>
      <c r="B212" s="51">
        <v>44390</v>
      </c>
      <c r="C212" s="58" t="s">
        <v>1558</v>
      </c>
      <c r="D212" s="53"/>
      <c r="E212" s="53"/>
      <c r="F212" s="63">
        <v>20</v>
      </c>
      <c r="G212" s="53"/>
      <c r="H212" s="53"/>
      <c r="I212" s="53"/>
      <c r="J212" s="53"/>
    </row>
    <row r="213" spans="1:10" ht="15.75">
      <c r="A213" s="50">
        <v>212</v>
      </c>
      <c r="B213" s="51">
        <v>44389</v>
      </c>
      <c r="C213" s="58" t="s">
        <v>1558</v>
      </c>
      <c r="D213" s="53"/>
      <c r="E213" s="53"/>
      <c r="F213" s="63">
        <v>20</v>
      </c>
      <c r="G213" s="53"/>
      <c r="H213" s="53"/>
      <c r="I213" s="53"/>
      <c r="J213" s="53"/>
    </row>
    <row r="214" spans="1:10" ht="15.75">
      <c r="A214" s="50">
        <v>213</v>
      </c>
      <c r="B214" s="51">
        <v>44391</v>
      </c>
      <c r="C214" s="58" t="s">
        <v>1558</v>
      </c>
      <c r="D214" s="53"/>
      <c r="E214" s="53"/>
      <c r="F214" s="63">
        <v>20</v>
      </c>
      <c r="G214" s="53"/>
      <c r="H214" s="53"/>
      <c r="I214" s="53"/>
      <c r="J214" s="53"/>
    </row>
    <row r="215" spans="1:10" ht="15.75">
      <c r="A215" s="50">
        <v>214</v>
      </c>
      <c r="B215" s="51">
        <v>44391</v>
      </c>
      <c r="C215" s="58" t="s">
        <v>1559</v>
      </c>
      <c r="D215" s="53"/>
      <c r="E215" s="106">
        <v>7.5</v>
      </c>
      <c r="F215" s="53"/>
      <c r="G215" s="53"/>
      <c r="H215" s="53"/>
      <c r="I215" s="53"/>
      <c r="J215" s="53"/>
    </row>
    <row r="216" spans="1:10" ht="15.75">
      <c r="A216" s="50">
        <v>215</v>
      </c>
      <c r="B216" s="51">
        <v>44385</v>
      </c>
      <c r="C216" s="58" t="s">
        <v>1558</v>
      </c>
      <c r="D216" s="53"/>
      <c r="E216" s="53"/>
      <c r="F216" s="53"/>
      <c r="G216" s="52">
        <v>50</v>
      </c>
      <c r="H216" s="53"/>
      <c r="I216" s="53"/>
      <c r="J216" s="53"/>
    </row>
    <row r="217" spans="1:10" ht="15.75">
      <c r="A217" s="101">
        <v>216</v>
      </c>
      <c r="B217" s="102"/>
      <c r="C217" s="102"/>
      <c r="D217" s="103"/>
      <c r="E217" s="103"/>
      <c r="F217" s="103"/>
      <c r="G217" s="103"/>
      <c r="H217" s="103"/>
      <c r="I217" s="103"/>
      <c r="J217" s="103"/>
    </row>
    <row r="218" spans="1:10" ht="15.75">
      <c r="A218" s="50">
        <v>217</v>
      </c>
      <c r="B218" s="51">
        <v>44397</v>
      </c>
      <c r="C218" s="58" t="s">
        <v>1558</v>
      </c>
      <c r="D218" s="53"/>
      <c r="E218" s="53"/>
      <c r="F218" s="52">
        <v>20</v>
      </c>
      <c r="G218" s="53"/>
      <c r="H218" s="53"/>
      <c r="I218" s="53"/>
      <c r="J218" s="53"/>
    </row>
    <row r="219" spans="1:10" ht="15.75">
      <c r="A219" s="50">
        <v>218</v>
      </c>
      <c r="B219" s="51">
        <v>44397</v>
      </c>
      <c r="C219" s="58" t="s">
        <v>1558</v>
      </c>
      <c r="D219" s="53"/>
      <c r="E219" s="53"/>
      <c r="F219" s="52">
        <v>20</v>
      </c>
      <c r="G219" s="53"/>
      <c r="H219" s="53"/>
      <c r="I219" s="53"/>
      <c r="J219" s="53"/>
    </row>
    <row r="220" spans="1:10" ht="15.75">
      <c r="A220" s="50">
        <v>219</v>
      </c>
      <c r="B220" s="51">
        <v>44397</v>
      </c>
      <c r="C220" s="58" t="s">
        <v>1558</v>
      </c>
      <c r="D220" s="53"/>
      <c r="E220" s="52">
        <v>15</v>
      </c>
      <c r="F220" s="53"/>
      <c r="G220" s="53"/>
      <c r="H220" s="53"/>
      <c r="I220" s="53"/>
      <c r="J220" s="53"/>
    </row>
    <row r="221" spans="1:10" ht="15.75">
      <c r="A221" s="50">
        <v>220</v>
      </c>
      <c r="B221" s="51">
        <v>44401</v>
      </c>
      <c r="C221" s="58" t="s">
        <v>1558</v>
      </c>
      <c r="D221" s="53"/>
      <c r="E221" s="53"/>
      <c r="F221" s="52">
        <v>20</v>
      </c>
      <c r="G221" s="53"/>
      <c r="H221" s="53"/>
      <c r="I221" s="53"/>
      <c r="J221" s="53"/>
    </row>
    <row r="222" spans="1:10" ht="15.75">
      <c r="A222" s="50">
        <v>221</v>
      </c>
      <c r="B222" s="51">
        <v>44403</v>
      </c>
      <c r="C222" s="58" t="s">
        <v>1558</v>
      </c>
      <c r="D222" s="63"/>
      <c r="E222" s="53">
        <v>15</v>
      </c>
      <c r="F222" s="53"/>
      <c r="G222" s="53"/>
      <c r="H222" s="53"/>
      <c r="I222" s="53"/>
      <c r="J222" s="53"/>
    </row>
    <row r="223" spans="1:10" ht="15.75">
      <c r="A223" s="50">
        <v>222</v>
      </c>
      <c r="B223" s="51">
        <v>44404</v>
      </c>
      <c r="C223" s="58" t="s">
        <v>1558</v>
      </c>
      <c r="D223" s="53"/>
      <c r="E223" s="53"/>
      <c r="F223" s="52">
        <v>20</v>
      </c>
      <c r="G223" s="53"/>
      <c r="H223" s="53"/>
      <c r="I223" s="53"/>
      <c r="J223" s="53"/>
    </row>
    <row r="224" spans="1:10" ht="15.75">
      <c r="A224" s="50">
        <v>223</v>
      </c>
      <c r="B224" s="51">
        <v>44404</v>
      </c>
      <c r="C224" s="58" t="s">
        <v>1558</v>
      </c>
      <c r="D224" s="63">
        <v>10</v>
      </c>
      <c r="E224" s="53"/>
      <c r="F224" s="53"/>
      <c r="G224" s="53"/>
      <c r="H224" s="53"/>
      <c r="I224" s="53"/>
      <c r="J224" s="53"/>
    </row>
    <row r="225" spans="1:10" ht="15.75">
      <c r="A225" s="50">
        <v>224</v>
      </c>
      <c r="B225" s="51">
        <v>44404</v>
      </c>
      <c r="C225" s="58" t="s">
        <v>1558</v>
      </c>
      <c r="D225" s="63">
        <v>10</v>
      </c>
      <c r="E225" s="53"/>
      <c r="F225" s="53"/>
      <c r="G225" s="53"/>
      <c r="H225" s="53"/>
      <c r="I225" s="53"/>
      <c r="J225" s="53"/>
    </row>
    <row r="226" spans="1:10" ht="15.75">
      <c r="A226" s="50">
        <v>225</v>
      </c>
      <c r="B226" s="51">
        <v>44405</v>
      </c>
      <c r="C226" s="51"/>
      <c r="D226" s="53"/>
      <c r="E226" s="53"/>
      <c r="F226" s="53"/>
      <c r="G226" s="52">
        <v>25</v>
      </c>
      <c r="H226" s="53"/>
      <c r="I226" s="53"/>
      <c r="J226" s="53"/>
    </row>
    <row r="227" spans="1:10" ht="16.5" thickBot="1">
      <c r="A227" s="72">
        <v>226</v>
      </c>
      <c r="B227" s="56">
        <v>44407</v>
      </c>
      <c r="C227" s="56"/>
      <c r="D227" s="73"/>
      <c r="E227" s="73"/>
      <c r="F227" s="57">
        <v>20</v>
      </c>
      <c r="G227" s="73"/>
      <c r="H227" s="73"/>
      <c r="I227" s="73"/>
      <c r="J227" s="73"/>
    </row>
    <row r="228" spans="1:10" ht="16.5" thickTop="1">
      <c r="A228" s="68">
        <v>227</v>
      </c>
      <c r="B228" s="69">
        <v>44411</v>
      </c>
      <c r="C228" s="69"/>
      <c r="D228" s="85"/>
      <c r="E228" s="85"/>
      <c r="F228" s="63">
        <v>20</v>
      </c>
      <c r="G228" s="85"/>
      <c r="H228" s="85"/>
      <c r="I228" s="85"/>
      <c r="J228" s="85"/>
    </row>
    <row r="229" spans="1:10" ht="15.75">
      <c r="A229" s="50">
        <v>228</v>
      </c>
      <c r="B229" s="51">
        <v>44413</v>
      </c>
      <c r="C229" s="58" t="s">
        <v>1559</v>
      </c>
      <c r="D229" s="53"/>
      <c r="E229" s="53"/>
      <c r="F229" s="107">
        <v>10</v>
      </c>
      <c r="G229" s="53"/>
      <c r="H229" s="53"/>
      <c r="I229" s="53"/>
      <c r="J229" s="53"/>
    </row>
    <row r="230" spans="1:10" ht="15.75">
      <c r="A230" s="50">
        <v>229</v>
      </c>
      <c r="B230" s="51">
        <v>44415</v>
      </c>
      <c r="C230" s="58" t="s">
        <v>1558</v>
      </c>
      <c r="D230" s="53"/>
      <c r="E230" s="53"/>
      <c r="F230" s="63">
        <v>20</v>
      </c>
      <c r="G230" s="53"/>
      <c r="H230" s="53"/>
      <c r="I230" s="53"/>
      <c r="J230" s="53"/>
    </row>
    <row r="231" spans="1:10" ht="15.75">
      <c r="A231" s="50">
        <v>230</v>
      </c>
      <c r="B231" s="51">
        <v>44416</v>
      </c>
      <c r="C231" s="58" t="s">
        <v>1558</v>
      </c>
      <c r="D231" s="53"/>
      <c r="E231" s="53"/>
      <c r="F231" s="63">
        <v>20</v>
      </c>
      <c r="G231" s="53"/>
      <c r="H231" s="53"/>
      <c r="I231" s="53"/>
      <c r="J231" s="53"/>
    </row>
    <row r="232" spans="1:10" ht="15.75">
      <c r="A232" s="50">
        <v>231</v>
      </c>
      <c r="B232" s="51">
        <v>44419</v>
      </c>
      <c r="C232" s="58" t="s">
        <v>1558</v>
      </c>
      <c r="D232" s="52">
        <v>10</v>
      </c>
      <c r="E232" s="53"/>
      <c r="F232" s="53"/>
      <c r="G232" s="53"/>
      <c r="H232" s="53"/>
      <c r="I232" s="53"/>
      <c r="J232" s="53"/>
    </row>
    <row r="233" spans="1:10" ht="15.75">
      <c r="A233" s="50">
        <v>232</v>
      </c>
      <c r="B233" s="51">
        <v>44417</v>
      </c>
      <c r="C233" s="58" t="s">
        <v>1558</v>
      </c>
      <c r="D233" s="53"/>
      <c r="E233" s="53"/>
      <c r="F233" s="63">
        <v>20</v>
      </c>
      <c r="G233" s="53"/>
      <c r="H233" s="53"/>
      <c r="I233" s="53"/>
      <c r="J233" s="53"/>
    </row>
    <row r="234" spans="1:10" ht="15.75">
      <c r="A234" s="50">
        <v>233</v>
      </c>
      <c r="B234" s="51">
        <v>44419</v>
      </c>
      <c r="C234" s="58" t="s">
        <v>1558</v>
      </c>
      <c r="D234" s="53"/>
      <c r="E234" s="53"/>
      <c r="F234" s="53"/>
      <c r="G234" s="53"/>
      <c r="H234" s="53"/>
      <c r="I234" s="53"/>
      <c r="J234" s="52">
        <v>45</v>
      </c>
    </row>
    <row r="235" spans="1:10" ht="15.75">
      <c r="A235" s="50">
        <v>234</v>
      </c>
      <c r="B235" s="51">
        <v>44420</v>
      </c>
      <c r="C235" s="58" t="s">
        <v>1558</v>
      </c>
      <c r="D235" s="53"/>
      <c r="E235" s="53"/>
      <c r="F235" s="63">
        <v>20</v>
      </c>
      <c r="G235" s="53"/>
      <c r="H235" s="53"/>
      <c r="I235" s="53"/>
      <c r="J235" s="53"/>
    </row>
    <row r="236" spans="1:10" ht="15.75">
      <c r="A236" s="50">
        <v>235</v>
      </c>
      <c r="B236" s="51">
        <v>44420</v>
      </c>
      <c r="C236" s="58" t="s">
        <v>1558</v>
      </c>
      <c r="D236" s="53"/>
      <c r="E236" s="53"/>
      <c r="F236" s="63">
        <v>20</v>
      </c>
      <c r="G236" s="53"/>
      <c r="H236" s="53"/>
      <c r="I236" s="53"/>
      <c r="J236" s="53"/>
    </row>
    <row r="237" spans="1:10" ht="15.75">
      <c r="A237" s="50">
        <v>236</v>
      </c>
      <c r="B237" s="51">
        <v>44417</v>
      </c>
      <c r="C237" s="58" t="s">
        <v>1558</v>
      </c>
      <c r="D237" s="53"/>
      <c r="E237" s="53"/>
      <c r="F237" s="63">
        <v>20</v>
      </c>
      <c r="G237" s="53"/>
      <c r="H237" s="53"/>
      <c r="I237" s="53"/>
      <c r="J237" s="53"/>
    </row>
    <row r="238" spans="1:10" ht="15.75">
      <c r="A238" s="50">
        <v>237</v>
      </c>
      <c r="B238" s="51">
        <v>44420</v>
      </c>
      <c r="C238" s="58" t="s">
        <v>1558</v>
      </c>
      <c r="D238" s="53"/>
      <c r="E238" s="53"/>
      <c r="F238" s="63">
        <v>20</v>
      </c>
      <c r="G238" s="53"/>
      <c r="H238" s="53"/>
      <c r="I238" s="53"/>
      <c r="J238" s="53"/>
    </row>
    <row r="239" spans="1:10" ht="15.75">
      <c r="A239" s="50">
        <v>238</v>
      </c>
      <c r="B239" s="51">
        <v>44424</v>
      </c>
      <c r="C239" s="58" t="s">
        <v>1559</v>
      </c>
      <c r="D239" s="53"/>
      <c r="E239" s="53"/>
      <c r="F239" s="45">
        <v>14</v>
      </c>
      <c r="G239" s="53"/>
      <c r="H239" s="53"/>
      <c r="I239" s="53"/>
      <c r="J239" s="53"/>
    </row>
    <row r="240" spans="1:10" ht="15.75">
      <c r="A240" s="46">
        <v>239</v>
      </c>
      <c r="B240" s="47">
        <v>44421</v>
      </c>
      <c r="C240" s="48" t="s">
        <v>1558</v>
      </c>
      <c r="D240" s="49"/>
      <c r="E240" s="49"/>
      <c r="F240" s="62">
        <v>20</v>
      </c>
      <c r="G240" s="49"/>
      <c r="H240" s="49"/>
      <c r="I240" s="49"/>
      <c r="J240" s="49"/>
    </row>
    <row r="241" spans="1:10" ht="15.75">
      <c r="A241" s="50">
        <v>240</v>
      </c>
      <c r="B241" s="51">
        <v>44425</v>
      </c>
      <c r="C241" s="58" t="s">
        <v>1558</v>
      </c>
      <c r="D241" s="53"/>
      <c r="E241" s="53"/>
      <c r="F241" s="63">
        <v>20</v>
      </c>
      <c r="G241" s="53"/>
      <c r="H241" s="53"/>
      <c r="I241" s="53"/>
      <c r="J241" s="53"/>
    </row>
    <row r="242" spans="1:10" ht="15.75">
      <c r="A242" s="50">
        <v>241</v>
      </c>
      <c r="B242" s="51">
        <v>44427</v>
      </c>
      <c r="C242" s="58" t="s">
        <v>1558</v>
      </c>
      <c r="D242" s="53"/>
      <c r="E242" s="53"/>
      <c r="F242" s="63">
        <v>20</v>
      </c>
      <c r="G242" s="53"/>
      <c r="H242" s="53"/>
      <c r="I242" s="53"/>
      <c r="J242" s="53"/>
    </row>
    <row r="243" spans="1:10" ht="15.75">
      <c r="A243" s="50">
        <v>242</v>
      </c>
      <c r="B243" s="51">
        <v>44428</v>
      </c>
      <c r="C243" s="58" t="s">
        <v>1558</v>
      </c>
      <c r="D243" s="53"/>
      <c r="E243" s="52">
        <v>15</v>
      </c>
      <c r="F243" s="52"/>
      <c r="G243" s="53"/>
      <c r="H243" s="53"/>
      <c r="I243" s="53"/>
      <c r="J243" s="53"/>
    </row>
    <row r="244" spans="1:10" ht="15.75">
      <c r="A244" s="46">
        <v>243</v>
      </c>
      <c r="B244" s="47">
        <v>44427</v>
      </c>
      <c r="C244" s="48" t="s">
        <v>1558</v>
      </c>
      <c r="D244" s="49">
        <v>10</v>
      </c>
      <c r="E244" s="49"/>
      <c r="F244" s="49"/>
      <c r="G244" s="49"/>
      <c r="H244" s="49"/>
      <c r="I244" s="49"/>
      <c r="J244" s="49"/>
    </row>
    <row r="245" spans="1:10" ht="15.75">
      <c r="A245" s="46">
        <v>244</v>
      </c>
      <c r="B245" s="47">
        <v>44429</v>
      </c>
      <c r="C245" s="48" t="s">
        <v>1558</v>
      </c>
      <c r="D245" s="49">
        <v>10</v>
      </c>
      <c r="E245" s="49"/>
      <c r="F245" s="49"/>
      <c r="G245" s="49"/>
      <c r="H245" s="49"/>
      <c r="I245" s="49"/>
      <c r="J245" s="49"/>
    </row>
    <row r="246" spans="1:10" ht="15.75">
      <c r="A246" s="50">
        <v>245</v>
      </c>
      <c r="B246" s="51">
        <v>44432</v>
      </c>
      <c r="C246" s="58" t="s">
        <v>1558</v>
      </c>
      <c r="D246" s="52">
        <v>10</v>
      </c>
      <c r="E246" s="53"/>
      <c r="F246" s="53"/>
      <c r="G246" s="53"/>
      <c r="H246" s="53"/>
      <c r="I246" s="53"/>
      <c r="J246" s="53"/>
    </row>
    <row r="247" spans="1:10" ht="15.75">
      <c r="A247" s="96">
        <v>246</v>
      </c>
      <c r="B247" s="104">
        <v>44429</v>
      </c>
      <c r="C247" s="105" t="s">
        <v>1558</v>
      </c>
      <c r="D247" s="88"/>
      <c r="E247" s="88"/>
      <c r="F247" s="88">
        <v>20</v>
      </c>
      <c r="G247" s="88"/>
      <c r="H247" s="88"/>
      <c r="I247" s="88"/>
      <c r="J247" s="88"/>
    </row>
    <row r="248" spans="1:10" ht="15.75">
      <c r="A248" s="50">
        <v>247</v>
      </c>
      <c r="B248" s="51">
        <v>44435</v>
      </c>
      <c r="C248" s="58" t="s">
        <v>1558</v>
      </c>
      <c r="D248" s="53"/>
      <c r="E248" s="53"/>
      <c r="F248" s="52">
        <v>20</v>
      </c>
      <c r="G248" s="53"/>
      <c r="H248" s="53"/>
      <c r="I248" s="53"/>
      <c r="J248" s="53"/>
    </row>
    <row r="249" spans="1:10" ht="15.75">
      <c r="A249" s="46">
        <v>248</v>
      </c>
      <c r="B249" s="47">
        <v>44433</v>
      </c>
      <c r="C249" s="48" t="s">
        <v>1558</v>
      </c>
      <c r="D249" s="49"/>
      <c r="E249" s="49"/>
      <c r="F249" s="49">
        <v>20</v>
      </c>
      <c r="G249" s="49"/>
      <c r="H249" s="49"/>
      <c r="I249" s="49"/>
      <c r="J249" s="49"/>
    </row>
    <row r="250" spans="1:10" ht="15.75">
      <c r="A250" s="50">
        <v>249</v>
      </c>
      <c r="B250" s="51">
        <v>44432</v>
      </c>
      <c r="C250" s="58" t="s">
        <v>1558</v>
      </c>
      <c r="D250" s="53"/>
      <c r="E250" s="53"/>
      <c r="F250" s="52">
        <v>20</v>
      </c>
      <c r="G250" s="53"/>
      <c r="H250" s="53"/>
      <c r="I250" s="53"/>
      <c r="J250" s="53"/>
    </row>
    <row r="251" spans="1:10" ht="15.75">
      <c r="A251" s="50">
        <v>250</v>
      </c>
      <c r="B251" s="51">
        <v>44432</v>
      </c>
      <c r="C251" s="58" t="s">
        <v>1558</v>
      </c>
      <c r="D251" s="53"/>
      <c r="E251" s="53"/>
      <c r="F251" s="52">
        <v>20</v>
      </c>
      <c r="G251" s="53"/>
      <c r="H251" s="53"/>
      <c r="I251" s="53"/>
      <c r="J251" s="53"/>
    </row>
    <row r="252" spans="1:10" ht="15.75">
      <c r="A252" s="50">
        <v>251</v>
      </c>
      <c r="B252" s="51">
        <v>44433</v>
      </c>
      <c r="C252" s="58" t="s">
        <v>1558</v>
      </c>
      <c r="D252" s="53"/>
      <c r="E252" s="53"/>
      <c r="F252" s="52">
        <v>20</v>
      </c>
      <c r="G252" s="53"/>
      <c r="H252" s="53"/>
      <c r="I252" s="53"/>
      <c r="J252" s="53"/>
    </row>
    <row r="253" spans="1:10" ht="15.75">
      <c r="A253" s="50">
        <v>252</v>
      </c>
      <c r="B253" s="51">
        <v>44432</v>
      </c>
      <c r="C253" s="58" t="s">
        <v>1558</v>
      </c>
      <c r="D253" s="53"/>
      <c r="E253" s="52"/>
      <c r="F253" s="52">
        <v>20</v>
      </c>
      <c r="G253" s="53"/>
      <c r="H253" s="53"/>
      <c r="I253" s="53"/>
      <c r="J253" s="53"/>
    </row>
    <row r="254" spans="1:10" ht="15.75">
      <c r="A254" s="50">
        <v>253</v>
      </c>
      <c r="B254" s="51">
        <v>44433</v>
      </c>
      <c r="C254" s="58" t="s">
        <v>1558</v>
      </c>
      <c r="D254" s="53"/>
      <c r="E254" s="53"/>
      <c r="F254" s="108">
        <v>40</v>
      </c>
      <c r="G254" s="53"/>
      <c r="H254" s="53"/>
      <c r="I254" s="53"/>
      <c r="J254" s="53"/>
    </row>
    <row r="255" spans="1:10" ht="15.75">
      <c r="A255" s="50">
        <v>254</v>
      </c>
      <c r="B255" s="51">
        <v>44434</v>
      </c>
      <c r="C255" s="58" t="s">
        <v>1558</v>
      </c>
      <c r="D255" s="53"/>
      <c r="E255" s="53"/>
      <c r="F255" s="52">
        <v>20</v>
      </c>
      <c r="G255" s="53"/>
      <c r="H255" s="53"/>
      <c r="I255" s="53"/>
      <c r="J255" s="53"/>
    </row>
    <row r="256" spans="1:10" ht="15.75">
      <c r="A256" s="50">
        <v>255</v>
      </c>
      <c r="B256" s="51">
        <v>44434</v>
      </c>
      <c r="C256" s="58" t="s">
        <v>1558</v>
      </c>
      <c r="D256" s="53"/>
      <c r="E256" s="53"/>
      <c r="F256" s="52">
        <v>20</v>
      </c>
      <c r="G256" s="53"/>
      <c r="H256" s="53"/>
      <c r="I256" s="53"/>
      <c r="J256" s="53"/>
    </row>
    <row r="257" spans="1:10" ht="16.5" thickBot="1">
      <c r="A257" s="72">
        <v>256</v>
      </c>
      <c r="B257" s="56">
        <v>44438</v>
      </c>
      <c r="C257" s="55" t="s">
        <v>1558</v>
      </c>
      <c r="D257" s="73"/>
      <c r="E257" s="73"/>
      <c r="F257" s="57">
        <v>20</v>
      </c>
      <c r="G257" s="73"/>
      <c r="H257" s="73"/>
      <c r="I257" s="73"/>
      <c r="J257" s="73"/>
    </row>
    <row r="258" spans="1:10" ht="16.5" thickTop="1">
      <c r="A258" s="68">
        <v>257</v>
      </c>
      <c r="B258" s="69"/>
      <c r="C258" s="70" t="s">
        <v>1558</v>
      </c>
      <c r="D258" s="85"/>
      <c r="E258" s="85"/>
      <c r="F258" s="63">
        <v>20</v>
      </c>
      <c r="G258" s="85"/>
      <c r="H258" s="85"/>
      <c r="I258" s="85"/>
      <c r="J258" s="85"/>
    </row>
    <row r="259" spans="1:10" ht="15.75">
      <c r="A259" s="50">
        <v>258</v>
      </c>
      <c r="B259" s="51">
        <v>44444</v>
      </c>
      <c r="C259" s="58" t="s">
        <v>1558</v>
      </c>
      <c r="D259" s="53"/>
      <c r="E259" s="53"/>
      <c r="F259" s="52">
        <v>20</v>
      </c>
      <c r="G259" s="53"/>
      <c r="H259" s="53"/>
      <c r="I259" s="53"/>
      <c r="J259" s="53"/>
    </row>
    <row r="260" spans="1:10" ht="15.75">
      <c r="A260" s="50">
        <v>259</v>
      </c>
      <c r="B260" s="51"/>
      <c r="C260" s="58" t="s">
        <v>1558</v>
      </c>
      <c r="D260" s="53"/>
      <c r="E260" s="53"/>
      <c r="F260" s="53"/>
      <c r="G260" s="53"/>
      <c r="H260" s="52"/>
      <c r="I260" s="52">
        <v>35</v>
      </c>
      <c r="J260" s="53"/>
    </row>
    <row r="261" spans="1:10" ht="15.75">
      <c r="A261" s="50">
        <v>260</v>
      </c>
      <c r="B261" s="51"/>
      <c r="C261" s="58" t="s">
        <v>1558</v>
      </c>
      <c r="D261" s="53"/>
      <c r="E261" s="53"/>
      <c r="F261" s="52">
        <v>20</v>
      </c>
      <c r="G261" s="53"/>
      <c r="H261" s="53"/>
      <c r="I261" s="53"/>
      <c r="J261" s="53"/>
    </row>
    <row r="262" spans="1:10" ht="15.75">
      <c r="A262" s="50">
        <v>261</v>
      </c>
      <c r="B262" s="51">
        <v>44440</v>
      </c>
      <c r="C262" s="58" t="s">
        <v>1558</v>
      </c>
      <c r="D262" s="53"/>
      <c r="E262" s="53"/>
      <c r="F262" s="52">
        <v>20</v>
      </c>
      <c r="G262" s="53"/>
      <c r="H262" s="53"/>
      <c r="I262" s="53"/>
      <c r="J262" s="53"/>
    </row>
    <row r="263" spans="1:10" ht="15.75">
      <c r="A263" s="50">
        <v>262</v>
      </c>
      <c r="B263" s="51">
        <v>44441</v>
      </c>
      <c r="C263" s="58" t="s">
        <v>1558</v>
      </c>
      <c r="D263" s="53"/>
      <c r="E263" s="53"/>
      <c r="F263" s="52">
        <v>20</v>
      </c>
      <c r="G263" s="53"/>
      <c r="H263" s="53"/>
      <c r="I263" s="53"/>
      <c r="J263" s="53"/>
    </row>
    <row r="264" spans="1:10" ht="15.75">
      <c r="A264" s="50">
        <v>263</v>
      </c>
      <c r="B264" s="51">
        <v>44442</v>
      </c>
      <c r="C264" s="58" t="s">
        <v>1558</v>
      </c>
      <c r="D264" s="53"/>
      <c r="E264" s="53"/>
      <c r="F264" s="52">
        <v>20</v>
      </c>
      <c r="G264" s="53"/>
      <c r="H264" s="53"/>
      <c r="I264" s="53"/>
      <c r="J264" s="53"/>
    </row>
    <row r="265" spans="1:10" ht="15.75">
      <c r="A265" s="50">
        <v>264</v>
      </c>
      <c r="B265" s="51">
        <v>44441</v>
      </c>
      <c r="C265" s="58" t="s">
        <v>1558</v>
      </c>
      <c r="D265" s="53"/>
      <c r="E265" s="53"/>
      <c r="F265" s="52">
        <v>20</v>
      </c>
      <c r="G265" s="53"/>
      <c r="H265" s="53"/>
      <c r="I265" s="53"/>
      <c r="J265" s="53"/>
    </row>
    <row r="266" spans="1:10" ht="15.75">
      <c r="A266" s="50">
        <v>265</v>
      </c>
      <c r="B266" s="51"/>
      <c r="C266" s="58" t="s">
        <v>1558</v>
      </c>
      <c r="D266" s="53"/>
      <c r="E266" s="53"/>
      <c r="F266" s="52">
        <v>20</v>
      </c>
      <c r="G266" s="53"/>
      <c r="H266" s="53"/>
      <c r="I266" s="53"/>
      <c r="J266" s="53"/>
    </row>
    <row r="267" spans="1:10" ht="15.75">
      <c r="A267" s="50">
        <v>266</v>
      </c>
      <c r="B267" s="51">
        <v>44443</v>
      </c>
      <c r="C267" s="58" t="s">
        <v>1558</v>
      </c>
      <c r="D267" s="53"/>
      <c r="E267" s="53"/>
      <c r="F267" s="52">
        <v>20</v>
      </c>
      <c r="G267" s="53"/>
      <c r="H267" s="53"/>
      <c r="I267" s="53"/>
      <c r="J267" s="53"/>
    </row>
    <row r="268" spans="1:10" ht="15.75">
      <c r="A268" s="50">
        <v>267</v>
      </c>
      <c r="B268" s="51"/>
      <c r="C268" s="58" t="s">
        <v>1558</v>
      </c>
      <c r="D268" s="53"/>
      <c r="E268" s="53"/>
      <c r="F268" s="52">
        <v>20</v>
      </c>
      <c r="G268" s="53"/>
      <c r="H268" s="53"/>
      <c r="I268" s="53"/>
      <c r="J268" s="53"/>
    </row>
    <row r="269" spans="1:10" ht="15.75">
      <c r="A269" s="50">
        <v>268</v>
      </c>
      <c r="B269" s="51"/>
      <c r="C269" s="58" t="s">
        <v>1558</v>
      </c>
      <c r="D269" s="53"/>
      <c r="E269" s="53"/>
      <c r="F269" s="52">
        <v>20</v>
      </c>
      <c r="G269" s="53"/>
      <c r="H269" s="53"/>
      <c r="I269" s="53"/>
      <c r="J269" s="53"/>
    </row>
    <row r="270" spans="1:10" ht="15.75">
      <c r="A270" s="50">
        <v>269</v>
      </c>
      <c r="B270" s="51">
        <v>44445</v>
      </c>
      <c r="C270" s="58" t="s">
        <v>1558</v>
      </c>
      <c r="D270" s="53"/>
      <c r="E270" s="53"/>
      <c r="F270" s="52">
        <v>20</v>
      </c>
      <c r="G270" s="53"/>
      <c r="H270" s="53"/>
      <c r="I270" s="53"/>
      <c r="J270" s="53"/>
    </row>
    <row r="271" spans="1:10" ht="15.75">
      <c r="A271" s="109">
        <v>270</v>
      </c>
      <c r="B271" s="111">
        <v>44445</v>
      </c>
      <c r="C271" s="110" t="s">
        <v>1558</v>
      </c>
      <c r="D271" s="112"/>
      <c r="E271" s="112"/>
      <c r="F271" s="112">
        <v>20</v>
      </c>
      <c r="G271" s="112"/>
      <c r="H271" s="112"/>
      <c r="I271" s="112"/>
      <c r="J271" s="112"/>
    </row>
    <row r="272" spans="1:10" ht="15.75">
      <c r="A272" s="74">
        <v>271</v>
      </c>
      <c r="B272" s="76">
        <v>44446</v>
      </c>
      <c r="C272" s="75" t="s">
        <v>1558</v>
      </c>
      <c r="D272" s="77"/>
      <c r="E272" s="77"/>
      <c r="F272" s="77">
        <v>20</v>
      </c>
      <c r="G272" s="77"/>
      <c r="H272" s="77"/>
      <c r="I272" s="77"/>
      <c r="J272" s="77"/>
    </row>
    <row r="273" spans="1:10" ht="15.75">
      <c r="A273" s="50">
        <v>272</v>
      </c>
      <c r="B273" s="51">
        <v>44449</v>
      </c>
      <c r="C273" s="58" t="s">
        <v>1558</v>
      </c>
      <c r="D273" s="53"/>
      <c r="E273" s="53"/>
      <c r="F273" s="52">
        <v>20</v>
      </c>
      <c r="G273" s="53"/>
      <c r="H273" s="53"/>
      <c r="I273" s="53"/>
      <c r="J273" s="53"/>
    </row>
    <row r="274" spans="1:10" ht="15.75">
      <c r="A274" s="109">
        <v>273</v>
      </c>
      <c r="B274" s="111">
        <v>44446</v>
      </c>
      <c r="C274" s="110" t="s">
        <v>1558</v>
      </c>
      <c r="D274" s="112"/>
      <c r="E274" s="112"/>
      <c r="F274" s="112">
        <v>20</v>
      </c>
      <c r="G274" s="112"/>
      <c r="H274" s="112"/>
      <c r="I274" s="112"/>
      <c r="J274" s="112"/>
    </row>
    <row r="275" spans="1:10" ht="15.75">
      <c r="A275" s="50">
        <v>274</v>
      </c>
      <c r="B275" s="51">
        <v>44447</v>
      </c>
      <c r="C275" s="58" t="s">
        <v>1558</v>
      </c>
      <c r="D275" s="53"/>
      <c r="E275" s="53"/>
      <c r="F275" s="52">
        <v>20</v>
      </c>
      <c r="G275" s="53"/>
      <c r="H275" s="53"/>
      <c r="I275" s="53"/>
      <c r="J275" s="53"/>
    </row>
    <row r="276" spans="1:10" ht="15.75">
      <c r="A276" s="50">
        <v>275</v>
      </c>
      <c r="B276" s="51">
        <v>44446</v>
      </c>
      <c r="C276" s="58" t="s">
        <v>1558</v>
      </c>
      <c r="D276" s="53"/>
      <c r="E276" s="53"/>
      <c r="F276" s="52">
        <v>20</v>
      </c>
      <c r="G276" s="53"/>
      <c r="H276" s="53"/>
      <c r="I276" s="53"/>
      <c r="J276" s="53"/>
    </row>
    <row r="277" spans="1:10" ht="15.75">
      <c r="A277" s="50">
        <v>276</v>
      </c>
      <c r="B277" s="51">
        <v>44448</v>
      </c>
      <c r="C277" s="58" t="s">
        <v>1558</v>
      </c>
      <c r="D277" s="53"/>
      <c r="E277" s="53"/>
      <c r="F277" s="52">
        <v>20</v>
      </c>
      <c r="G277" s="53"/>
      <c r="H277" s="53"/>
      <c r="I277" s="53"/>
      <c r="J277" s="53"/>
    </row>
    <row r="278" spans="1:10" ht="15.75">
      <c r="A278" s="50">
        <v>277</v>
      </c>
      <c r="B278" s="51">
        <v>44447</v>
      </c>
      <c r="C278" s="58" t="s">
        <v>1558</v>
      </c>
      <c r="D278" s="52">
        <v>10</v>
      </c>
      <c r="E278" s="53"/>
      <c r="F278" s="53"/>
      <c r="G278" s="53"/>
      <c r="H278" s="53"/>
      <c r="I278" s="53"/>
      <c r="J278" s="53"/>
    </row>
    <row r="279" spans="1:10" ht="15.75">
      <c r="A279" s="50">
        <v>278</v>
      </c>
      <c r="B279" s="51">
        <v>44448</v>
      </c>
      <c r="C279" s="58" t="s">
        <v>1558</v>
      </c>
      <c r="D279" s="53"/>
      <c r="E279" s="52">
        <v>15</v>
      </c>
      <c r="F279" s="53"/>
      <c r="G279" s="53"/>
      <c r="H279" s="53"/>
      <c r="I279" s="53"/>
      <c r="J279" s="53"/>
    </row>
    <row r="280" spans="1:10" ht="15.75">
      <c r="A280" s="50">
        <v>279</v>
      </c>
      <c r="B280" s="51">
        <v>44449</v>
      </c>
      <c r="C280" s="58" t="s">
        <v>1558</v>
      </c>
      <c r="D280" s="53"/>
      <c r="E280" s="53"/>
      <c r="F280" s="53"/>
      <c r="G280" s="53"/>
      <c r="H280" s="52">
        <v>25</v>
      </c>
      <c r="I280" s="53"/>
      <c r="J280" s="53"/>
    </row>
    <row r="281" spans="1:10" ht="15.75">
      <c r="A281" s="50">
        <v>280</v>
      </c>
      <c r="B281" s="51">
        <v>44450</v>
      </c>
      <c r="C281" s="58" t="s">
        <v>1558</v>
      </c>
      <c r="D281" s="53"/>
      <c r="E281" s="53"/>
      <c r="F281" s="52">
        <v>20</v>
      </c>
      <c r="G281" s="53"/>
      <c r="H281" s="53"/>
      <c r="I281" s="53"/>
      <c r="J281" s="53"/>
    </row>
    <row r="282" spans="1:10" ht="15.75">
      <c r="A282" s="50">
        <v>281</v>
      </c>
      <c r="B282" s="51">
        <v>44451</v>
      </c>
      <c r="C282" s="58" t="s">
        <v>1558</v>
      </c>
      <c r="D282" s="53"/>
      <c r="E282" s="52">
        <v>15</v>
      </c>
      <c r="F282" s="53"/>
      <c r="G282" s="53"/>
      <c r="H282" s="53"/>
      <c r="I282" s="53"/>
      <c r="J282" s="53"/>
    </row>
    <row r="283" spans="1:10" ht="15.75">
      <c r="A283" s="50">
        <v>282</v>
      </c>
      <c r="B283" s="51">
        <v>44452</v>
      </c>
      <c r="C283" s="58" t="s">
        <v>1558</v>
      </c>
      <c r="D283" s="53"/>
      <c r="E283" s="53"/>
      <c r="F283" s="63">
        <v>20</v>
      </c>
      <c r="G283" s="53"/>
      <c r="H283" s="53"/>
      <c r="I283" s="53"/>
      <c r="J283" s="53"/>
    </row>
    <row r="284" spans="1:10" ht="15.75">
      <c r="A284" s="50">
        <v>283</v>
      </c>
      <c r="B284" s="51">
        <v>44452</v>
      </c>
      <c r="C284" s="58" t="s">
        <v>1558</v>
      </c>
      <c r="D284" s="53"/>
      <c r="E284" s="53"/>
      <c r="F284" s="53"/>
      <c r="G284" s="53"/>
      <c r="H284" s="52">
        <v>24.99</v>
      </c>
      <c r="I284" s="53"/>
      <c r="J284" s="53"/>
    </row>
    <row r="285" spans="1:10" ht="15.75">
      <c r="A285" s="50">
        <v>284</v>
      </c>
      <c r="B285" s="51">
        <v>44454</v>
      </c>
      <c r="C285" s="58" t="s">
        <v>1558</v>
      </c>
      <c r="D285" s="53"/>
      <c r="E285" s="53"/>
      <c r="F285" s="52">
        <v>20</v>
      </c>
      <c r="G285" s="53"/>
      <c r="H285" s="53"/>
      <c r="I285" s="53"/>
      <c r="J285" s="53"/>
    </row>
    <row r="286" spans="1:10" ht="15.75">
      <c r="A286" s="50">
        <v>285</v>
      </c>
      <c r="B286" s="51">
        <v>44455</v>
      </c>
      <c r="C286" s="58" t="s">
        <v>1558</v>
      </c>
      <c r="D286" s="53"/>
      <c r="E286" s="53"/>
      <c r="F286" s="52">
        <v>20</v>
      </c>
      <c r="G286" s="53"/>
      <c r="H286" s="53"/>
      <c r="I286" s="53"/>
      <c r="J286" s="53"/>
    </row>
    <row r="287" spans="1:10" ht="15.75">
      <c r="A287" s="50">
        <v>286</v>
      </c>
      <c r="B287" s="51">
        <v>44455</v>
      </c>
      <c r="C287" s="58" t="s">
        <v>1558</v>
      </c>
      <c r="D287" s="53"/>
      <c r="E287" s="52">
        <v>15</v>
      </c>
      <c r="F287" s="53"/>
      <c r="G287" s="53"/>
      <c r="H287" s="53"/>
      <c r="I287" s="53"/>
      <c r="J287" s="53"/>
    </row>
    <row r="288" spans="1:10" ht="15.75">
      <c r="A288" s="50">
        <v>287</v>
      </c>
      <c r="B288" s="51">
        <v>44459</v>
      </c>
      <c r="C288" s="58" t="s">
        <v>1611</v>
      </c>
      <c r="D288" s="53"/>
      <c r="E288" s="53"/>
      <c r="F288" s="53"/>
      <c r="G288" s="53"/>
      <c r="H288" s="53"/>
      <c r="I288" s="52">
        <v>35</v>
      </c>
      <c r="J288" s="53"/>
    </row>
    <row r="289" spans="1:10" ht="15.75">
      <c r="A289" s="50">
        <v>288</v>
      </c>
      <c r="B289" s="51">
        <v>44457</v>
      </c>
      <c r="C289" s="58" t="s">
        <v>1558</v>
      </c>
      <c r="D289" s="53"/>
      <c r="E289" s="53"/>
      <c r="F289" s="52">
        <v>20</v>
      </c>
      <c r="G289" s="53"/>
      <c r="H289" s="53"/>
      <c r="I289" s="53"/>
      <c r="J289" s="53"/>
    </row>
    <row r="290" spans="1:10" ht="15.75">
      <c r="A290" s="50">
        <v>289</v>
      </c>
      <c r="B290" s="51">
        <v>44457</v>
      </c>
      <c r="C290" s="58" t="s">
        <v>1558</v>
      </c>
      <c r="D290" s="53"/>
      <c r="E290" s="53"/>
      <c r="F290" s="53"/>
      <c r="G290" s="53"/>
      <c r="H290" s="53"/>
      <c r="I290" s="52">
        <v>35</v>
      </c>
      <c r="J290" s="53"/>
    </row>
    <row r="291" spans="1:10" ht="15.75">
      <c r="A291" s="50">
        <v>290</v>
      </c>
      <c r="B291" s="51">
        <v>44460</v>
      </c>
      <c r="C291" s="58" t="s">
        <v>1558</v>
      </c>
      <c r="D291" s="53"/>
      <c r="E291" s="52">
        <v>15</v>
      </c>
      <c r="F291" s="53"/>
      <c r="G291" s="53"/>
      <c r="H291" s="53"/>
      <c r="I291" s="53"/>
      <c r="J291" s="53"/>
    </row>
    <row r="292" spans="1:10" ht="15.75">
      <c r="A292" s="50">
        <v>291</v>
      </c>
      <c r="B292" s="51">
        <v>44461</v>
      </c>
      <c r="C292" s="58" t="s">
        <v>1558</v>
      </c>
      <c r="D292" s="53"/>
      <c r="E292" s="53"/>
      <c r="F292" s="52">
        <v>20</v>
      </c>
      <c r="G292" s="53"/>
      <c r="H292" s="53"/>
      <c r="I292" s="53"/>
      <c r="J292" s="53"/>
    </row>
    <row r="293" spans="1:10" ht="15.75">
      <c r="A293" s="50">
        <v>292</v>
      </c>
      <c r="B293" s="51">
        <v>44461</v>
      </c>
      <c r="C293" s="58" t="s">
        <v>1558</v>
      </c>
      <c r="D293" s="53"/>
      <c r="E293" s="53"/>
      <c r="F293" s="52">
        <v>20</v>
      </c>
      <c r="G293" s="53"/>
      <c r="H293" s="53"/>
      <c r="I293" s="53"/>
      <c r="J293" s="53"/>
    </row>
    <row r="294" spans="1:10" ht="15.75">
      <c r="A294" s="50">
        <v>293</v>
      </c>
      <c r="B294" s="51">
        <v>44461</v>
      </c>
      <c r="C294" s="58" t="s">
        <v>1558</v>
      </c>
      <c r="D294" s="52">
        <v>10</v>
      </c>
      <c r="E294" s="53"/>
      <c r="F294" s="53"/>
      <c r="G294" s="53"/>
      <c r="H294" s="53"/>
      <c r="I294" s="53"/>
      <c r="J294" s="53"/>
    </row>
    <row r="295" spans="1:10" ht="15.75">
      <c r="A295" s="50">
        <v>294</v>
      </c>
      <c r="B295" s="51">
        <v>44460</v>
      </c>
      <c r="C295" s="58" t="s">
        <v>1558</v>
      </c>
      <c r="D295" s="53"/>
      <c r="E295" s="53"/>
      <c r="F295" s="53"/>
      <c r="G295" s="53"/>
      <c r="H295" s="52">
        <v>25</v>
      </c>
      <c r="I295" s="53"/>
      <c r="J295" s="53"/>
    </row>
    <row r="296" spans="1:10" ht="15.75">
      <c r="A296" s="109">
        <v>295</v>
      </c>
      <c r="B296" s="111">
        <v>44464</v>
      </c>
      <c r="C296" s="110" t="s">
        <v>1558</v>
      </c>
      <c r="D296" s="112"/>
      <c r="E296" s="112"/>
      <c r="F296" s="112"/>
      <c r="G296" s="112"/>
      <c r="H296" s="112">
        <v>25</v>
      </c>
      <c r="I296" s="112"/>
      <c r="J296" s="112"/>
    </row>
    <row r="297" spans="1:10" ht="15.75">
      <c r="A297" s="50">
        <v>296</v>
      </c>
      <c r="B297" s="51">
        <v>44464</v>
      </c>
      <c r="C297" s="58" t="s">
        <v>1558</v>
      </c>
      <c r="D297" s="53"/>
      <c r="E297" s="53"/>
      <c r="F297" s="52">
        <v>20</v>
      </c>
      <c r="G297" s="53"/>
      <c r="H297" s="53"/>
      <c r="I297" s="53"/>
      <c r="J297" s="53"/>
    </row>
    <row r="298" spans="1:10" ht="15.75">
      <c r="A298" s="50">
        <v>297</v>
      </c>
      <c r="B298" s="51">
        <v>44464</v>
      </c>
      <c r="C298" s="58" t="s">
        <v>1558</v>
      </c>
      <c r="D298" s="53"/>
      <c r="E298" s="53"/>
      <c r="F298" s="52">
        <v>20</v>
      </c>
      <c r="G298" s="53"/>
      <c r="H298" s="53"/>
      <c r="I298" s="53"/>
      <c r="J298" s="53"/>
    </row>
    <row r="299" spans="1:10" ht="15.75">
      <c r="A299" s="113">
        <v>298</v>
      </c>
      <c r="B299" s="114">
        <v>44466</v>
      </c>
      <c r="C299" s="115" t="s">
        <v>1558</v>
      </c>
      <c r="D299" s="87"/>
      <c r="E299" s="87"/>
      <c r="F299" s="87"/>
      <c r="G299" s="87"/>
      <c r="H299" s="52">
        <v>25</v>
      </c>
      <c r="I299" s="87"/>
      <c r="J299" s="87"/>
    </row>
    <row r="300" spans="1:10" ht="15.75">
      <c r="A300" s="50">
        <v>299</v>
      </c>
      <c r="B300" s="51">
        <v>44463</v>
      </c>
      <c r="C300" s="58" t="s">
        <v>1558</v>
      </c>
      <c r="D300" s="52">
        <v>10</v>
      </c>
      <c r="E300" s="53"/>
      <c r="F300" s="53"/>
      <c r="G300" s="53"/>
      <c r="H300" s="53"/>
      <c r="I300" s="53"/>
      <c r="J300" s="53"/>
    </row>
    <row r="301" spans="1:10" ht="15.75">
      <c r="A301" s="46">
        <v>300</v>
      </c>
      <c r="B301" s="47"/>
      <c r="C301" s="48" t="s">
        <v>1558</v>
      </c>
      <c r="D301" s="49"/>
      <c r="E301" s="49"/>
      <c r="F301" s="49">
        <v>20</v>
      </c>
      <c r="G301" s="49"/>
      <c r="H301" s="49"/>
      <c r="I301" s="49"/>
      <c r="J301" s="49"/>
    </row>
    <row r="302" spans="1:10" ht="15.75">
      <c r="A302" s="50">
        <v>301</v>
      </c>
      <c r="B302" s="51">
        <v>44469</v>
      </c>
      <c r="C302" s="58" t="s">
        <v>1558</v>
      </c>
      <c r="D302" s="53"/>
      <c r="E302" s="53"/>
      <c r="F302" s="52">
        <v>20</v>
      </c>
      <c r="G302" s="53"/>
      <c r="H302" s="53"/>
      <c r="I302" s="53"/>
      <c r="J302" s="53"/>
    </row>
    <row r="303" spans="1:10" ht="15.75">
      <c r="A303" s="50">
        <v>302</v>
      </c>
      <c r="B303" s="51">
        <v>44464</v>
      </c>
      <c r="C303" s="58" t="s">
        <v>1558</v>
      </c>
      <c r="D303" s="53"/>
      <c r="E303" s="53"/>
      <c r="F303" s="53"/>
      <c r="G303" s="53"/>
      <c r="H303" s="52">
        <v>25</v>
      </c>
      <c r="I303" s="53"/>
      <c r="J303" s="53"/>
    </row>
    <row r="304" spans="1:10" ht="15.75">
      <c r="A304" s="50">
        <v>303</v>
      </c>
      <c r="B304" s="51">
        <v>44465</v>
      </c>
      <c r="C304" s="58" t="s">
        <v>1558</v>
      </c>
      <c r="D304" s="53"/>
      <c r="E304" s="53"/>
      <c r="F304" s="52">
        <v>20</v>
      </c>
      <c r="G304" s="53"/>
      <c r="H304" s="53"/>
      <c r="I304" s="53"/>
      <c r="J304" s="53"/>
    </row>
    <row r="305" spans="1:10" ht="15.75">
      <c r="A305" s="50">
        <v>304</v>
      </c>
      <c r="B305" s="51">
        <v>44465</v>
      </c>
      <c r="C305" s="58" t="s">
        <v>1558</v>
      </c>
      <c r="D305" s="53"/>
      <c r="E305" s="52">
        <v>15</v>
      </c>
      <c r="F305" s="53"/>
      <c r="G305" s="53"/>
      <c r="H305" s="53"/>
      <c r="I305" s="53"/>
      <c r="J305" s="53"/>
    </row>
    <row r="306" spans="1:10" ht="15.75">
      <c r="A306" s="50">
        <v>305</v>
      </c>
      <c r="B306" s="51">
        <v>44466</v>
      </c>
      <c r="C306" s="58" t="s">
        <v>1558</v>
      </c>
      <c r="D306" s="53"/>
      <c r="E306" s="53"/>
      <c r="F306" s="52">
        <v>20</v>
      </c>
      <c r="G306" s="53"/>
      <c r="H306" s="53"/>
      <c r="I306" s="53"/>
      <c r="J306" s="53"/>
    </row>
    <row r="307" spans="1:10" ht="15.75">
      <c r="A307" s="50">
        <v>306</v>
      </c>
      <c r="B307" s="51">
        <v>44466</v>
      </c>
      <c r="C307" s="58" t="s">
        <v>1558</v>
      </c>
      <c r="D307" s="53"/>
      <c r="E307" s="53"/>
      <c r="F307" s="52">
        <v>20</v>
      </c>
      <c r="G307" s="53"/>
      <c r="H307" s="53"/>
      <c r="I307" s="53"/>
      <c r="J307" s="53"/>
    </row>
    <row r="308" spans="1:10" ht="15.75">
      <c r="A308" s="64">
        <v>307</v>
      </c>
      <c r="B308" s="65">
        <v>44467</v>
      </c>
      <c r="C308" s="66" t="s">
        <v>1558</v>
      </c>
      <c r="D308" s="67">
        <v>9.99</v>
      </c>
      <c r="E308" s="67"/>
      <c r="F308" s="67"/>
      <c r="G308" s="67"/>
      <c r="H308" s="67"/>
      <c r="I308" s="67"/>
      <c r="J308" s="67"/>
    </row>
    <row r="309" spans="1:10" ht="15.75">
      <c r="A309" s="50">
        <v>308</v>
      </c>
      <c r="B309" s="51"/>
      <c r="C309" s="58" t="s">
        <v>1558</v>
      </c>
      <c r="D309" s="53"/>
      <c r="E309" s="53"/>
      <c r="F309" s="52">
        <v>20</v>
      </c>
      <c r="G309" s="53"/>
      <c r="H309" s="53"/>
      <c r="I309" s="53"/>
      <c r="J309" s="53"/>
    </row>
    <row r="310" spans="1:10" ht="16.5" thickBot="1">
      <c r="A310" s="72">
        <v>309</v>
      </c>
      <c r="B310" s="56"/>
      <c r="C310" s="55" t="s">
        <v>1558</v>
      </c>
      <c r="D310" s="73"/>
      <c r="E310" s="73"/>
      <c r="F310" s="73"/>
      <c r="G310" s="73"/>
      <c r="H310" s="73"/>
      <c r="I310" s="57">
        <v>35</v>
      </c>
      <c r="J310" s="73"/>
    </row>
    <row r="311" spans="1:10" ht="16.5" thickTop="1">
      <c r="A311" s="68">
        <v>310</v>
      </c>
      <c r="B311" s="69">
        <v>44468</v>
      </c>
      <c r="C311" s="70" t="s">
        <v>1558</v>
      </c>
      <c r="D311" s="85"/>
      <c r="E311" s="85"/>
      <c r="F311" s="63">
        <v>20</v>
      </c>
      <c r="G311" s="85"/>
      <c r="H311" s="85"/>
      <c r="I311" s="85"/>
      <c r="J311" s="85"/>
    </row>
    <row r="312" spans="1:10" ht="15.75">
      <c r="A312" s="50">
        <v>311</v>
      </c>
      <c r="B312" s="69">
        <v>44468</v>
      </c>
      <c r="C312" s="58" t="s">
        <v>1558</v>
      </c>
      <c r="D312" s="53"/>
      <c r="E312" s="52">
        <v>15</v>
      </c>
      <c r="F312" s="53"/>
      <c r="G312" s="53"/>
      <c r="H312" s="53"/>
      <c r="I312" s="53"/>
      <c r="J312" s="53"/>
    </row>
    <row r="313" spans="1:10" ht="15.75">
      <c r="A313" s="68">
        <v>312</v>
      </c>
      <c r="B313" s="69">
        <v>44470</v>
      </c>
      <c r="C313" s="70" t="s">
        <v>1558</v>
      </c>
      <c r="D313" s="63">
        <v>10</v>
      </c>
      <c r="E313" s="63"/>
      <c r="F313" s="85"/>
      <c r="G313" s="85"/>
      <c r="H313" s="85"/>
      <c r="I313" s="85"/>
      <c r="J313" s="85"/>
    </row>
    <row r="314" spans="1:10" ht="15.75">
      <c r="A314" s="50">
        <v>313</v>
      </c>
      <c r="B314" s="69">
        <v>44470</v>
      </c>
      <c r="C314" s="58" t="s">
        <v>1558</v>
      </c>
      <c r="D314" s="53"/>
      <c r="E314" s="53"/>
      <c r="F314" s="53"/>
      <c r="G314" s="53"/>
      <c r="H314" s="52">
        <v>25</v>
      </c>
      <c r="I314" s="53"/>
      <c r="J314" s="53"/>
    </row>
    <row r="315" spans="1:10" ht="15.75">
      <c r="A315" s="50">
        <v>314</v>
      </c>
      <c r="B315" s="51">
        <v>44473</v>
      </c>
      <c r="C315" s="58" t="s">
        <v>1558</v>
      </c>
      <c r="D315" s="53"/>
      <c r="E315" s="52"/>
      <c r="F315" s="95">
        <v>20</v>
      </c>
      <c r="G315" s="53"/>
      <c r="H315" s="52"/>
      <c r="I315" s="53"/>
      <c r="J315" s="53"/>
    </row>
    <row r="316" spans="1:10" ht="15.75">
      <c r="A316" s="50">
        <v>315</v>
      </c>
      <c r="B316" s="51">
        <v>44473</v>
      </c>
      <c r="C316" s="58" t="s">
        <v>1558</v>
      </c>
      <c r="D316" s="53"/>
      <c r="E316" s="53"/>
      <c r="F316" s="52">
        <v>20</v>
      </c>
      <c r="G316" s="53"/>
      <c r="H316" s="53"/>
      <c r="I316" s="53"/>
      <c r="J316" s="53"/>
    </row>
    <row r="317" spans="1:10" ht="15.75">
      <c r="A317" s="50">
        <v>316</v>
      </c>
      <c r="B317" s="51">
        <v>44475</v>
      </c>
      <c r="C317" s="58" t="s">
        <v>1559</v>
      </c>
      <c r="D317" s="53"/>
      <c r="E317" s="53"/>
      <c r="F317" s="95">
        <v>14</v>
      </c>
      <c r="G317" s="53"/>
      <c r="H317" s="53"/>
      <c r="I317" s="53"/>
      <c r="J317" s="53"/>
    </row>
    <row r="318" spans="1:10" ht="15.75">
      <c r="A318" s="50">
        <v>317</v>
      </c>
      <c r="B318" s="51">
        <v>44475</v>
      </c>
      <c r="C318" s="58" t="s">
        <v>1558</v>
      </c>
      <c r="D318" s="53"/>
      <c r="E318" s="52">
        <v>15</v>
      </c>
      <c r="F318" s="53"/>
      <c r="G318" s="53"/>
      <c r="H318" s="53"/>
      <c r="I318" s="53"/>
      <c r="J318" s="53"/>
    </row>
    <row r="319" spans="1:10" ht="15.75">
      <c r="A319" s="50">
        <v>318</v>
      </c>
      <c r="B319" s="51">
        <v>44476</v>
      </c>
      <c r="C319" s="58" t="s">
        <v>1558</v>
      </c>
      <c r="D319" s="53"/>
      <c r="E319" s="53"/>
      <c r="F319" s="53"/>
      <c r="G319" s="53"/>
      <c r="H319" s="52">
        <v>25</v>
      </c>
      <c r="I319" s="53"/>
      <c r="J319" s="53"/>
    </row>
    <row r="320" spans="1:10" ht="15.75">
      <c r="A320" s="50">
        <v>319</v>
      </c>
      <c r="B320" s="51">
        <v>44475</v>
      </c>
      <c r="C320" s="58" t="s">
        <v>1558</v>
      </c>
      <c r="D320" s="53"/>
      <c r="E320" s="53"/>
      <c r="F320" s="53"/>
      <c r="G320" s="53"/>
      <c r="H320" s="52">
        <v>25</v>
      </c>
      <c r="I320" s="53"/>
      <c r="J320" s="53"/>
    </row>
    <row r="321" spans="1:10" ht="15.75">
      <c r="A321" s="50">
        <v>320</v>
      </c>
      <c r="B321" s="51">
        <v>44476</v>
      </c>
      <c r="C321" s="58" t="s">
        <v>1558</v>
      </c>
      <c r="D321" s="53"/>
      <c r="E321" s="53"/>
      <c r="F321" s="52">
        <v>20</v>
      </c>
      <c r="G321" s="53"/>
      <c r="H321" s="53"/>
      <c r="I321" s="53"/>
      <c r="J321" s="53"/>
    </row>
    <row r="322" spans="1:10" ht="15.75">
      <c r="A322" s="50">
        <v>321</v>
      </c>
      <c r="B322" s="51">
        <v>44477</v>
      </c>
      <c r="C322" s="58" t="s">
        <v>1558</v>
      </c>
      <c r="D322" s="53"/>
      <c r="E322" s="52">
        <v>15</v>
      </c>
      <c r="F322" s="53"/>
      <c r="G322" s="53"/>
      <c r="H322" s="53"/>
      <c r="I322" s="53"/>
      <c r="J322" s="53"/>
    </row>
    <row r="323" spans="1:10" ht="15.75">
      <c r="A323" s="50">
        <v>322</v>
      </c>
      <c r="B323" s="51">
        <v>44477</v>
      </c>
      <c r="C323" s="58" t="s">
        <v>1558</v>
      </c>
      <c r="D323" s="53"/>
      <c r="E323" s="53"/>
      <c r="F323" s="52">
        <v>20</v>
      </c>
      <c r="G323" s="53"/>
      <c r="H323" s="53"/>
      <c r="I323" s="53"/>
      <c r="J323" s="53"/>
    </row>
    <row r="324" spans="1:10" ht="15.75">
      <c r="A324" s="50">
        <v>323</v>
      </c>
      <c r="B324" s="51">
        <v>44480</v>
      </c>
      <c r="C324" s="58" t="s">
        <v>1558</v>
      </c>
      <c r="D324" s="53"/>
      <c r="E324" s="53"/>
      <c r="F324" s="52">
        <v>20</v>
      </c>
      <c r="G324" s="53"/>
      <c r="H324" s="53"/>
      <c r="I324" s="53"/>
      <c r="J324" s="53"/>
    </row>
    <row r="325" spans="1:10" ht="15.75">
      <c r="A325" s="50">
        <v>324</v>
      </c>
      <c r="B325" s="51"/>
      <c r="C325" s="58" t="s">
        <v>1558</v>
      </c>
      <c r="D325" s="53"/>
      <c r="E325" s="53"/>
      <c r="F325" s="52">
        <v>20</v>
      </c>
      <c r="G325" s="53"/>
      <c r="H325" s="53"/>
      <c r="I325" s="53"/>
      <c r="J325" s="53"/>
    </row>
    <row r="326" spans="1:10" ht="15.75">
      <c r="A326" s="50">
        <v>325</v>
      </c>
      <c r="B326" s="51">
        <v>44482</v>
      </c>
      <c r="C326" s="58" t="s">
        <v>1558</v>
      </c>
      <c r="D326" s="52">
        <v>10</v>
      </c>
      <c r="E326" s="53"/>
      <c r="F326" s="53"/>
      <c r="G326" s="53"/>
      <c r="H326" s="53"/>
      <c r="I326" s="53"/>
      <c r="J326" s="53"/>
    </row>
    <row r="327" spans="1:10" ht="15.75">
      <c r="A327" s="50">
        <v>326</v>
      </c>
      <c r="B327" s="51">
        <v>44481</v>
      </c>
      <c r="C327" s="58" t="s">
        <v>1559</v>
      </c>
      <c r="D327" s="53"/>
      <c r="E327" s="53"/>
      <c r="F327" s="53"/>
      <c r="G327" s="53"/>
      <c r="H327" s="53"/>
      <c r="I327" s="53"/>
      <c r="J327" s="95">
        <v>22.5</v>
      </c>
    </row>
    <row r="328" spans="1:10" ht="15.75">
      <c r="A328" s="50">
        <v>327</v>
      </c>
      <c r="B328" s="51">
        <v>44482</v>
      </c>
      <c r="C328" s="58" t="s">
        <v>1558</v>
      </c>
      <c r="D328" s="53"/>
      <c r="E328" s="52">
        <v>15</v>
      </c>
      <c r="F328" s="53"/>
      <c r="G328" s="53"/>
      <c r="H328" s="53"/>
      <c r="I328" s="53"/>
      <c r="J328" s="53"/>
    </row>
    <row r="329" spans="1:10" ht="15.75">
      <c r="A329" s="50">
        <v>328</v>
      </c>
      <c r="B329" s="51">
        <v>44483</v>
      </c>
      <c r="C329" s="58" t="s">
        <v>1558</v>
      </c>
      <c r="D329" s="53"/>
      <c r="E329" s="53"/>
      <c r="F329" s="52">
        <v>20</v>
      </c>
      <c r="G329" s="53"/>
      <c r="H329" s="53"/>
      <c r="I329" s="53"/>
      <c r="J329" s="53"/>
    </row>
    <row r="330" spans="1:10" ht="15.75">
      <c r="A330" s="50">
        <v>329</v>
      </c>
      <c r="B330" s="51">
        <v>44483</v>
      </c>
      <c r="C330" s="58" t="s">
        <v>1558</v>
      </c>
      <c r="D330" s="53"/>
      <c r="E330" s="53"/>
      <c r="F330" s="52">
        <v>20</v>
      </c>
      <c r="G330" s="53"/>
      <c r="H330" s="53"/>
      <c r="I330" s="53"/>
      <c r="J330" s="53"/>
    </row>
    <row r="331" spans="1:10" ht="15.75">
      <c r="A331" s="50">
        <v>330</v>
      </c>
      <c r="B331" s="51">
        <v>44484</v>
      </c>
      <c r="C331" s="58" t="s">
        <v>1558</v>
      </c>
      <c r="D331" s="53"/>
      <c r="E331" s="53"/>
      <c r="F331" s="52">
        <v>20</v>
      </c>
      <c r="G331" s="53"/>
      <c r="H331" s="53"/>
      <c r="I331" s="53"/>
      <c r="J331" s="53"/>
    </row>
    <row r="332" spans="1:10" ht="15.75">
      <c r="A332" s="50">
        <v>331</v>
      </c>
      <c r="B332" s="51">
        <v>44487</v>
      </c>
      <c r="C332" s="58" t="s">
        <v>1558</v>
      </c>
      <c r="D332" s="53"/>
      <c r="E332" s="53"/>
      <c r="F332" s="52">
        <v>20</v>
      </c>
      <c r="G332" s="53"/>
      <c r="H332" s="53"/>
      <c r="I332" s="53"/>
      <c r="J332" s="53"/>
    </row>
    <row r="333" spans="1:10" ht="15.75">
      <c r="A333" s="50">
        <v>332</v>
      </c>
      <c r="B333" s="51"/>
      <c r="C333" s="58" t="s">
        <v>1558</v>
      </c>
      <c r="D333" s="53"/>
      <c r="E333" s="52">
        <v>15</v>
      </c>
      <c r="F333" s="53"/>
      <c r="G333" s="53"/>
      <c r="H333" s="53"/>
      <c r="I333" s="53"/>
      <c r="J333" s="53"/>
    </row>
    <row r="334" spans="1:10" ht="15.75">
      <c r="A334" s="50">
        <v>333</v>
      </c>
      <c r="B334" s="51"/>
      <c r="C334" s="58" t="s">
        <v>1558</v>
      </c>
      <c r="D334" s="53"/>
      <c r="E334" s="53"/>
      <c r="F334" s="52">
        <v>20</v>
      </c>
      <c r="G334" s="53"/>
      <c r="H334" s="53"/>
      <c r="I334" s="53"/>
      <c r="J334" s="53"/>
    </row>
    <row r="335" spans="1:10" ht="15.75">
      <c r="A335" s="50">
        <v>334</v>
      </c>
      <c r="B335" s="51">
        <v>44487</v>
      </c>
      <c r="C335" s="58" t="s">
        <v>1558</v>
      </c>
      <c r="D335" s="53"/>
      <c r="E335" s="53"/>
      <c r="F335" s="53"/>
      <c r="G335" s="53"/>
      <c r="H335" s="53"/>
      <c r="I335" s="52">
        <v>35</v>
      </c>
      <c r="J335" s="53"/>
    </row>
    <row r="336" spans="1:10" ht="15.75">
      <c r="A336" s="50">
        <v>335</v>
      </c>
      <c r="B336" s="51">
        <v>44489</v>
      </c>
      <c r="C336" s="58" t="s">
        <v>1558</v>
      </c>
      <c r="D336" s="53"/>
      <c r="E336" s="52">
        <v>15</v>
      </c>
      <c r="F336" s="53"/>
      <c r="G336" s="53"/>
      <c r="H336" s="53"/>
      <c r="I336" s="53"/>
      <c r="J336" s="53"/>
    </row>
    <row r="337" spans="1:10" ht="15.75">
      <c r="A337" s="46">
        <v>336</v>
      </c>
      <c r="B337" s="47">
        <v>44489</v>
      </c>
      <c r="C337" s="48" t="s">
        <v>1558</v>
      </c>
      <c r="D337" s="49"/>
      <c r="E337" s="49">
        <v>15</v>
      </c>
      <c r="F337" s="49"/>
      <c r="G337" s="49"/>
      <c r="H337" s="49"/>
      <c r="I337" s="49"/>
      <c r="J337" s="49"/>
    </row>
    <row r="338" spans="1:10" ht="15.75">
      <c r="A338" s="50">
        <v>337</v>
      </c>
      <c r="B338" s="51">
        <v>44489</v>
      </c>
      <c r="C338" s="58" t="s">
        <v>1558</v>
      </c>
      <c r="D338" s="53"/>
      <c r="E338" s="53"/>
      <c r="F338" s="52">
        <v>20</v>
      </c>
      <c r="G338" s="53"/>
      <c r="H338" s="53"/>
      <c r="I338" s="53"/>
      <c r="J338" s="53"/>
    </row>
    <row r="339" spans="1:10" ht="15.75">
      <c r="A339" s="50">
        <v>338</v>
      </c>
      <c r="B339" s="51">
        <v>44491</v>
      </c>
      <c r="C339" s="58" t="s">
        <v>1558</v>
      </c>
      <c r="D339" s="53"/>
      <c r="E339" s="53"/>
      <c r="F339" s="53"/>
      <c r="G339" s="53"/>
      <c r="H339" s="52">
        <v>25</v>
      </c>
      <c r="I339" s="53"/>
      <c r="J339" s="53"/>
    </row>
    <row r="340" spans="1:10" ht="15.75">
      <c r="A340" s="50">
        <v>339</v>
      </c>
      <c r="B340" s="51">
        <v>44494</v>
      </c>
      <c r="C340" s="58" t="s">
        <v>1558</v>
      </c>
      <c r="D340" s="53"/>
      <c r="E340" s="53"/>
      <c r="F340" s="52">
        <v>20</v>
      </c>
      <c r="G340" s="53"/>
      <c r="H340" s="53"/>
      <c r="I340" s="53"/>
      <c r="J340" s="53"/>
    </row>
    <row r="341" spans="1:10" ht="15.75">
      <c r="A341" s="46">
        <v>340</v>
      </c>
      <c r="B341" s="47">
        <v>44495</v>
      </c>
      <c r="C341" s="48" t="s">
        <v>1558</v>
      </c>
      <c r="D341" s="49"/>
      <c r="E341" s="49"/>
      <c r="F341" s="49">
        <v>20</v>
      </c>
      <c r="G341" s="49"/>
      <c r="H341" s="49"/>
      <c r="I341" s="49"/>
      <c r="J341" s="49"/>
    </row>
    <row r="342" spans="1:10" ht="15.75">
      <c r="A342" s="50">
        <v>341</v>
      </c>
      <c r="B342" s="51">
        <v>44495</v>
      </c>
      <c r="C342" s="58" t="s">
        <v>1558</v>
      </c>
      <c r="D342" s="53"/>
      <c r="E342" s="52">
        <v>15</v>
      </c>
      <c r="F342" s="52"/>
      <c r="G342" s="53"/>
      <c r="H342" s="53"/>
      <c r="I342" s="53"/>
      <c r="J342" s="53"/>
    </row>
    <row r="343" spans="1:10" ht="15.75">
      <c r="A343" s="50">
        <v>342</v>
      </c>
      <c r="B343" s="51">
        <v>44496</v>
      </c>
      <c r="C343" s="58" t="s">
        <v>1558</v>
      </c>
      <c r="D343" s="52">
        <v>10</v>
      </c>
      <c r="E343" s="53"/>
      <c r="F343" s="53"/>
      <c r="G343" s="53"/>
      <c r="H343" s="53"/>
      <c r="I343" s="53"/>
      <c r="J343" s="53"/>
    </row>
    <row r="344" spans="1:10" ht="16.5" thickBot="1">
      <c r="A344" s="72">
        <v>343</v>
      </c>
      <c r="B344" s="56">
        <v>44497</v>
      </c>
      <c r="C344" s="56"/>
      <c r="D344" s="73"/>
      <c r="E344" s="73"/>
      <c r="F344" s="57">
        <v>20</v>
      </c>
      <c r="G344" s="73"/>
      <c r="H344" s="73"/>
      <c r="I344" s="73"/>
      <c r="J344" s="73"/>
    </row>
    <row r="345" spans="1:10" ht="16.5" thickTop="1">
      <c r="A345" s="68">
        <v>344</v>
      </c>
      <c r="B345" s="69">
        <v>44503</v>
      </c>
      <c r="C345" s="69"/>
      <c r="D345" s="85"/>
      <c r="E345" s="85"/>
      <c r="F345" s="63">
        <v>20</v>
      </c>
      <c r="G345" s="85"/>
      <c r="H345" s="85"/>
      <c r="I345" s="85"/>
      <c r="J345" s="85"/>
    </row>
    <row r="346" spans="1:10" ht="15.75">
      <c r="A346" s="50">
        <v>345</v>
      </c>
      <c r="B346" s="51">
        <v>44503</v>
      </c>
      <c r="C346" s="58" t="s">
        <v>1558</v>
      </c>
      <c r="D346" s="53"/>
      <c r="E346" s="52">
        <v>15</v>
      </c>
      <c r="F346" s="53"/>
      <c r="G346" s="53"/>
      <c r="H346" s="53"/>
      <c r="I346" s="53"/>
      <c r="J346" s="53"/>
    </row>
    <row r="347" spans="1:10" ht="15.75">
      <c r="A347" s="50">
        <v>346</v>
      </c>
      <c r="B347" s="51">
        <v>44504</v>
      </c>
      <c r="C347" s="58" t="s">
        <v>1558</v>
      </c>
      <c r="D347" s="53"/>
      <c r="E347" s="52">
        <v>15</v>
      </c>
      <c r="F347" s="53"/>
      <c r="G347" s="53"/>
      <c r="H347" s="53"/>
      <c r="I347" s="53"/>
      <c r="J347" s="53"/>
    </row>
    <row r="348" spans="1:10" ht="15.75">
      <c r="A348" s="50">
        <v>347</v>
      </c>
      <c r="B348" s="51">
        <v>44505</v>
      </c>
      <c r="C348" s="58" t="s">
        <v>1558</v>
      </c>
      <c r="D348" s="52">
        <v>10</v>
      </c>
      <c r="E348" s="53"/>
      <c r="F348" s="53"/>
      <c r="G348" s="53"/>
      <c r="H348" s="53"/>
      <c r="I348" s="53"/>
      <c r="J348" s="53"/>
    </row>
    <row r="349" spans="1:10" ht="15.75">
      <c r="A349" s="50">
        <v>348</v>
      </c>
      <c r="B349" s="51">
        <v>44505</v>
      </c>
      <c r="C349" s="58" t="s">
        <v>1558</v>
      </c>
      <c r="D349" s="53"/>
      <c r="E349" s="53"/>
      <c r="F349" s="52">
        <v>20</v>
      </c>
      <c r="G349" s="53"/>
      <c r="H349" s="53"/>
      <c r="I349" s="53"/>
      <c r="J349" s="53"/>
    </row>
    <row r="350" spans="1:10" ht="15.75">
      <c r="A350" s="74">
        <v>349</v>
      </c>
      <c r="B350" s="76">
        <v>44506</v>
      </c>
      <c r="C350" s="75" t="s">
        <v>1558</v>
      </c>
      <c r="D350" s="77"/>
      <c r="E350" s="77"/>
      <c r="F350" s="77">
        <v>20</v>
      </c>
      <c r="G350" s="77"/>
      <c r="H350" s="77"/>
      <c r="I350" s="77"/>
      <c r="J350" s="77"/>
    </row>
    <row r="351" spans="1:10" ht="15.75">
      <c r="A351" s="50">
        <v>350</v>
      </c>
      <c r="B351" s="51">
        <v>44506</v>
      </c>
      <c r="C351" s="58" t="s">
        <v>1558</v>
      </c>
      <c r="D351" s="52">
        <v>10</v>
      </c>
      <c r="E351" s="53"/>
      <c r="F351" s="53"/>
      <c r="G351" s="53"/>
      <c r="H351" s="53"/>
      <c r="I351" s="53"/>
      <c r="J351" s="53"/>
    </row>
    <row r="352" spans="1:10" ht="15.75">
      <c r="A352" s="74">
        <v>351</v>
      </c>
      <c r="B352" s="75"/>
      <c r="C352" s="75" t="s">
        <v>1558</v>
      </c>
      <c r="D352" s="77"/>
      <c r="E352" s="77"/>
      <c r="F352" s="77"/>
      <c r="G352" s="77"/>
      <c r="H352" s="77"/>
      <c r="I352" s="77"/>
      <c r="J352" s="77"/>
    </row>
    <row r="353" spans="1:10" ht="15.75">
      <c r="A353" s="50">
        <v>352</v>
      </c>
      <c r="B353" s="71">
        <v>44511</v>
      </c>
      <c r="C353" s="58" t="s">
        <v>1558</v>
      </c>
      <c r="D353" s="52">
        <v>10</v>
      </c>
      <c r="E353" s="53"/>
      <c r="F353" s="53"/>
      <c r="G353" s="53"/>
      <c r="H353" s="53"/>
      <c r="I353" s="53"/>
      <c r="J353" s="53"/>
    </row>
    <row r="354" spans="1:10" ht="15.75">
      <c r="A354" s="50">
        <v>353</v>
      </c>
      <c r="B354" s="51">
        <v>44512</v>
      </c>
      <c r="C354" s="58" t="s">
        <v>1558</v>
      </c>
      <c r="D354" s="53"/>
      <c r="E354" s="53"/>
      <c r="F354" s="53"/>
      <c r="G354" s="53"/>
      <c r="H354" s="52">
        <v>25</v>
      </c>
      <c r="I354" s="53"/>
      <c r="J354" s="53"/>
    </row>
    <row r="355" spans="1:10" ht="15.75">
      <c r="A355" s="50">
        <v>354</v>
      </c>
      <c r="B355" s="51">
        <v>44512</v>
      </c>
      <c r="C355" s="58" t="s">
        <v>1558</v>
      </c>
      <c r="D355" s="53"/>
      <c r="E355" s="53"/>
      <c r="F355" s="52">
        <v>20</v>
      </c>
      <c r="G355" s="53"/>
      <c r="H355" s="53"/>
      <c r="I355" s="53"/>
      <c r="J355" s="53"/>
    </row>
    <row r="356" spans="1:10" ht="15.75">
      <c r="A356" s="50">
        <v>355</v>
      </c>
      <c r="B356" s="51">
        <v>44512</v>
      </c>
      <c r="C356" s="58" t="s">
        <v>1558</v>
      </c>
      <c r="D356" s="53"/>
      <c r="E356" s="52">
        <v>15</v>
      </c>
      <c r="F356" s="53"/>
      <c r="G356" s="53"/>
      <c r="H356" s="53"/>
      <c r="I356" s="53"/>
      <c r="J356" s="53"/>
    </row>
    <row r="357" spans="1:10" ht="15.75">
      <c r="A357" s="50">
        <v>356</v>
      </c>
      <c r="B357" s="51">
        <v>44513</v>
      </c>
      <c r="C357" s="58" t="s">
        <v>1558</v>
      </c>
      <c r="D357" s="53"/>
      <c r="E357" s="53"/>
      <c r="F357" s="52">
        <v>20</v>
      </c>
      <c r="G357" s="53"/>
      <c r="H357" s="53"/>
      <c r="I357" s="53"/>
      <c r="J357" s="53"/>
    </row>
    <row r="358" spans="1:10" ht="15.75">
      <c r="A358" s="50">
        <v>357</v>
      </c>
      <c r="B358" s="51">
        <v>44515</v>
      </c>
      <c r="C358" s="58" t="s">
        <v>1558</v>
      </c>
      <c r="D358" s="53"/>
      <c r="E358" s="53"/>
      <c r="F358" s="52">
        <v>20</v>
      </c>
      <c r="G358" s="53"/>
      <c r="H358" s="53"/>
      <c r="I358" s="53"/>
      <c r="J358" s="53"/>
    </row>
    <row r="359" spans="1:10" ht="15.75">
      <c r="A359" s="116">
        <v>358</v>
      </c>
      <c r="B359" s="118">
        <v>44516</v>
      </c>
      <c r="C359" s="117" t="s">
        <v>1558</v>
      </c>
      <c r="D359" s="119"/>
      <c r="E359" s="119"/>
      <c r="F359" s="119"/>
      <c r="G359" s="119"/>
      <c r="H359" s="119"/>
      <c r="I359" s="119">
        <v>35</v>
      </c>
      <c r="J359" s="119"/>
    </row>
    <row r="360" spans="1:10" ht="15.75">
      <c r="A360" s="50">
        <v>359</v>
      </c>
      <c r="B360" s="51">
        <v>44516</v>
      </c>
      <c r="C360" s="58" t="s">
        <v>1558</v>
      </c>
      <c r="D360" s="53"/>
      <c r="E360" s="53"/>
      <c r="F360" s="52">
        <v>20</v>
      </c>
      <c r="G360" s="53"/>
      <c r="H360" s="53"/>
      <c r="I360" s="53"/>
      <c r="J360" s="53"/>
    </row>
    <row r="361" spans="1:10" ht="15.75">
      <c r="A361" s="50">
        <v>360</v>
      </c>
      <c r="B361" s="51">
        <v>44516</v>
      </c>
      <c r="C361" s="58" t="s">
        <v>1558</v>
      </c>
      <c r="D361" s="53"/>
      <c r="E361" s="53"/>
      <c r="F361" s="52">
        <v>20</v>
      </c>
      <c r="G361" s="53"/>
      <c r="H361" s="53"/>
      <c r="I361" s="53"/>
      <c r="J361" s="53"/>
    </row>
    <row r="362" spans="1:10" ht="15.75">
      <c r="A362" s="50">
        <v>361</v>
      </c>
      <c r="B362" s="51">
        <v>44517</v>
      </c>
      <c r="C362" s="58" t="s">
        <v>1612</v>
      </c>
      <c r="D362" s="53"/>
      <c r="E362" s="53"/>
      <c r="F362" s="53"/>
      <c r="G362" s="53"/>
      <c r="H362" s="53"/>
      <c r="I362" s="53"/>
      <c r="J362" s="52">
        <v>45</v>
      </c>
    </row>
    <row r="363" spans="1:10" ht="15.75">
      <c r="A363" s="50">
        <v>362</v>
      </c>
      <c r="B363" s="51">
        <v>44518</v>
      </c>
      <c r="C363" s="58" t="s">
        <v>1558</v>
      </c>
      <c r="D363" s="53"/>
      <c r="E363" s="53"/>
      <c r="F363" s="52">
        <v>20</v>
      </c>
      <c r="G363" s="53"/>
      <c r="H363" s="53"/>
      <c r="I363" s="53"/>
      <c r="J363" s="53"/>
    </row>
    <row r="364" spans="1:10" ht="15.75">
      <c r="A364" s="46">
        <v>363</v>
      </c>
      <c r="B364" s="47">
        <v>44517</v>
      </c>
      <c r="C364" s="48" t="s">
        <v>1558</v>
      </c>
      <c r="D364" s="49"/>
      <c r="E364" s="49"/>
      <c r="F364" s="49">
        <v>20</v>
      </c>
      <c r="G364" s="49"/>
      <c r="H364" s="49"/>
      <c r="I364" s="49"/>
      <c r="J364" s="49"/>
    </row>
    <row r="365" spans="1:10" ht="15.75">
      <c r="A365" s="74">
        <v>364</v>
      </c>
      <c r="B365" s="76">
        <v>44519</v>
      </c>
      <c r="C365" s="75" t="s">
        <v>1558</v>
      </c>
      <c r="D365" s="77"/>
      <c r="E365" s="77">
        <v>15</v>
      </c>
      <c r="F365" s="77"/>
      <c r="G365" s="77"/>
      <c r="H365" s="77"/>
      <c r="I365" s="77"/>
      <c r="J365" s="77"/>
    </row>
    <row r="366" spans="1:10" ht="15.75">
      <c r="A366" s="50">
        <v>365</v>
      </c>
      <c r="B366" s="51">
        <v>44519</v>
      </c>
      <c r="C366" s="58" t="s">
        <v>1558</v>
      </c>
      <c r="D366" s="53"/>
      <c r="E366" s="53"/>
      <c r="F366" s="53"/>
      <c r="G366" s="53"/>
      <c r="H366" s="52">
        <v>25</v>
      </c>
      <c r="I366" s="53"/>
      <c r="J366" s="53"/>
    </row>
    <row r="367" spans="1:10" ht="15.75">
      <c r="A367" s="50">
        <v>366</v>
      </c>
      <c r="B367" s="51">
        <v>44520</v>
      </c>
      <c r="C367" s="58" t="s">
        <v>1558</v>
      </c>
      <c r="D367" s="53"/>
      <c r="E367" s="53"/>
      <c r="F367" s="53"/>
      <c r="G367" s="53"/>
      <c r="H367" s="52">
        <v>25</v>
      </c>
      <c r="I367" s="53"/>
      <c r="J367" s="53"/>
    </row>
    <row r="368" spans="1:10" ht="15.75">
      <c r="A368" s="50">
        <v>367</v>
      </c>
      <c r="B368" s="51">
        <v>44524</v>
      </c>
      <c r="C368" s="58" t="s">
        <v>1558</v>
      </c>
      <c r="D368" s="53"/>
      <c r="E368" s="53"/>
      <c r="F368" s="52">
        <v>20</v>
      </c>
      <c r="G368" s="53"/>
      <c r="H368" s="53"/>
      <c r="I368" s="53"/>
      <c r="J368" s="53"/>
    </row>
    <row r="369" spans="1:10" ht="15.75">
      <c r="A369" s="50">
        <v>368</v>
      </c>
      <c r="B369" s="51">
        <v>44524</v>
      </c>
      <c r="C369" s="58" t="s">
        <v>1558</v>
      </c>
      <c r="D369" s="53"/>
      <c r="E369" s="53"/>
      <c r="F369" s="52">
        <v>20</v>
      </c>
      <c r="G369" s="53"/>
      <c r="H369" s="53"/>
      <c r="I369" s="53"/>
      <c r="J369" s="53"/>
    </row>
    <row r="370" spans="1:10" ht="15.75">
      <c r="A370" s="50">
        <v>369</v>
      </c>
      <c r="B370" s="51">
        <v>44525</v>
      </c>
      <c r="C370" s="58" t="s">
        <v>1559</v>
      </c>
      <c r="D370" s="53"/>
      <c r="E370" s="53"/>
      <c r="F370" s="53"/>
      <c r="G370" s="53"/>
      <c r="H370" s="106">
        <v>12.5</v>
      </c>
      <c r="I370" s="53"/>
      <c r="J370" s="53"/>
    </row>
    <row r="371" spans="1:10" ht="15.75">
      <c r="A371" s="50">
        <v>370</v>
      </c>
      <c r="B371" s="51">
        <v>44529</v>
      </c>
      <c r="C371" s="58" t="s">
        <v>1558</v>
      </c>
      <c r="D371" s="52">
        <v>10</v>
      </c>
      <c r="E371" s="53"/>
      <c r="F371" s="53"/>
      <c r="G371" s="53"/>
      <c r="H371" s="53"/>
      <c r="I371" s="53"/>
      <c r="J371" s="53"/>
    </row>
    <row r="372" spans="1:10" ht="15.75">
      <c r="A372" s="50">
        <v>371</v>
      </c>
      <c r="B372" s="51">
        <v>44529</v>
      </c>
      <c r="C372" s="58" t="s">
        <v>1558</v>
      </c>
      <c r="D372" s="53"/>
      <c r="E372" s="53"/>
      <c r="F372" s="52">
        <v>20</v>
      </c>
      <c r="G372" s="53"/>
      <c r="H372" s="53"/>
      <c r="I372" s="53"/>
      <c r="J372" s="53"/>
    </row>
    <row r="373" spans="1:10" ht="15.75">
      <c r="A373" s="50">
        <v>372</v>
      </c>
      <c r="B373" s="51">
        <v>44527</v>
      </c>
      <c r="C373" s="58" t="s">
        <v>1558</v>
      </c>
      <c r="D373" s="53"/>
      <c r="E373" s="52">
        <v>15</v>
      </c>
      <c r="F373" s="53"/>
      <c r="G373" s="53"/>
      <c r="H373" s="53"/>
      <c r="I373" s="53"/>
      <c r="J373" s="53"/>
    </row>
    <row r="374" spans="1:10" ht="15.75">
      <c r="A374" s="50">
        <v>373</v>
      </c>
      <c r="B374" s="51">
        <v>44527</v>
      </c>
      <c r="C374" s="58" t="s">
        <v>1558</v>
      </c>
      <c r="D374" s="53">
        <v>10</v>
      </c>
      <c r="E374" s="52"/>
      <c r="F374" s="53"/>
      <c r="G374" s="53"/>
      <c r="H374" s="53"/>
      <c r="I374" s="53"/>
      <c r="J374" s="53"/>
    </row>
    <row r="375" spans="1:10" ht="16.5" thickBot="1">
      <c r="A375" s="72">
        <v>374</v>
      </c>
      <c r="B375" s="56">
        <v>44527</v>
      </c>
      <c r="C375" s="55" t="s">
        <v>1559</v>
      </c>
      <c r="D375" s="73">
        <v>5</v>
      </c>
      <c r="E375" s="57"/>
      <c r="F375" s="73"/>
      <c r="G375" s="73"/>
      <c r="H375" s="73"/>
      <c r="I375" s="73"/>
      <c r="J375" s="73"/>
    </row>
    <row r="376" spans="1:10" ht="16.5" thickTop="1">
      <c r="A376" s="68">
        <v>375</v>
      </c>
      <c r="B376" s="69">
        <v>44530</v>
      </c>
      <c r="C376" s="70" t="s">
        <v>1558</v>
      </c>
      <c r="D376" s="85"/>
      <c r="E376" s="63">
        <v>15</v>
      </c>
      <c r="F376" s="85"/>
      <c r="G376" s="85"/>
      <c r="H376" s="85"/>
      <c r="I376" s="85"/>
      <c r="J376" s="85"/>
    </row>
    <row r="377" spans="1:10" ht="15.75">
      <c r="A377" s="50">
        <v>376</v>
      </c>
      <c r="B377" s="51">
        <v>44530</v>
      </c>
      <c r="C377" s="58" t="s">
        <v>1558</v>
      </c>
      <c r="D377" s="53"/>
      <c r="E377" s="53"/>
      <c r="F377" s="52">
        <v>50</v>
      </c>
      <c r="G377" s="53"/>
      <c r="H377" s="53"/>
      <c r="I377" s="53"/>
      <c r="J377" s="53"/>
    </row>
    <row r="378" spans="1:10" ht="15.75">
      <c r="A378" s="50">
        <v>377</v>
      </c>
      <c r="B378" s="51">
        <v>44530</v>
      </c>
      <c r="C378" s="58" t="s">
        <v>1558</v>
      </c>
      <c r="D378" s="53"/>
      <c r="E378" s="53"/>
      <c r="F378" s="53"/>
      <c r="G378" s="52"/>
      <c r="H378" s="52">
        <v>25</v>
      </c>
      <c r="I378" s="53"/>
      <c r="J378" s="53"/>
    </row>
    <row r="379" spans="1:10" ht="15.75">
      <c r="A379" s="50">
        <v>378</v>
      </c>
      <c r="B379" s="51">
        <v>44531</v>
      </c>
      <c r="C379" s="58" t="s">
        <v>1558</v>
      </c>
      <c r="D379" s="52">
        <v>10</v>
      </c>
      <c r="E379" s="53"/>
      <c r="F379" s="53"/>
      <c r="G379" s="53"/>
      <c r="H379" s="53"/>
      <c r="I379" s="53"/>
      <c r="J379" s="53"/>
    </row>
    <row r="380" spans="1:10" ht="15.75">
      <c r="A380" s="46">
        <v>379</v>
      </c>
      <c r="B380" s="47">
        <v>44531</v>
      </c>
      <c r="C380" s="48" t="s">
        <v>1558</v>
      </c>
      <c r="D380" s="49"/>
      <c r="E380" s="49"/>
      <c r="F380" s="49">
        <v>20</v>
      </c>
      <c r="G380" s="49"/>
      <c r="H380" s="49"/>
      <c r="I380" s="49"/>
      <c r="J380" s="49"/>
    </row>
    <row r="381" spans="1:10" ht="15.75">
      <c r="A381" s="50">
        <v>380</v>
      </c>
      <c r="B381" s="51">
        <v>44533</v>
      </c>
      <c r="C381" s="58" t="s">
        <v>1558</v>
      </c>
      <c r="D381" s="53"/>
      <c r="E381" s="52">
        <v>15</v>
      </c>
      <c r="F381" s="53"/>
      <c r="G381" s="53"/>
      <c r="H381" s="53"/>
      <c r="I381" s="53"/>
      <c r="J381" s="53"/>
    </row>
    <row r="382" spans="1:10" ht="15.75">
      <c r="A382" s="50">
        <v>381</v>
      </c>
      <c r="B382" s="51">
        <v>44533</v>
      </c>
      <c r="C382" s="58" t="s">
        <v>1558</v>
      </c>
      <c r="D382" s="53"/>
      <c r="E382" s="53"/>
      <c r="F382" s="52">
        <v>20</v>
      </c>
      <c r="G382" s="53"/>
      <c r="H382" s="53"/>
      <c r="I382" s="53"/>
      <c r="J382" s="53"/>
    </row>
    <row r="383" spans="1:10" ht="15.75">
      <c r="A383" s="50">
        <v>382</v>
      </c>
      <c r="B383" s="51">
        <v>44536</v>
      </c>
      <c r="C383" s="58" t="s">
        <v>1558</v>
      </c>
      <c r="D383" s="53"/>
      <c r="E383" s="52">
        <v>15</v>
      </c>
      <c r="F383" s="53"/>
      <c r="G383" s="53"/>
      <c r="H383" s="53"/>
      <c r="I383" s="53"/>
      <c r="J383" s="53"/>
    </row>
    <row r="384" spans="1:10" ht="15.75">
      <c r="A384" s="50">
        <v>383</v>
      </c>
      <c r="B384" s="51">
        <v>44536</v>
      </c>
      <c r="C384" s="58" t="s">
        <v>1558</v>
      </c>
      <c r="D384" s="53"/>
      <c r="E384" s="52">
        <v>15</v>
      </c>
      <c r="F384" s="53"/>
      <c r="G384" s="53"/>
      <c r="H384" s="53"/>
      <c r="I384" s="53"/>
      <c r="J384" s="53"/>
    </row>
    <row r="385" spans="1:10" ht="15.75">
      <c r="A385" s="50">
        <v>384</v>
      </c>
      <c r="B385" s="51">
        <v>44536</v>
      </c>
      <c r="C385" s="58" t="s">
        <v>1558</v>
      </c>
      <c r="D385" s="53"/>
      <c r="E385" s="53"/>
      <c r="F385" s="53"/>
      <c r="G385" s="53"/>
      <c r="H385" s="52">
        <v>25</v>
      </c>
      <c r="I385" s="53"/>
      <c r="J385" s="53"/>
    </row>
    <row r="386" spans="1:10" ht="15.75">
      <c r="A386" s="50">
        <v>385</v>
      </c>
      <c r="B386" s="51">
        <v>44536</v>
      </c>
      <c r="C386" s="58" t="s">
        <v>1558</v>
      </c>
      <c r="D386" s="53"/>
      <c r="E386" s="52">
        <v>15</v>
      </c>
      <c r="F386" s="53"/>
      <c r="G386" s="53"/>
      <c r="H386" s="53"/>
      <c r="I386" s="53"/>
      <c r="J386" s="53"/>
    </row>
    <row r="387" spans="1:10" ht="15.75">
      <c r="A387" s="50">
        <v>386</v>
      </c>
      <c r="B387" s="51">
        <v>44537</v>
      </c>
      <c r="C387" s="58" t="s">
        <v>1558</v>
      </c>
      <c r="D387" s="53"/>
      <c r="E387" s="52">
        <v>15</v>
      </c>
      <c r="F387" s="53"/>
      <c r="G387" s="53"/>
      <c r="H387" s="53"/>
      <c r="I387" s="53"/>
      <c r="J387" s="53"/>
    </row>
    <row r="388" spans="1:10" ht="15.75">
      <c r="A388" s="50">
        <v>387</v>
      </c>
      <c r="B388" s="51">
        <v>44537</v>
      </c>
      <c r="C388" s="58" t="s">
        <v>1558</v>
      </c>
      <c r="D388" s="53"/>
      <c r="E388" s="52">
        <v>15</v>
      </c>
      <c r="F388" s="53"/>
      <c r="G388" s="53"/>
      <c r="H388" s="53"/>
      <c r="I388" s="53"/>
      <c r="J388" s="53"/>
    </row>
    <row r="389" spans="1:10" ht="15.75">
      <c r="A389" s="50">
        <v>388</v>
      </c>
      <c r="B389" s="51">
        <v>44538</v>
      </c>
      <c r="C389" s="58" t="s">
        <v>1559</v>
      </c>
      <c r="D389" s="53"/>
      <c r="E389" s="53"/>
      <c r="F389" s="53"/>
      <c r="G389" s="53"/>
      <c r="H389" s="91">
        <v>12.5</v>
      </c>
      <c r="I389" s="53"/>
      <c r="J389" s="53"/>
    </row>
    <row r="390" spans="1:10" ht="15.75">
      <c r="A390" s="50">
        <v>389</v>
      </c>
      <c r="B390" s="51">
        <v>44538</v>
      </c>
      <c r="C390" s="58" t="s">
        <v>1558</v>
      </c>
      <c r="D390" s="53"/>
      <c r="E390" s="52"/>
      <c r="F390" s="52">
        <v>20</v>
      </c>
      <c r="G390" s="53"/>
      <c r="H390" s="53"/>
      <c r="I390" s="53"/>
      <c r="J390" s="53"/>
    </row>
    <row r="391" spans="1:10" ht="15.75">
      <c r="A391" s="46">
        <v>390</v>
      </c>
      <c r="B391" s="47">
        <v>44538</v>
      </c>
      <c r="C391" s="48" t="s">
        <v>1558</v>
      </c>
      <c r="D391" s="49"/>
      <c r="E391" s="49"/>
      <c r="F391" s="49">
        <v>20</v>
      </c>
      <c r="G391" s="49"/>
      <c r="H391" s="49"/>
      <c r="I391" s="49"/>
      <c r="J391" s="49"/>
    </row>
    <row r="392" spans="1:10" ht="15.75">
      <c r="A392" s="50">
        <v>391</v>
      </c>
      <c r="B392" s="51">
        <v>44538</v>
      </c>
      <c r="C392" s="58" t="s">
        <v>1558</v>
      </c>
      <c r="D392" s="52">
        <v>10</v>
      </c>
      <c r="E392" s="87"/>
      <c r="F392" s="53"/>
      <c r="G392" s="53"/>
      <c r="H392" s="53"/>
      <c r="I392" s="53"/>
      <c r="J392" s="53"/>
    </row>
    <row r="393" spans="1:10" ht="15.75">
      <c r="A393" s="50">
        <v>392</v>
      </c>
      <c r="B393" s="51">
        <v>44538</v>
      </c>
      <c r="C393" s="58" t="s">
        <v>1558</v>
      </c>
      <c r="D393" s="53"/>
      <c r="E393" s="52">
        <v>15</v>
      </c>
      <c r="F393" s="53"/>
      <c r="G393" s="53"/>
      <c r="H393" s="53"/>
      <c r="I393" s="53"/>
      <c r="J393" s="53"/>
    </row>
    <row r="394" spans="1:10" ht="15.75">
      <c r="A394" s="74">
        <v>393</v>
      </c>
      <c r="B394" s="75" t="s">
        <v>1613</v>
      </c>
      <c r="C394" s="75" t="s">
        <v>1558</v>
      </c>
      <c r="D394" s="77"/>
      <c r="E394" s="77"/>
      <c r="F394" s="77"/>
      <c r="G394" s="77"/>
      <c r="H394" s="77"/>
      <c r="I394" s="77"/>
      <c r="J394" s="77"/>
    </row>
    <row r="395" spans="1:10" ht="15.75">
      <c r="A395" s="109">
        <v>394</v>
      </c>
      <c r="B395" s="111">
        <v>44539</v>
      </c>
      <c r="C395" s="110" t="s">
        <v>1558</v>
      </c>
      <c r="D395" s="112"/>
      <c r="E395" s="112">
        <v>15</v>
      </c>
      <c r="F395" s="112"/>
      <c r="G395" s="112"/>
      <c r="H395" s="112"/>
      <c r="I395" s="112"/>
      <c r="J395" s="112"/>
    </row>
    <row r="396" spans="1:10" ht="15.75">
      <c r="A396" s="50">
        <v>395</v>
      </c>
      <c r="B396" s="51">
        <v>44539</v>
      </c>
      <c r="C396" s="58" t="s">
        <v>1558</v>
      </c>
      <c r="D396" s="53"/>
      <c r="E396" s="53"/>
      <c r="F396" s="53"/>
      <c r="G396" s="53"/>
      <c r="H396" s="52">
        <v>25</v>
      </c>
      <c r="I396" s="53"/>
      <c r="J396" s="53"/>
    </row>
    <row r="397" spans="1:10" ht="15.75">
      <c r="A397" s="120">
        <v>396</v>
      </c>
      <c r="B397" s="122">
        <v>44540</v>
      </c>
      <c r="C397" s="121" t="s">
        <v>1558</v>
      </c>
      <c r="D397" s="123"/>
      <c r="E397" s="123">
        <v>15</v>
      </c>
      <c r="F397" s="123"/>
      <c r="G397" s="123"/>
      <c r="H397" s="123"/>
      <c r="I397" s="123"/>
      <c r="J397" s="123"/>
    </row>
    <row r="398" spans="1:10" ht="15.75">
      <c r="A398" s="50">
        <v>397</v>
      </c>
      <c r="B398" s="51">
        <v>44540</v>
      </c>
      <c r="C398" s="58" t="s">
        <v>1558</v>
      </c>
      <c r="D398" s="52">
        <v>10</v>
      </c>
      <c r="E398" s="53"/>
      <c r="F398" s="53"/>
      <c r="G398" s="53"/>
      <c r="H398" s="53"/>
      <c r="I398" s="53"/>
      <c r="J398" s="53"/>
    </row>
    <row r="399" spans="1:10" ht="15.75">
      <c r="A399" s="50">
        <v>398</v>
      </c>
      <c r="B399" s="51">
        <v>44543</v>
      </c>
      <c r="C399" s="58" t="s">
        <v>1558</v>
      </c>
      <c r="D399" s="53"/>
      <c r="E399" s="52">
        <v>15</v>
      </c>
      <c r="F399" s="53"/>
      <c r="G399" s="53"/>
      <c r="H399" s="53"/>
      <c r="I399" s="53"/>
      <c r="J399" s="53"/>
    </row>
    <row r="400" spans="1:10" ht="15.75">
      <c r="A400" s="50">
        <v>399</v>
      </c>
      <c r="B400" s="51">
        <v>44544</v>
      </c>
      <c r="C400" s="58" t="s">
        <v>1558</v>
      </c>
      <c r="D400" s="53"/>
      <c r="E400" s="53"/>
      <c r="F400" s="52">
        <v>20</v>
      </c>
      <c r="G400" s="53"/>
      <c r="H400" s="53"/>
      <c r="I400" s="53"/>
      <c r="J400" s="53"/>
    </row>
    <row r="401" spans="1:10" ht="15.75">
      <c r="A401" s="50">
        <v>400</v>
      </c>
      <c r="B401" s="51">
        <v>44544</v>
      </c>
      <c r="C401" s="58" t="s">
        <v>1558</v>
      </c>
      <c r="D401" s="52">
        <v>10</v>
      </c>
      <c r="E401" s="53"/>
      <c r="F401" s="53"/>
      <c r="G401" s="53"/>
      <c r="H401" s="53"/>
      <c r="I401" s="53"/>
      <c r="J401" s="53"/>
    </row>
    <row r="402" spans="1:10" ht="15.75">
      <c r="A402" s="50">
        <v>401</v>
      </c>
      <c r="B402" s="51">
        <v>44546</v>
      </c>
      <c r="C402" s="58" t="s">
        <v>1558</v>
      </c>
      <c r="D402" s="53"/>
      <c r="E402" s="53"/>
      <c r="F402" s="52">
        <v>20</v>
      </c>
      <c r="G402" s="53"/>
      <c r="H402" s="53"/>
      <c r="I402" s="53"/>
      <c r="J402" s="53"/>
    </row>
    <row r="403" spans="1:10" ht="15.75">
      <c r="A403" s="50">
        <v>402</v>
      </c>
      <c r="B403" s="51">
        <v>44546</v>
      </c>
      <c r="C403" s="58" t="s">
        <v>1558</v>
      </c>
      <c r="D403" s="53"/>
      <c r="E403" s="53"/>
      <c r="F403" s="53"/>
      <c r="G403" s="53"/>
      <c r="H403" s="52">
        <v>25</v>
      </c>
      <c r="I403" s="53"/>
      <c r="J403" s="53"/>
    </row>
    <row r="404" spans="1:10" ht="15.75">
      <c r="A404" s="50">
        <v>403</v>
      </c>
      <c r="B404" s="51">
        <v>44547</v>
      </c>
      <c r="C404" s="58" t="s">
        <v>1558</v>
      </c>
      <c r="D404" s="53"/>
      <c r="E404" s="53"/>
      <c r="F404" s="53"/>
      <c r="G404" s="53"/>
      <c r="H404" s="52">
        <v>25</v>
      </c>
      <c r="I404" s="53"/>
      <c r="J404" s="53"/>
    </row>
    <row r="405" spans="1:10" ht="15.75">
      <c r="A405" s="50">
        <v>404</v>
      </c>
      <c r="B405" s="51">
        <v>44547</v>
      </c>
      <c r="C405" s="58" t="s">
        <v>1558</v>
      </c>
      <c r="D405" s="53"/>
      <c r="E405" s="52">
        <v>15</v>
      </c>
      <c r="F405" s="53"/>
      <c r="G405" s="53"/>
      <c r="H405" s="53"/>
      <c r="I405" s="53"/>
      <c r="J405" s="53"/>
    </row>
    <row r="406" spans="1:10" ht="15.75">
      <c r="A406" s="46">
        <v>405</v>
      </c>
      <c r="B406" s="47">
        <v>44548</v>
      </c>
      <c r="C406" s="48" t="s">
        <v>1558</v>
      </c>
      <c r="D406" s="49"/>
      <c r="E406" s="49"/>
      <c r="F406" s="49"/>
      <c r="G406" s="49"/>
      <c r="H406" s="49">
        <v>25</v>
      </c>
      <c r="I406" s="49"/>
      <c r="J406" s="49"/>
    </row>
    <row r="407" spans="1:10" ht="15.75">
      <c r="A407" s="50">
        <v>406</v>
      </c>
      <c r="B407" s="51">
        <v>44548</v>
      </c>
      <c r="C407" s="58" t="s">
        <v>1558</v>
      </c>
      <c r="D407" s="53"/>
      <c r="E407" s="53"/>
      <c r="F407" s="53"/>
      <c r="G407" s="53"/>
      <c r="H407" s="52">
        <v>25</v>
      </c>
      <c r="I407" s="53"/>
      <c r="J407" s="53"/>
    </row>
    <row r="408" spans="1:10" ht="15.75">
      <c r="A408" s="74">
        <v>407</v>
      </c>
      <c r="B408" s="76">
        <v>44552</v>
      </c>
      <c r="C408" s="75" t="s">
        <v>1558</v>
      </c>
      <c r="D408" s="77">
        <v>10</v>
      </c>
      <c r="E408" s="77"/>
      <c r="F408" s="77"/>
      <c r="G408" s="77"/>
      <c r="H408" s="77"/>
      <c r="I408" s="77"/>
      <c r="J408" s="77"/>
    </row>
    <row r="409" spans="1:10" ht="15.75">
      <c r="A409" s="50">
        <v>408</v>
      </c>
      <c r="B409" s="51">
        <v>44553</v>
      </c>
      <c r="C409" s="58" t="s">
        <v>1558</v>
      </c>
      <c r="D409" s="53"/>
      <c r="E409" s="52">
        <v>15</v>
      </c>
      <c r="F409" s="53"/>
      <c r="G409" s="53"/>
      <c r="H409" s="53"/>
      <c r="I409" s="53"/>
      <c r="J409" s="53"/>
    </row>
    <row r="410" spans="1:10" ht="15.75">
      <c r="A410" s="50">
        <v>409</v>
      </c>
      <c r="B410" s="51">
        <v>44553</v>
      </c>
      <c r="C410" s="58" t="s">
        <v>1558</v>
      </c>
      <c r="D410" s="53"/>
      <c r="E410" s="52">
        <v>15</v>
      </c>
      <c r="F410" s="53"/>
      <c r="G410" s="53"/>
      <c r="H410" s="53"/>
      <c r="I410" s="53"/>
      <c r="J410" s="53"/>
    </row>
    <row r="411" spans="1:10" ht="15.75">
      <c r="A411" s="50">
        <v>410</v>
      </c>
      <c r="B411" s="51">
        <v>44558</v>
      </c>
      <c r="C411" s="58" t="s">
        <v>1558</v>
      </c>
      <c r="D411" s="53"/>
      <c r="E411" s="53"/>
      <c r="F411" s="53"/>
      <c r="G411" s="53"/>
      <c r="H411" s="53"/>
      <c r="I411" s="52">
        <v>35</v>
      </c>
      <c r="J411" s="53"/>
    </row>
    <row r="412" spans="1:10" ht="16.5" thickBot="1">
      <c r="A412" s="72">
        <v>411</v>
      </c>
      <c r="B412" s="56">
        <v>44559</v>
      </c>
      <c r="C412" s="55" t="s">
        <v>1558</v>
      </c>
      <c r="D412" s="73"/>
      <c r="E412" s="73"/>
      <c r="F412" s="57">
        <v>20</v>
      </c>
      <c r="G412" s="73"/>
      <c r="H412" s="73"/>
      <c r="I412" s="73"/>
      <c r="J412" s="73"/>
    </row>
    <row r="413" spans="1:10" ht="16.5" thickTop="1">
      <c r="A413" s="68">
        <v>412</v>
      </c>
      <c r="B413" s="69">
        <v>44564</v>
      </c>
      <c r="C413" s="70" t="s">
        <v>1558</v>
      </c>
      <c r="D413" s="85"/>
      <c r="E413" s="85"/>
      <c r="F413" s="85"/>
      <c r="G413" s="85"/>
      <c r="H413" s="63">
        <v>24.99</v>
      </c>
      <c r="I413" s="85"/>
      <c r="J413" s="85"/>
    </row>
    <row r="414" spans="1:10" ht="15.75">
      <c r="A414" s="50">
        <v>413</v>
      </c>
      <c r="B414" s="51">
        <v>44566</v>
      </c>
      <c r="C414" s="58" t="s">
        <v>1558</v>
      </c>
      <c r="D414" s="53"/>
      <c r="E414" s="52">
        <v>30</v>
      </c>
      <c r="F414" s="53"/>
      <c r="G414" s="53"/>
      <c r="H414" s="53"/>
      <c r="I414" s="53"/>
      <c r="J414" s="53"/>
    </row>
    <row r="415" spans="1:10" ht="15.75">
      <c r="A415" s="50">
        <v>414</v>
      </c>
      <c r="B415" s="51">
        <v>44566</v>
      </c>
      <c r="C415" s="58" t="s">
        <v>1558</v>
      </c>
      <c r="D415" s="53"/>
      <c r="E415" s="53"/>
      <c r="F415" s="53"/>
      <c r="G415" s="53"/>
      <c r="H415" s="53"/>
      <c r="I415" s="52">
        <v>35</v>
      </c>
      <c r="J415" s="53"/>
    </row>
    <row r="416" spans="1:10" ht="15.75">
      <c r="A416" s="50">
        <v>415</v>
      </c>
      <c r="B416" s="51">
        <v>44566</v>
      </c>
      <c r="C416" s="58" t="s">
        <v>1558</v>
      </c>
      <c r="D416" s="53"/>
      <c r="E416" s="53"/>
      <c r="F416" s="52">
        <v>20</v>
      </c>
      <c r="G416" s="53"/>
      <c r="H416" s="53"/>
      <c r="I416" s="53"/>
      <c r="J416" s="53"/>
    </row>
    <row r="417" spans="1:10" ht="15.75">
      <c r="A417" s="50">
        <v>416</v>
      </c>
      <c r="B417" s="51">
        <v>44567</v>
      </c>
      <c r="C417" s="58" t="s">
        <v>1558</v>
      </c>
      <c r="D417" s="53"/>
      <c r="E417" s="53"/>
      <c r="F417" s="53"/>
      <c r="G417" s="53"/>
      <c r="H417" s="52">
        <v>25</v>
      </c>
      <c r="I417" s="53"/>
      <c r="J417" s="53"/>
    </row>
    <row r="418" spans="1:10" ht="15.75">
      <c r="A418" s="50">
        <v>417</v>
      </c>
      <c r="B418" s="51">
        <v>44568</v>
      </c>
      <c r="C418" s="58" t="s">
        <v>1558</v>
      </c>
      <c r="D418" s="53"/>
      <c r="E418" s="52">
        <v>15</v>
      </c>
      <c r="F418" s="53"/>
      <c r="G418" s="53"/>
      <c r="H418" s="53"/>
      <c r="I418" s="53"/>
      <c r="J418" s="53"/>
    </row>
    <row r="419" spans="1:10" ht="15.75">
      <c r="A419" s="50">
        <v>418</v>
      </c>
      <c r="B419" s="51">
        <v>44567</v>
      </c>
      <c r="C419" s="58" t="s">
        <v>1558</v>
      </c>
      <c r="D419" s="53"/>
      <c r="E419" s="53"/>
      <c r="F419" s="52">
        <v>20</v>
      </c>
      <c r="G419" s="53"/>
      <c r="H419" s="53"/>
      <c r="I419" s="53"/>
      <c r="J419" s="53"/>
    </row>
    <row r="420" spans="1:10" ht="15.75">
      <c r="A420" s="50">
        <v>419</v>
      </c>
      <c r="B420" s="51">
        <v>44569</v>
      </c>
      <c r="C420" s="58" t="s">
        <v>1558</v>
      </c>
      <c r="D420" s="53"/>
      <c r="E420" s="52">
        <v>15</v>
      </c>
      <c r="F420" s="53"/>
      <c r="G420" s="53"/>
      <c r="H420" s="53"/>
      <c r="I420" s="53"/>
      <c r="J420" s="53"/>
    </row>
    <row r="421" spans="1:10" ht="15.75">
      <c r="A421" s="50">
        <v>420</v>
      </c>
      <c r="B421" s="51">
        <v>44572</v>
      </c>
      <c r="C421" s="58" t="s">
        <v>1558</v>
      </c>
      <c r="D421" s="53"/>
      <c r="E421" s="52">
        <v>15</v>
      </c>
      <c r="F421" s="53"/>
      <c r="G421" s="53"/>
      <c r="H421" s="53"/>
      <c r="I421" s="53"/>
      <c r="J421" s="53"/>
    </row>
    <row r="422" spans="1:10" ht="15.75">
      <c r="A422" s="109">
        <v>421</v>
      </c>
      <c r="B422" s="111">
        <v>44573</v>
      </c>
      <c r="C422" s="110" t="s">
        <v>1558</v>
      </c>
      <c r="D422" s="112"/>
      <c r="E422" s="112">
        <v>15</v>
      </c>
      <c r="F422" s="112"/>
      <c r="G422" s="112"/>
      <c r="H422" s="112"/>
      <c r="I422" s="112"/>
      <c r="J422" s="112"/>
    </row>
    <row r="423" spans="1:10" ht="15.75">
      <c r="A423" s="50">
        <v>422</v>
      </c>
      <c r="B423" s="51">
        <v>44574</v>
      </c>
      <c r="C423" s="58" t="s">
        <v>1558</v>
      </c>
      <c r="D423" s="53"/>
      <c r="E423" s="52"/>
      <c r="F423" s="53"/>
      <c r="G423" s="53"/>
      <c r="H423" s="52">
        <v>25</v>
      </c>
      <c r="I423" s="53"/>
      <c r="J423" s="53"/>
    </row>
    <row r="424" spans="1:10" ht="15.75">
      <c r="A424" s="50">
        <v>423</v>
      </c>
      <c r="B424" s="51">
        <v>44575</v>
      </c>
      <c r="C424" s="58" t="s">
        <v>1558</v>
      </c>
      <c r="D424" s="52">
        <v>10</v>
      </c>
      <c r="E424" s="53"/>
      <c r="F424" s="53"/>
      <c r="G424" s="53"/>
      <c r="H424" s="53"/>
      <c r="I424" s="53"/>
      <c r="J424" s="53"/>
    </row>
    <row r="425" spans="1:10" ht="15.75">
      <c r="A425" s="50">
        <v>424</v>
      </c>
      <c r="B425" s="51">
        <v>44575</v>
      </c>
      <c r="C425" s="58" t="s">
        <v>1558</v>
      </c>
      <c r="D425" s="53"/>
      <c r="E425" s="53"/>
      <c r="F425" s="52">
        <v>20</v>
      </c>
      <c r="G425" s="53"/>
      <c r="H425" s="53"/>
      <c r="I425" s="53"/>
      <c r="J425" s="53"/>
    </row>
    <row r="426" spans="1:10" ht="15.75">
      <c r="A426" s="50">
        <v>425</v>
      </c>
      <c r="B426" s="51">
        <v>44575</v>
      </c>
      <c r="C426" s="58" t="s">
        <v>1559</v>
      </c>
      <c r="D426" s="52"/>
      <c r="E426" s="106">
        <v>7.5</v>
      </c>
      <c r="F426" s="53"/>
      <c r="G426" s="53"/>
      <c r="H426" s="53"/>
      <c r="I426" s="53"/>
      <c r="J426" s="53"/>
    </row>
    <row r="427" spans="1:10" ht="15.75">
      <c r="A427" s="50">
        <v>426</v>
      </c>
      <c r="B427" s="51">
        <v>44575</v>
      </c>
      <c r="C427" s="58" t="s">
        <v>1558</v>
      </c>
      <c r="D427" s="52">
        <v>10</v>
      </c>
      <c r="E427" s="53"/>
      <c r="F427" s="53"/>
      <c r="G427" s="53"/>
      <c r="H427" s="53"/>
      <c r="I427" s="53"/>
      <c r="J427" s="53"/>
    </row>
    <row r="428" spans="1:10" ht="15.75">
      <c r="A428" s="50">
        <v>427</v>
      </c>
      <c r="B428" s="51">
        <v>44576</v>
      </c>
      <c r="C428" s="58" t="s">
        <v>1558</v>
      </c>
      <c r="D428" s="53"/>
      <c r="E428" s="52">
        <v>15</v>
      </c>
      <c r="F428" s="53"/>
      <c r="G428" s="53"/>
      <c r="H428" s="53"/>
      <c r="I428" s="53"/>
      <c r="J428" s="53"/>
    </row>
    <row r="429" spans="1:10" ht="15.75">
      <c r="A429" s="50">
        <v>428</v>
      </c>
      <c r="B429" s="51">
        <v>44576</v>
      </c>
      <c r="C429" s="58" t="s">
        <v>1558</v>
      </c>
      <c r="D429" s="53"/>
      <c r="E429" s="53"/>
      <c r="F429" s="52">
        <v>20</v>
      </c>
      <c r="G429" s="53"/>
      <c r="H429" s="53"/>
      <c r="I429" s="53"/>
      <c r="J429" s="53"/>
    </row>
    <row r="430" spans="1:10" ht="15.75">
      <c r="A430" s="50">
        <v>429</v>
      </c>
      <c r="B430" s="51">
        <v>44576</v>
      </c>
      <c r="C430" s="58" t="s">
        <v>1559</v>
      </c>
      <c r="D430" s="53"/>
      <c r="E430" s="106">
        <v>7.5</v>
      </c>
      <c r="F430" s="53"/>
      <c r="G430" s="53"/>
      <c r="H430" s="53"/>
      <c r="I430" s="53"/>
      <c r="J430" s="53"/>
    </row>
    <row r="431" spans="1:10" ht="15.75">
      <c r="A431" s="50">
        <v>430</v>
      </c>
      <c r="B431" s="51">
        <v>44578</v>
      </c>
      <c r="C431" s="58" t="s">
        <v>1558</v>
      </c>
      <c r="D431" s="52">
        <v>10</v>
      </c>
      <c r="E431" s="53"/>
      <c r="F431" s="53"/>
      <c r="G431" s="53"/>
      <c r="H431" s="53"/>
      <c r="I431" s="53"/>
      <c r="J431" s="53"/>
    </row>
    <row r="432" spans="1:10" ht="15.75">
      <c r="A432" s="50">
        <v>431</v>
      </c>
      <c r="B432" s="51">
        <v>44578</v>
      </c>
      <c r="C432" s="51"/>
      <c r="D432" s="53"/>
      <c r="E432" s="52">
        <v>15</v>
      </c>
      <c r="F432" s="53"/>
      <c r="G432" s="53"/>
      <c r="H432" s="53"/>
      <c r="I432" s="53"/>
      <c r="J432" s="53"/>
    </row>
    <row r="433" spans="1:10" ht="15.75">
      <c r="A433" s="50">
        <v>432</v>
      </c>
      <c r="B433" s="51">
        <v>44578</v>
      </c>
      <c r="C433" s="58" t="s">
        <v>1558</v>
      </c>
      <c r="D433" s="53"/>
      <c r="E433" s="53"/>
      <c r="F433" s="53"/>
      <c r="G433" s="53"/>
      <c r="H433" s="52">
        <v>25</v>
      </c>
      <c r="I433" s="53"/>
      <c r="J433" s="53"/>
    </row>
    <row r="434" spans="1:10" ht="15.75">
      <c r="A434" s="50">
        <v>433</v>
      </c>
      <c r="B434" s="51">
        <v>44579</v>
      </c>
      <c r="C434" s="58" t="s">
        <v>1558</v>
      </c>
      <c r="D434" s="53"/>
      <c r="E434" s="53"/>
      <c r="F434" s="53"/>
      <c r="G434" s="53"/>
      <c r="H434" s="52">
        <v>25</v>
      </c>
      <c r="I434" s="53"/>
      <c r="J434" s="53"/>
    </row>
    <row r="435" spans="1:10" ht="15.75">
      <c r="A435" s="50">
        <v>434</v>
      </c>
      <c r="B435" s="51">
        <v>44579</v>
      </c>
      <c r="C435" s="58" t="s">
        <v>1558</v>
      </c>
      <c r="D435" s="53"/>
      <c r="E435" s="53"/>
      <c r="F435" s="53"/>
      <c r="G435" s="53"/>
      <c r="H435" s="52">
        <v>25</v>
      </c>
      <c r="I435" s="53"/>
      <c r="J435" s="53"/>
    </row>
    <row r="436" spans="1:10" ht="15.75">
      <c r="A436" s="50">
        <v>435</v>
      </c>
      <c r="B436" s="51">
        <v>44580</v>
      </c>
      <c r="C436" s="58" t="s">
        <v>1558</v>
      </c>
      <c r="D436" s="53"/>
      <c r="E436" s="53"/>
      <c r="F436" s="53"/>
      <c r="G436" s="53"/>
      <c r="H436" s="52">
        <v>25</v>
      </c>
      <c r="I436" s="53"/>
      <c r="J436" s="53"/>
    </row>
    <row r="437" spans="1:10" ht="15.75">
      <c r="A437" s="50">
        <v>436</v>
      </c>
      <c r="B437" s="51">
        <v>44581</v>
      </c>
      <c r="C437" s="58" t="s">
        <v>1559</v>
      </c>
      <c r="D437" s="53"/>
      <c r="E437" s="53"/>
      <c r="F437" s="106">
        <v>10</v>
      </c>
      <c r="G437" s="53"/>
      <c r="H437" s="53"/>
      <c r="I437" s="53"/>
      <c r="J437" s="53"/>
    </row>
    <row r="438" spans="1:10" ht="15.75">
      <c r="A438" s="50">
        <v>437</v>
      </c>
      <c r="B438" s="51">
        <v>44581</v>
      </c>
      <c r="C438" s="58" t="s">
        <v>1558</v>
      </c>
      <c r="D438" s="53"/>
      <c r="E438" s="52">
        <v>15</v>
      </c>
      <c r="F438" s="53"/>
      <c r="G438" s="53"/>
      <c r="H438" s="53"/>
      <c r="I438" s="53"/>
      <c r="J438" s="53"/>
    </row>
    <row r="439" spans="1:10" ht="15.75">
      <c r="A439" s="50">
        <v>438</v>
      </c>
      <c r="B439" s="51">
        <v>44582</v>
      </c>
      <c r="C439" s="58" t="s">
        <v>1558</v>
      </c>
      <c r="D439" s="53"/>
      <c r="E439" s="53"/>
      <c r="F439" s="52">
        <v>20</v>
      </c>
      <c r="G439" s="53"/>
      <c r="H439" s="53"/>
      <c r="I439" s="53"/>
      <c r="J439" s="53"/>
    </row>
    <row r="440" spans="1:10" ht="15.75">
      <c r="A440" s="50">
        <v>439</v>
      </c>
      <c r="B440" s="51">
        <v>44581</v>
      </c>
      <c r="C440" s="58" t="s">
        <v>1559</v>
      </c>
      <c r="D440" s="53"/>
      <c r="E440" s="53"/>
      <c r="F440" s="106">
        <v>10</v>
      </c>
      <c r="G440" s="53"/>
      <c r="H440" s="53"/>
      <c r="I440" s="53"/>
      <c r="J440" s="53"/>
    </row>
    <row r="441" spans="1:10" ht="15.75">
      <c r="A441" s="50">
        <v>440</v>
      </c>
      <c r="B441" s="51">
        <v>44583</v>
      </c>
      <c r="C441" s="58" t="s">
        <v>1558</v>
      </c>
      <c r="D441" s="53"/>
      <c r="E441" s="53"/>
      <c r="F441" s="52">
        <v>20</v>
      </c>
      <c r="G441" s="53"/>
      <c r="H441" s="53"/>
      <c r="I441" s="53"/>
      <c r="J441" s="53"/>
    </row>
    <row r="442" spans="1:10" ht="15.75">
      <c r="A442" s="50">
        <v>441</v>
      </c>
      <c r="B442" s="51">
        <v>44584</v>
      </c>
      <c r="C442" s="58" t="s">
        <v>1611</v>
      </c>
      <c r="D442" s="53"/>
      <c r="E442" s="53"/>
      <c r="F442" s="53"/>
      <c r="G442" s="53"/>
      <c r="H442" s="52">
        <v>25</v>
      </c>
      <c r="I442" s="53"/>
      <c r="J442" s="53"/>
    </row>
    <row r="443" spans="1:10" ht="15.75">
      <c r="A443" s="50">
        <v>442</v>
      </c>
      <c r="B443" s="51">
        <v>44584</v>
      </c>
      <c r="C443" s="58" t="s">
        <v>1558</v>
      </c>
      <c r="D443" s="53"/>
      <c r="E443" s="53"/>
      <c r="F443" s="53"/>
      <c r="G443" s="53"/>
      <c r="H443" s="52">
        <v>25</v>
      </c>
      <c r="I443" s="53"/>
      <c r="J443" s="53"/>
    </row>
    <row r="444" spans="1:10" ht="15.75">
      <c r="A444" s="50">
        <v>443</v>
      </c>
      <c r="B444" s="51">
        <v>44585</v>
      </c>
      <c r="C444" s="58" t="s">
        <v>1558</v>
      </c>
      <c r="D444" s="53"/>
      <c r="E444" s="53"/>
      <c r="F444" s="53"/>
      <c r="G444" s="53"/>
      <c r="H444" s="52">
        <v>25</v>
      </c>
      <c r="I444" s="53"/>
      <c r="J444" s="53"/>
    </row>
    <row r="445" spans="1:10" ht="15.75">
      <c r="A445" s="50">
        <v>444</v>
      </c>
      <c r="B445" s="51">
        <v>44586</v>
      </c>
      <c r="C445" s="58" t="s">
        <v>1614</v>
      </c>
      <c r="D445" s="53"/>
      <c r="E445" s="52">
        <v>15</v>
      </c>
      <c r="F445" s="53"/>
      <c r="G445" s="53"/>
      <c r="H445" s="53"/>
      <c r="I445" s="53"/>
      <c r="J445" s="53"/>
    </row>
    <row r="446" spans="1:10" ht="15.75">
      <c r="A446" s="50">
        <v>445</v>
      </c>
      <c r="B446" s="51">
        <v>44586</v>
      </c>
      <c r="C446" s="58" t="s">
        <v>1558</v>
      </c>
      <c r="D446" s="53"/>
      <c r="E446" s="52">
        <v>15</v>
      </c>
      <c r="F446" s="53"/>
      <c r="G446" s="53"/>
      <c r="H446" s="53"/>
      <c r="I446" s="53"/>
      <c r="J446" s="53"/>
    </row>
    <row r="447" spans="1:10" ht="15.75">
      <c r="A447" s="50">
        <v>446</v>
      </c>
      <c r="B447" s="51">
        <v>44587</v>
      </c>
      <c r="C447" s="58" t="s">
        <v>1558</v>
      </c>
      <c r="D447" s="53"/>
      <c r="E447" s="53"/>
      <c r="F447" s="53"/>
      <c r="G447" s="53"/>
      <c r="H447" s="52">
        <v>25</v>
      </c>
      <c r="I447" s="53"/>
      <c r="J447" s="53"/>
    </row>
    <row r="448" spans="1:10" ht="15.75">
      <c r="A448" s="109">
        <v>447</v>
      </c>
      <c r="B448" s="111">
        <v>44587</v>
      </c>
      <c r="C448" s="110" t="s">
        <v>1558</v>
      </c>
      <c r="D448" s="112"/>
      <c r="E448" s="112">
        <v>15</v>
      </c>
      <c r="F448" s="112"/>
      <c r="G448" s="112"/>
      <c r="H448" s="112"/>
      <c r="I448" s="112"/>
      <c r="J448" s="112"/>
    </row>
    <row r="449" spans="1:10" ht="15.75">
      <c r="A449" s="50">
        <v>448</v>
      </c>
      <c r="B449" s="51">
        <v>44588</v>
      </c>
      <c r="C449" s="58" t="s">
        <v>1558</v>
      </c>
      <c r="D449" s="53"/>
      <c r="E449" s="52">
        <v>15</v>
      </c>
      <c r="F449" s="53"/>
      <c r="G449" s="53"/>
      <c r="H449" s="53"/>
      <c r="I449" s="53"/>
      <c r="J449" s="53"/>
    </row>
    <row r="450" spans="1:10" ht="15.75">
      <c r="A450" s="50">
        <v>449</v>
      </c>
      <c r="B450" s="51">
        <v>44588</v>
      </c>
      <c r="C450" s="58" t="s">
        <v>1558</v>
      </c>
      <c r="D450" s="53"/>
      <c r="E450" s="52">
        <v>15</v>
      </c>
      <c r="F450" s="53"/>
      <c r="G450" s="53"/>
      <c r="H450" s="53"/>
      <c r="I450" s="53"/>
      <c r="J450" s="53"/>
    </row>
    <row r="451" spans="1:10" ht="15.75">
      <c r="A451" s="50">
        <v>450</v>
      </c>
      <c r="B451" s="51">
        <v>44589</v>
      </c>
      <c r="C451" s="58" t="s">
        <v>1558</v>
      </c>
      <c r="D451" s="52">
        <v>10</v>
      </c>
      <c r="E451" s="53"/>
      <c r="F451" s="53"/>
      <c r="G451" s="53"/>
      <c r="H451" s="53"/>
      <c r="I451" s="53"/>
      <c r="J451" s="53"/>
    </row>
    <row r="452" spans="1:10" ht="16.5" thickBot="1">
      <c r="A452" s="72">
        <v>451</v>
      </c>
      <c r="B452" s="56">
        <v>44590</v>
      </c>
      <c r="C452" s="55" t="s">
        <v>1558</v>
      </c>
      <c r="D452" s="73"/>
      <c r="E452" s="73"/>
      <c r="F452" s="57">
        <v>20</v>
      </c>
      <c r="G452" s="73"/>
      <c r="H452" s="73"/>
      <c r="I452" s="73"/>
      <c r="J452" s="73"/>
    </row>
    <row r="453" spans="1:10" ht="16.5" thickTop="1">
      <c r="A453" s="68">
        <v>452</v>
      </c>
      <c r="B453" s="69">
        <v>44595</v>
      </c>
      <c r="C453" s="70" t="s">
        <v>1558</v>
      </c>
      <c r="D453" s="85"/>
      <c r="E453" s="63">
        <v>15</v>
      </c>
      <c r="F453" s="85"/>
      <c r="G453" s="85"/>
      <c r="H453" s="85"/>
      <c r="I453" s="85"/>
      <c r="J453" s="85"/>
    </row>
    <row r="454" spans="1:10" ht="15.75">
      <c r="A454" s="50">
        <v>453</v>
      </c>
      <c r="B454" s="51"/>
      <c r="C454" s="58" t="s">
        <v>1558</v>
      </c>
      <c r="D454" s="53"/>
      <c r="E454" s="52">
        <v>15</v>
      </c>
      <c r="F454" s="53"/>
      <c r="G454" s="53"/>
      <c r="H454" s="53"/>
      <c r="I454" s="53"/>
      <c r="J454" s="53"/>
    </row>
    <row r="455" spans="1:10" ht="15.75">
      <c r="A455" s="50">
        <v>454</v>
      </c>
      <c r="B455" s="51">
        <v>44598</v>
      </c>
      <c r="C455" s="58" t="s">
        <v>1558</v>
      </c>
      <c r="D455" s="53"/>
      <c r="E455" s="53"/>
      <c r="F455" s="53"/>
      <c r="G455" s="53"/>
      <c r="H455" s="52">
        <v>25</v>
      </c>
      <c r="I455" s="53"/>
      <c r="J455" s="53"/>
    </row>
    <row r="456" spans="1:10" ht="15.75">
      <c r="A456" s="50">
        <v>455</v>
      </c>
      <c r="B456" s="51">
        <v>44599</v>
      </c>
      <c r="C456" s="58" t="s">
        <v>1558</v>
      </c>
      <c r="D456" s="53"/>
      <c r="E456" s="52">
        <v>15</v>
      </c>
      <c r="F456" s="53"/>
      <c r="G456" s="53"/>
      <c r="H456" s="53"/>
      <c r="I456" s="53"/>
      <c r="J456" s="53"/>
    </row>
    <row r="457" spans="1:10" ht="15.75">
      <c r="A457" s="50">
        <v>456</v>
      </c>
      <c r="B457" s="51">
        <v>44597</v>
      </c>
      <c r="C457" s="58" t="s">
        <v>1558</v>
      </c>
      <c r="D457" s="53"/>
      <c r="E457" s="52">
        <v>15</v>
      </c>
      <c r="F457" s="53"/>
      <c r="G457" s="53"/>
      <c r="H457" s="53"/>
      <c r="I457" s="53"/>
      <c r="J457" s="53"/>
    </row>
    <row r="458" spans="1:10" ht="15.75">
      <c r="A458" s="50">
        <v>457</v>
      </c>
      <c r="B458" s="51">
        <v>44597</v>
      </c>
      <c r="C458" s="58" t="s">
        <v>1558</v>
      </c>
      <c r="D458" s="53"/>
      <c r="E458" s="53"/>
      <c r="F458" s="53"/>
      <c r="G458" s="53"/>
      <c r="H458" s="52">
        <v>25</v>
      </c>
      <c r="I458" s="53"/>
      <c r="J458" s="53"/>
    </row>
    <row r="459" spans="1:10" ht="15.75">
      <c r="A459" s="50">
        <v>458</v>
      </c>
      <c r="B459" s="51">
        <v>44599</v>
      </c>
      <c r="C459" s="58" t="s">
        <v>1558</v>
      </c>
      <c r="D459" s="53"/>
      <c r="E459" s="52">
        <v>15</v>
      </c>
      <c r="F459" s="53"/>
      <c r="G459" s="53"/>
      <c r="H459" s="53"/>
      <c r="I459" s="53"/>
      <c r="J459" s="53"/>
    </row>
    <row r="460" spans="1:10" ht="15.75">
      <c r="A460" s="50">
        <v>459</v>
      </c>
      <c r="B460" s="51">
        <v>44601</v>
      </c>
      <c r="C460" s="58" t="s">
        <v>1558</v>
      </c>
      <c r="D460" s="53"/>
      <c r="E460" s="53"/>
      <c r="F460" s="53"/>
      <c r="G460" s="53"/>
      <c r="H460" s="52">
        <v>25</v>
      </c>
      <c r="I460" s="53"/>
      <c r="J460" s="53"/>
    </row>
    <row r="461" spans="1:10" ht="15.75">
      <c r="A461" s="50">
        <v>460</v>
      </c>
      <c r="B461" s="51">
        <v>44600</v>
      </c>
      <c r="C461" s="58" t="s">
        <v>1558</v>
      </c>
      <c r="D461" s="53"/>
      <c r="E461" s="53"/>
      <c r="F461" s="52">
        <v>20</v>
      </c>
      <c r="G461" s="53"/>
      <c r="H461" s="53"/>
      <c r="I461" s="53"/>
      <c r="J461" s="53"/>
    </row>
    <row r="462" spans="1:10" ht="15.75">
      <c r="A462" s="50">
        <v>461</v>
      </c>
      <c r="B462" s="51">
        <v>44600</v>
      </c>
      <c r="C462" s="58" t="s">
        <v>1558</v>
      </c>
      <c r="D462" s="53"/>
      <c r="E462" s="52">
        <v>15</v>
      </c>
      <c r="F462" s="53"/>
      <c r="G462" s="53"/>
      <c r="H462" s="53"/>
      <c r="I462" s="53"/>
      <c r="J462" s="53"/>
    </row>
    <row r="463" spans="1:10" ht="15.75">
      <c r="A463" s="50">
        <v>462</v>
      </c>
      <c r="B463" s="51">
        <v>44603</v>
      </c>
      <c r="C463" s="58" t="s">
        <v>1558</v>
      </c>
      <c r="D463" s="53"/>
      <c r="E463" s="53"/>
      <c r="F463" s="53"/>
      <c r="G463" s="53"/>
      <c r="H463" s="52">
        <v>25</v>
      </c>
      <c r="I463" s="53"/>
      <c r="J463" s="53"/>
    </row>
    <row r="464" spans="1:10" ht="15.75">
      <c r="A464" s="50">
        <v>463</v>
      </c>
      <c r="B464" s="51">
        <v>44603</v>
      </c>
      <c r="C464" s="58" t="s">
        <v>1558</v>
      </c>
      <c r="D464" s="53"/>
      <c r="E464" s="53"/>
      <c r="F464" s="52">
        <v>20</v>
      </c>
      <c r="G464" s="53"/>
      <c r="H464" s="53"/>
      <c r="I464" s="53"/>
      <c r="J464" s="53"/>
    </row>
    <row r="465" spans="1:10" ht="15.75">
      <c r="A465" s="50">
        <v>464</v>
      </c>
      <c r="B465" s="51">
        <v>44602</v>
      </c>
      <c r="C465" s="58" t="s">
        <v>1614</v>
      </c>
      <c r="D465" s="53"/>
      <c r="E465" s="53"/>
      <c r="F465" s="52">
        <v>20</v>
      </c>
      <c r="G465" s="53"/>
      <c r="H465" s="53"/>
      <c r="I465" s="53"/>
      <c r="J465" s="53"/>
    </row>
    <row r="466" spans="1:10" ht="15.75">
      <c r="A466" s="50">
        <v>465</v>
      </c>
      <c r="B466" s="51">
        <v>44604</v>
      </c>
      <c r="C466" s="58" t="s">
        <v>1558</v>
      </c>
      <c r="D466" s="53"/>
      <c r="E466" s="52">
        <v>15</v>
      </c>
      <c r="F466" s="53"/>
      <c r="G466" s="53"/>
      <c r="H466" s="53"/>
      <c r="I466" s="53"/>
      <c r="J466" s="53"/>
    </row>
    <row r="467" spans="1:10" ht="15.75">
      <c r="A467" s="50">
        <v>466</v>
      </c>
      <c r="B467" s="51">
        <v>44604</v>
      </c>
      <c r="C467" s="58" t="s">
        <v>1558</v>
      </c>
      <c r="D467" s="53"/>
      <c r="E467" s="52">
        <v>15</v>
      </c>
      <c r="F467" s="53"/>
      <c r="G467" s="53"/>
      <c r="H467" s="53"/>
      <c r="I467" s="53"/>
      <c r="J467" s="53"/>
    </row>
    <row r="468" spans="1:10" ht="15.75">
      <c r="A468" s="50">
        <v>467</v>
      </c>
      <c r="B468" s="51">
        <v>44607</v>
      </c>
      <c r="C468" s="58" t="s">
        <v>1558</v>
      </c>
      <c r="D468" s="53"/>
      <c r="E468" s="53"/>
      <c r="F468" s="53"/>
      <c r="G468" s="53"/>
      <c r="H468" s="52">
        <v>25</v>
      </c>
      <c r="I468" s="53"/>
      <c r="J468" s="53"/>
    </row>
    <row r="469" spans="1:10" ht="15.75">
      <c r="A469" s="50">
        <v>468</v>
      </c>
      <c r="B469" s="51">
        <v>44608</v>
      </c>
      <c r="C469" s="58" t="s">
        <v>1558</v>
      </c>
      <c r="D469" s="53"/>
      <c r="E469" s="53"/>
      <c r="F469" s="52">
        <v>20</v>
      </c>
      <c r="G469" s="53"/>
      <c r="H469" s="53"/>
      <c r="I469" s="53"/>
      <c r="J469" s="53"/>
    </row>
    <row r="470" spans="1:10" ht="15.75">
      <c r="A470" s="50">
        <v>469</v>
      </c>
      <c r="B470" s="51">
        <v>44609</v>
      </c>
      <c r="C470" s="58" t="s">
        <v>1558</v>
      </c>
      <c r="D470" s="52">
        <v>10</v>
      </c>
      <c r="E470" s="53"/>
      <c r="F470" s="53"/>
      <c r="G470" s="53"/>
      <c r="H470" s="53"/>
      <c r="I470" s="53"/>
      <c r="J470" s="53"/>
    </row>
    <row r="471" spans="1:10" ht="15.75">
      <c r="A471" s="50">
        <v>470</v>
      </c>
      <c r="B471" s="51">
        <v>44609</v>
      </c>
      <c r="C471" s="58" t="s">
        <v>1558</v>
      </c>
      <c r="D471" s="53"/>
      <c r="E471" s="53"/>
      <c r="F471" s="53"/>
      <c r="G471" s="53"/>
      <c r="H471" s="52">
        <v>25</v>
      </c>
      <c r="I471" s="53"/>
      <c r="J471" s="53"/>
    </row>
    <row r="472" spans="1:10" ht="15.75">
      <c r="A472" s="50">
        <v>471</v>
      </c>
      <c r="B472" s="51">
        <v>44610</v>
      </c>
      <c r="C472" s="58" t="s">
        <v>1558</v>
      </c>
      <c r="D472" s="53"/>
      <c r="E472" s="52">
        <v>15</v>
      </c>
      <c r="F472" s="52"/>
      <c r="G472" s="53"/>
      <c r="H472" s="53"/>
      <c r="I472" s="53"/>
      <c r="J472" s="53"/>
    </row>
    <row r="473" spans="1:10" ht="15.75">
      <c r="A473" s="50">
        <v>472</v>
      </c>
      <c r="B473" s="51">
        <v>44611</v>
      </c>
      <c r="C473" s="58" t="s">
        <v>1558</v>
      </c>
      <c r="D473" s="53"/>
      <c r="E473" s="52">
        <v>15</v>
      </c>
      <c r="F473" s="53"/>
      <c r="G473" s="53"/>
      <c r="H473" s="53"/>
      <c r="I473" s="53"/>
      <c r="J473" s="53"/>
    </row>
    <row r="474" spans="1:10" ht="15.75">
      <c r="A474" s="50">
        <v>473</v>
      </c>
      <c r="B474" s="51">
        <v>44613</v>
      </c>
      <c r="C474" s="58" t="s">
        <v>1558</v>
      </c>
      <c r="D474" s="53"/>
      <c r="E474" s="53"/>
      <c r="F474" s="52">
        <v>20</v>
      </c>
      <c r="G474" s="53"/>
      <c r="H474" s="53"/>
      <c r="I474" s="53"/>
      <c r="J474" s="53"/>
    </row>
    <row r="475" spans="1:10" ht="15.75">
      <c r="A475" s="50">
        <v>474</v>
      </c>
      <c r="B475" s="51">
        <v>44613</v>
      </c>
      <c r="C475" s="58" t="s">
        <v>1558</v>
      </c>
      <c r="D475" s="53"/>
      <c r="E475" s="53"/>
      <c r="F475" s="53"/>
      <c r="G475" s="53"/>
      <c r="H475" s="52">
        <v>25</v>
      </c>
      <c r="I475" s="53"/>
      <c r="J475" s="53"/>
    </row>
    <row r="476" spans="1:10" ht="15.75">
      <c r="A476" s="50">
        <v>475</v>
      </c>
      <c r="B476" s="51">
        <v>44614</v>
      </c>
      <c r="C476" s="58" t="s">
        <v>1558</v>
      </c>
      <c r="D476" s="53"/>
      <c r="E476" s="53"/>
      <c r="F476" s="53"/>
      <c r="G476" s="53"/>
      <c r="H476" s="52">
        <v>25</v>
      </c>
      <c r="I476" s="53"/>
      <c r="J476" s="53"/>
    </row>
    <row r="477" spans="1:10" ht="16.5" thickBot="1">
      <c r="A477" s="72">
        <v>476</v>
      </c>
      <c r="B477" s="56">
        <v>44615</v>
      </c>
      <c r="C477" s="55" t="s">
        <v>1558</v>
      </c>
      <c r="D477" s="73"/>
      <c r="E477" s="73"/>
      <c r="F477" s="57">
        <v>20</v>
      </c>
      <c r="G477" s="73"/>
      <c r="H477" s="124"/>
      <c r="I477" s="73"/>
      <c r="J477" s="73"/>
    </row>
    <row r="478" spans="1:10" ht="16.5" thickTop="1">
      <c r="A478" s="68">
        <v>477</v>
      </c>
      <c r="B478" s="69">
        <v>44622</v>
      </c>
      <c r="C478" s="70" t="s">
        <v>1558</v>
      </c>
      <c r="D478" s="85"/>
      <c r="E478" s="85"/>
      <c r="F478" s="63">
        <v>20</v>
      </c>
      <c r="G478" s="85"/>
      <c r="H478" s="85"/>
      <c r="I478" s="85"/>
      <c r="J478" s="85"/>
    </row>
    <row r="479" spans="1:10" ht="15.75">
      <c r="A479" s="50">
        <v>478</v>
      </c>
      <c r="B479" s="51">
        <v>44618</v>
      </c>
      <c r="C479" s="58" t="s">
        <v>1558</v>
      </c>
      <c r="D479" s="53"/>
      <c r="E479" s="53"/>
      <c r="F479" s="53"/>
      <c r="G479" s="53"/>
      <c r="H479" s="53"/>
      <c r="I479" s="52">
        <v>35</v>
      </c>
      <c r="J479" s="53"/>
    </row>
    <row r="480" spans="1:10" ht="15.75">
      <c r="A480" s="50">
        <v>479</v>
      </c>
      <c r="B480" s="51">
        <v>44618</v>
      </c>
      <c r="C480" s="58" t="s">
        <v>1558</v>
      </c>
      <c r="D480" s="53"/>
      <c r="E480" s="53"/>
      <c r="F480" s="52">
        <v>20</v>
      </c>
      <c r="G480" s="53"/>
      <c r="H480" s="53"/>
      <c r="I480" s="53"/>
      <c r="J480" s="53"/>
    </row>
    <row r="481" spans="1:10" ht="15.75">
      <c r="A481" s="50">
        <v>480</v>
      </c>
      <c r="B481" s="51">
        <v>44621</v>
      </c>
      <c r="C481" s="58" t="s">
        <v>1558</v>
      </c>
      <c r="D481" s="53"/>
      <c r="E481" s="53"/>
      <c r="F481" s="52">
        <v>20</v>
      </c>
      <c r="G481" s="53"/>
      <c r="H481" s="53"/>
      <c r="I481" s="53"/>
      <c r="J481" s="53"/>
    </row>
    <row r="482" spans="1:10" ht="15.75">
      <c r="A482" s="50">
        <v>481</v>
      </c>
      <c r="B482" s="51">
        <v>44623</v>
      </c>
      <c r="C482" s="58" t="s">
        <v>1558</v>
      </c>
      <c r="D482" s="53"/>
      <c r="E482" s="53"/>
      <c r="F482" s="53"/>
      <c r="G482" s="53"/>
      <c r="H482" s="52">
        <v>25</v>
      </c>
      <c r="I482" s="53"/>
      <c r="J482" s="53"/>
    </row>
    <row r="483" spans="1:10" ht="15.75">
      <c r="A483" s="50">
        <v>482</v>
      </c>
      <c r="B483" s="51">
        <v>44623</v>
      </c>
      <c r="C483" s="58" t="s">
        <v>1558</v>
      </c>
      <c r="D483" s="53"/>
      <c r="E483" s="53"/>
      <c r="F483" s="52">
        <v>20</v>
      </c>
      <c r="G483" s="53"/>
      <c r="H483" s="53"/>
      <c r="I483" s="53"/>
      <c r="J483" s="53"/>
    </row>
    <row r="484" spans="1:10" ht="15.75">
      <c r="A484" s="50">
        <v>483</v>
      </c>
      <c r="B484" s="51">
        <v>44623</v>
      </c>
      <c r="C484" s="58" t="s">
        <v>1558</v>
      </c>
      <c r="D484" s="53"/>
      <c r="E484" s="53"/>
      <c r="F484" s="53"/>
      <c r="G484" s="53"/>
      <c r="H484" s="52">
        <v>25</v>
      </c>
      <c r="I484" s="53"/>
      <c r="J484" s="53"/>
    </row>
    <row r="485" spans="1:10" ht="15.75">
      <c r="A485" s="50">
        <v>484</v>
      </c>
      <c r="B485" s="51">
        <v>44624</v>
      </c>
      <c r="C485" s="58" t="s">
        <v>1558</v>
      </c>
      <c r="D485" s="53"/>
      <c r="E485" s="52">
        <v>15</v>
      </c>
      <c r="F485" s="53"/>
      <c r="G485" s="53"/>
      <c r="H485" s="53"/>
      <c r="I485" s="53"/>
      <c r="J485" s="53"/>
    </row>
    <row r="486" spans="1:10" ht="15.75">
      <c r="A486" s="50">
        <v>485</v>
      </c>
      <c r="B486" s="51">
        <v>44628</v>
      </c>
      <c r="C486" s="58" t="s">
        <v>1558</v>
      </c>
      <c r="D486" s="53"/>
      <c r="E486" s="53"/>
      <c r="F486" s="52">
        <v>20</v>
      </c>
      <c r="G486" s="53"/>
      <c r="H486" s="53"/>
      <c r="I486" s="53"/>
      <c r="J486" s="53"/>
    </row>
    <row r="487" spans="1:10" ht="15.75">
      <c r="A487" s="50">
        <v>486</v>
      </c>
      <c r="B487" s="51">
        <v>44627</v>
      </c>
      <c r="C487" s="58" t="s">
        <v>1558</v>
      </c>
      <c r="D487" s="53"/>
      <c r="E487" s="53"/>
      <c r="F487" s="52">
        <v>20</v>
      </c>
      <c r="G487" s="53"/>
      <c r="H487" s="53"/>
      <c r="I487" s="53"/>
      <c r="J487" s="53"/>
    </row>
    <row r="488" spans="1:10" ht="15.75">
      <c r="A488" s="50">
        <v>487</v>
      </c>
      <c r="B488" s="51">
        <v>44627</v>
      </c>
      <c r="C488" s="58" t="s">
        <v>1558</v>
      </c>
      <c r="D488" s="53"/>
      <c r="E488" s="52">
        <v>15</v>
      </c>
      <c r="F488" s="53"/>
      <c r="G488" s="53"/>
      <c r="H488" s="53"/>
      <c r="I488" s="53"/>
      <c r="J488" s="53"/>
    </row>
    <row r="489" spans="1:10" ht="15.75">
      <c r="A489" s="50">
        <v>488</v>
      </c>
      <c r="B489" s="51">
        <v>44628</v>
      </c>
      <c r="C489" s="58" t="s">
        <v>1558</v>
      </c>
      <c r="D489" s="53"/>
      <c r="E489" s="53"/>
      <c r="F489" s="52">
        <v>20</v>
      </c>
      <c r="G489" s="53"/>
      <c r="H489" s="53"/>
      <c r="I489" s="53"/>
      <c r="J489" s="53"/>
    </row>
    <row r="490" spans="1:10" ht="15.75">
      <c r="A490" s="50">
        <v>489</v>
      </c>
      <c r="B490" s="51">
        <v>44628</v>
      </c>
      <c r="C490" s="58" t="s">
        <v>1558</v>
      </c>
      <c r="D490" s="53"/>
      <c r="E490" s="53"/>
      <c r="F490" s="53"/>
      <c r="G490" s="53"/>
      <c r="H490" s="52">
        <v>25</v>
      </c>
      <c r="I490" s="53"/>
      <c r="J490" s="53"/>
    </row>
    <row r="491" spans="1:10" ht="15.75">
      <c r="A491" s="50">
        <v>490</v>
      </c>
      <c r="B491" s="51">
        <v>44628</v>
      </c>
      <c r="C491" s="58"/>
      <c r="D491" s="53"/>
      <c r="E491" s="53"/>
      <c r="F491" s="52">
        <v>20</v>
      </c>
      <c r="G491" s="53"/>
      <c r="H491" s="53"/>
      <c r="I491" s="53"/>
      <c r="J491" s="53"/>
    </row>
    <row r="492" spans="1:10" ht="15.75">
      <c r="A492" s="50">
        <v>491</v>
      </c>
      <c r="B492" s="51">
        <v>44628</v>
      </c>
      <c r="C492" s="58" t="s">
        <v>1558</v>
      </c>
      <c r="D492" s="53"/>
      <c r="E492" s="53"/>
      <c r="F492" s="53"/>
      <c r="G492" s="53"/>
      <c r="H492" s="52">
        <v>25</v>
      </c>
      <c r="I492" s="53"/>
      <c r="J492" s="53"/>
    </row>
    <row r="493" spans="1:10" ht="15.75">
      <c r="A493" s="50">
        <v>492</v>
      </c>
      <c r="B493" s="51">
        <v>44628</v>
      </c>
      <c r="C493" s="58" t="s">
        <v>1558</v>
      </c>
      <c r="D493" s="53"/>
      <c r="E493" s="53"/>
      <c r="F493" s="53"/>
      <c r="G493" s="53"/>
      <c r="H493" s="52">
        <v>25</v>
      </c>
      <c r="I493" s="53"/>
      <c r="J493" s="53"/>
    </row>
    <row r="494" spans="1:10" ht="15.75">
      <c r="A494" s="50">
        <v>493</v>
      </c>
      <c r="B494" s="51">
        <v>44629</v>
      </c>
      <c r="C494" s="58" t="s">
        <v>1558</v>
      </c>
      <c r="D494" s="53"/>
      <c r="E494" s="53"/>
      <c r="F494" s="52">
        <v>20</v>
      </c>
      <c r="G494" s="53"/>
      <c r="H494" s="53"/>
      <c r="I494" s="53"/>
      <c r="J494" s="53"/>
    </row>
    <row r="495" spans="1:10" ht="15.75">
      <c r="A495" s="50">
        <v>494</v>
      </c>
      <c r="B495" s="51">
        <v>44630</v>
      </c>
      <c r="C495" s="58" t="s">
        <v>1558</v>
      </c>
      <c r="D495" s="53"/>
      <c r="E495" s="52">
        <v>15</v>
      </c>
      <c r="F495" s="53"/>
      <c r="G495" s="53"/>
      <c r="H495" s="53"/>
      <c r="I495" s="53"/>
      <c r="J495" s="53"/>
    </row>
    <row r="496" spans="1:10" ht="15.75">
      <c r="A496" s="50">
        <v>495</v>
      </c>
      <c r="B496" s="51">
        <v>44630</v>
      </c>
      <c r="C496" s="58" t="s">
        <v>1558</v>
      </c>
      <c r="D496" s="53"/>
      <c r="E496" s="52">
        <v>15</v>
      </c>
      <c r="F496" s="53"/>
      <c r="G496" s="53"/>
      <c r="H496" s="53"/>
      <c r="I496" s="53"/>
      <c r="J496" s="53"/>
    </row>
    <row r="497" spans="1:10" ht="15.75">
      <c r="A497" s="50">
        <v>496</v>
      </c>
      <c r="B497" s="51">
        <v>44630</v>
      </c>
      <c r="C497" s="58" t="s">
        <v>1558</v>
      </c>
      <c r="D497" s="53"/>
      <c r="E497" s="53"/>
      <c r="F497" s="53"/>
      <c r="G497" s="53"/>
      <c r="H497" s="52">
        <v>25</v>
      </c>
      <c r="I497" s="53"/>
      <c r="J497" s="53"/>
    </row>
    <row r="498" spans="1:10" ht="15.75">
      <c r="A498" s="50">
        <v>497</v>
      </c>
      <c r="B498" s="51">
        <v>44630</v>
      </c>
      <c r="C498" s="58" t="s">
        <v>1558</v>
      </c>
      <c r="D498" s="53"/>
      <c r="E498" s="52">
        <v>15</v>
      </c>
      <c r="F498" s="53"/>
      <c r="G498" s="53"/>
      <c r="H498" s="53"/>
      <c r="I498" s="53"/>
      <c r="J498" s="53"/>
    </row>
    <row r="499" spans="1:10" ht="15.75">
      <c r="A499" s="50">
        <v>498</v>
      </c>
      <c r="B499" s="51">
        <v>44631</v>
      </c>
      <c r="C499" s="58" t="s">
        <v>1558</v>
      </c>
      <c r="D499" s="53"/>
      <c r="E499" s="53"/>
      <c r="F499" s="52">
        <v>20</v>
      </c>
      <c r="G499" s="53"/>
      <c r="H499" s="53"/>
      <c r="I499" s="53"/>
      <c r="J499" s="53"/>
    </row>
    <row r="500" spans="1:10" ht="15.75">
      <c r="A500" s="50">
        <v>499</v>
      </c>
      <c r="B500" s="51">
        <v>44634</v>
      </c>
      <c r="C500" s="58" t="s">
        <v>1558</v>
      </c>
      <c r="D500" s="53"/>
      <c r="E500" s="53"/>
      <c r="F500" s="52">
        <v>20</v>
      </c>
      <c r="G500" s="53"/>
      <c r="H500" s="53"/>
      <c r="I500" s="53"/>
      <c r="J500" s="53"/>
    </row>
    <row r="501" spans="1:10" ht="15.75">
      <c r="A501" s="50">
        <v>500</v>
      </c>
      <c r="B501" s="51">
        <v>44634</v>
      </c>
      <c r="C501" s="58" t="s">
        <v>1558</v>
      </c>
      <c r="D501" s="53"/>
      <c r="E501" s="53"/>
      <c r="F501" s="53"/>
      <c r="G501" s="53"/>
      <c r="H501" s="52">
        <v>25</v>
      </c>
      <c r="I501" s="53"/>
      <c r="J501" s="53"/>
    </row>
    <row r="502" spans="1:10" ht="15.75">
      <c r="A502" s="50">
        <v>501</v>
      </c>
      <c r="B502" s="51">
        <v>44636</v>
      </c>
      <c r="C502" s="58" t="s">
        <v>1558</v>
      </c>
      <c r="D502" s="53"/>
      <c r="E502" s="52">
        <v>15</v>
      </c>
      <c r="F502" s="53"/>
      <c r="G502" s="53"/>
      <c r="H502" s="53"/>
      <c r="I502" s="53"/>
      <c r="J502" s="53"/>
    </row>
    <row r="503" spans="1:10" ht="15.75">
      <c r="A503" s="50">
        <v>502</v>
      </c>
      <c r="B503" s="51">
        <v>44631</v>
      </c>
      <c r="C503" s="58" t="s">
        <v>1558</v>
      </c>
      <c r="D503" s="53"/>
      <c r="E503" s="53"/>
      <c r="F503" s="53"/>
      <c r="G503" s="53"/>
      <c r="H503" s="52">
        <v>25</v>
      </c>
      <c r="I503" s="53"/>
      <c r="J503" s="53"/>
    </row>
    <row r="504" spans="1:10" ht="15.75">
      <c r="A504" s="50">
        <v>503</v>
      </c>
      <c r="B504" s="51">
        <v>44637</v>
      </c>
      <c r="C504" s="58" t="s">
        <v>1558</v>
      </c>
      <c r="D504" s="53"/>
      <c r="E504" s="53"/>
      <c r="F504" s="53"/>
      <c r="G504" s="53"/>
      <c r="H504" s="52">
        <v>25</v>
      </c>
      <c r="I504" s="53"/>
      <c r="J504" s="53"/>
    </row>
    <row r="505" spans="1:10" ht="15.75">
      <c r="A505" s="50">
        <v>504</v>
      </c>
      <c r="B505" s="51"/>
      <c r="C505" s="58"/>
      <c r="D505" s="53"/>
      <c r="E505" s="53"/>
      <c r="F505" s="88"/>
      <c r="G505" s="52">
        <v>25</v>
      </c>
      <c r="H505" s="53"/>
      <c r="I505" s="53"/>
      <c r="J505" s="53"/>
    </row>
    <row r="506" spans="1:10" ht="15.75">
      <c r="A506" s="50">
        <v>505</v>
      </c>
      <c r="B506" s="51">
        <v>44637</v>
      </c>
      <c r="C506" s="58" t="s">
        <v>1558</v>
      </c>
      <c r="D506" s="53"/>
      <c r="E506" s="53"/>
      <c r="F506" s="52">
        <v>20</v>
      </c>
      <c r="G506" s="53"/>
      <c r="H506" s="88"/>
      <c r="I506" s="53"/>
      <c r="J506" s="53"/>
    </row>
    <row r="507" spans="1:10" ht="15.75">
      <c r="A507" s="109">
        <v>506</v>
      </c>
      <c r="B507" s="111">
        <v>44638</v>
      </c>
      <c r="C507" s="110" t="s">
        <v>1558</v>
      </c>
      <c r="D507" s="112"/>
      <c r="E507" s="112"/>
      <c r="F507" s="112"/>
      <c r="G507" s="112"/>
      <c r="H507" s="112">
        <v>25</v>
      </c>
      <c r="I507" s="112"/>
      <c r="J507" s="112"/>
    </row>
    <row r="508" spans="1:10" ht="15.75">
      <c r="A508" s="50">
        <v>507</v>
      </c>
      <c r="B508" s="51">
        <v>44638</v>
      </c>
      <c r="C508" s="58" t="s">
        <v>1558</v>
      </c>
      <c r="D508" s="53"/>
      <c r="E508" s="53"/>
      <c r="F508" s="53"/>
      <c r="G508" s="53"/>
      <c r="H508" s="52">
        <v>25</v>
      </c>
      <c r="I508" s="53"/>
      <c r="J508" s="53"/>
    </row>
    <row r="509" spans="1:10" ht="15.75">
      <c r="A509" s="50">
        <v>508</v>
      </c>
      <c r="B509" s="51">
        <v>44639</v>
      </c>
      <c r="C509" s="58" t="s">
        <v>1558</v>
      </c>
      <c r="D509" s="53"/>
      <c r="E509" s="52">
        <v>15</v>
      </c>
      <c r="F509" s="53"/>
      <c r="G509" s="53"/>
      <c r="H509" s="53"/>
      <c r="I509" s="53"/>
      <c r="J509" s="53"/>
    </row>
    <row r="510" spans="1:10" ht="15.75">
      <c r="A510" s="50">
        <v>509</v>
      </c>
      <c r="B510" s="51">
        <v>44639</v>
      </c>
      <c r="C510" s="58" t="s">
        <v>1558</v>
      </c>
      <c r="D510" s="53"/>
      <c r="E510" s="53"/>
      <c r="F510" s="53"/>
      <c r="G510" s="53"/>
      <c r="H510" s="52">
        <v>25</v>
      </c>
      <c r="I510" s="53"/>
      <c r="J510" s="53"/>
    </row>
    <row r="511" spans="1:10" ht="15.75">
      <c r="A511" s="50">
        <v>510</v>
      </c>
      <c r="B511" s="51">
        <v>44641</v>
      </c>
      <c r="C511" s="58" t="s">
        <v>1558</v>
      </c>
      <c r="D511" s="53"/>
      <c r="E511" s="53"/>
      <c r="F511" s="53"/>
      <c r="G511" s="53"/>
      <c r="H511" s="52">
        <v>25</v>
      </c>
      <c r="I511" s="53"/>
      <c r="J511" s="53"/>
    </row>
    <row r="512" spans="1:10" ht="15.75">
      <c r="A512" s="50">
        <v>511</v>
      </c>
      <c r="B512" s="51">
        <v>44641</v>
      </c>
      <c r="C512" s="58" t="s">
        <v>1558</v>
      </c>
      <c r="D512" s="53"/>
      <c r="E512" s="53"/>
      <c r="F512" s="52">
        <v>20</v>
      </c>
      <c r="G512" s="53"/>
      <c r="H512" s="53"/>
      <c r="I512" s="53"/>
      <c r="J512" s="53"/>
    </row>
    <row r="513" spans="1:10" ht="15.75">
      <c r="A513" s="50">
        <v>512</v>
      </c>
      <c r="B513" s="51">
        <v>44642</v>
      </c>
      <c r="C513" s="58" t="s">
        <v>1558</v>
      </c>
      <c r="D513" s="53"/>
      <c r="E513" s="53"/>
      <c r="F513" s="53"/>
      <c r="G513" s="53"/>
      <c r="H513" s="52">
        <v>25</v>
      </c>
      <c r="I513" s="53"/>
      <c r="J513" s="53"/>
    </row>
    <row r="514" spans="1:10" ht="15.75">
      <c r="A514" s="50">
        <v>513</v>
      </c>
      <c r="B514" s="51">
        <v>44642</v>
      </c>
      <c r="C514" s="58" t="s">
        <v>1558</v>
      </c>
      <c r="D514" s="53"/>
      <c r="E514" s="53"/>
      <c r="F514" s="52">
        <v>20</v>
      </c>
      <c r="G514" s="53"/>
      <c r="H514" s="53"/>
      <c r="I514" s="53"/>
      <c r="J514" s="53"/>
    </row>
    <row r="515" spans="1:10" ht="15.75">
      <c r="A515" s="74">
        <v>514</v>
      </c>
      <c r="B515" s="76">
        <v>44641</v>
      </c>
      <c r="C515" s="75" t="s">
        <v>1558</v>
      </c>
      <c r="D515" s="77"/>
      <c r="E515" s="77"/>
      <c r="F515" s="77">
        <v>20</v>
      </c>
      <c r="G515" s="77"/>
      <c r="H515" s="77"/>
      <c r="I515" s="77"/>
      <c r="J515" s="77"/>
    </row>
    <row r="516" spans="1:10" ht="15.75">
      <c r="A516" s="50">
        <v>515</v>
      </c>
      <c r="B516" s="51">
        <v>44643</v>
      </c>
      <c r="C516" s="58" t="s">
        <v>1559</v>
      </c>
      <c r="D516" s="53"/>
      <c r="E516" s="53"/>
      <c r="F516" s="53"/>
      <c r="G516" s="53"/>
      <c r="H516" s="106">
        <v>12.5</v>
      </c>
      <c r="I516" s="53"/>
      <c r="J516" s="53"/>
    </row>
    <row r="517" spans="1:10" ht="15.75">
      <c r="A517" s="50">
        <v>516</v>
      </c>
      <c r="B517" s="51">
        <v>44644</v>
      </c>
      <c r="C517" s="58" t="s">
        <v>1558</v>
      </c>
      <c r="D517" s="53"/>
      <c r="E517" s="52">
        <v>15</v>
      </c>
      <c r="F517" s="53"/>
      <c r="G517" s="53"/>
      <c r="H517" s="53"/>
      <c r="I517" s="53"/>
      <c r="J517" s="53"/>
    </row>
    <row r="518" spans="1:10" ht="15.75">
      <c r="A518" s="50">
        <v>517</v>
      </c>
      <c r="B518" s="51">
        <v>44644</v>
      </c>
      <c r="C518" s="58" t="s">
        <v>1558</v>
      </c>
      <c r="D518" s="53"/>
      <c r="E518" s="53"/>
      <c r="F518" s="53"/>
      <c r="G518" s="53"/>
      <c r="H518" s="52">
        <v>25</v>
      </c>
      <c r="I518" s="53"/>
      <c r="J518" s="53"/>
    </row>
    <row r="519" spans="1:10" ht="15.75">
      <c r="A519" s="50">
        <v>518</v>
      </c>
      <c r="B519" s="51">
        <v>44645</v>
      </c>
      <c r="C519" s="58" t="s">
        <v>1558</v>
      </c>
      <c r="D519" s="53"/>
      <c r="E519" s="52">
        <v>15</v>
      </c>
      <c r="F519" s="53"/>
      <c r="G519" s="53"/>
      <c r="H519" s="53"/>
      <c r="I519" s="53"/>
      <c r="J519" s="53"/>
    </row>
    <row r="520" spans="1:10" ht="15.75">
      <c r="A520" s="50">
        <v>519</v>
      </c>
      <c r="B520" s="51">
        <v>44645</v>
      </c>
      <c r="C520" s="58" t="s">
        <v>1558</v>
      </c>
      <c r="D520" s="53"/>
      <c r="E520" s="53"/>
      <c r="F520" s="52">
        <v>20</v>
      </c>
      <c r="G520" s="53"/>
      <c r="H520" s="53"/>
      <c r="I520" s="53"/>
      <c r="J520" s="53"/>
    </row>
    <row r="521" spans="1:10" ht="15.75">
      <c r="A521" s="74">
        <v>520</v>
      </c>
      <c r="B521" s="76"/>
      <c r="C521" s="76"/>
      <c r="D521" s="77"/>
      <c r="E521" s="77"/>
      <c r="F521" s="77"/>
      <c r="G521" s="77"/>
      <c r="H521" s="77"/>
      <c r="I521" s="77"/>
      <c r="J521" s="77"/>
    </row>
    <row r="522" spans="1:10" ht="15.75">
      <c r="A522" s="50">
        <v>521</v>
      </c>
      <c r="B522" s="51">
        <v>44648</v>
      </c>
      <c r="C522" s="58" t="s">
        <v>1558</v>
      </c>
      <c r="D522" s="53"/>
      <c r="E522" s="53"/>
      <c r="F522" s="52">
        <v>20</v>
      </c>
      <c r="G522" s="53"/>
      <c r="H522" s="53"/>
      <c r="I522" s="53"/>
      <c r="J522" s="53"/>
    </row>
    <row r="523" spans="1:10" ht="15.75">
      <c r="A523" s="50">
        <v>522</v>
      </c>
      <c r="B523" s="51">
        <v>44648</v>
      </c>
      <c r="C523" s="58" t="s">
        <v>1558</v>
      </c>
      <c r="D523" s="53"/>
      <c r="E523" s="52">
        <v>15</v>
      </c>
      <c r="F523" s="53"/>
      <c r="G523" s="53"/>
      <c r="H523" s="53"/>
      <c r="I523" s="53"/>
      <c r="J523" s="53"/>
    </row>
    <row r="524" spans="1:10" ht="15.75">
      <c r="A524" s="50">
        <v>523</v>
      </c>
      <c r="B524" s="51">
        <v>44649</v>
      </c>
      <c r="C524" s="58" t="s">
        <v>1558</v>
      </c>
      <c r="D524" s="53"/>
      <c r="E524" s="52">
        <v>15</v>
      </c>
      <c r="F524" s="53"/>
      <c r="G524" s="53"/>
      <c r="H524" s="53"/>
      <c r="I524" s="53"/>
      <c r="J524" s="53"/>
    </row>
    <row r="525" spans="1:10" ht="15.75">
      <c r="A525" s="50">
        <v>524</v>
      </c>
      <c r="B525" s="51">
        <v>44649</v>
      </c>
      <c r="C525" s="58" t="s">
        <v>1558</v>
      </c>
      <c r="D525" s="53"/>
      <c r="E525" s="52">
        <v>15</v>
      </c>
      <c r="F525" s="53"/>
      <c r="G525" s="53"/>
      <c r="H525" s="53"/>
      <c r="I525" s="53"/>
      <c r="J525" s="53"/>
    </row>
    <row r="526" spans="1:10" ht="15.75">
      <c r="A526" s="50">
        <v>525</v>
      </c>
      <c r="B526" s="51">
        <v>44650</v>
      </c>
      <c r="C526" s="58" t="s">
        <v>1558</v>
      </c>
      <c r="D526" s="53"/>
      <c r="E526" s="53"/>
      <c r="F526" s="53"/>
      <c r="G526" s="53"/>
      <c r="H526" s="52">
        <v>25</v>
      </c>
      <c r="I526" s="53"/>
      <c r="J526" s="53"/>
    </row>
    <row r="527" spans="1:10" ht="15.75">
      <c r="A527" s="50">
        <v>526</v>
      </c>
      <c r="B527" s="51">
        <v>44656</v>
      </c>
      <c r="C527" s="58" t="s">
        <v>1558</v>
      </c>
      <c r="D527" s="53"/>
      <c r="E527" s="53"/>
      <c r="F527" s="53"/>
      <c r="G527" s="53"/>
      <c r="H527" s="52">
        <v>25</v>
      </c>
      <c r="I527" s="53"/>
      <c r="J527" s="53"/>
    </row>
    <row r="528" spans="1:10" ht="16.5" thickBot="1">
      <c r="A528" s="72">
        <v>527</v>
      </c>
      <c r="B528" s="56">
        <v>44650</v>
      </c>
      <c r="C528" s="55" t="s">
        <v>1614</v>
      </c>
      <c r="D528" s="73"/>
      <c r="E528" s="73"/>
      <c r="F528" s="57">
        <v>20</v>
      </c>
      <c r="G528" s="73"/>
      <c r="H528" s="73"/>
      <c r="I528" s="73"/>
      <c r="J528" s="73"/>
    </row>
    <row r="529" spans="1:10" ht="16.5" thickTop="1">
      <c r="A529" s="68">
        <v>528</v>
      </c>
      <c r="B529" s="51">
        <v>44652</v>
      </c>
      <c r="C529" s="70" t="s">
        <v>1558</v>
      </c>
      <c r="D529" s="85"/>
      <c r="E529" s="63">
        <v>15</v>
      </c>
      <c r="F529" s="85"/>
      <c r="G529" s="85"/>
      <c r="H529" s="85"/>
      <c r="I529" s="85"/>
      <c r="J529" s="85"/>
    </row>
    <row r="530" spans="1:10" ht="15.75">
      <c r="A530" s="50">
        <v>529</v>
      </c>
      <c r="B530" s="51">
        <v>44652</v>
      </c>
      <c r="C530" s="58" t="s">
        <v>1559</v>
      </c>
      <c r="D530" s="53"/>
      <c r="E530" s="53"/>
      <c r="F530" s="53"/>
      <c r="G530" s="53"/>
      <c r="H530" s="106">
        <v>12.5</v>
      </c>
      <c r="I530" s="53"/>
      <c r="J530" s="53"/>
    </row>
    <row r="531" spans="1:10" ht="15.75">
      <c r="A531" s="125">
        <v>530</v>
      </c>
      <c r="B531" s="126">
        <v>44653</v>
      </c>
      <c r="C531" s="127" t="s">
        <v>1558</v>
      </c>
      <c r="D531" s="128"/>
      <c r="E531" s="128"/>
      <c r="F531" s="128"/>
      <c r="G531" s="128"/>
      <c r="H531" s="128">
        <v>25</v>
      </c>
      <c r="I531" s="128"/>
      <c r="J531" s="128"/>
    </row>
    <row r="532" spans="1:10" ht="15.75">
      <c r="A532" s="50">
        <v>531</v>
      </c>
      <c r="B532" s="51">
        <v>44655</v>
      </c>
      <c r="C532" s="58" t="s">
        <v>1558</v>
      </c>
      <c r="D532" s="53"/>
      <c r="E532" s="53"/>
      <c r="F532" s="53"/>
      <c r="G532" s="53"/>
      <c r="H532" s="52">
        <v>25</v>
      </c>
      <c r="I532" s="53"/>
      <c r="J532" s="53"/>
    </row>
    <row r="533" spans="1:10" ht="15.75">
      <c r="A533" s="50">
        <v>532</v>
      </c>
      <c r="B533" s="51">
        <v>44655</v>
      </c>
      <c r="C533" s="58" t="s">
        <v>1559</v>
      </c>
      <c r="D533" s="53"/>
      <c r="E533" s="53"/>
      <c r="F533" s="106">
        <v>10</v>
      </c>
      <c r="G533" s="53"/>
      <c r="H533" s="53"/>
      <c r="I533" s="53"/>
      <c r="J533" s="53"/>
    </row>
    <row r="534" spans="1:10" ht="15.75">
      <c r="A534" s="50">
        <v>533</v>
      </c>
      <c r="B534" s="51">
        <v>44656</v>
      </c>
      <c r="C534" s="58" t="s">
        <v>1558</v>
      </c>
      <c r="D534" s="53"/>
      <c r="E534" s="52">
        <v>15</v>
      </c>
      <c r="F534" s="53"/>
      <c r="G534" s="53"/>
      <c r="H534" s="53"/>
      <c r="I534" s="53"/>
      <c r="J534" s="53"/>
    </row>
    <row r="535" spans="1:10" ht="15.75">
      <c r="A535" s="50">
        <v>534</v>
      </c>
      <c r="B535" s="51">
        <v>44656</v>
      </c>
      <c r="C535" s="58" t="s">
        <v>1558</v>
      </c>
      <c r="D535" s="53"/>
      <c r="E535" s="53"/>
      <c r="F535" s="52">
        <v>20</v>
      </c>
      <c r="G535" s="53"/>
      <c r="H535" s="53"/>
      <c r="I535" s="53"/>
      <c r="J535" s="53"/>
    </row>
    <row r="536" spans="1:10" ht="15.75">
      <c r="A536" s="50">
        <v>535</v>
      </c>
      <c r="B536" s="51">
        <v>44656</v>
      </c>
      <c r="C536" s="58" t="s">
        <v>1558</v>
      </c>
      <c r="D536" s="53"/>
      <c r="E536" s="53"/>
      <c r="F536" s="52">
        <v>20</v>
      </c>
      <c r="G536" s="53"/>
      <c r="H536" s="53"/>
      <c r="I536" s="53"/>
      <c r="J536" s="53"/>
    </row>
    <row r="537" spans="1:10" ht="15.75">
      <c r="A537" s="50">
        <v>536</v>
      </c>
      <c r="B537" s="51">
        <v>44657</v>
      </c>
      <c r="C537" s="58" t="s">
        <v>1558</v>
      </c>
      <c r="D537" s="53"/>
      <c r="E537" s="53"/>
      <c r="F537" s="53"/>
      <c r="G537" s="53"/>
      <c r="H537" s="52">
        <v>25</v>
      </c>
      <c r="I537" s="53"/>
      <c r="J537" s="53"/>
    </row>
    <row r="538" spans="1:10" ht="15.75">
      <c r="A538" s="50">
        <v>537</v>
      </c>
      <c r="B538" s="51">
        <v>44659</v>
      </c>
      <c r="C538" s="58" t="s">
        <v>1558</v>
      </c>
      <c r="D538" s="53"/>
      <c r="E538" s="52">
        <v>15</v>
      </c>
      <c r="F538" s="53"/>
      <c r="G538" s="53"/>
      <c r="H538" s="53"/>
      <c r="I538" s="53"/>
      <c r="J538" s="53"/>
    </row>
    <row r="539" spans="1:10" ht="15.75">
      <c r="A539" s="50">
        <v>538</v>
      </c>
      <c r="B539" s="51">
        <v>44663</v>
      </c>
      <c r="C539" s="58" t="s">
        <v>1558</v>
      </c>
      <c r="D539" s="53"/>
      <c r="E539" s="52">
        <v>15</v>
      </c>
      <c r="F539" s="53"/>
      <c r="G539" s="53"/>
      <c r="H539" s="53"/>
      <c r="I539" s="53"/>
      <c r="J539" s="53"/>
    </row>
    <row r="540" spans="1:10" ht="15.75">
      <c r="A540" s="50">
        <v>539</v>
      </c>
      <c r="B540" s="51">
        <v>44664</v>
      </c>
      <c r="C540" s="58" t="s">
        <v>1558</v>
      </c>
      <c r="D540" s="53"/>
      <c r="E540" s="52"/>
      <c r="F540" s="53"/>
      <c r="G540" s="53"/>
      <c r="H540" s="52">
        <v>25</v>
      </c>
      <c r="I540" s="53"/>
      <c r="J540" s="53"/>
    </row>
    <row r="541" spans="1:10" ht="15.75">
      <c r="A541" s="50">
        <v>540</v>
      </c>
      <c r="B541" s="51">
        <v>44665</v>
      </c>
      <c r="C541" s="58" t="s">
        <v>1558</v>
      </c>
      <c r="D541" s="53"/>
      <c r="E541" s="53"/>
      <c r="F541" s="53"/>
      <c r="G541" s="53"/>
      <c r="H541" s="52">
        <v>25</v>
      </c>
      <c r="I541" s="53"/>
      <c r="J541" s="53"/>
    </row>
    <row r="542" spans="1:10" ht="15.75">
      <c r="A542" s="50">
        <v>541</v>
      </c>
      <c r="B542" s="51">
        <v>44665</v>
      </c>
      <c r="C542" s="58" t="s">
        <v>1558</v>
      </c>
      <c r="D542" s="53"/>
      <c r="E542" s="52">
        <v>15</v>
      </c>
      <c r="F542" s="53"/>
      <c r="G542" s="53"/>
      <c r="H542" s="53"/>
      <c r="I542" s="53"/>
      <c r="J542" s="53"/>
    </row>
    <row r="543" spans="1:10" ht="15.75">
      <c r="A543" s="50">
        <v>542</v>
      </c>
      <c r="B543" s="51">
        <v>44665</v>
      </c>
      <c r="C543" s="58" t="s">
        <v>1558</v>
      </c>
      <c r="D543" s="53"/>
      <c r="E543" s="53"/>
      <c r="F543" s="53"/>
      <c r="G543" s="53"/>
      <c r="H543" s="52">
        <v>25</v>
      </c>
      <c r="I543" s="53"/>
      <c r="J543" s="53"/>
    </row>
    <row r="544" spans="1:10" ht="15.75">
      <c r="A544" s="50">
        <v>543</v>
      </c>
      <c r="B544" s="51">
        <v>44666</v>
      </c>
      <c r="C544" s="58" t="s">
        <v>1558</v>
      </c>
      <c r="D544" s="53"/>
      <c r="E544" s="52">
        <v>15</v>
      </c>
      <c r="F544" s="53"/>
      <c r="G544" s="53"/>
      <c r="H544" s="53"/>
      <c r="I544" s="53"/>
      <c r="J544" s="53"/>
    </row>
    <row r="545" spans="1:10" ht="15.75">
      <c r="A545" s="50">
        <v>544</v>
      </c>
      <c r="B545" s="51">
        <v>44669</v>
      </c>
      <c r="C545" s="58" t="s">
        <v>1558</v>
      </c>
      <c r="D545" s="53"/>
      <c r="E545" s="53"/>
      <c r="F545" s="53"/>
      <c r="G545" s="53"/>
      <c r="H545" s="52">
        <v>25</v>
      </c>
      <c r="I545" s="53"/>
      <c r="J545" s="53"/>
    </row>
    <row r="546" spans="1:10" ht="15.75">
      <c r="A546" s="50">
        <v>545</v>
      </c>
      <c r="B546" s="51">
        <v>44669</v>
      </c>
      <c r="C546" s="58" t="s">
        <v>1558</v>
      </c>
      <c r="D546" s="53"/>
      <c r="E546" s="52">
        <v>15</v>
      </c>
      <c r="F546" s="53"/>
      <c r="G546" s="53"/>
      <c r="H546" s="53"/>
      <c r="I546" s="53"/>
      <c r="J546" s="53"/>
    </row>
    <row r="547" spans="1:10" ht="15.75">
      <c r="A547" s="50">
        <v>546</v>
      </c>
      <c r="B547" s="51">
        <v>44670</v>
      </c>
      <c r="C547" s="58" t="s">
        <v>1558</v>
      </c>
      <c r="D547" s="53"/>
      <c r="E547" s="53"/>
      <c r="F547" s="53"/>
      <c r="G547" s="53"/>
      <c r="H547" s="52">
        <v>25</v>
      </c>
      <c r="I547" s="53"/>
      <c r="J547" s="53"/>
    </row>
    <row r="548" spans="1:10" ht="15.75">
      <c r="A548" s="50">
        <v>547</v>
      </c>
      <c r="B548" s="51">
        <v>44670</v>
      </c>
      <c r="C548" s="58" t="s">
        <v>1558</v>
      </c>
      <c r="D548" s="53"/>
      <c r="E548" s="53"/>
      <c r="F548" s="53"/>
      <c r="G548" s="53"/>
      <c r="H548" s="52">
        <v>25</v>
      </c>
      <c r="I548" s="53"/>
      <c r="J548" s="53"/>
    </row>
    <row r="549" spans="1:10" ht="15.75">
      <c r="A549" s="50">
        <v>548</v>
      </c>
      <c r="B549" s="51">
        <v>44676</v>
      </c>
      <c r="C549" s="58" t="s">
        <v>1558</v>
      </c>
      <c r="D549" s="53"/>
      <c r="E549" s="52">
        <v>15</v>
      </c>
      <c r="F549" s="53"/>
      <c r="G549" s="53"/>
      <c r="H549" s="53"/>
      <c r="I549" s="53"/>
      <c r="J549" s="53"/>
    </row>
    <row r="550" spans="1:10" ht="15.75">
      <c r="A550" s="50">
        <v>549</v>
      </c>
      <c r="B550" s="51">
        <v>44677</v>
      </c>
      <c r="C550" s="58" t="s">
        <v>1558</v>
      </c>
      <c r="D550" s="53"/>
      <c r="E550" s="52">
        <v>15</v>
      </c>
      <c r="F550" s="53"/>
      <c r="G550" s="53"/>
      <c r="H550" s="53"/>
      <c r="I550" s="53"/>
      <c r="J550" s="53"/>
    </row>
    <row r="551" spans="1:10" ht="15.75">
      <c r="A551" s="50">
        <v>550</v>
      </c>
      <c r="B551" s="51">
        <v>44677</v>
      </c>
      <c r="C551" s="58" t="s">
        <v>1558</v>
      </c>
      <c r="D551" s="53"/>
      <c r="E551" s="53"/>
      <c r="F551" s="53"/>
      <c r="G551" s="53"/>
      <c r="H551" s="52">
        <v>25</v>
      </c>
      <c r="I551" s="53"/>
      <c r="J551" s="53"/>
    </row>
    <row r="552" spans="1:10" ht="15.75">
      <c r="A552" s="50">
        <v>551</v>
      </c>
      <c r="B552" s="51">
        <v>44677</v>
      </c>
      <c r="C552" s="58" t="s">
        <v>1558</v>
      </c>
      <c r="D552" s="53"/>
      <c r="E552" s="53"/>
      <c r="F552" s="52">
        <v>20</v>
      </c>
      <c r="G552" s="53"/>
      <c r="H552" s="53"/>
      <c r="I552" s="53"/>
      <c r="J552" s="53"/>
    </row>
    <row r="553" spans="1:10" ht="15.75">
      <c r="A553" s="109">
        <v>552</v>
      </c>
      <c r="B553" s="111">
        <v>44678</v>
      </c>
      <c r="C553" s="110" t="s">
        <v>1558</v>
      </c>
      <c r="D553" s="112"/>
      <c r="E553" s="112"/>
      <c r="F553" s="112">
        <v>20</v>
      </c>
      <c r="G553" s="112"/>
      <c r="H553" s="112"/>
      <c r="I553" s="112"/>
      <c r="J553" s="112"/>
    </row>
    <row r="554" spans="1:10" ht="15.75">
      <c r="A554" s="50">
        <v>553</v>
      </c>
      <c r="B554" s="51">
        <v>44679</v>
      </c>
      <c r="C554" s="58" t="s">
        <v>1558</v>
      </c>
      <c r="D554" s="53"/>
      <c r="E554" s="53"/>
      <c r="F554" s="53"/>
      <c r="G554" s="53"/>
      <c r="H554" s="52">
        <v>25</v>
      </c>
      <c r="I554" s="53"/>
      <c r="J554" s="53"/>
    </row>
    <row r="555" spans="1:10" ht="15.75">
      <c r="A555" s="50">
        <v>554</v>
      </c>
      <c r="B555" s="51">
        <v>44679</v>
      </c>
      <c r="C555" s="58" t="s">
        <v>1558</v>
      </c>
      <c r="D555" s="53"/>
      <c r="E555" s="53"/>
      <c r="F555" s="53"/>
      <c r="G555" s="53"/>
      <c r="H555" s="52">
        <v>25</v>
      </c>
      <c r="I555" s="53"/>
      <c r="J555" s="53"/>
    </row>
    <row r="556" spans="1:10" ht="15.75">
      <c r="A556" s="50">
        <v>555</v>
      </c>
      <c r="B556" s="51">
        <v>44680</v>
      </c>
      <c r="C556" s="58" t="s">
        <v>1559</v>
      </c>
      <c r="D556" s="53"/>
      <c r="E556" s="53"/>
      <c r="F556" s="106">
        <v>10</v>
      </c>
      <c r="G556" s="53"/>
      <c r="H556" s="53"/>
      <c r="I556" s="53"/>
      <c r="J556" s="53"/>
    </row>
    <row r="557" spans="1:10" ht="16.5" thickBot="1">
      <c r="A557" s="72">
        <v>556</v>
      </c>
      <c r="B557" s="56">
        <v>44680</v>
      </c>
      <c r="C557" s="55" t="s">
        <v>1558</v>
      </c>
      <c r="D557" s="73"/>
      <c r="E557" s="57">
        <v>15</v>
      </c>
      <c r="F557" s="73"/>
      <c r="G557" s="73"/>
      <c r="H557" s="73"/>
      <c r="I557" s="73"/>
      <c r="J557" s="73"/>
    </row>
    <row r="558" spans="1:10" ht="16.5" thickTop="1">
      <c r="A558" s="68">
        <v>557</v>
      </c>
      <c r="B558" s="51">
        <v>44684</v>
      </c>
      <c r="C558" s="70" t="s">
        <v>1558</v>
      </c>
      <c r="D558" s="85"/>
      <c r="E558" s="85"/>
      <c r="F558" s="63">
        <v>20</v>
      </c>
      <c r="G558" s="85"/>
      <c r="H558" s="85"/>
      <c r="I558" s="85"/>
      <c r="J558" s="85"/>
    </row>
    <row r="559" spans="1:10" ht="15.75">
      <c r="A559" s="50">
        <v>558</v>
      </c>
      <c r="B559" s="51">
        <v>44685</v>
      </c>
      <c r="C559" s="58" t="s">
        <v>1559</v>
      </c>
      <c r="D559" s="53"/>
      <c r="E559" s="53"/>
      <c r="F559" s="63">
        <v>20</v>
      </c>
      <c r="G559" s="53"/>
      <c r="H559" s="53"/>
      <c r="I559" s="53"/>
      <c r="J559" s="53"/>
    </row>
    <row r="560" spans="1:10" ht="15.75">
      <c r="A560" s="50">
        <v>559</v>
      </c>
      <c r="B560" s="51">
        <v>44687</v>
      </c>
      <c r="C560" s="58" t="s">
        <v>1558</v>
      </c>
      <c r="D560" s="53"/>
      <c r="E560" s="53"/>
      <c r="F560" s="53"/>
      <c r="G560" s="53"/>
      <c r="H560" s="52">
        <v>25</v>
      </c>
      <c r="I560" s="53"/>
      <c r="J560" s="53"/>
    </row>
    <row r="561" spans="1:10" ht="15.75">
      <c r="A561" s="50">
        <v>560</v>
      </c>
      <c r="B561" s="51">
        <v>44687</v>
      </c>
      <c r="C561" s="58" t="s">
        <v>1558</v>
      </c>
      <c r="D561" s="53"/>
      <c r="E561" s="53"/>
      <c r="F561" s="53"/>
      <c r="G561" s="53"/>
      <c r="H561" s="52">
        <v>25</v>
      </c>
      <c r="I561" s="53"/>
      <c r="J561" s="53"/>
    </row>
    <row r="562" spans="1:10" ht="15.75">
      <c r="A562" s="50">
        <v>561</v>
      </c>
      <c r="B562" s="51">
        <v>44687</v>
      </c>
      <c r="C562" s="58" t="s">
        <v>1558</v>
      </c>
      <c r="D562" s="53"/>
      <c r="E562" s="53"/>
      <c r="F562" s="53"/>
      <c r="G562" s="53"/>
      <c r="H562" s="52">
        <v>25</v>
      </c>
      <c r="I562" s="53"/>
      <c r="J562" s="53"/>
    </row>
    <row r="563" spans="1:10" ht="15.75">
      <c r="A563" s="50">
        <v>562</v>
      </c>
      <c r="B563" s="51">
        <v>44686</v>
      </c>
      <c r="C563" s="58" t="s">
        <v>1558</v>
      </c>
      <c r="D563" s="53"/>
      <c r="E563" s="53"/>
      <c r="F563" s="53"/>
      <c r="G563" s="53"/>
      <c r="H563" s="52">
        <v>25</v>
      </c>
      <c r="I563" s="53"/>
      <c r="J563" s="53"/>
    </row>
    <row r="564" spans="1:10" ht="15.75">
      <c r="A564" s="50">
        <v>563</v>
      </c>
      <c r="B564" s="51">
        <v>44687</v>
      </c>
      <c r="C564" s="58" t="s">
        <v>1558</v>
      </c>
      <c r="D564" s="53"/>
      <c r="E564" s="52">
        <v>15</v>
      </c>
      <c r="F564" s="53"/>
      <c r="G564" s="53"/>
      <c r="H564" s="53"/>
      <c r="I564" s="53"/>
      <c r="J564" s="53"/>
    </row>
    <row r="565" spans="1:10" ht="15.75">
      <c r="A565" s="50">
        <v>564</v>
      </c>
      <c r="B565" s="51">
        <v>44686</v>
      </c>
      <c r="C565" s="58" t="s">
        <v>1558</v>
      </c>
      <c r="D565" s="53"/>
      <c r="E565" s="53"/>
      <c r="F565" s="52">
        <v>20</v>
      </c>
      <c r="G565" s="53"/>
      <c r="H565" s="53"/>
      <c r="I565" s="53"/>
      <c r="J565" s="53"/>
    </row>
    <row r="566" spans="1:10" ht="15.75">
      <c r="A566" s="50">
        <v>565</v>
      </c>
      <c r="B566" s="51">
        <v>44688</v>
      </c>
      <c r="C566" s="58" t="s">
        <v>1558</v>
      </c>
      <c r="D566" s="53"/>
      <c r="E566" s="53"/>
      <c r="F566" s="52">
        <v>20</v>
      </c>
      <c r="G566" s="53"/>
      <c r="H566" s="53"/>
      <c r="I566" s="53"/>
      <c r="J566" s="53"/>
    </row>
    <row r="567" spans="1:10" ht="15.75">
      <c r="A567" s="50">
        <v>566</v>
      </c>
      <c r="B567" s="51">
        <v>44690</v>
      </c>
      <c r="C567" s="58" t="s">
        <v>1558</v>
      </c>
      <c r="D567" s="53"/>
      <c r="E567" s="53"/>
      <c r="F567" s="53"/>
      <c r="G567" s="53"/>
      <c r="H567" s="52">
        <v>25</v>
      </c>
      <c r="I567" s="53"/>
      <c r="J567" s="53"/>
    </row>
    <row r="568" spans="1:10" ht="15.75">
      <c r="A568" s="50">
        <v>567</v>
      </c>
      <c r="B568" s="51">
        <v>44690</v>
      </c>
      <c r="C568" s="58" t="s">
        <v>1558</v>
      </c>
      <c r="D568" s="53"/>
      <c r="E568" s="52">
        <v>15</v>
      </c>
      <c r="F568" s="53"/>
      <c r="G568" s="53"/>
      <c r="H568" s="53"/>
      <c r="I568" s="53"/>
      <c r="J568" s="53"/>
    </row>
    <row r="569" spans="1:10" ht="15.75">
      <c r="A569" s="50">
        <v>568</v>
      </c>
      <c r="B569" s="51">
        <v>44691</v>
      </c>
      <c r="C569" s="58" t="s">
        <v>1559</v>
      </c>
      <c r="D569" s="52">
        <v>10</v>
      </c>
      <c r="E569" s="53"/>
      <c r="F569" s="53"/>
      <c r="G569" s="53"/>
      <c r="H569" s="53"/>
      <c r="I569" s="53"/>
      <c r="J569" s="53"/>
    </row>
    <row r="570" spans="1:10" ht="15.75">
      <c r="A570" s="50">
        <v>569</v>
      </c>
      <c r="B570" s="51">
        <v>44690</v>
      </c>
      <c r="C570" s="51" t="s">
        <v>1558</v>
      </c>
      <c r="D570" s="53"/>
      <c r="E570" s="52">
        <v>15</v>
      </c>
      <c r="F570" s="53"/>
      <c r="G570" s="53"/>
      <c r="H570" s="53"/>
      <c r="I570" s="53"/>
      <c r="J570" s="53"/>
    </row>
    <row r="571" spans="1:10" ht="15.75">
      <c r="A571" s="50">
        <v>570</v>
      </c>
      <c r="B571" s="51">
        <v>44692</v>
      </c>
      <c r="C571" s="51"/>
      <c r="D571" s="53"/>
      <c r="E571" s="53"/>
      <c r="F571" s="53"/>
      <c r="G571" s="53"/>
      <c r="H571" s="52">
        <v>25</v>
      </c>
      <c r="I571" s="53"/>
      <c r="J571" s="53"/>
    </row>
    <row r="572" spans="1:10" ht="15.75">
      <c r="A572" s="50">
        <v>571</v>
      </c>
      <c r="B572" s="51">
        <v>44694</v>
      </c>
      <c r="C572" s="51" t="s">
        <v>1558</v>
      </c>
      <c r="D572" s="53"/>
      <c r="E572" s="53"/>
      <c r="F572" s="52">
        <v>20</v>
      </c>
      <c r="G572" s="53"/>
      <c r="H572" s="53"/>
      <c r="I572" s="53"/>
      <c r="J572" s="53"/>
    </row>
    <row r="573" spans="1:10" ht="15.75">
      <c r="A573" s="50">
        <v>572</v>
      </c>
      <c r="B573" s="51">
        <v>44694</v>
      </c>
      <c r="C573" s="51" t="s">
        <v>1558</v>
      </c>
      <c r="D573" s="53"/>
      <c r="E573" s="52">
        <v>15</v>
      </c>
      <c r="F573" s="53"/>
      <c r="G573" s="53"/>
      <c r="H573" s="53"/>
      <c r="I573" s="53"/>
      <c r="J573" s="53"/>
    </row>
    <row r="574" spans="1:10" ht="15.75">
      <c r="A574" s="50">
        <v>573</v>
      </c>
      <c r="B574" s="51">
        <v>44694</v>
      </c>
      <c r="C574" s="51" t="s">
        <v>1558</v>
      </c>
      <c r="D574" s="53"/>
      <c r="E574" s="52">
        <v>15</v>
      </c>
      <c r="F574" s="53"/>
      <c r="G574" s="53"/>
      <c r="H574" s="53"/>
      <c r="I574" s="53"/>
      <c r="J574" s="53"/>
    </row>
    <row r="575" spans="1:10" ht="15.75">
      <c r="A575" s="50">
        <v>574</v>
      </c>
      <c r="B575" s="51">
        <v>44695</v>
      </c>
      <c r="C575" s="51" t="s">
        <v>1558</v>
      </c>
      <c r="D575" s="53"/>
      <c r="E575" s="53"/>
      <c r="F575" s="53"/>
      <c r="G575" s="53"/>
      <c r="H575" s="52">
        <v>25</v>
      </c>
      <c r="I575" s="53"/>
      <c r="J575" s="53"/>
    </row>
    <row r="576" spans="1:10" ht="15.75">
      <c r="A576" s="50">
        <v>575</v>
      </c>
      <c r="B576" s="51">
        <v>44695</v>
      </c>
      <c r="C576" s="51" t="s">
        <v>1558</v>
      </c>
      <c r="D576" s="53"/>
      <c r="E576" s="53"/>
      <c r="F576" s="52">
        <v>20</v>
      </c>
      <c r="G576" s="53"/>
      <c r="H576" s="53"/>
      <c r="I576" s="53"/>
      <c r="J576" s="53"/>
    </row>
    <row r="577" spans="1:10" ht="15.75">
      <c r="A577" s="50">
        <v>576</v>
      </c>
      <c r="B577" s="51">
        <v>44697</v>
      </c>
      <c r="C577" s="51" t="s">
        <v>1558</v>
      </c>
      <c r="D577" s="53"/>
      <c r="E577" s="53"/>
      <c r="F577" s="52">
        <v>20</v>
      </c>
      <c r="G577" s="53"/>
      <c r="H577" s="53"/>
      <c r="I577" s="53"/>
      <c r="J577" s="53"/>
    </row>
    <row r="578" spans="1:10" ht="15.75">
      <c r="A578" s="50">
        <v>577</v>
      </c>
      <c r="B578" s="51">
        <v>44700</v>
      </c>
      <c r="C578" s="51" t="s">
        <v>1558</v>
      </c>
      <c r="D578" s="53"/>
      <c r="E578" s="53"/>
      <c r="F578" s="129">
        <v>20</v>
      </c>
      <c r="G578" s="53"/>
      <c r="H578" s="53"/>
      <c r="I578" s="53"/>
      <c r="J578" s="53"/>
    </row>
    <row r="579" spans="1:10" ht="15.75">
      <c r="A579" s="50">
        <v>578</v>
      </c>
      <c r="B579" s="51">
        <v>44702</v>
      </c>
      <c r="C579" s="51"/>
      <c r="D579" s="53"/>
      <c r="E579" s="53"/>
      <c r="F579" s="52">
        <v>20</v>
      </c>
      <c r="G579" s="53"/>
      <c r="H579" s="53"/>
      <c r="I579" s="53"/>
      <c r="J579" s="53"/>
    </row>
    <row r="580" spans="1:10" ht="15.75">
      <c r="A580" s="50">
        <v>579</v>
      </c>
      <c r="B580" s="51">
        <v>44702</v>
      </c>
      <c r="C580" s="51" t="s">
        <v>1558</v>
      </c>
      <c r="D580" s="52"/>
      <c r="E580" s="53"/>
      <c r="F580" s="52">
        <v>20</v>
      </c>
      <c r="G580" s="53"/>
      <c r="H580" s="53"/>
      <c r="I580" s="53"/>
      <c r="J580" s="53"/>
    </row>
    <row r="581" spans="1:10" ht="15.75">
      <c r="A581" s="50">
        <v>580</v>
      </c>
      <c r="B581" s="51">
        <v>44702</v>
      </c>
      <c r="C581" s="51" t="s">
        <v>1558</v>
      </c>
      <c r="D581" s="52">
        <v>10</v>
      </c>
      <c r="E581" s="53"/>
      <c r="F581" s="53"/>
      <c r="G581" s="53"/>
      <c r="H581" s="53"/>
      <c r="I581" s="53"/>
      <c r="J581" s="53"/>
    </row>
    <row r="582" spans="1:10" ht="15.75">
      <c r="A582" s="50">
        <v>581</v>
      </c>
      <c r="B582" s="51">
        <v>44704</v>
      </c>
      <c r="C582" s="51" t="s">
        <v>1558</v>
      </c>
      <c r="D582" s="53"/>
      <c r="E582" s="53"/>
      <c r="F582" s="53"/>
      <c r="G582" s="53"/>
      <c r="H582" s="52">
        <v>25</v>
      </c>
      <c r="I582" s="53"/>
      <c r="J582" s="53"/>
    </row>
    <row r="583" spans="1:10" ht="15.75">
      <c r="A583" s="50">
        <v>582</v>
      </c>
      <c r="B583" s="51">
        <v>44705</v>
      </c>
      <c r="C583" s="51" t="s">
        <v>1558</v>
      </c>
      <c r="D583" s="53"/>
      <c r="E583" s="53"/>
      <c r="F583" s="53"/>
      <c r="G583" s="53"/>
      <c r="H583" s="52">
        <v>25</v>
      </c>
      <c r="I583" s="53"/>
      <c r="J583" s="53"/>
    </row>
    <row r="584" spans="1:10" ht="15.75">
      <c r="A584" s="50">
        <v>583</v>
      </c>
      <c r="B584" s="51">
        <v>44706</v>
      </c>
      <c r="C584" s="51" t="s">
        <v>1558</v>
      </c>
      <c r="D584" s="53"/>
      <c r="E584" s="53"/>
      <c r="F584" s="52">
        <v>20</v>
      </c>
      <c r="G584" s="53"/>
      <c r="H584" s="53"/>
      <c r="I584" s="53"/>
      <c r="J584" s="53"/>
    </row>
    <row r="585" spans="1:10" ht="15.75">
      <c r="A585" s="50">
        <v>584</v>
      </c>
      <c r="B585" s="51">
        <v>44706</v>
      </c>
      <c r="C585" s="51" t="s">
        <v>1558</v>
      </c>
      <c r="D585" s="53"/>
      <c r="E585" s="52">
        <v>15</v>
      </c>
      <c r="F585" s="53"/>
      <c r="G585" s="53"/>
      <c r="H585" s="53"/>
      <c r="I585" s="53"/>
      <c r="J585" s="53"/>
    </row>
    <row r="586" spans="1:10" ht="15.75">
      <c r="A586" s="50">
        <v>585</v>
      </c>
      <c r="B586" s="51">
        <v>44707</v>
      </c>
      <c r="C586" s="51" t="s">
        <v>1558</v>
      </c>
      <c r="D586" s="53"/>
      <c r="E586" s="53"/>
      <c r="F586" s="53"/>
      <c r="G586" s="53"/>
      <c r="H586" s="52">
        <v>25</v>
      </c>
      <c r="I586" s="53"/>
      <c r="J586" s="53"/>
    </row>
    <row r="587" spans="1:10" ht="15.75">
      <c r="A587" s="50">
        <v>586</v>
      </c>
      <c r="B587" s="51">
        <v>44707</v>
      </c>
      <c r="C587" s="51" t="s">
        <v>1558</v>
      </c>
      <c r="D587" s="53"/>
      <c r="E587" s="53"/>
      <c r="F587" s="52">
        <v>20</v>
      </c>
      <c r="G587" s="53"/>
      <c r="H587" s="53"/>
      <c r="I587" s="53"/>
      <c r="J587" s="53"/>
    </row>
    <row r="588" spans="1:10" ht="15.75">
      <c r="A588" s="50">
        <v>587</v>
      </c>
      <c r="B588" s="51">
        <v>44708</v>
      </c>
      <c r="C588" s="51" t="s">
        <v>1558</v>
      </c>
      <c r="D588" s="53"/>
      <c r="E588" s="53"/>
      <c r="F588" s="52">
        <v>20</v>
      </c>
      <c r="G588" s="53"/>
      <c r="H588" s="87"/>
      <c r="I588" s="53"/>
      <c r="J588" s="53"/>
    </row>
    <row r="589" spans="1:10" ht="15.75">
      <c r="A589" s="50">
        <v>588</v>
      </c>
      <c r="B589" s="51">
        <v>44708</v>
      </c>
      <c r="C589" s="51" t="s">
        <v>1558</v>
      </c>
      <c r="D589" s="53"/>
      <c r="E589" s="53"/>
      <c r="F589" s="53"/>
      <c r="G589" s="53"/>
      <c r="H589" s="52">
        <v>25</v>
      </c>
      <c r="I589" s="53"/>
      <c r="J589" s="53"/>
    </row>
    <row r="590" spans="1:10" ht="15.75">
      <c r="A590" s="50">
        <v>589</v>
      </c>
      <c r="B590" s="51">
        <v>44708</v>
      </c>
      <c r="C590" s="51" t="s">
        <v>1558</v>
      </c>
      <c r="D590" s="53"/>
      <c r="E590" s="53"/>
      <c r="F590" s="52">
        <v>20</v>
      </c>
      <c r="G590" s="53"/>
      <c r="H590" s="53"/>
      <c r="I590" s="53"/>
      <c r="J590" s="53"/>
    </row>
    <row r="591" spans="1:10" ht="16.5" thickBot="1">
      <c r="A591" s="78">
        <v>590</v>
      </c>
      <c r="B591" s="56">
        <v>44712</v>
      </c>
      <c r="C591" s="56" t="s">
        <v>1558</v>
      </c>
      <c r="D591" s="79">
        <v>10</v>
      </c>
      <c r="E591" s="130"/>
      <c r="F591" s="130"/>
      <c r="G591" s="130"/>
      <c r="H591" s="130"/>
      <c r="I591" s="130"/>
      <c r="J591" s="130"/>
    </row>
    <row r="592" spans="1:10" ht="16.5" thickTop="1">
      <c r="A592" s="131">
        <v>591</v>
      </c>
      <c r="B592" s="69">
        <v>44713</v>
      </c>
      <c r="C592" s="69" t="s">
        <v>1558</v>
      </c>
      <c r="D592" s="132"/>
      <c r="E592" s="132"/>
      <c r="F592" s="132"/>
      <c r="G592" s="132"/>
      <c r="H592" s="133">
        <v>25</v>
      </c>
      <c r="I592" s="132"/>
      <c r="J592" s="132"/>
    </row>
    <row r="593" spans="1:10" ht="15.75">
      <c r="A593" s="50">
        <v>592</v>
      </c>
      <c r="B593" s="51">
        <v>44714</v>
      </c>
      <c r="C593" s="51" t="s">
        <v>1558</v>
      </c>
      <c r="D593" s="53"/>
      <c r="E593" s="52">
        <v>15</v>
      </c>
      <c r="F593" s="53"/>
      <c r="G593" s="53"/>
      <c r="H593" s="53"/>
      <c r="I593" s="53"/>
      <c r="J593" s="53"/>
    </row>
    <row r="594" spans="1:10" ht="15.75">
      <c r="A594" s="50">
        <v>593</v>
      </c>
      <c r="B594" s="51">
        <v>44715</v>
      </c>
      <c r="C594" s="51" t="s">
        <v>1558</v>
      </c>
      <c r="D594" s="53"/>
      <c r="E594" s="53"/>
      <c r="F594" s="53"/>
      <c r="G594" s="53"/>
      <c r="H594" s="52">
        <v>25</v>
      </c>
      <c r="I594" s="53"/>
      <c r="J594" s="53"/>
    </row>
    <row r="595" spans="1:10" ht="15.75">
      <c r="A595" s="50">
        <v>594</v>
      </c>
      <c r="B595" s="51">
        <v>44715</v>
      </c>
      <c r="C595" s="51" t="s">
        <v>1559</v>
      </c>
      <c r="D595" s="53"/>
      <c r="E595" s="53"/>
      <c r="F595" s="53"/>
      <c r="G595" s="53"/>
      <c r="H595" s="53"/>
      <c r="I595" s="106">
        <v>17.5</v>
      </c>
      <c r="J595" s="53"/>
    </row>
    <row r="596" spans="1:10" ht="15.75">
      <c r="A596" s="50">
        <v>595</v>
      </c>
      <c r="B596" s="51">
        <v>44716</v>
      </c>
      <c r="C596" s="51" t="s">
        <v>1558</v>
      </c>
      <c r="D596" s="53"/>
      <c r="E596" s="53"/>
      <c r="F596" s="52">
        <v>20</v>
      </c>
      <c r="G596" s="53"/>
      <c r="H596" s="53"/>
      <c r="I596" s="53"/>
      <c r="J596" s="53"/>
    </row>
    <row r="597" spans="1:10" ht="15.75">
      <c r="A597" s="50">
        <v>596</v>
      </c>
      <c r="B597" s="51">
        <v>44719</v>
      </c>
      <c r="C597" s="51" t="s">
        <v>1558</v>
      </c>
      <c r="D597" s="53"/>
      <c r="E597" s="52">
        <v>15</v>
      </c>
      <c r="F597" s="53"/>
      <c r="G597" s="53"/>
      <c r="H597" s="53"/>
      <c r="I597" s="53"/>
      <c r="J597" s="53"/>
    </row>
    <row r="598" spans="1:10" ht="15.75">
      <c r="A598" s="50">
        <v>597</v>
      </c>
      <c r="B598" s="51">
        <v>44720</v>
      </c>
      <c r="C598" s="51" t="s">
        <v>1558</v>
      </c>
      <c r="D598" s="53"/>
      <c r="E598" s="53"/>
      <c r="F598" s="53"/>
      <c r="G598" s="53"/>
      <c r="H598" s="53"/>
      <c r="I598" s="52">
        <v>35</v>
      </c>
      <c r="J598" s="53"/>
    </row>
    <row r="599" spans="1:10" ht="15.75">
      <c r="A599" s="50">
        <v>598</v>
      </c>
      <c r="B599" s="51">
        <v>44720</v>
      </c>
      <c r="C599" s="51" t="s">
        <v>1558</v>
      </c>
      <c r="D599" s="53"/>
      <c r="E599" s="53"/>
      <c r="F599" s="52">
        <v>20</v>
      </c>
      <c r="G599" s="53"/>
      <c r="H599" s="53"/>
      <c r="I599" s="53"/>
      <c r="J599" s="53"/>
    </row>
    <row r="600" spans="1:10" ht="15.75">
      <c r="A600" s="50">
        <v>599</v>
      </c>
      <c r="B600" s="51">
        <v>44721</v>
      </c>
      <c r="C600" s="51" t="s">
        <v>1558</v>
      </c>
      <c r="D600" s="53"/>
      <c r="E600" s="52">
        <v>15</v>
      </c>
      <c r="F600" s="53"/>
      <c r="G600" s="53"/>
      <c r="H600" s="53"/>
      <c r="I600" s="53"/>
      <c r="J600" s="53"/>
    </row>
    <row r="601" spans="1:10" ht="15.75">
      <c r="A601" s="64">
        <v>600</v>
      </c>
      <c r="B601" s="65">
        <v>44720</v>
      </c>
      <c r="C601" s="65" t="s">
        <v>1558</v>
      </c>
      <c r="D601" s="67"/>
      <c r="E601" s="67">
        <v>15</v>
      </c>
      <c r="F601" s="67"/>
      <c r="G601" s="67"/>
      <c r="H601" s="67"/>
      <c r="I601" s="67"/>
      <c r="J601" s="67"/>
    </row>
    <row r="602" spans="1:10" ht="15.75">
      <c r="A602" s="50">
        <v>601</v>
      </c>
      <c r="B602" s="51">
        <v>44720</v>
      </c>
      <c r="C602" s="58" t="s">
        <v>1558</v>
      </c>
      <c r="D602" s="53"/>
      <c r="E602" s="53"/>
      <c r="F602" s="53"/>
      <c r="G602" s="53"/>
      <c r="H602" s="52">
        <v>25</v>
      </c>
      <c r="I602" s="53"/>
      <c r="J602" s="53"/>
    </row>
    <row r="603" spans="1:10" ht="15.75">
      <c r="A603" s="50">
        <v>602</v>
      </c>
      <c r="B603" s="51">
        <v>44721</v>
      </c>
      <c r="C603" s="51" t="s">
        <v>1558</v>
      </c>
      <c r="D603" s="53"/>
      <c r="E603" s="53"/>
      <c r="F603" s="53"/>
      <c r="G603" s="53"/>
      <c r="H603" s="52">
        <v>25</v>
      </c>
      <c r="I603" s="53"/>
      <c r="J603" s="53"/>
    </row>
    <row r="604" spans="1:10" ht="15.75">
      <c r="A604" s="50">
        <v>603</v>
      </c>
      <c r="B604" s="51">
        <v>44724</v>
      </c>
      <c r="C604" s="58" t="s">
        <v>1558</v>
      </c>
      <c r="D604" s="53"/>
      <c r="E604" s="52">
        <v>15</v>
      </c>
      <c r="F604" s="53"/>
      <c r="G604" s="53"/>
      <c r="H604" s="53"/>
      <c r="I604" s="53"/>
      <c r="J604" s="53"/>
    </row>
    <row r="605" spans="1:10" ht="15.75">
      <c r="A605" s="50">
        <v>604</v>
      </c>
      <c r="B605" s="51">
        <v>44723</v>
      </c>
      <c r="C605" s="58" t="s">
        <v>1558</v>
      </c>
      <c r="D605" s="53"/>
      <c r="E605" s="52">
        <v>15</v>
      </c>
      <c r="F605" s="53"/>
      <c r="G605" s="53"/>
      <c r="H605" s="53"/>
      <c r="I605" s="53"/>
      <c r="J605" s="53"/>
    </row>
    <row r="606" spans="1:10" ht="15.75">
      <c r="A606" s="50">
        <v>605</v>
      </c>
      <c r="B606" s="51">
        <v>44724</v>
      </c>
      <c r="C606" s="58" t="s">
        <v>1558</v>
      </c>
      <c r="D606" s="53"/>
      <c r="E606" s="106">
        <v>7.5</v>
      </c>
      <c r="F606" s="53"/>
      <c r="G606" s="53"/>
      <c r="H606" s="53"/>
      <c r="I606" s="53"/>
      <c r="J606" s="53"/>
    </row>
    <row r="607" spans="1:10" ht="15.75">
      <c r="A607" s="50">
        <v>606</v>
      </c>
      <c r="B607" s="51">
        <v>44724</v>
      </c>
      <c r="C607" s="58" t="s">
        <v>1558</v>
      </c>
      <c r="D607" s="53"/>
      <c r="E607" s="52">
        <v>15</v>
      </c>
      <c r="F607" s="53"/>
      <c r="G607" s="53"/>
      <c r="H607" s="53"/>
      <c r="I607" s="53"/>
      <c r="J607" s="53"/>
    </row>
    <row r="608" spans="1:10" ht="15.75">
      <c r="A608" s="50">
        <v>607</v>
      </c>
      <c r="B608" s="51">
        <v>44728</v>
      </c>
      <c r="C608" s="58" t="s">
        <v>1558</v>
      </c>
      <c r="D608" s="53"/>
      <c r="E608" s="52">
        <v>15</v>
      </c>
      <c r="F608" s="53"/>
      <c r="G608" s="53"/>
      <c r="H608" s="53"/>
      <c r="I608" s="53"/>
      <c r="J608" s="53"/>
    </row>
    <row r="609" spans="1:10" ht="15.75">
      <c r="A609" s="50">
        <v>608</v>
      </c>
      <c r="B609" s="51">
        <v>44728</v>
      </c>
      <c r="C609" s="58" t="s">
        <v>1558</v>
      </c>
      <c r="D609" s="53"/>
      <c r="E609" s="53"/>
      <c r="F609" s="53"/>
      <c r="G609" s="53"/>
      <c r="H609" s="53"/>
      <c r="I609" s="53"/>
      <c r="J609" s="52">
        <v>45</v>
      </c>
    </row>
    <row r="610" spans="1:10" ht="15.75">
      <c r="A610" s="50">
        <v>609</v>
      </c>
      <c r="B610" s="51">
        <v>44732</v>
      </c>
      <c r="C610" s="58" t="s">
        <v>1558</v>
      </c>
      <c r="D610" s="53"/>
      <c r="E610" s="52">
        <v>15</v>
      </c>
      <c r="F610" s="53"/>
      <c r="G610" s="53"/>
      <c r="H610" s="53"/>
      <c r="I610" s="53"/>
      <c r="J610" s="53"/>
    </row>
    <row r="611" spans="1:10" ht="15.75">
      <c r="A611" s="50">
        <v>610</v>
      </c>
      <c r="B611" s="51">
        <v>44732</v>
      </c>
      <c r="C611" s="58" t="s">
        <v>1558</v>
      </c>
      <c r="D611" s="53"/>
      <c r="E611" s="53"/>
      <c r="F611" s="53"/>
      <c r="G611" s="53"/>
      <c r="H611" s="52">
        <v>25</v>
      </c>
      <c r="I611" s="53"/>
      <c r="J611" s="53"/>
    </row>
    <row r="612" spans="1:10" ht="15.75">
      <c r="A612" s="50">
        <v>611</v>
      </c>
      <c r="B612" s="51">
        <v>44732</v>
      </c>
      <c r="C612" s="58" t="s">
        <v>1558</v>
      </c>
      <c r="D612" s="53"/>
      <c r="E612" s="53"/>
      <c r="F612" s="52">
        <v>20</v>
      </c>
      <c r="G612" s="53"/>
      <c r="H612" s="53"/>
      <c r="I612" s="53"/>
      <c r="J612" s="53"/>
    </row>
    <row r="613" spans="1:10" ht="15.75">
      <c r="A613" s="50">
        <v>612</v>
      </c>
      <c r="B613" s="51">
        <v>44733</v>
      </c>
      <c r="C613" s="58" t="s">
        <v>1558</v>
      </c>
      <c r="D613" s="87"/>
      <c r="E613" s="52">
        <v>15</v>
      </c>
      <c r="F613" s="53"/>
      <c r="G613" s="53"/>
      <c r="H613" s="53"/>
      <c r="I613" s="53"/>
      <c r="J613" s="53"/>
    </row>
    <row r="614" spans="1:10" ht="15.75">
      <c r="A614" s="50">
        <v>613</v>
      </c>
      <c r="B614" s="51">
        <v>44735</v>
      </c>
      <c r="C614" s="58" t="s">
        <v>1558</v>
      </c>
      <c r="D614" s="53"/>
      <c r="E614" s="52">
        <v>15</v>
      </c>
      <c r="F614" s="53"/>
      <c r="G614" s="53"/>
      <c r="H614" s="53"/>
      <c r="I614" s="53"/>
      <c r="J614" s="53"/>
    </row>
    <row r="615" spans="1:10" ht="15.75">
      <c r="A615" s="50">
        <v>614</v>
      </c>
      <c r="B615" s="51">
        <v>44739</v>
      </c>
      <c r="C615" s="58" t="s">
        <v>1558</v>
      </c>
      <c r="D615" s="53"/>
      <c r="E615" s="53"/>
      <c r="F615" s="53"/>
      <c r="G615" s="53"/>
      <c r="H615" s="53"/>
      <c r="I615" s="52">
        <v>35</v>
      </c>
      <c r="J615" s="53"/>
    </row>
    <row r="616" spans="1:10" ht="15.75">
      <c r="A616" s="50">
        <v>615</v>
      </c>
      <c r="B616" s="51">
        <v>44739</v>
      </c>
      <c r="C616" s="58" t="s">
        <v>1558</v>
      </c>
      <c r="D616" s="53"/>
      <c r="E616" s="53"/>
      <c r="F616" s="53"/>
      <c r="G616" s="53"/>
      <c r="H616" s="52">
        <v>25</v>
      </c>
      <c r="I616" s="53"/>
      <c r="J616" s="53"/>
    </row>
    <row r="617" spans="1:10" ht="16.5" thickBot="1">
      <c r="A617" s="78">
        <v>616</v>
      </c>
      <c r="B617" s="135">
        <v>44740</v>
      </c>
      <c r="C617" s="134" t="s">
        <v>1558</v>
      </c>
      <c r="D617" s="130"/>
      <c r="E617" s="130"/>
      <c r="F617" s="79">
        <v>20</v>
      </c>
      <c r="G617" s="130"/>
      <c r="H617" s="130"/>
      <c r="I617" s="130"/>
      <c r="J617" s="130"/>
    </row>
    <row r="618" spans="1:10" ht="16.5" thickTop="1">
      <c r="A618" s="131">
        <v>617</v>
      </c>
      <c r="B618" s="137">
        <v>44743</v>
      </c>
      <c r="C618" s="136" t="s">
        <v>1558</v>
      </c>
      <c r="D618" s="132"/>
      <c r="E618" s="132"/>
      <c r="F618" s="133">
        <v>20</v>
      </c>
      <c r="G618" s="132"/>
      <c r="H618" s="132"/>
      <c r="I618" s="132"/>
      <c r="J618" s="132"/>
    </row>
    <row r="619" spans="1:10" ht="15.75">
      <c r="A619" s="50">
        <v>618</v>
      </c>
      <c r="B619" s="51">
        <v>44743</v>
      </c>
      <c r="C619" s="58" t="s">
        <v>1558</v>
      </c>
      <c r="D619" s="53"/>
      <c r="E619" s="53"/>
      <c r="F619" s="53"/>
      <c r="G619" s="53"/>
      <c r="H619" s="52">
        <v>25</v>
      </c>
      <c r="I619" s="53"/>
      <c r="J619" s="53"/>
    </row>
    <row r="620" spans="1:10" ht="15.75">
      <c r="A620" s="50">
        <v>619</v>
      </c>
      <c r="B620" s="51">
        <v>44743</v>
      </c>
      <c r="C620" s="58" t="s">
        <v>1559</v>
      </c>
      <c r="D620" s="53"/>
      <c r="E620" s="53"/>
      <c r="F620" s="106">
        <v>10</v>
      </c>
      <c r="G620" s="53"/>
      <c r="H620" s="53"/>
      <c r="I620" s="53"/>
      <c r="J620" s="53"/>
    </row>
    <row r="621" spans="1:10" ht="15.75">
      <c r="A621" s="50">
        <v>620</v>
      </c>
      <c r="B621" s="51">
        <v>44744</v>
      </c>
      <c r="C621" s="58" t="s">
        <v>1558</v>
      </c>
      <c r="D621" s="53"/>
      <c r="E621" s="53"/>
      <c r="F621" s="63">
        <v>20</v>
      </c>
      <c r="G621" s="53"/>
      <c r="H621" s="53"/>
      <c r="I621" s="53"/>
      <c r="J621" s="53"/>
    </row>
    <row r="622" spans="1:10" ht="15.75">
      <c r="A622" s="50">
        <v>621</v>
      </c>
      <c r="B622" s="51">
        <v>44744</v>
      </c>
      <c r="C622" s="58" t="s">
        <v>1558</v>
      </c>
      <c r="D622" s="53"/>
      <c r="E622" s="53"/>
      <c r="F622" s="63">
        <v>20</v>
      </c>
      <c r="G622" s="53"/>
      <c r="H622" s="53"/>
      <c r="I622" s="53"/>
      <c r="J622" s="53"/>
    </row>
    <row r="623" spans="1:10" ht="15.75">
      <c r="A623" s="50">
        <v>622</v>
      </c>
      <c r="B623" s="51">
        <v>44747</v>
      </c>
      <c r="C623" s="58" t="s">
        <v>1558</v>
      </c>
      <c r="D623" s="53"/>
      <c r="E623" s="52">
        <v>15</v>
      </c>
      <c r="F623" s="53"/>
      <c r="G623" s="53"/>
      <c r="H623" s="53"/>
      <c r="I623" s="53"/>
      <c r="J623" s="53"/>
    </row>
    <row r="624" spans="1:10" ht="15.75">
      <c r="A624" s="50">
        <v>623</v>
      </c>
      <c r="B624" s="51">
        <v>44748</v>
      </c>
      <c r="C624" s="58" t="s">
        <v>1558</v>
      </c>
      <c r="D624" s="53"/>
      <c r="E624" s="53"/>
      <c r="F624" s="63">
        <v>20</v>
      </c>
      <c r="G624" s="53"/>
      <c r="H624" s="53"/>
      <c r="I624" s="53"/>
      <c r="J624" s="53"/>
    </row>
    <row r="625" spans="1:10" ht="15.75">
      <c r="A625" s="50">
        <v>624</v>
      </c>
      <c r="B625" s="51">
        <v>44748</v>
      </c>
      <c r="C625" s="58" t="s">
        <v>1558</v>
      </c>
      <c r="D625" s="53"/>
      <c r="E625" s="53"/>
      <c r="F625" s="63">
        <v>20</v>
      </c>
      <c r="G625" s="53"/>
      <c r="H625" s="53"/>
      <c r="I625" s="53"/>
      <c r="J625" s="53"/>
    </row>
    <row r="626" spans="1:10" ht="15.75">
      <c r="A626" s="50">
        <v>625</v>
      </c>
      <c r="B626" s="51">
        <v>44749</v>
      </c>
      <c r="C626" s="58" t="s">
        <v>1558</v>
      </c>
      <c r="D626" s="53"/>
      <c r="E626" s="53"/>
      <c r="F626" s="53"/>
      <c r="G626" s="53"/>
      <c r="H626" s="52">
        <v>25</v>
      </c>
      <c r="I626" s="53"/>
      <c r="J626" s="53"/>
    </row>
    <row r="627" spans="1:10" ht="15.75">
      <c r="A627" s="50">
        <v>626</v>
      </c>
      <c r="B627" s="51">
        <v>44749</v>
      </c>
      <c r="C627" s="58" t="s">
        <v>1558</v>
      </c>
      <c r="D627" s="52">
        <v>10</v>
      </c>
      <c r="E627" s="53"/>
      <c r="F627" s="53"/>
      <c r="G627" s="53"/>
      <c r="H627" s="53"/>
      <c r="I627" s="53"/>
      <c r="J627" s="53"/>
    </row>
    <row r="628" spans="1:10" ht="15.75">
      <c r="A628" s="50">
        <v>627</v>
      </c>
      <c r="B628" s="51">
        <v>44751</v>
      </c>
      <c r="C628" s="58" t="s">
        <v>1558</v>
      </c>
      <c r="D628" s="52"/>
      <c r="E628" s="52">
        <v>15</v>
      </c>
      <c r="F628" s="53"/>
      <c r="G628" s="53"/>
      <c r="H628" s="53"/>
      <c r="I628" s="53"/>
      <c r="J628" s="53"/>
    </row>
    <row r="629" spans="1:10" ht="15.75">
      <c r="A629" s="50">
        <v>628</v>
      </c>
      <c r="B629" s="51">
        <v>44751</v>
      </c>
      <c r="C629" s="58" t="s">
        <v>1558</v>
      </c>
      <c r="D629" s="53"/>
      <c r="E629" s="52">
        <v>15</v>
      </c>
      <c r="F629" s="53"/>
      <c r="G629" s="53"/>
      <c r="H629" s="53"/>
      <c r="I629" s="53"/>
      <c r="J629" s="53"/>
    </row>
    <row r="630" spans="1:10" ht="15.75">
      <c r="A630" s="50">
        <v>629</v>
      </c>
      <c r="B630" s="51">
        <v>44753</v>
      </c>
      <c r="C630" s="58" t="s">
        <v>1558</v>
      </c>
      <c r="D630" s="53"/>
      <c r="E630" s="52">
        <v>15</v>
      </c>
      <c r="F630" s="53"/>
      <c r="G630" s="53"/>
      <c r="H630" s="53"/>
      <c r="I630" s="53"/>
      <c r="J630" s="53"/>
    </row>
    <row r="631" spans="1:10" ht="15.75">
      <c r="A631" s="50">
        <v>630</v>
      </c>
      <c r="B631" s="51">
        <v>44753</v>
      </c>
      <c r="C631" s="58" t="s">
        <v>1558</v>
      </c>
      <c r="D631" s="53"/>
      <c r="E631" s="53"/>
      <c r="F631" s="53"/>
      <c r="G631" s="53"/>
      <c r="H631" s="52">
        <v>25</v>
      </c>
      <c r="I631" s="53"/>
      <c r="J631" s="53"/>
    </row>
    <row r="632" spans="1:10" ht="15.75">
      <c r="A632" s="50">
        <v>631</v>
      </c>
      <c r="B632" s="51">
        <v>44756</v>
      </c>
      <c r="C632" s="58" t="s">
        <v>1558</v>
      </c>
      <c r="D632" s="53"/>
      <c r="E632" s="53"/>
      <c r="F632" s="63">
        <v>20</v>
      </c>
      <c r="G632" s="53"/>
      <c r="H632" s="53"/>
      <c r="I632" s="53"/>
      <c r="J632" s="53"/>
    </row>
    <row r="633" spans="1:10" ht="15.75">
      <c r="A633" s="50">
        <v>632</v>
      </c>
      <c r="B633" s="51">
        <v>44754</v>
      </c>
      <c r="C633" s="58" t="s">
        <v>1558</v>
      </c>
      <c r="D633" s="53"/>
      <c r="E633" s="53"/>
      <c r="F633" s="63">
        <v>20</v>
      </c>
      <c r="G633" s="53"/>
      <c r="H633" s="53"/>
      <c r="I633" s="53"/>
      <c r="J633" s="53"/>
    </row>
    <row r="634" spans="1:10" ht="15.75">
      <c r="A634" s="50">
        <v>633</v>
      </c>
      <c r="B634" s="51">
        <v>44753</v>
      </c>
      <c r="C634" s="58" t="s">
        <v>1558</v>
      </c>
      <c r="D634" s="53"/>
      <c r="E634" s="52">
        <v>15</v>
      </c>
      <c r="F634" s="53"/>
      <c r="G634" s="53"/>
      <c r="H634" s="53"/>
      <c r="I634" s="53"/>
      <c r="J634" s="53"/>
    </row>
    <row r="635" spans="1:10" ht="15.75">
      <c r="A635" s="50">
        <v>634</v>
      </c>
      <c r="B635" s="51">
        <v>44754</v>
      </c>
      <c r="C635" s="58" t="s">
        <v>1558</v>
      </c>
      <c r="D635" s="53"/>
      <c r="E635" s="52">
        <v>15</v>
      </c>
      <c r="F635" s="53"/>
      <c r="G635" s="53"/>
      <c r="H635" s="53"/>
      <c r="I635" s="53"/>
      <c r="J635" s="53"/>
    </row>
    <row r="636" spans="1:10" ht="15.75">
      <c r="A636" s="50">
        <v>635</v>
      </c>
      <c r="B636" s="51">
        <v>44754</v>
      </c>
      <c r="C636" s="58" t="s">
        <v>1558</v>
      </c>
      <c r="D636" s="53"/>
      <c r="E636" s="52">
        <v>14.99</v>
      </c>
      <c r="F636" s="53"/>
      <c r="G636" s="53"/>
      <c r="H636" s="53"/>
      <c r="I636" s="53"/>
      <c r="J636" s="53"/>
    </row>
    <row r="637" spans="1:10" ht="15.75">
      <c r="A637" s="50">
        <v>636</v>
      </c>
      <c r="B637" s="51">
        <v>44755</v>
      </c>
      <c r="C637" s="58" t="s">
        <v>1559</v>
      </c>
      <c r="D637" s="53"/>
      <c r="E637" s="53"/>
      <c r="F637" s="53"/>
      <c r="G637" s="53"/>
      <c r="H637" s="53"/>
      <c r="I637" s="53"/>
      <c r="J637" s="106">
        <v>22.5</v>
      </c>
    </row>
    <row r="638" spans="1:10" ht="15.75">
      <c r="A638" s="50">
        <v>637</v>
      </c>
      <c r="B638" s="51">
        <v>44755</v>
      </c>
      <c r="C638" s="58" t="s">
        <v>1558</v>
      </c>
      <c r="D638" s="53"/>
      <c r="E638" s="53"/>
      <c r="F638" s="63">
        <v>20</v>
      </c>
      <c r="G638" s="53"/>
      <c r="H638" s="53"/>
      <c r="I638" s="53"/>
      <c r="J638" s="53"/>
    </row>
    <row r="639" spans="1:10" ht="15.75">
      <c r="A639" s="50">
        <v>638</v>
      </c>
      <c r="B639" s="51">
        <v>44756</v>
      </c>
      <c r="C639" s="58" t="s">
        <v>1558</v>
      </c>
      <c r="D639" s="53"/>
      <c r="E639" s="52">
        <v>15</v>
      </c>
      <c r="F639" s="53"/>
      <c r="G639" s="53"/>
      <c r="H639" s="53"/>
      <c r="I639" s="53"/>
      <c r="J639" s="53"/>
    </row>
    <row r="640" spans="1:10" ht="15.75">
      <c r="A640" s="50">
        <v>639</v>
      </c>
      <c r="B640" s="51">
        <v>44756</v>
      </c>
      <c r="C640" s="58" t="s">
        <v>1558</v>
      </c>
      <c r="D640" s="53"/>
      <c r="E640" s="53"/>
      <c r="F640" s="63">
        <v>20</v>
      </c>
      <c r="G640" s="53"/>
      <c r="H640" s="53"/>
      <c r="I640" s="53"/>
      <c r="J640" s="53"/>
    </row>
    <row r="641" spans="1:10" ht="15.75">
      <c r="A641" s="50">
        <v>640</v>
      </c>
      <c r="B641" s="51">
        <v>44757</v>
      </c>
      <c r="C641" s="58" t="s">
        <v>1558</v>
      </c>
      <c r="D641" s="53"/>
      <c r="E641" s="53"/>
      <c r="F641" s="63">
        <v>20</v>
      </c>
      <c r="G641" s="53"/>
      <c r="H641" s="53"/>
      <c r="I641" s="53"/>
      <c r="J641" s="53"/>
    </row>
    <row r="642" spans="1:10" ht="15.75">
      <c r="A642" s="50">
        <v>641</v>
      </c>
      <c r="B642" s="51">
        <v>44757</v>
      </c>
      <c r="C642" s="58" t="s">
        <v>1558</v>
      </c>
      <c r="D642" s="53"/>
      <c r="E642" s="52">
        <v>15</v>
      </c>
      <c r="F642" s="53"/>
      <c r="G642" s="53"/>
      <c r="H642" s="53"/>
      <c r="I642" s="53"/>
      <c r="J642" s="53"/>
    </row>
    <row r="643" spans="1:10" ht="15.75">
      <c r="A643" s="50">
        <v>642</v>
      </c>
      <c r="B643" s="51">
        <v>44758</v>
      </c>
      <c r="C643" s="58" t="s">
        <v>1558</v>
      </c>
      <c r="D643" s="53"/>
      <c r="E643" s="53"/>
      <c r="F643" s="63">
        <v>20</v>
      </c>
      <c r="G643" s="53"/>
      <c r="H643" s="53"/>
      <c r="I643" s="53"/>
      <c r="J643" s="53"/>
    </row>
    <row r="644" spans="1:10" ht="15.75">
      <c r="A644" s="50">
        <v>643</v>
      </c>
      <c r="B644" s="51">
        <v>44758</v>
      </c>
      <c r="C644" s="58" t="s">
        <v>1558</v>
      </c>
      <c r="D644" s="53"/>
      <c r="E644" s="53"/>
      <c r="F644" s="63">
        <v>20</v>
      </c>
      <c r="G644" s="53"/>
      <c r="H644" s="53"/>
      <c r="I644" s="53"/>
      <c r="J644" s="53"/>
    </row>
    <row r="645" spans="1:10" ht="15.75">
      <c r="A645" s="50">
        <v>644</v>
      </c>
      <c r="B645" s="51">
        <v>44760</v>
      </c>
      <c r="C645" s="58" t="s">
        <v>1558</v>
      </c>
      <c r="D645" s="53"/>
      <c r="E645" s="52">
        <v>15</v>
      </c>
      <c r="F645" s="53"/>
      <c r="G645" s="53"/>
      <c r="H645" s="53"/>
      <c r="I645" s="53"/>
      <c r="J645" s="53"/>
    </row>
    <row r="646" spans="1:10" ht="15.75">
      <c r="A646" s="50">
        <v>645</v>
      </c>
      <c r="B646" s="51">
        <v>44758</v>
      </c>
      <c r="C646" s="58" t="s">
        <v>1558</v>
      </c>
      <c r="D646" s="53"/>
      <c r="E646" s="52">
        <v>15</v>
      </c>
      <c r="F646" s="53"/>
      <c r="G646" s="53"/>
      <c r="H646" s="53"/>
      <c r="I646" s="53"/>
      <c r="J646" s="53"/>
    </row>
    <row r="647" spans="1:10" ht="15.75">
      <c r="A647" s="50">
        <v>646</v>
      </c>
      <c r="B647" s="51">
        <v>44759</v>
      </c>
      <c r="C647" s="58" t="s">
        <v>1558</v>
      </c>
      <c r="D647" s="53"/>
      <c r="E647" s="52">
        <v>15</v>
      </c>
      <c r="F647" s="53"/>
      <c r="G647" s="53"/>
      <c r="H647" s="53"/>
      <c r="I647" s="53"/>
      <c r="J647" s="53"/>
    </row>
    <row r="648" spans="1:10" ht="15.75">
      <c r="A648" s="50">
        <v>647</v>
      </c>
      <c r="B648" s="51">
        <v>44759</v>
      </c>
      <c r="C648" s="58" t="s">
        <v>1558</v>
      </c>
      <c r="D648" s="53"/>
      <c r="E648" s="53"/>
      <c r="F648" s="63">
        <v>20</v>
      </c>
      <c r="G648" s="53"/>
      <c r="H648" s="53"/>
      <c r="I648" s="53"/>
      <c r="J648" s="53"/>
    </row>
    <row r="649" spans="1:10" ht="15.75">
      <c r="A649" s="50">
        <v>648</v>
      </c>
      <c r="B649" s="51">
        <v>44760</v>
      </c>
      <c r="C649" s="58" t="s">
        <v>1558</v>
      </c>
      <c r="D649" s="53"/>
      <c r="E649" s="53"/>
      <c r="F649" s="63">
        <v>20</v>
      </c>
      <c r="G649" s="53"/>
      <c r="H649" s="53"/>
      <c r="I649" s="53"/>
      <c r="J649" s="53"/>
    </row>
    <row r="650" spans="1:10" ht="15.75">
      <c r="A650" s="50">
        <v>649</v>
      </c>
      <c r="B650" s="51">
        <v>44761</v>
      </c>
      <c r="C650" s="58" t="s">
        <v>1558</v>
      </c>
      <c r="D650" s="53"/>
      <c r="E650" s="53"/>
      <c r="F650" s="63">
        <v>20</v>
      </c>
      <c r="G650" s="53"/>
      <c r="H650" s="53"/>
      <c r="I650" s="53"/>
      <c r="J650" s="53"/>
    </row>
    <row r="651" spans="1:10" ht="15.75">
      <c r="A651" s="50">
        <v>650</v>
      </c>
      <c r="B651" s="51">
        <v>44760</v>
      </c>
      <c r="C651" s="58" t="s">
        <v>1558</v>
      </c>
      <c r="D651" s="53"/>
      <c r="E651" s="52">
        <v>15</v>
      </c>
      <c r="F651" s="53"/>
      <c r="G651" s="53"/>
      <c r="H651" s="53"/>
      <c r="I651" s="53"/>
      <c r="J651" s="53"/>
    </row>
    <row r="652" spans="1:10" ht="15.75">
      <c r="A652" s="50">
        <v>651</v>
      </c>
      <c r="B652" s="51">
        <v>44761</v>
      </c>
      <c r="C652" s="58" t="s">
        <v>1558</v>
      </c>
      <c r="D652" s="53"/>
      <c r="E652" s="52">
        <v>15</v>
      </c>
      <c r="F652" s="53"/>
      <c r="G652" s="53"/>
      <c r="H652" s="53"/>
      <c r="I652" s="53"/>
      <c r="J652" s="53"/>
    </row>
    <row r="653" spans="1:10" ht="15.75">
      <c r="A653" s="50">
        <v>652</v>
      </c>
      <c r="B653" s="51">
        <v>44761</v>
      </c>
      <c r="C653" s="58" t="s">
        <v>1558</v>
      </c>
      <c r="D653" s="53"/>
      <c r="E653" s="53"/>
      <c r="F653" s="63">
        <v>20</v>
      </c>
      <c r="G653" s="53"/>
      <c r="H653" s="53"/>
      <c r="I653" s="53"/>
      <c r="J653" s="53"/>
    </row>
    <row r="654" spans="1:10" ht="15.75">
      <c r="A654" s="50">
        <v>653</v>
      </c>
      <c r="B654" s="51">
        <v>44762</v>
      </c>
      <c r="C654" s="58" t="s">
        <v>1558</v>
      </c>
      <c r="D654" s="53"/>
      <c r="E654" s="53"/>
      <c r="F654" s="63">
        <v>20</v>
      </c>
      <c r="G654" s="53"/>
      <c r="H654" s="53"/>
      <c r="I654" s="53"/>
      <c r="J654" s="53"/>
    </row>
    <row r="655" spans="1:10" ht="15.75">
      <c r="A655" s="50">
        <v>654</v>
      </c>
      <c r="B655" s="51"/>
      <c r="C655" s="58" t="s">
        <v>1558</v>
      </c>
      <c r="D655" s="53"/>
      <c r="E655" s="52">
        <v>15</v>
      </c>
      <c r="F655" s="53"/>
      <c r="G655" s="53"/>
      <c r="H655" s="53"/>
      <c r="I655" s="53"/>
      <c r="J655" s="53"/>
    </row>
    <row r="656" spans="1:10" ht="15.75">
      <c r="A656" s="50">
        <v>655</v>
      </c>
      <c r="B656" s="51">
        <v>44763</v>
      </c>
      <c r="C656" s="58" t="s">
        <v>1558</v>
      </c>
      <c r="D656" s="53"/>
      <c r="E656" s="52">
        <v>15</v>
      </c>
      <c r="F656" s="53"/>
      <c r="G656" s="53"/>
      <c r="H656" s="53"/>
      <c r="I656" s="53"/>
      <c r="J656" s="53"/>
    </row>
    <row r="657" spans="1:10" ht="15.75">
      <c r="A657" s="50">
        <v>656</v>
      </c>
      <c r="B657" s="51">
        <v>44762</v>
      </c>
      <c r="C657" s="58" t="s">
        <v>1558</v>
      </c>
      <c r="D657" s="53"/>
      <c r="E657" s="53"/>
      <c r="F657" s="63">
        <v>20</v>
      </c>
      <c r="G657" s="53"/>
      <c r="H657" s="53"/>
      <c r="I657" s="53"/>
      <c r="J657" s="53"/>
    </row>
    <row r="658" spans="1:10" ht="15.75">
      <c r="A658" s="50">
        <v>657</v>
      </c>
      <c r="B658" s="51">
        <v>44763</v>
      </c>
      <c r="C658" s="58" t="s">
        <v>1558</v>
      </c>
      <c r="D658" s="53"/>
      <c r="E658" s="53"/>
      <c r="F658" s="63">
        <v>20</v>
      </c>
      <c r="G658" s="53"/>
      <c r="H658" s="53"/>
      <c r="I658" s="53"/>
      <c r="J658" s="53"/>
    </row>
    <row r="659" spans="1:10" ht="15.75">
      <c r="A659" s="50">
        <v>658</v>
      </c>
      <c r="B659" s="51">
        <v>44764</v>
      </c>
      <c r="C659" s="58" t="s">
        <v>1558</v>
      </c>
      <c r="D659" s="53"/>
      <c r="E659" s="53"/>
      <c r="F659" s="63">
        <v>20</v>
      </c>
      <c r="G659" s="53"/>
      <c r="H659" s="53"/>
      <c r="I659" s="53"/>
      <c r="J659" s="53"/>
    </row>
    <row r="660" spans="1:10" ht="15.75">
      <c r="A660" s="50">
        <v>659</v>
      </c>
      <c r="B660" s="51">
        <v>44765</v>
      </c>
      <c r="C660" s="58" t="s">
        <v>1558</v>
      </c>
      <c r="D660" s="87"/>
      <c r="E660" s="52">
        <v>15</v>
      </c>
      <c r="F660" s="53"/>
      <c r="G660" s="53"/>
      <c r="H660" s="53"/>
      <c r="I660" s="53"/>
      <c r="J660" s="53"/>
    </row>
    <row r="661" spans="1:10" ht="15.75">
      <c r="A661" s="50">
        <v>660</v>
      </c>
      <c r="B661" s="51">
        <v>44767</v>
      </c>
      <c r="C661" s="58" t="s">
        <v>1558</v>
      </c>
      <c r="D661" s="53"/>
      <c r="E661" s="52">
        <v>15</v>
      </c>
      <c r="F661" s="53"/>
      <c r="G661" s="53"/>
      <c r="H661" s="53"/>
      <c r="I661" s="53"/>
      <c r="J661" s="53"/>
    </row>
    <row r="662" spans="1:10" ht="15.75">
      <c r="A662" s="50">
        <v>661</v>
      </c>
      <c r="B662" s="51">
        <v>44765</v>
      </c>
      <c r="C662" s="58" t="s">
        <v>1558</v>
      </c>
      <c r="D662" s="52">
        <v>10</v>
      </c>
      <c r="E662" s="53"/>
      <c r="F662" s="53"/>
      <c r="G662" s="53"/>
      <c r="H662" s="53"/>
      <c r="I662" s="53"/>
      <c r="J662" s="53"/>
    </row>
    <row r="663" spans="1:10" ht="15.75">
      <c r="A663" s="50">
        <v>662</v>
      </c>
      <c r="B663" s="51">
        <v>44767</v>
      </c>
      <c r="C663" s="58" t="s">
        <v>1558</v>
      </c>
      <c r="D663" s="53"/>
      <c r="E663" s="53"/>
      <c r="F663" s="63">
        <v>20</v>
      </c>
      <c r="G663" s="53"/>
      <c r="H663" s="53"/>
      <c r="I663" s="53"/>
      <c r="J663" s="53"/>
    </row>
    <row r="664" spans="1:10" ht="15.75">
      <c r="A664" s="50">
        <v>663</v>
      </c>
      <c r="B664" s="51">
        <v>44768</v>
      </c>
      <c r="C664" s="58" t="s">
        <v>1558</v>
      </c>
      <c r="D664" s="53"/>
      <c r="E664" s="52">
        <v>15</v>
      </c>
      <c r="F664" s="53"/>
      <c r="G664" s="53"/>
      <c r="H664" s="53"/>
      <c r="I664" s="53"/>
      <c r="J664" s="53"/>
    </row>
    <row r="665" spans="1:10" ht="15.75">
      <c r="A665" s="50">
        <v>664</v>
      </c>
      <c r="B665" s="51">
        <v>44768</v>
      </c>
      <c r="C665" s="58" t="s">
        <v>1558</v>
      </c>
      <c r="D665" s="53"/>
      <c r="E665" s="53"/>
      <c r="F665" s="63">
        <v>20</v>
      </c>
      <c r="G665" s="53"/>
      <c r="H665" s="53"/>
      <c r="I665" s="53"/>
      <c r="J665" s="53"/>
    </row>
    <row r="666" spans="1:10" ht="15.75">
      <c r="A666" s="50">
        <v>665</v>
      </c>
      <c r="B666" s="51">
        <v>44768</v>
      </c>
      <c r="C666" s="58" t="s">
        <v>1558</v>
      </c>
      <c r="D666" s="53"/>
      <c r="E666" s="53"/>
      <c r="F666" s="63">
        <v>20</v>
      </c>
      <c r="G666" s="53"/>
      <c r="H666" s="53"/>
      <c r="I666" s="53"/>
      <c r="J666" s="53"/>
    </row>
    <row r="667" spans="1:10" ht="15.75">
      <c r="A667" s="50">
        <v>666</v>
      </c>
      <c r="B667" s="51">
        <v>44769</v>
      </c>
      <c r="C667" s="58" t="s">
        <v>1558</v>
      </c>
      <c r="D667" s="53"/>
      <c r="E667" s="53"/>
      <c r="F667" s="63">
        <v>20</v>
      </c>
      <c r="G667" s="53"/>
      <c r="H667" s="53"/>
      <c r="I667" s="53"/>
      <c r="J667" s="53"/>
    </row>
    <row r="668" spans="1:10" ht="15.75">
      <c r="A668" s="50">
        <v>667</v>
      </c>
      <c r="B668" s="51">
        <v>44769</v>
      </c>
      <c r="C668" s="58" t="s">
        <v>1558</v>
      </c>
      <c r="D668" s="53"/>
      <c r="E668" s="52">
        <v>15</v>
      </c>
      <c r="F668" s="53"/>
      <c r="G668" s="53"/>
      <c r="H668" s="53"/>
      <c r="I668" s="53"/>
      <c r="J668" s="53"/>
    </row>
    <row r="669" spans="1:10" ht="15.75">
      <c r="A669" s="50">
        <v>668</v>
      </c>
      <c r="B669" s="51">
        <v>44769</v>
      </c>
      <c r="C669" s="58" t="s">
        <v>1558</v>
      </c>
      <c r="D669" s="53"/>
      <c r="E669" s="52">
        <v>15</v>
      </c>
      <c r="F669" s="53"/>
      <c r="G669" s="53"/>
      <c r="H669" s="53"/>
      <c r="I669" s="53"/>
      <c r="J669" s="53"/>
    </row>
    <row r="670" spans="1:10" ht="15.75">
      <c r="A670" s="50">
        <v>669</v>
      </c>
      <c r="B670" s="51">
        <v>44771</v>
      </c>
      <c r="C670" s="58" t="s">
        <v>1558</v>
      </c>
      <c r="D670" s="53"/>
      <c r="E670" s="52">
        <v>15</v>
      </c>
      <c r="F670" s="53"/>
      <c r="G670" s="53"/>
      <c r="H670" s="53"/>
      <c r="I670" s="53"/>
      <c r="J670" s="53"/>
    </row>
    <row r="671" spans="1:10" ht="15.75">
      <c r="A671" s="50">
        <v>670</v>
      </c>
      <c r="B671" s="51">
        <v>44770</v>
      </c>
      <c r="C671" s="58" t="s">
        <v>1558</v>
      </c>
      <c r="D671" s="53"/>
      <c r="E671" s="53"/>
      <c r="F671" s="52">
        <v>20</v>
      </c>
      <c r="G671" s="53"/>
      <c r="H671" s="53"/>
      <c r="I671" s="53"/>
      <c r="J671" s="53"/>
    </row>
    <row r="672" spans="1:10" ht="15.75">
      <c r="A672" s="50">
        <v>671</v>
      </c>
      <c r="B672" s="51">
        <v>44770</v>
      </c>
      <c r="C672" s="58" t="s">
        <v>1558</v>
      </c>
      <c r="D672" s="53"/>
      <c r="E672" s="53"/>
      <c r="F672" s="53"/>
      <c r="G672" s="53"/>
      <c r="H672" s="52">
        <v>25</v>
      </c>
      <c r="I672" s="53"/>
      <c r="J672" s="53"/>
    </row>
    <row r="673" spans="1:10" ht="15.75">
      <c r="A673" s="50">
        <v>672</v>
      </c>
      <c r="B673" s="51">
        <v>44772</v>
      </c>
      <c r="C673" s="58" t="s">
        <v>1558</v>
      </c>
      <c r="D673" s="52">
        <v>10</v>
      </c>
      <c r="E673" s="53"/>
      <c r="F673" s="53"/>
      <c r="G673" s="53"/>
      <c r="H673" s="53"/>
      <c r="I673" s="53"/>
      <c r="J673" s="53"/>
    </row>
    <row r="674" spans="1:10" ht="16.5" thickBot="1">
      <c r="A674" s="72">
        <v>673</v>
      </c>
      <c r="B674" s="56">
        <v>44772</v>
      </c>
      <c r="C674" s="55" t="s">
        <v>1558</v>
      </c>
      <c r="D674" s="73"/>
      <c r="E674" s="73"/>
      <c r="F674" s="57">
        <v>20</v>
      </c>
      <c r="G674" s="73"/>
      <c r="H674" s="73"/>
      <c r="I674" s="73"/>
      <c r="J674" s="73"/>
    </row>
    <row r="675" spans="1:10" ht="16.5" thickTop="1">
      <c r="A675" s="68">
        <v>674</v>
      </c>
      <c r="B675" s="69">
        <v>44774</v>
      </c>
      <c r="C675" s="70" t="s">
        <v>1558</v>
      </c>
      <c r="D675" s="85"/>
      <c r="E675" s="85"/>
      <c r="F675" s="63">
        <v>20</v>
      </c>
      <c r="G675" s="85"/>
      <c r="H675" s="85"/>
      <c r="I675" s="85"/>
      <c r="J675" s="85"/>
    </row>
    <row r="676" spans="1:10" ht="15.75">
      <c r="A676" s="50">
        <v>675</v>
      </c>
      <c r="B676" s="51">
        <v>44774</v>
      </c>
      <c r="C676" s="58" t="s">
        <v>1558</v>
      </c>
      <c r="D676" s="53"/>
      <c r="E676" s="53"/>
      <c r="F676" s="53"/>
      <c r="G676" s="53"/>
      <c r="H676" s="53"/>
      <c r="I676" s="52">
        <v>35</v>
      </c>
      <c r="J676" s="53"/>
    </row>
    <row r="677" spans="1:10" ht="15.75">
      <c r="A677" s="50">
        <v>676</v>
      </c>
      <c r="B677" s="51">
        <v>44774</v>
      </c>
      <c r="C677" s="58" t="s">
        <v>1558</v>
      </c>
      <c r="D677" s="53"/>
      <c r="E677" s="53"/>
      <c r="F677" s="52">
        <v>20</v>
      </c>
      <c r="G677" s="53"/>
      <c r="H677" s="53"/>
      <c r="I677" s="53"/>
      <c r="J677" s="53"/>
    </row>
    <row r="678" spans="1:10" ht="15.75">
      <c r="A678" s="50">
        <v>677</v>
      </c>
      <c r="B678" s="51">
        <v>44774</v>
      </c>
      <c r="C678" s="58" t="s">
        <v>1558</v>
      </c>
      <c r="D678" s="53"/>
      <c r="E678" s="52">
        <v>15</v>
      </c>
      <c r="F678" s="53"/>
      <c r="G678" s="53"/>
      <c r="H678" s="53"/>
      <c r="I678" s="53"/>
      <c r="J678" s="53"/>
    </row>
    <row r="679" spans="1:10" ht="15.75">
      <c r="A679" s="64">
        <v>678</v>
      </c>
      <c r="B679" s="65">
        <v>44776</v>
      </c>
      <c r="C679" s="66" t="s">
        <v>1558</v>
      </c>
      <c r="D679" s="67"/>
      <c r="E679" s="67"/>
      <c r="F679" s="67"/>
      <c r="G679" s="67"/>
      <c r="H679" s="67">
        <v>25</v>
      </c>
      <c r="I679" s="67"/>
      <c r="J679" s="67"/>
    </row>
    <row r="680" spans="1:10" ht="15.75">
      <c r="A680" s="50">
        <v>679</v>
      </c>
      <c r="B680" s="51">
        <v>44775</v>
      </c>
      <c r="C680" s="58" t="s">
        <v>1558</v>
      </c>
      <c r="D680" s="52">
        <v>10</v>
      </c>
      <c r="E680" s="53"/>
      <c r="F680" s="53"/>
      <c r="G680" s="53"/>
      <c r="H680" s="53"/>
      <c r="I680" s="53"/>
      <c r="J680" s="53"/>
    </row>
    <row r="681" spans="1:10" ht="15.75">
      <c r="A681" s="50">
        <v>680</v>
      </c>
      <c r="B681" s="51">
        <v>44776</v>
      </c>
      <c r="C681" s="58" t="s">
        <v>1558</v>
      </c>
      <c r="D681" s="53"/>
      <c r="E681" s="53"/>
      <c r="F681" s="52">
        <v>20</v>
      </c>
      <c r="G681" s="53"/>
      <c r="H681" s="53"/>
      <c r="I681" s="53"/>
      <c r="J681" s="53"/>
    </row>
    <row r="682" spans="1:10" ht="15.75">
      <c r="A682" s="50">
        <v>681</v>
      </c>
      <c r="B682" s="51">
        <v>44776</v>
      </c>
      <c r="C682" s="58" t="s">
        <v>1559</v>
      </c>
      <c r="D682" s="53"/>
      <c r="E682" s="106">
        <v>7.5</v>
      </c>
      <c r="F682" s="53"/>
      <c r="G682" s="53"/>
      <c r="H682" s="53"/>
      <c r="I682" s="53"/>
      <c r="J682" s="53"/>
    </row>
    <row r="683" spans="1:10" ht="15.75">
      <c r="A683" s="50">
        <v>682</v>
      </c>
      <c r="B683" s="51">
        <v>44781</v>
      </c>
      <c r="C683" s="58" t="s">
        <v>1559</v>
      </c>
      <c r="D683" s="53"/>
      <c r="E683" s="106">
        <v>7.5</v>
      </c>
      <c r="F683" s="53"/>
      <c r="G683" s="53"/>
      <c r="H683" s="53"/>
      <c r="I683" s="53"/>
      <c r="J683" s="53"/>
    </row>
    <row r="684" spans="1:10" ht="15.75">
      <c r="A684" s="50">
        <v>683</v>
      </c>
      <c r="B684" s="51">
        <v>44777</v>
      </c>
      <c r="C684" s="58" t="s">
        <v>1558</v>
      </c>
      <c r="D684" s="53"/>
      <c r="E684" s="53"/>
      <c r="F684" s="53"/>
      <c r="G684" s="53"/>
      <c r="H684" s="53"/>
      <c r="I684" s="53"/>
      <c r="J684" s="52">
        <v>45</v>
      </c>
    </row>
    <row r="685" spans="1:10" ht="15.75">
      <c r="A685" s="50">
        <v>684</v>
      </c>
      <c r="B685" s="51">
        <v>44777</v>
      </c>
      <c r="C685" s="58" t="s">
        <v>1558</v>
      </c>
      <c r="D685" s="52">
        <v>10</v>
      </c>
      <c r="E685" s="53"/>
      <c r="F685" s="53"/>
      <c r="G685" s="53"/>
      <c r="H685" s="53"/>
      <c r="I685" s="53"/>
      <c r="J685" s="53"/>
    </row>
    <row r="686" spans="1:10" ht="15.75">
      <c r="A686" s="64">
        <v>685</v>
      </c>
      <c r="B686" s="139"/>
      <c r="C686" s="65"/>
      <c r="D686" s="67"/>
      <c r="E686" s="67"/>
      <c r="F686" s="67"/>
      <c r="G686" s="67"/>
      <c r="H686" s="67"/>
      <c r="I686" s="67"/>
      <c r="J686" s="67"/>
    </row>
    <row r="687" spans="1:10" ht="15.75">
      <c r="A687" s="50">
        <v>686</v>
      </c>
      <c r="B687" s="51">
        <v>44778</v>
      </c>
      <c r="C687" s="58" t="s">
        <v>1558</v>
      </c>
      <c r="D687" s="53"/>
      <c r="E687" s="53"/>
      <c r="F687" s="53"/>
      <c r="G687" s="53"/>
      <c r="H687" s="52">
        <v>25</v>
      </c>
      <c r="I687" s="53"/>
      <c r="J687" s="53"/>
    </row>
    <row r="688" spans="1:10" ht="15.75">
      <c r="A688" s="50">
        <v>687</v>
      </c>
      <c r="B688" s="51">
        <v>44778</v>
      </c>
      <c r="C688" s="58" t="s">
        <v>1558</v>
      </c>
      <c r="D688" s="53"/>
      <c r="E688" s="53"/>
      <c r="F688" s="52">
        <v>20</v>
      </c>
      <c r="G688" s="53"/>
      <c r="H688" s="53"/>
      <c r="I688" s="53"/>
      <c r="J688" s="53"/>
    </row>
    <row r="689" spans="1:10" ht="15.75">
      <c r="A689" s="50">
        <v>688</v>
      </c>
      <c r="B689" s="51">
        <v>44778</v>
      </c>
      <c r="C689" s="58" t="s">
        <v>1558</v>
      </c>
      <c r="D689" s="52">
        <v>10</v>
      </c>
      <c r="E689" s="53"/>
      <c r="F689" s="53"/>
      <c r="G689" s="53"/>
      <c r="H689" s="53"/>
      <c r="I689" s="53"/>
      <c r="J689" s="53"/>
    </row>
    <row r="690" spans="1:10" ht="15.75">
      <c r="A690" s="50">
        <v>689</v>
      </c>
      <c r="B690" s="51">
        <v>44789</v>
      </c>
      <c r="C690" s="58" t="s">
        <v>1558</v>
      </c>
      <c r="D690" s="53"/>
      <c r="E690" s="52">
        <v>15</v>
      </c>
      <c r="F690" s="53"/>
      <c r="G690" s="53"/>
      <c r="H690" s="53"/>
      <c r="I690" s="53"/>
      <c r="J690" s="53"/>
    </row>
    <row r="691" spans="1:10" ht="15.75">
      <c r="A691" s="50">
        <v>690</v>
      </c>
      <c r="B691" s="51">
        <v>44778</v>
      </c>
      <c r="C691" s="58" t="s">
        <v>1558</v>
      </c>
      <c r="D691" s="53"/>
      <c r="E691" s="53"/>
      <c r="F691" s="52">
        <v>20</v>
      </c>
      <c r="G691" s="53"/>
      <c r="H691" s="53"/>
      <c r="I691" s="53"/>
      <c r="J691" s="53"/>
    </row>
    <row r="692" spans="1:10" ht="15.75">
      <c r="A692" s="50">
        <v>691</v>
      </c>
      <c r="B692" s="51">
        <v>44779</v>
      </c>
      <c r="C692" s="58" t="s">
        <v>1558</v>
      </c>
      <c r="D692" s="53"/>
      <c r="E692" s="52">
        <v>15</v>
      </c>
      <c r="F692" s="53"/>
      <c r="G692" s="53"/>
      <c r="H692" s="53"/>
      <c r="I692" s="53"/>
      <c r="J692" s="53"/>
    </row>
    <row r="693" spans="1:10" ht="15.75">
      <c r="A693" s="50">
        <v>692</v>
      </c>
      <c r="B693" s="51"/>
      <c r="C693" s="51"/>
      <c r="D693" s="53"/>
      <c r="E693" s="53"/>
      <c r="F693" s="53"/>
      <c r="G693" s="53"/>
      <c r="H693" s="53"/>
      <c r="I693" s="53"/>
      <c r="J693" s="53"/>
    </row>
    <row r="694" spans="1:10" ht="15.75">
      <c r="A694" s="50">
        <v>693</v>
      </c>
      <c r="B694" s="51">
        <v>44781</v>
      </c>
      <c r="C694" s="58" t="s">
        <v>1558</v>
      </c>
      <c r="D694" s="53"/>
      <c r="E694" s="53"/>
      <c r="F694" s="52">
        <v>20</v>
      </c>
      <c r="G694" s="53"/>
      <c r="H694" s="53"/>
      <c r="I694" s="53"/>
      <c r="J694" s="53"/>
    </row>
    <row r="695" spans="1:10" ht="15.75">
      <c r="A695" s="50">
        <v>694</v>
      </c>
      <c r="B695" s="51">
        <v>44782</v>
      </c>
      <c r="C695" s="58" t="s">
        <v>1558</v>
      </c>
      <c r="D695" s="53"/>
      <c r="E695" s="53"/>
      <c r="F695" s="52">
        <v>20</v>
      </c>
      <c r="G695" s="53"/>
      <c r="H695" s="53"/>
      <c r="I695" s="53"/>
      <c r="J695" s="53"/>
    </row>
    <row r="696" spans="1:10" ht="15.75">
      <c r="A696" s="50">
        <v>695</v>
      </c>
      <c r="B696" s="51">
        <v>44782</v>
      </c>
      <c r="C696" s="58" t="s">
        <v>1558</v>
      </c>
      <c r="D696" s="53"/>
      <c r="E696" s="52">
        <v>15</v>
      </c>
      <c r="F696" s="53"/>
      <c r="G696" s="53"/>
      <c r="H696" s="53"/>
      <c r="I696" s="53"/>
      <c r="J696" s="53"/>
    </row>
    <row r="697" spans="1:10" ht="15.75">
      <c r="A697" s="50">
        <v>696</v>
      </c>
      <c r="B697" s="51">
        <v>44784</v>
      </c>
      <c r="C697" s="58" t="s">
        <v>1558</v>
      </c>
      <c r="D697" s="53"/>
      <c r="E697" s="53"/>
      <c r="F697" s="53"/>
      <c r="G697" s="53"/>
      <c r="H697" s="52">
        <v>25</v>
      </c>
      <c r="I697" s="53"/>
      <c r="J697" s="53"/>
    </row>
    <row r="698" spans="1:10" ht="15.75">
      <c r="A698" s="50">
        <v>697</v>
      </c>
      <c r="B698" s="51">
        <v>44784</v>
      </c>
      <c r="C698" s="58" t="s">
        <v>1558</v>
      </c>
      <c r="D698" s="53"/>
      <c r="E698" s="53"/>
      <c r="F698" s="52">
        <v>20</v>
      </c>
      <c r="G698" s="53"/>
      <c r="H698" s="53"/>
      <c r="I698" s="53"/>
      <c r="J698" s="53"/>
    </row>
    <row r="699" spans="1:10" ht="15.75">
      <c r="A699" s="50">
        <v>698</v>
      </c>
      <c r="B699" s="51">
        <v>44788</v>
      </c>
      <c r="C699" s="58" t="s">
        <v>1558</v>
      </c>
      <c r="D699" s="53"/>
      <c r="E699" s="53"/>
      <c r="F699" s="53"/>
      <c r="G699" s="53"/>
      <c r="H699" s="52">
        <v>25</v>
      </c>
      <c r="I699" s="53"/>
      <c r="J699" s="53"/>
    </row>
    <row r="700" spans="1:10" ht="15.75">
      <c r="A700" s="50">
        <v>699</v>
      </c>
      <c r="B700" s="51">
        <v>44788</v>
      </c>
      <c r="C700" s="58" t="s">
        <v>1559</v>
      </c>
      <c r="D700" s="53"/>
      <c r="E700" s="53"/>
      <c r="F700" s="106">
        <v>10</v>
      </c>
      <c r="G700" s="53"/>
      <c r="H700" s="53"/>
      <c r="I700" s="53"/>
      <c r="J700" s="53"/>
    </row>
    <row r="701" spans="1:10" ht="15.75">
      <c r="A701" s="50">
        <v>700</v>
      </c>
      <c r="B701" s="51">
        <v>44790</v>
      </c>
      <c r="C701" s="58" t="s">
        <v>1558</v>
      </c>
      <c r="D701" s="53"/>
      <c r="E701" s="52">
        <v>15</v>
      </c>
      <c r="F701" s="53"/>
      <c r="G701" s="53"/>
      <c r="H701" s="53"/>
      <c r="I701" s="53"/>
      <c r="J701" s="53"/>
    </row>
    <row r="702" spans="1:10" ht="15.75">
      <c r="A702" s="50">
        <v>701</v>
      </c>
      <c r="B702" s="51">
        <v>44789</v>
      </c>
      <c r="C702" s="58" t="s">
        <v>1558</v>
      </c>
      <c r="D702" s="53"/>
      <c r="E702" s="53"/>
      <c r="F702" s="52">
        <v>20</v>
      </c>
      <c r="G702" s="53"/>
      <c r="H702" s="53"/>
      <c r="I702" s="53"/>
      <c r="J702" s="53"/>
    </row>
    <row r="703" spans="1:10" ht="15.75">
      <c r="A703" s="50">
        <v>702</v>
      </c>
      <c r="B703" s="51">
        <v>44789</v>
      </c>
      <c r="C703" s="58" t="s">
        <v>1558</v>
      </c>
      <c r="D703" s="53"/>
      <c r="E703" s="53"/>
      <c r="F703" s="52">
        <v>20</v>
      </c>
      <c r="G703" s="53"/>
      <c r="H703" s="53"/>
      <c r="I703" s="53"/>
      <c r="J703" s="53"/>
    </row>
    <row r="704" spans="1:10" ht="15.75">
      <c r="A704" s="50">
        <v>703</v>
      </c>
      <c r="B704" s="51">
        <v>44790</v>
      </c>
      <c r="C704" s="58" t="s">
        <v>1558</v>
      </c>
      <c r="D704" s="52">
        <v>10</v>
      </c>
      <c r="E704" s="53"/>
      <c r="F704" s="53"/>
      <c r="G704" s="53"/>
      <c r="H704" s="53"/>
      <c r="I704" s="53"/>
      <c r="J704" s="53"/>
    </row>
    <row r="705" spans="1:10" ht="15.75">
      <c r="A705" s="50">
        <v>704</v>
      </c>
      <c r="B705" s="51">
        <v>44790</v>
      </c>
      <c r="C705" s="58" t="s">
        <v>1558</v>
      </c>
      <c r="D705" s="53"/>
      <c r="E705" s="52">
        <v>15</v>
      </c>
      <c r="F705" s="53"/>
      <c r="G705" s="53"/>
      <c r="H705" s="53"/>
      <c r="I705" s="53"/>
      <c r="J705" s="53"/>
    </row>
    <row r="706" spans="1:10" ht="15.75">
      <c r="A706" s="50">
        <v>705</v>
      </c>
      <c r="B706" s="51">
        <v>44791</v>
      </c>
      <c r="C706" s="58" t="s">
        <v>1558</v>
      </c>
      <c r="D706" s="53"/>
      <c r="E706" s="52">
        <v>15</v>
      </c>
      <c r="F706" s="53"/>
      <c r="G706" s="53"/>
      <c r="H706" s="53"/>
      <c r="I706" s="53"/>
      <c r="J706" s="53"/>
    </row>
    <row r="707" spans="1:10" ht="15.75">
      <c r="A707" s="50">
        <v>706</v>
      </c>
      <c r="B707" s="51">
        <v>44791</v>
      </c>
      <c r="C707" s="58" t="s">
        <v>1558</v>
      </c>
      <c r="D707" s="53"/>
      <c r="E707" s="53"/>
      <c r="F707" s="52">
        <v>20</v>
      </c>
      <c r="G707" s="53"/>
      <c r="H707" s="53"/>
      <c r="I707" s="53"/>
      <c r="J707" s="53"/>
    </row>
    <row r="708" spans="1:10" ht="15.75">
      <c r="A708" s="50">
        <v>707</v>
      </c>
      <c r="B708" s="51">
        <v>44791</v>
      </c>
      <c r="C708" s="58" t="s">
        <v>1558</v>
      </c>
      <c r="D708" s="52">
        <v>10</v>
      </c>
      <c r="E708" s="53"/>
      <c r="F708" s="53"/>
      <c r="G708" s="53"/>
      <c r="H708" s="53"/>
      <c r="I708" s="53"/>
      <c r="J708" s="53"/>
    </row>
    <row r="709" spans="1:10" ht="15.75">
      <c r="A709" s="50">
        <v>708</v>
      </c>
      <c r="B709" s="51">
        <v>44792</v>
      </c>
      <c r="C709" s="58" t="s">
        <v>1558</v>
      </c>
      <c r="D709" s="53"/>
      <c r="E709" s="53"/>
      <c r="F709" s="52">
        <v>20</v>
      </c>
      <c r="G709" s="53"/>
      <c r="H709" s="53"/>
      <c r="I709" s="53"/>
      <c r="J709" s="53"/>
    </row>
    <row r="710" spans="1:10" ht="15.75">
      <c r="A710" s="50">
        <v>709</v>
      </c>
      <c r="B710" s="51">
        <v>44793</v>
      </c>
      <c r="C710" s="58" t="s">
        <v>1558</v>
      </c>
      <c r="D710" s="53"/>
      <c r="E710" s="52">
        <v>15</v>
      </c>
      <c r="F710" s="53"/>
      <c r="G710" s="53"/>
      <c r="H710" s="53"/>
      <c r="I710" s="53"/>
      <c r="J710" s="53"/>
    </row>
    <row r="711" spans="1:10" ht="15.75">
      <c r="A711" s="50">
        <v>710</v>
      </c>
      <c r="B711" s="51">
        <v>44791</v>
      </c>
      <c r="C711" s="58" t="s">
        <v>1558</v>
      </c>
      <c r="D711" s="53"/>
      <c r="E711" s="53"/>
      <c r="F711" s="52">
        <v>20</v>
      </c>
      <c r="G711" s="53"/>
      <c r="H711" s="53"/>
      <c r="I711" s="53"/>
      <c r="J711" s="53"/>
    </row>
    <row r="712" spans="1:10" ht="15.75">
      <c r="A712" s="50">
        <v>711</v>
      </c>
      <c r="B712" s="51">
        <v>44792</v>
      </c>
      <c r="C712" s="58" t="s">
        <v>1558</v>
      </c>
      <c r="D712" s="53"/>
      <c r="E712" s="52">
        <v>15</v>
      </c>
      <c r="F712" s="53"/>
      <c r="G712" s="53"/>
      <c r="H712" s="53"/>
      <c r="I712" s="53"/>
      <c r="J712" s="53"/>
    </row>
    <row r="713" spans="1:10" ht="15.75">
      <c r="A713" s="50">
        <v>712</v>
      </c>
      <c r="B713" s="51">
        <v>44792</v>
      </c>
      <c r="C713" s="58" t="s">
        <v>1558</v>
      </c>
      <c r="D713" s="53"/>
      <c r="E713" s="52">
        <v>15</v>
      </c>
      <c r="F713" s="53"/>
      <c r="G713" s="53"/>
      <c r="H713" s="53"/>
      <c r="I713" s="53"/>
      <c r="J713" s="53"/>
    </row>
    <row r="714" spans="1:10" ht="15.75">
      <c r="A714" s="50">
        <v>713</v>
      </c>
      <c r="B714" s="51">
        <v>44792</v>
      </c>
      <c r="C714" s="58" t="s">
        <v>1559</v>
      </c>
      <c r="D714" s="53"/>
      <c r="E714" s="53"/>
      <c r="F714" s="106">
        <v>10</v>
      </c>
      <c r="G714" s="53"/>
      <c r="H714" s="53"/>
      <c r="I714" s="53"/>
      <c r="J714" s="53"/>
    </row>
    <row r="715" spans="1:10" ht="15.75">
      <c r="A715" s="50">
        <v>714</v>
      </c>
      <c r="B715" s="51">
        <v>44794</v>
      </c>
      <c r="C715" s="58" t="s">
        <v>1558</v>
      </c>
      <c r="D715" s="53"/>
      <c r="E715" s="53"/>
      <c r="F715" s="52">
        <v>20</v>
      </c>
      <c r="G715" s="53"/>
      <c r="H715" s="53"/>
      <c r="I715" s="53"/>
      <c r="J715" s="53"/>
    </row>
    <row r="716" spans="1:10" ht="15.75">
      <c r="A716" s="50">
        <v>715</v>
      </c>
      <c r="B716" s="51">
        <v>44795</v>
      </c>
      <c r="C716" s="58" t="s">
        <v>1558</v>
      </c>
      <c r="D716" s="53"/>
      <c r="E716" s="53"/>
      <c r="F716" s="53"/>
      <c r="G716" s="53"/>
      <c r="H716" s="52">
        <v>25</v>
      </c>
      <c r="I716" s="53"/>
      <c r="J716" s="53"/>
    </row>
    <row r="717" spans="1:10" ht="15.75">
      <c r="A717" s="50">
        <v>716</v>
      </c>
      <c r="B717" s="51">
        <v>44795</v>
      </c>
      <c r="C717" s="58" t="s">
        <v>1558</v>
      </c>
      <c r="D717" s="53"/>
      <c r="E717" s="53"/>
      <c r="F717" s="53"/>
      <c r="G717" s="53"/>
      <c r="H717" s="52">
        <v>25</v>
      </c>
      <c r="I717" s="53"/>
      <c r="J717" s="53"/>
    </row>
    <row r="718" spans="1:10" ht="15.75">
      <c r="A718" s="50">
        <v>717</v>
      </c>
      <c r="B718" s="51">
        <v>44795</v>
      </c>
      <c r="C718" s="58" t="s">
        <v>1558</v>
      </c>
      <c r="D718" s="53"/>
      <c r="E718" s="53"/>
      <c r="F718" s="52">
        <v>20</v>
      </c>
      <c r="G718" s="53"/>
      <c r="H718" s="53"/>
      <c r="I718" s="53"/>
      <c r="J718" s="53"/>
    </row>
    <row r="719" spans="1:10" ht="15.75">
      <c r="A719" s="50">
        <v>718</v>
      </c>
      <c r="B719" s="51">
        <v>44796</v>
      </c>
      <c r="C719" s="58" t="s">
        <v>1558</v>
      </c>
      <c r="D719" s="53"/>
      <c r="E719" s="53"/>
      <c r="F719" s="52">
        <v>20</v>
      </c>
      <c r="G719" s="53"/>
      <c r="H719" s="53"/>
      <c r="I719" s="53"/>
      <c r="J719" s="53"/>
    </row>
    <row r="720" spans="1:10" ht="15.75">
      <c r="A720" s="50">
        <v>719</v>
      </c>
      <c r="B720" s="51">
        <v>44796</v>
      </c>
      <c r="C720" s="58" t="s">
        <v>1558</v>
      </c>
      <c r="D720" s="53"/>
      <c r="E720" s="52">
        <v>15</v>
      </c>
      <c r="F720" s="53"/>
      <c r="G720" s="53"/>
      <c r="H720" s="53"/>
      <c r="I720" s="53"/>
      <c r="J720" s="53"/>
    </row>
    <row r="721" spans="1:10" ht="15.75">
      <c r="A721" s="50">
        <v>720</v>
      </c>
      <c r="B721" s="51">
        <v>44797</v>
      </c>
      <c r="C721" s="58" t="s">
        <v>1558</v>
      </c>
      <c r="D721" s="53"/>
      <c r="E721" s="52">
        <v>15</v>
      </c>
      <c r="F721" s="53"/>
      <c r="G721" s="53"/>
      <c r="H721" s="53"/>
      <c r="I721" s="53"/>
      <c r="J721" s="53"/>
    </row>
    <row r="722" spans="1:10" ht="15.75">
      <c r="A722" s="50">
        <v>721</v>
      </c>
      <c r="B722" s="51">
        <v>44798</v>
      </c>
      <c r="C722" s="58" t="s">
        <v>1558</v>
      </c>
      <c r="D722" s="53"/>
      <c r="E722" s="52">
        <v>15</v>
      </c>
      <c r="F722" s="53"/>
      <c r="G722" s="53"/>
      <c r="H722" s="53"/>
      <c r="I722" s="53"/>
      <c r="J722" s="53"/>
    </row>
    <row r="723" spans="1:10" ht="15.75">
      <c r="A723" s="50">
        <v>722</v>
      </c>
      <c r="B723" s="51">
        <v>44799</v>
      </c>
      <c r="C723" s="58" t="s">
        <v>1558</v>
      </c>
      <c r="D723" s="52">
        <v>10</v>
      </c>
      <c r="E723" s="53"/>
      <c r="F723" s="53"/>
      <c r="G723" s="53"/>
      <c r="H723" s="53"/>
      <c r="I723" s="53"/>
      <c r="J723" s="53"/>
    </row>
    <row r="724" spans="1:10" ht="15.75">
      <c r="A724" s="50">
        <v>723</v>
      </c>
      <c r="B724" s="51">
        <v>44798</v>
      </c>
      <c r="C724" s="58" t="s">
        <v>1558</v>
      </c>
      <c r="D724" s="53"/>
      <c r="E724" s="53"/>
      <c r="F724" s="52">
        <v>20</v>
      </c>
      <c r="G724" s="53"/>
      <c r="H724" s="53"/>
      <c r="I724" s="53"/>
      <c r="J724" s="53"/>
    </row>
    <row r="725" spans="1:10" ht="15.75">
      <c r="A725" s="50">
        <v>724</v>
      </c>
      <c r="B725" s="51">
        <v>44802</v>
      </c>
      <c r="C725" s="58" t="s">
        <v>1558</v>
      </c>
      <c r="D725" s="53"/>
      <c r="E725" s="52">
        <v>15</v>
      </c>
      <c r="F725" s="53"/>
      <c r="G725" s="53"/>
      <c r="H725" s="53"/>
      <c r="I725" s="53"/>
      <c r="J725" s="53"/>
    </row>
    <row r="726" spans="1:10" ht="15.75">
      <c r="A726" s="50">
        <v>725</v>
      </c>
      <c r="B726" s="51">
        <v>44803</v>
      </c>
      <c r="C726" s="58" t="s">
        <v>1558</v>
      </c>
      <c r="D726" s="53"/>
      <c r="E726" s="53"/>
      <c r="F726" s="53"/>
      <c r="G726" s="53"/>
      <c r="H726" s="52">
        <v>25</v>
      </c>
      <c r="I726" s="53"/>
      <c r="J726" s="53"/>
    </row>
    <row r="727" spans="1:10" ht="15.75">
      <c r="A727" s="50">
        <v>726</v>
      </c>
      <c r="B727" s="51">
        <v>44803</v>
      </c>
      <c r="C727" s="58" t="s">
        <v>1558</v>
      </c>
      <c r="D727" s="52">
        <v>10</v>
      </c>
      <c r="E727" s="53"/>
      <c r="F727" s="53"/>
      <c r="G727" s="53"/>
      <c r="H727" s="53"/>
      <c r="I727" s="53"/>
      <c r="J727" s="53"/>
    </row>
    <row r="728" spans="1:10" ht="15.75">
      <c r="A728" s="50">
        <v>727</v>
      </c>
      <c r="B728" s="51">
        <v>44804</v>
      </c>
      <c r="C728" s="58" t="s">
        <v>1558</v>
      </c>
      <c r="D728" s="53"/>
      <c r="E728" s="53"/>
      <c r="F728" s="53"/>
      <c r="G728" s="53"/>
      <c r="H728" s="52">
        <v>25</v>
      </c>
      <c r="I728" s="53"/>
      <c r="J728" s="53"/>
    </row>
    <row r="729" spans="1:10" ht="15.75">
      <c r="A729" s="50">
        <v>728</v>
      </c>
      <c r="B729" s="51">
        <v>44805</v>
      </c>
      <c r="C729" s="58" t="s">
        <v>1558</v>
      </c>
      <c r="D729" s="53"/>
      <c r="E729" s="52">
        <v>15</v>
      </c>
      <c r="F729" s="53"/>
      <c r="G729" s="53"/>
      <c r="H729" s="53"/>
      <c r="I729" s="53"/>
      <c r="J729" s="53"/>
    </row>
    <row r="730" spans="1:10" ht="15.75">
      <c r="A730" s="50">
        <v>729</v>
      </c>
      <c r="B730" s="51">
        <v>44805</v>
      </c>
      <c r="C730" s="58" t="s">
        <v>1558</v>
      </c>
      <c r="D730" s="53"/>
      <c r="E730" s="53"/>
      <c r="F730" s="52">
        <v>20</v>
      </c>
      <c r="G730" s="53"/>
      <c r="H730" s="53"/>
      <c r="I730" s="53"/>
      <c r="J730" s="53"/>
    </row>
    <row r="731" spans="1:10" ht="15.75">
      <c r="A731" s="50">
        <v>730</v>
      </c>
      <c r="B731" s="51">
        <v>44805</v>
      </c>
      <c r="C731" s="58" t="s">
        <v>1558</v>
      </c>
      <c r="D731" s="53"/>
      <c r="E731" s="52">
        <v>15</v>
      </c>
      <c r="F731" s="53"/>
      <c r="G731" s="53"/>
      <c r="H731" s="53"/>
      <c r="I731" s="53"/>
      <c r="J731" s="53"/>
    </row>
    <row r="732" spans="1:10" ht="15.75">
      <c r="A732" s="50">
        <v>731</v>
      </c>
      <c r="B732" s="51">
        <v>44805</v>
      </c>
      <c r="C732" s="58" t="s">
        <v>1558</v>
      </c>
      <c r="D732" s="53"/>
      <c r="E732" s="53"/>
      <c r="F732" s="53"/>
      <c r="G732" s="53"/>
      <c r="H732" s="52">
        <v>25</v>
      </c>
      <c r="I732" s="53"/>
      <c r="J732" s="53"/>
    </row>
    <row r="733" spans="1:10" ht="15.75">
      <c r="A733" s="50">
        <v>732</v>
      </c>
      <c r="B733" s="51">
        <v>44805</v>
      </c>
      <c r="C733" s="58" t="s">
        <v>1558</v>
      </c>
      <c r="D733" s="53"/>
      <c r="E733" s="53"/>
      <c r="F733" s="53"/>
      <c r="G733" s="53"/>
      <c r="H733" s="52">
        <v>25</v>
      </c>
      <c r="I733" s="53"/>
      <c r="J733" s="53"/>
    </row>
    <row r="734" spans="1:10" ht="15.75">
      <c r="A734" s="50">
        <v>733</v>
      </c>
      <c r="B734" s="51">
        <v>44805</v>
      </c>
      <c r="C734" s="58" t="s">
        <v>1559</v>
      </c>
      <c r="D734" s="53"/>
      <c r="E734" s="53"/>
      <c r="F734" s="53"/>
      <c r="G734" s="53"/>
      <c r="H734" s="53"/>
      <c r="I734" s="53"/>
      <c r="J734" s="106">
        <v>22.5</v>
      </c>
    </row>
    <row r="735" spans="1:10" ht="15.75">
      <c r="A735" s="50">
        <v>734</v>
      </c>
      <c r="B735" s="51">
        <v>44805</v>
      </c>
      <c r="C735" s="58" t="s">
        <v>1558</v>
      </c>
      <c r="D735" s="53"/>
      <c r="E735" s="53"/>
      <c r="F735" s="53"/>
      <c r="G735" s="53"/>
      <c r="H735" s="52">
        <v>25</v>
      </c>
      <c r="I735" s="53"/>
      <c r="J735" s="53"/>
    </row>
    <row r="736" spans="1:10" ht="15.75">
      <c r="A736" s="50">
        <v>735</v>
      </c>
      <c r="B736" s="51">
        <v>44806</v>
      </c>
      <c r="C736" s="58" t="s">
        <v>1558</v>
      </c>
      <c r="D736" s="53"/>
      <c r="E736" s="53"/>
      <c r="F736" s="52">
        <v>20</v>
      </c>
      <c r="G736" s="53"/>
      <c r="H736" s="53"/>
      <c r="I736" s="53"/>
      <c r="J736" s="53"/>
    </row>
    <row r="737" spans="1:10" ht="15.75">
      <c r="A737" s="50">
        <v>736</v>
      </c>
      <c r="B737" s="51">
        <v>44806</v>
      </c>
      <c r="C737" s="58" t="s">
        <v>1558</v>
      </c>
      <c r="D737" s="53"/>
      <c r="E737" s="53"/>
      <c r="F737" s="52">
        <v>20</v>
      </c>
      <c r="G737" s="53"/>
      <c r="H737" s="53"/>
      <c r="I737" s="53"/>
      <c r="J737" s="53"/>
    </row>
    <row r="738" spans="1:10" ht="15.75">
      <c r="A738" s="50">
        <v>737</v>
      </c>
      <c r="B738" s="51">
        <v>44809</v>
      </c>
      <c r="C738" s="58" t="s">
        <v>1558</v>
      </c>
      <c r="D738" s="53"/>
      <c r="E738" s="52">
        <v>15</v>
      </c>
      <c r="F738" s="53"/>
      <c r="G738" s="53"/>
      <c r="H738" s="53"/>
      <c r="I738" s="53"/>
      <c r="J738" s="53"/>
    </row>
    <row r="739" spans="1:10" ht="15.75">
      <c r="A739" s="50">
        <v>738</v>
      </c>
      <c r="B739" s="51">
        <v>44806</v>
      </c>
      <c r="C739" s="58" t="s">
        <v>1558</v>
      </c>
      <c r="D739" s="53"/>
      <c r="E739" s="53"/>
      <c r="F739" s="52">
        <v>20</v>
      </c>
      <c r="G739" s="53"/>
      <c r="H739" s="53"/>
      <c r="I739" s="53"/>
      <c r="J739" s="53"/>
    </row>
    <row r="740" spans="1:10" ht="15.75">
      <c r="A740" s="50">
        <v>739</v>
      </c>
      <c r="B740" s="51">
        <v>44793</v>
      </c>
      <c r="C740" s="58" t="s">
        <v>1558</v>
      </c>
      <c r="D740" s="53"/>
      <c r="E740" s="53"/>
      <c r="F740" s="53"/>
      <c r="G740" s="53"/>
      <c r="H740" s="52">
        <v>25</v>
      </c>
      <c r="I740" s="53"/>
      <c r="J740" s="53"/>
    </row>
    <row r="741" spans="1:10" ht="15.75">
      <c r="A741" s="64">
        <v>740</v>
      </c>
      <c r="B741" s="65"/>
      <c r="C741" s="65"/>
      <c r="D741" s="67"/>
      <c r="E741" s="67"/>
      <c r="F741" s="67"/>
      <c r="G741" s="67"/>
      <c r="H741" s="67"/>
      <c r="I741" s="67"/>
      <c r="J741" s="67"/>
    </row>
    <row r="742" spans="1:10" ht="15.75">
      <c r="A742" s="50">
        <v>741</v>
      </c>
      <c r="B742" s="51">
        <v>44807</v>
      </c>
      <c r="C742" s="58" t="s">
        <v>1558</v>
      </c>
      <c r="D742" s="53"/>
      <c r="E742" s="53"/>
      <c r="F742" s="52">
        <v>20</v>
      </c>
      <c r="G742" s="53"/>
      <c r="H742" s="53"/>
      <c r="I742" s="53"/>
      <c r="J742" s="53"/>
    </row>
    <row r="743" spans="1:10" ht="15.75">
      <c r="A743" s="50">
        <v>742</v>
      </c>
      <c r="B743" s="51">
        <v>44809</v>
      </c>
      <c r="C743" s="58" t="s">
        <v>1559</v>
      </c>
      <c r="D743" s="53"/>
      <c r="E743" s="53"/>
      <c r="F743" s="53"/>
      <c r="G743" s="53"/>
      <c r="H743" s="53"/>
      <c r="I743" s="53"/>
      <c r="J743" s="106">
        <v>22.5</v>
      </c>
    </row>
    <row r="744" spans="1:10" ht="15.75">
      <c r="A744" s="50">
        <v>743</v>
      </c>
      <c r="B744" s="51">
        <v>44810</v>
      </c>
      <c r="C744" s="58" t="s">
        <v>1558</v>
      </c>
      <c r="D744" s="52">
        <v>10</v>
      </c>
      <c r="E744" s="53"/>
      <c r="F744" s="53"/>
      <c r="G744" s="53"/>
      <c r="H744" s="53"/>
      <c r="I744" s="53"/>
      <c r="J744" s="53"/>
    </row>
    <row r="745" spans="1:10" ht="15.75">
      <c r="A745" s="50">
        <v>744</v>
      </c>
      <c r="B745" s="51">
        <v>44811</v>
      </c>
      <c r="C745" s="58" t="s">
        <v>1558</v>
      </c>
      <c r="D745" s="53"/>
      <c r="E745" s="53"/>
      <c r="F745" s="53"/>
      <c r="G745" s="53"/>
      <c r="H745" s="52">
        <v>25</v>
      </c>
      <c r="I745" s="53"/>
      <c r="J745" s="53"/>
    </row>
    <row r="746" spans="1:10" ht="15.75">
      <c r="A746" s="50">
        <v>745</v>
      </c>
      <c r="B746" s="51">
        <v>44811</v>
      </c>
      <c r="C746" s="58" t="s">
        <v>1558</v>
      </c>
      <c r="D746" s="53"/>
      <c r="E746" s="52">
        <v>15</v>
      </c>
      <c r="F746" s="53"/>
      <c r="G746" s="53"/>
      <c r="H746" s="53"/>
      <c r="I746" s="53"/>
      <c r="J746" s="53"/>
    </row>
    <row r="747" spans="1:10" ht="15.75">
      <c r="A747" s="50">
        <v>746</v>
      </c>
      <c r="B747" s="51">
        <v>44809</v>
      </c>
      <c r="C747" s="58" t="s">
        <v>1559</v>
      </c>
      <c r="D747" s="53"/>
      <c r="E747" s="53"/>
      <c r="F747" s="106">
        <v>10</v>
      </c>
      <c r="G747" s="53"/>
      <c r="H747" s="53"/>
      <c r="I747" s="53"/>
      <c r="J747" s="53"/>
    </row>
    <row r="748" spans="1:10" ht="15.75">
      <c r="A748" s="50">
        <v>747</v>
      </c>
      <c r="B748" s="51">
        <v>44811</v>
      </c>
      <c r="C748" s="58" t="s">
        <v>1558</v>
      </c>
      <c r="D748" s="53"/>
      <c r="E748" s="52">
        <v>15</v>
      </c>
      <c r="F748" s="53"/>
      <c r="G748" s="53"/>
      <c r="H748" s="53"/>
      <c r="I748" s="53"/>
      <c r="J748" s="53"/>
    </row>
    <row r="749" spans="1:10" ht="15.75">
      <c r="A749" s="50">
        <v>748</v>
      </c>
      <c r="B749" s="51">
        <v>44811</v>
      </c>
      <c r="C749" s="58" t="s">
        <v>1558</v>
      </c>
      <c r="D749" s="53"/>
      <c r="E749" s="52">
        <v>15</v>
      </c>
      <c r="F749" s="53"/>
      <c r="G749" s="53"/>
      <c r="H749" s="53"/>
      <c r="I749" s="53"/>
      <c r="J749" s="53"/>
    </row>
    <row r="750" spans="1:10" ht="15.75">
      <c r="A750" s="50">
        <v>749</v>
      </c>
      <c r="B750" s="51">
        <v>44812</v>
      </c>
      <c r="C750" s="58" t="s">
        <v>1558</v>
      </c>
      <c r="D750" s="53"/>
      <c r="E750" s="52">
        <v>15</v>
      </c>
      <c r="F750" s="53"/>
      <c r="G750" s="53"/>
      <c r="H750" s="53"/>
      <c r="I750" s="53"/>
      <c r="J750" s="53"/>
    </row>
    <row r="751" spans="1:10" ht="15.75">
      <c r="A751" s="50">
        <v>750</v>
      </c>
      <c r="B751" s="51">
        <v>44812</v>
      </c>
      <c r="C751" s="58" t="s">
        <v>1558</v>
      </c>
      <c r="D751" s="53"/>
      <c r="E751" s="53"/>
      <c r="F751" s="52">
        <v>20</v>
      </c>
      <c r="G751" s="53"/>
      <c r="H751" s="53"/>
      <c r="I751" s="53"/>
      <c r="J751" s="53"/>
    </row>
    <row r="752" spans="1:10" ht="15.75">
      <c r="A752" s="50">
        <v>751</v>
      </c>
      <c r="B752" s="51">
        <v>44812</v>
      </c>
      <c r="C752" s="58" t="s">
        <v>1559</v>
      </c>
      <c r="D752" s="53"/>
      <c r="E752" s="53"/>
      <c r="F752" s="53"/>
      <c r="G752" s="53"/>
      <c r="H752" s="106">
        <v>12.5</v>
      </c>
      <c r="I752" s="53"/>
      <c r="J752" s="53"/>
    </row>
    <row r="753" spans="1:10" ht="15.75">
      <c r="A753" s="50">
        <v>752</v>
      </c>
      <c r="B753" s="51">
        <v>44812</v>
      </c>
      <c r="C753" s="58" t="s">
        <v>1558</v>
      </c>
      <c r="D753" s="53"/>
      <c r="E753" s="52">
        <v>15</v>
      </c>
      <c r="F753" s="53"/>
      <c r="G753" s="53"/>
      <c r="H753" s="53"/>
      <c r="I753" s="53"/>
      <c r="J753" s="53"/>
    </row>
    <row r="754" spans="1:10" ht="15.75">
      <c r="A754" s="50">
        <v>753</v>
      </c>
      <c r="B754" s="51">
        <v>44813</v>
      </c>
      <c r="C754" s="58" t="s">
        <v>1558</v>
      </c>
      <c r="D754" s="53"/>
      <c r="E754" s="53"/>
      <c r="F754" s="52">
        <v>20</v>
      </c>
      <c r="G754" s="53"/>
      <c r="H754" s="53"/>
      <c r="I754" s="53"/>
      <c r="J754" s="53"/>
    </row>
    <row r="755" spans="1:10" ht="15.75">
      <c r="A755" s="50">
        <v>754</v>
      </c>
      <c r="B755" s="51">
        <v>44813</v>
      </c>
      <c r="C755" s="58" t="s">
        <v>1559</v>
      </c>
      <c r="D755" s="53"/>
      <c r="E755" s="53"/>
      <c r="F755" s="106">
        <v>10</v>
      </c>
      <c r="G755" s="88"/>
      <c r="H755" s="87"/>
      <c r="I755" s="53"/>
      <c r="J755" s="53"/>
    </row>
    <row r="756" spans="1:10" ht="15.75">
      <c r="A756" s="50">
        <v>755</v>
      </c>
      <c r="B756" s="51">
        <v>44814</v>
      </c>
      <c r="C756" s="58" t="s">
        <v>1559</v>
      </c>
      <c r="D756" s="53"/>
      <c r="E756" s="53"/>
      <c r="F756" s="52">
        <v>20</v>
      </c>
      <c r="G756" s="53"/>
      <c r="H756" s="87"/>
      <c r="I756" s="53"/>
      <c r="J756" s="53"/>
    </row>
    <row r="757" spans="1:10" ht="15.75">
      <c r="A757" s="50">
        <v>756</v>
      </c>
      <c r="B757" s="51">
        <v>44816</v>
      </c>
      <c r="C757" s="58" t="s">
        <v>1558</v>
      </c>
      <c r="D757" s="53"/>
      <c r="E757" s="53"/>
      <c r="F757" s="52">
        <v>40</v>
      </c>
      <c r="G757" s="53"/>
      <c r="H757" s="53"/>
      <c r="I757" s="53"/>
      <c r="J757" s="53"/>
    </row>
    <row r="758" spans="1:10" ht="15.75">
      <c r="A758" s="50">
        <v>757</v>
      </c>
      <c r="B758" s="51">
        <v>44816</v>
      </c>
      <c r="C758" s="58" t="s">
        <v>1558</v>
      </c>
      <c r="D758" s="53"/>
      <c r="E758" s="52">
        <v>15</v>
      </c>
      <c r="F758" s="53"/>
      <c r="G758" s="53"/>
      <c r="H758" s="53"/>
      <c r="I758" s="53"/>
      <c r="J758" s="53"/>
    </row>
    <row r="759" spans="1:10" ht="15.75">
      <c r="A759" s="50">
        <v>758</v>
      </c>
      <c r="B759" s="51">
        <v>44817</v>
      </c>
      <c r="C759" s="58" t="s">
        <v>1558</v>
      </c>
      <c r="D759" s="53"/>
      <c r="E759" s="52">
        <v>15</v>
      </c>
      <c r="F759" s="53"/>
      <c r="G759" s="53"/>
      <c r="H759" s="53"/>
      <c r="I759" s="53"/>
      <c r="J759" s="53"/>
    </row>
    <row r="760" spans="1:10" ht="15.75">
      <c r="A760" s="50">
        <v>759</v>
      </c>
      <c r="B760" s="51">
        <v>44817</v>
      </c>
      <c r="C760" s="58" t="s">
        <v>1558</v>
      </c>
      <c r="D760" s="53"/>
      <c r="E760" s="52">
        <v>15</v>
      </c>
      <c r="F760" s="53"/>
      <c r="G760" s="53"/>
      <c r="H760" s="53"/>
      <c r="I760" s="53"/>
      <c r="J760" s="53"/>
    </row>
    <row r="761" spans="1:10" ht="15.75">
      <c r="A761" s="109">
        <v>760</v>
      </c>
      <c r="B761" s="111"/>
      <c r="C761" s="111"/>
      <c r="D761" s="112"/>
      <c r="E761" s="112"/>
      <c r="F761" s="112"/>
      <c r="G761" s="112"/>
      <c r="H761" s="112"/>
      <c r="I761" s="112"/>
      <c r="J761" s="112"/>
    </row>
    <row r="762" spans="1:10" ht="15.75">
      <c r="A762" s="50">
        <v>761</v>
      </c>
      <c r="B762" s="51">
        <v>44817</v>
      </c>
      <c r="C762" s="58" t="s">
        <v>1558</v>
      </c>
      <c r="D762" s="53"/>
      <c r="E762" s="52">
        <v>15</v>
      </c>
      <c r="F762" s="53"/>
      <c r="G762" s="53"/>
      <c r="H762" s="53"/>
      <c r="I762" s="53"/>
      <c r="J762" s="53"/>
    </row>
    <row r="763" spans="1:10" ht="15.75">
      <c r="A763" s="50">
        <v>762</v>
      </c>
      <c r="B763" s="51">
        <v>44818</v>
      </c>
      <c r="C763" s="58" t="s">
        <v>1558</v>
      </c>
      <c r="D763" s="52">
        <v>10</v>
      </c>
      <c r="E763" s="53"/>
      <c r="F763" s="53"/>
      <c r="G763" s="53"/>
      <c r="H763" s="53"/>
      <c r="I763" s="53"/>
      <c r="J763" s="53"/>
    </row>
    <row r="764" spans="1:10" ht="15.75">
      <c r="A764" s="50">
        <v>763</v>
      </c>
      <c r="B764" s="51">
        <v>44818</v>
      </c>
      <c r="C764" s="58" t="s">
        <v>1559</v>
      </c>
      <c r="D764" s="53"/>
      <c r="E764" s="106">
        <v>7.5</v>
      </c>
      <c r="F764" s="53"/>
      <c r="G764" s="53"/>
      <c r="H764" s="53"/>
      <c r="I764" s="53"/>
      <c r="J764" s="53"/>
    </row>
    <row r="765" spans="1:10" ht="15.75">
      <c r="A765" s="50">
        <v>764</v>
      </c>
      <c r="B765" s="51">
        <v>44818</v>
      </c>
      <c r="C765" s="58" t="s">
        <v>1558</v>
      </c>
      <c r="D765" s="53"/>
      <c r="E765" s="53"/>
      <c r="F765" s="53"/>
      <c r="G765" s="53"/>
      <c r="H765" s="53"/>
      <c r="I765" s="53"/>
      <c r="J765" s="52">
        <v>45</v>
      </c>
    </row>
    <row r="766" spans="1:10" ht="15.75">
      <c r="A766" s="50">
        <v>765</v>
      </c>
      <c r="B766" s="51">
        <v>44819</v>
      </c>
      <c r="C766" s="58" t="s">
        <v>1558</v>
      </c>
      <c r="D766" s="52">
        <v>10</v>
      </c>
      <c r="E766" s="53"/>
      <c r="F766" s="53"/>
      <c r="G766" s="53"/>
      <c r="H766" s="53"/>
      <c r="I766" s="53"/>
      <c r="J766" s="53"/>
    </row>
    <row r="767" spans="1:10" ht="15.75">
      <c r="A767" s="50">
        <v>766</v>
      </c>
      <c r="B767" s="51">
        <v>44820</v>
      </c>
      <c r="C767" s="58" t="s">
        <v>1558</v>
      </c>
      <c r="D767" s="53"/>
      <c r="E767" s="52">
        <v>15</v>
      </c>
      <c r="F767" s="53"/>
      <c r="G767" s="53"/>
      <c r="H767" s="53"/>
      <c r="I767" s="53"/>
      <c r="J767" s="53"/>
    </row>
    <row r="768" spans="1:10" ht="15.75">
      <c r="A768" s="50">
        <v>767</v>
      </c>
      <c r="B768" s="51">
        <v>44820</v>
      </c>
      <c r="C768" s="58" t="s">
        <v>1558</v>
      </c>
      <c r="D768" s="53"/>
      <c r="E768" s="53"/>
      <c r="F768" s="53"/>
      <c r="G768" s="53"/>
      <c r="H768" s="53"/>
      <c r="I768" s="52">
        <v>35</v>
      </c>
      <c r="J768" s="53"/>
    </row>
    <row r="769" spans="1:10" ht="15.75">
      <c r="A769" s="50">
        <v>768</v>
      </c>
      <c r="B769" s="51">
        <v>44820</v>
      </c>
      <c r="C769" s="58" t="s">
        <v>1558</v>
      </c>
      <c r="D769" s="53"/>
      <c r="E769" s="53"/>
      <c r="F769" s="53"/>
      <c r="G769" s="53"/>
      <c r="H769" s="52">
        <v>25</v>
      </c>
      <c r="I769" s="53"/>
      <c r="J769" s="53"/>
    </row>
    <row r="770" spans="1:10" ht="15.75">
      <c r="A770" s="50">
        <v>769</v>
      </c>
      <c r="B770" s="51">
        <v>44821</v>
      </c>
      <c r="C770" s="58" t="s">
        <v>1558</v>
      </c>
      <c r="D770" s="52">
        <v>10</v>
      </c>
      <c r="E770" s="53"/>
      <c r="F770" s="53"/>
      <c r="G770" s="53"/>
      <c r="H770" s="53"/>
      <c r="I770" s="53"/>
      <c r="J770" s="53"/>
    </row>
    <row r="771" spans="1:10" ht="15.75">
      <c r="A771" s="50">
        <v>770</v>
      </c>
      <c r="B771" s="51">
        <v>44823</v>
      </c>
      <c r="C771" s="58" t="s">
        <v>1558</v>
      </c>
      <c r="D771" s="52">
        <v>10</v>
      </c>
      <c r="E771" s="53"/>
      <c r="F771" s="53"/>
      <c r="G771" s="53"/>
      <c r="H771" s="53"/>
      <c r="I771" s="53"/>
      <c r="J771" s="53"/>
    </row>
    <row r="772" spans="1:10" ht="15.75">
      <c r="A772" s="50">
        <v>771</v>
      </c>
      <c r="B772" s="51">
        <v>44823</v>
      </c>
      <c r="C772" s="58" t="s">
        <v>1558</v>
      </c>
      <c r="D772" s="53"/>
      <c r="E772" s="53"/>
      <c r="F772" s="53"/>
      <c r="G772" s="53"/>
      <c r="H772" s="52">
        <v>24.99</v>
      </c>
      <c r="I772" s="53"/>
      <c r="J772" s="53"/>
    </row>
    <row r="773" spans="1:10" ht="15.75">
      <c r="A773" s="50">
        <v>772</v>
      </c>
      <c r="B773" s="51">
        <v>44823</v>
      </c>
      <c r="C773" s="58" t="s">
        <v>1558</v>
      </c>
      <c r="D773" s="53"/>
      <c r="E773" s="53"/>
      <c r="F773" s="53"/>
      <c r="G773" s="53"/>
      <c r="H773" s="52">
        <v>25</v>
      </c>
      <c r="I773" s="53"/>
      <c r="J773" s="53"/>
    </row>
    <row r="774" spans="1:10" ht="15.75">
      <c r="A774" s="50">
        <v>773</v>
      </c>
      <c r="B774" s="51">
        <v>44825</v>
      </c>
      <c r="C774" s="58" t="s">
        <v>1558</v>
      </c>
      <c r="D774" s="53"/>
      <c r="E774" s="53"/>
      <c r="F774" s="52">
        <v>20</v>
      </c>
      <c r="G774" s="53"/>
      <c r="H774" s="53"/>
      <c r="I774" s="53"/>
      <c r="J774" s="53"/>
    </row>
    <row r="775" spans="1:10" ht="15.75">
      <c r="A775" s="50">
        <v>774</v>
      </c>
      <c r="B775" s="51">
        <v>44824</v>
      </c>
      <c r="C775" s="58" t="s">
        <v>1558</v>
      </c>
      <c r="D775" s="53"/>
      <c r="E775" s="53"/>
      <c r="F775" s="53"/>
      <c r="G775" s="53"/>
      <c r="H775" s="52">
        <v>25</v>
      </c>
      <c r="I775" s="53"/>
      <c r="J775" s="53"/>
    </row>
    <row r="776" spans="1:10" ht="15.75">
      <c r="A776" s="50">
        <v>775</v>
      </c>
      <c r="B776" s="51">
        <v>44824</v>
      </c>
      <c r="C776" s="58" t="s">
        <v>1558</v>
      </c>
      <c r="D776" s="53"/>
      <c r="E776" s="53"/>
      <c r="F776" s="52">
        <v>20</v>
      </c>
      <c r="G776" s="53"/>
      <c r="H776" s="53"/>
      <c r="I776" s="53"/>
      <c r="J776" s="53"/>
    </row>
    <row r="777" spans="1:10" ht="15.75">
      <c r="A777" s="50">
        <v>776</v>
      </c>
      <c r="B777" s="51">
        <v>44824</v>
      </c>
      <c r="C777" s="58" t="s">
        <v>1558</v>
      </c>
      <c r="D777" s="53"/>
      <c r="E777" s="52">
        <v>15</v>
      </c>
      <c r="F777" s="53"/>
      <c r="G777" s="53"/>
      <c r="H777" s="53"/>
      <c r="I777" s="53"/>
      <c r="J777" s="53"/>
    </row>
    <row r="778" spans="1:10" ht="15.75">
      <c r="A778" s="50">
        <v>777</v>
      </c>
      <c r="B778" s="51">
        <v>44825</v>
      </c>
      <c r="C778" s="58" t="s">
        <v>1558</v>
      </c>
      <c r="D778" s="53"/>
      <c r="E778" s="52">
        <v>15</v>
      </c>
      <c r="F778" s="53"/>
      <c r="G778" s="53"/>
      <c r="H778" s="53"/>
      <c r="I778" s="53"/>
      <c r="J778" s="53"/>
    </row>
    <row r="779" spans="1:10" ht="15.75">
      <c r="A779" s="50">
        <v>778</v>
      </c>
      <c r="B779" s="138">
        <v>44825</v>
      </c>
      <c r="C779" s="58" t="s">
        <v>1558</v>
      </c>
      <c r="D779" s="53"/>
      <c r="E779" s="53"/>
      <c r="F779" s="53"/>
      <c r="G779" s="53"/>
      <c r="H779" s="52">
        <v>25</v>
      </c>
      <c r="I779" s="53"/>
      <c r="J779" s="53"/>
    </row>
    <row r="780" spans="1:10" ht="15.75">
      <c r="A780" s="50">
        <v>779</v>
      </c>
      <c r="B780" s="51">
        <v>44826</v>
      </c>
      <c r="C780" s="58" t="s">
        <v>1558</v>
      </c>
      <c r="D780" s="53"/>
      <c r="E780" s="53"/>
      <c r="F780" s="52">
        <v>20</v>
      </c>
      <c r="G780" s="53"/>
      <c r="H780" s="53"/>
      <c r="I780" s="53"/>
      <c r="J780" s="53"/>
    </row>
    <row r="781" spans="1:10" ht="15.75">
      <c r="A781" s="50">
        <v>780</v>
      </c>
      <c r="B781" s="51">
        <v>44826</v>
      </c>
      <c r="C781" s="58" t="s">
        <v>1558</v>
      </c>
      <c r="D781" s="52">
        <v>10</v>
      </c>
      <c r="E781" s="53"/>
      <c r="F781" s="53"/>
      <c r="G781" s="53"/>
      <c r="H781" s="53"/>
      <c r="I781" s="53"/>
      <c r="J781" s="53"/>
    </row>
    <row r="782" spans="1:10" ht="15.75">
      <c r="A782" s="50">
        <v>781</v>
      </c>
      <c r="B782" s="51">
        <v>44826</v>
      </c>
      <c r="C782" s="58" t="s">
        <v>1558</v>
      </c>
      <c r="D782" s="53"/>
      <c r="E782" s="53"/>
      <c r="F782" s="52">
        <v>20</v>
      </c>
      <c r="G782" s="53"/>
      <c r="H782" s="53"/>
      <c r="I782" s="53"/>
      <c r="J782" s="53"/>
    </row>
    <row r="783" spans="1:10" ht="15.75">
      <c r="A783" s="50">
        <v>782</v>
      </c>
      <c r="B783" s="51">
        <v>44827</v>
      </c>
      <c r="C783" s="58" t="s">
        <v>1558</v>
      </c>
      <c r="D783" s="52">
        <v>10</v>
      </c>
      <c r="E783" s="53"/>
      <c r="F783" s="53"/>
      <c r="G783" s="53"/>
      <c r="H783" s="53"/>
      <c r="I783" s="53"/>
      <c r="J783" s="53"/>
    </row>
    <row r="784" spans="1:10" ht="15.75">
      <c r="A784" s="50">
        <v>783</v>
      </c>
      <c r="B784" s="51">
        <v>44828</v>
      </c>
      <c r="C784" s="58" t="s">
        <v>1558</v>
      </c>
      <c r="D784" s="53"/>
      <c r="E784" s="52">
        <v>15</v>
      </c>
      <c r="F784" s="53"/>
      <c r="G784" s="53"/>
      <c r="H784" s="53"/>
      <c r="I784" s="53"/>
      <c r="J784" s="53"/>
    </row>
    <row r="785" spans="1:10" ht="15.75">
      <c r="A785" s="50">
        <v>784</v>
      </c>
      <c r="B785" s="51">
        <v>44830</v>
      </c>
      <c r="C785" s="58" t="s">
        <v>1558</v>
      </c>
      <c r="D785" s="53"/>
      <c r="E785" s="52">
        <v>15</v>
      </c>
      <c r="F785" s="53"/>
      <c r="G785" s="53"/>
      <c r="H785" s="53"/>
      <c r="I785" s="53"/>
      <c r="J785" s="53"/>
    </row>
    <row r="786" spans="1:10" ht="15.75">
      <c r="A786" s="50">
        <v>785</v>
      </c>
      <c r="B786" s="51">
        <v>44832</v>
      </c>
      <c r="C786" s="58" t="s">
        <v>1558</v>
      </c>
      <c r="D786" s="53"/>
      <c r="E786" s="52">
        <v>15</v>
      </c>
      <c r="F786" s="53"/>
      <c r="G786" s="53"/>
      <c r="H786" s="53"/>
      <c r="I786" s="53"/>
      <c r="J786" s="53"/>
    </row>
    <row r="787" spans="1:10" ht="15.75">
      <c r="A787" s="50">
        <v>786</v>
      </c>
      <c r="B787" s="51">
        <v>44835</v>
      </c>
      <c r="C787" s="58" t="s">
        <v>1558</v>
      </c>
      <c r="D787" s="53"/>
      <c r="E787" s="53"/>
      <c r="F787" s="53"/>
      <c r="G787" s="53"/>
      <c r="H787" s="53"/>
      <c r="I787" s="106">
        <v>17.5</v>
      </c>
      <c r="J787" s="53"/>
    </row>
    <row r="788" spans="1:10" ht="15.75">
      <c r="A788" s="50">
        <v>787</v>
      </c>
      <c r="B788" s="51">
        <v>44832</v>
      </c>
      <c r="C788" s="58" t="s">
        <v>1558</v>
      </c>
      <c r="D788" s="53"/>
      <c r="E788" s="53"/>
      <c r="F788" s="53"/>
      <c r="G788" s="53"/>
      <c r="H788" s="52">
        <v>25</v>
      </c>
      <c r="I788" s="53"/>
      <c r="J788" s="53"/>
    </row>
    <row r="789" spans="1:10" ht="15.75">
      <c r="A789" s="50">
        <v>788</v>
      </c>
      <c r="B789" s="51">
        <v>44833</v>
      </c>
      <c r="C789" s="58" t="s">
        <v>1558</v>
      </c>
      <c r="D789" s="53"/>
      <c r="E789" s="53"/>
      <c r="F789" s="53"/>
      <c r="G789" s="53"/>
      <c r="H789" s="53"/>
      <c r="I789" s="52">
        <v>34.99</v>
      </c>
      <c r="J789" s="53"/>
    </row>
    <row r="790" spans="1:10" ht="15.75">
      <c r="A790" s="50">
        <v>789</v>
      </c>
      <c r="B790" s="51">
        <v>44835</v>
      </c>
      <c r="C790" s="58" t="s">
        <v>1558</v>
      </c>
      <c r="D790" s="53"/>
      <c r="E790" s="53"/>
      <c r="F790" s="52">
        <v>20</v>
      </c>
      <c r="G790" s="53"/>
      <c r="H790" s="53"/>
      <c r="I790" s="53"/>
      <c r="J790" s="53"/>
    </row>
    <row r="791" spans="1:10" ht="15.75">
      <c r="A791" s="50">
        <v>790</v>
      </c>
      <c r="B791" s="51">
        <v>44838</v>
      </c>
      <c r="C791" s="58" t="s">
        <v>1558</v>
      </c>
      <c r="D791" s="53"/>
      <c r="E791" s="53"/>
      <c r="F791" s="52">
        <v>20</v>
      </c>
      <c r="G791" s="53"/>
      <c r="H791" s="53"/>
      <c r="I791" s="53"/>
      <c r="J791" s="53"/>
    </row>
    <row r="792" spans="1:10" ht="15.75">
      <c r="A792" s="50">
        <v>791</v>
      </c>
      <c r="B792" s="51">
        <v>44839</v>
      </c>
      <c r="C792" s="58" t="s">
        <v>1558</v>
      </c>
      <c r="D792" s="53"/>
      <c r="E792" s="53"/>
      <c r="F792" s="52">
        <v>20</v>
      </c>
      <c r="G792" s="53"/>
      <c r="H792" s="53"/>
      <c r="I792" s="53"/>
      <c r="J792" s="53"/>
    </row>
    <row r="793" spans="1:10" ht="15.75">
      <c r="A793" s="50">
        <v>792</v>
      </c>
      <c r="B793" s="51">
        <v>44839</v>
      </c>
      <c r="C793" s="58" t="s">
        <v>1558</v>
      </c>
      <c r="D793" s="53"/>
      <c r="E793" s="53"/>
      <c r="F793" s="52">
        <v>20</v>
      </c>
      <c r="G793" s="53"/>
      <c r="H793" s="53"/>
      <c r="I793" s="53"/>
      <c r="J793" s="53"/>
    </row>
    <row r="794" spans="1:10" ht="15.75">
      <c r="A794" s="50">
        <v>793</v>
      </c>
      <c r="B794" s="51">
        <v>44839</v>
      </c>
      <c r="C794" s="58" t="s">
        <v>1558</v>
      </c>
      <c r="D794" s="53"/>
      <c r="E794" s="53"/>
      <c r="F794" s="52">
        <v>20</v>
      </c>
      <c r="G794" s="53"/>
      <c r="H794" s="53"/>
      <c r="I794" s="53"/>
      <c r="J794" s="53"/>
    </row>
    <row r="795" spans="1:10" ht="15.75">
      <c r="A795" s="50">
        <v>794</v>
      </c>
      <c r="B795" s="51">
        <v>44840</v>
      </c>
      <c r="C795" s="58" t="s">
        <v>1558</v>
      </c>
      <c r="D795" s="53"/>
      <c r="E795" s="53"/>
      <c r="F795" s="52">
        <v>20</v>
      </c>
      <c r="G795" s="53"/>
      <c r="H795" s="53"/>
      <c r="I795" s="53"/>
      <c r="J795" s="53"/>
    </row>
    <row r="796" spans="1:10" ht="15.75">
      <c r="A796" s="50">
        <v>795</v>
      </c>
      <c r="B796" s="51">
        <v>44845</v>
      </c>
      <c r="C796" s="58" t="s">
        <v>1558</v>
      </c>
      <c r="D796" s="53"/>
      <c r="E796" s="52">
        <v>15</v>
      </c>
      <c r="F796" s="53"/>
      <c r="G796" s="53"/>
      <c r="H796" s="53"/>
      <c r="I796" s="53"/>
      <c r="J796" s="53"/>
    </row>
    <row r="797" spans="1:10" ht="15.75">
      <c r="A797" s="50">
        <v>796</v>
      </c>
      <c r="B797" s="51">
        <v>44845</v>
      </c>
      <c r="C797" s="58" t="s">
        <v>1558</v>
      </c>
      <c r="D797" s="53"/>
      <c r="E797" s="53"/>
      <c r="F797" s="53"/>
      <c r="G797" s="53"/>
      <c r="H797" s="52">
        <v>25</v>
      </c>
      <c r="I797" s="53"/>
      <c r="J797" s="53"/>
    </row>
    <row r="798" spans="1:10" ht="15.75">
      <c r="A798" s="50">
        <v>797</v>
      </c>
      <c r="B798" s="51">
        <v>44846</v>
      </c>
      <c r="C798" s="58" t="s">
        <v>1558</v>
      </c>
      <c r="D798" s="53"/>
      <c r="E798" s="53"/>
      <c r="F798" s="53"/>
      <c r="G798" s="53"/>
      <c r="H798" s="52">
        <v>50</v>
      </c>
      <c r="I798" s="53"/>
      <c r="J798" s="53"/>
    </row>
    <row r="799" spans="1:10" ht="15.75">
      <c r="A799" s="50">
        <v>798</v>
      </c>
      <c r="B799" s="51">
        <v>44847</v>
      </c>
      <c r="C799" s="58" t="s">
        <v>1558</v>
      </c>
      <c r="D799" s="53"/>
      <c r="E799" s="52">
        <v>15</v>
      </c>
      <c r="F799" s="53"/>
      <c r="G799" s="53"/>
      <c r="H799" s="53"/>
      <c r="I799" s="53"/>
      <c r="J799" s="53"/>
    </row>
    <row r="800" spans="1:10" ht="15.75">
      <c r="A800" s="50">
        <v>799</v>
      </c>
      <c r="B800" s="51">
        <v>44848</v>
      </c>
      <c r="C800" s="58" t="s">
        <v>1558</v>
      </c>
      <c r="D800" s="53"/>
      <c r="E800" s="52">
        <v>30</v>
      </c>
      <c r="F800" s="53"/>
      <c r="G800" s="53"/>
      <c r="H800" s="53"/>
      <c r="I800" s="53"/>
      <c r="J800" s="53"/>
    </row>
    <row r="801" spans="1:10" ht="15.75">
      <c r="A801" s="50">
        <v>800</v>
      </c>
      <c r="B801" s="51">
        <v>44848</v>
      </c>
      <c r="C801" s="58" t="s">
        <v>1558</v>
      </c>
      <c r="D801" s="53"/>
      <c r="E801" s="53"/>
      <c r="F801" s="52">
        <v>20</v>
      </c>
      <c r="G801" s="53"/>
      <c r="H801" s="53"/>
      <c r="I801" s="53"/>
      <c r="J801" s="53"/>
    </row>
    <row r="802" spans="1:10" ht="15.75">
      <c r="A802" s="50">
        <v>801</v>
      </c>
      <c r="B802" s="51">
        <v>44851</v>
      </c>
      <c r="C802" s="58" t="s">
        <v>1558</v>
      </c>
      <c r="D802" s="53"/>
      <c r="E802" s="52">
        <v>15</v>
      </c>
      <c r="F802" s="53"/>
      <c r="G802" s="53"/>
      <c r="H802" s="53"/>
      <c r="I802" s="53"/>
      <c r="J802" s="53"/>
    </row>
    <row r="803" spans="1:10" ht="15.75">
      <c r="A803" s="50">
        <v>802</v>
      </c>
      <c r="B803" s="51">
        <v>44852</v>
      </c>
      <c r="C803" s="58" t="s">
        <v>1558</v>
      </c>
      <c r="D803" s="53"/>
      <c r="E803" s="53"/>
      <c r="F803" s="52">
        <v>20</v>
      </c>
      <c r="G803" s="53"/>
      <c r="H803" s="53"/>
      <c r="I803" s="53"/>
      <c r="J803" s="53"/>
    </row>
    <row r="804" spans="1:10" ht="15.75">
      <c r="A804" s="50">
        <v>803</v>
      </c>
      <c r="B804" s="51">
        <v>44854</v>
      </c>
      <c r="C804" s="58" t="s">
        <v>1558</v>
      </c>
      <c r="D804" s="53"/>
      <c r="E804" s="53"/>
      <c r="F804" s="52">
        <v>20</v>
      </c>
      <c r="G804" s="53"/>
      <c r="H804" s="53"/>
      <c r="I804" s="53"/>
      <c r="J804" s="53"/>
    </row>
    <row r="805" spans="1:10" ht="15.75">
      <c r="A805" s="50">
        <v>804</v>
      </c>
      <c r="B805" s="51">
        <v>44854</v>
      </c>
      <c r="C805" s="58" t="s">
        <v>1558</v>
      </c>
      <c r="D805" s="53"/>
      <c r="E805" s="52">
        <v>15</v>
      </c>
      <c r="F805" s="53"/>
      <c r="G805" s="53"/>
      <c r="H805" s="53"/>
      <c r="I805" s="53"/>
      <c r="J805" s="53"/>
    </row>
    <row r="806" spans="1:10" ht="15.75">
      <c r="A806" s="50">
        <v>805</v>
      </c>
      <c r="B806" s="51">
        <v>44854</v>
      </c>
      <c r="C806" s="58" t="s">
        <v>1558</v>
      </c>
      <c r="D806" s="53"/>
      <c r="E806" s="52">
        <v>15</v>
      </c>
      <c r="F806" s="53"/>
      <c r="G806" s="53"/>
      <c r="H806" s="53"/>
      <c r="I806" s="53"/>
      <c r="J806" s="53"/>
    </row>
    <row r="807" spans="1:10" ht="15.75">
      <c r="A807" s="50">
        <v>806</v>
      </c>
      <c r="B807" s="51">
        <v>44855</v>
      </c>
      <c r="C807" s="58" t="s">
        <v>1558</v>
      </c>
      <c r="D807" s="53"/>
      <c r="E807" s="53"/>
      <c r="F807" s="52">
        <v>20</v>
      </c>
      <c r="G807" s="53"/>
      <c r="H807" s="53"/>
      <c r="I807" s="53"/>
      <c r="J807" s="53"/>
    </row>
    <row r="808" spans="1:10" ht="15.75">
      <c r="A808" s="50">
        <v>807</v>
      </c>
      <c r="B808" s="51">
        <v>44855</v>
      </c>
      <c r="C808" s="58" t="s">
        <v>1558</v>
      </c>
      <c r="D808" s="53"/>
      <c r="E808" s="53"/>
      <c r="F808" s="52">
        <v>20</v>
      </c>
      <c r="G808" s="53"/>
      <c r="H808" s="53"/>
      <c r="I808" s="53"/>
      <c r="J808" s="53"/>
    </row>
    <row r="809" spans="1:10" ht="15.75">
      <c r="A809" s="50">
        <v>808</v>
      </c>
      <c r="B809" s="51">
        <v>44855</v>
      </c>
      <c r="C809" s="58" t="s">
        <v>1558</v>
      </c>
      <c r="D809" s="53"/>
      <c r="E809" s="52">
        <v>15</v>
      </c>
      <c r="F809" s="53"/>
      <c r="G809" s="53"/>
      <c r="H809" s="53"/>
      <c r="I809" s="53"/>
      <c r="J809" s="53"/>
    </row>
    <row r="810" spans="1:10" ht="15.75">
      <c r="A810" s="50">
        <v>809</v>
      </c>
      <c r="B810" s="51">
        <v>44855</v>
      </c>
      <c r="C810" s="58" t="s">
        <v>1558</v>
      </c>
      <c r="D810" s="53"/>
      <c r="E810" s="53"/>
      <c r="F810" s="53"/>
      <c r="G810" s="53"/>
      <c r="H810" s="52">
        <v>25</v>
      </c>
      <c r="I810" s="53"/>
      <c r="J810" s="53"/>
    </row>
    <row r="811" spans="1:10" ht="15.75">
      <c r="A811" s="50">
        <v>810</v>
      </c>
      <c r="B811" s="51">
        <v>44856</v>
      </c>
      <c r="C811" s="58" t="s">
        <v>1558</v>
      </c>
      <c r="D811" s="53"/>
      <c r="E811" s="52">
        <v>15</v>
      </c>
      <c r="F811" s="53"/>
      <c r="G811" s="53"/>
      <c r="H811" s="53"/>
      <c r="I811" s="53"/>
      <c r="J811" s="53"/>
    </row>
    <row r="812" spans="1:10" ht="15.75">
      <c r="A812" s="50">
        <v>811</v>
      </c>
      <c r="B812" s="51">
        <v>44858</v>
      </c>
      <c r="C812" s="58" t="s">
        <v>1558</v>
      </c>
      <c r="D812" s="53"/>
      <c r="E812" s="52">
        <v>15</v>
      </c>
      <c r="F812" s="53"/>
      <c r="G812" s="53"/>
      <c r="H812" s="53"/>
      <c r="I812" s="53"/>
      <c r="J812" s="53"/>
    </row>
    <row r="813" spans="1:10" ht="15.75">
      <c r="A813" s="50">
        <v>812</v>
      </c>
      <c r="B813" s="51">
        <v>44858</v>
      </c>
      <c r="C813" s="58" t="s">
        <v>1558</v>
      </c>
      <c r="D813" s="53"/>
      <c r="E813" s="53"/>
      <c r="F813" s="63">
        <v>20</v>
      </c>
      <c r="G813" s="53"/>
      <c r="H813" s="53"/>
      <c r="I813" s="53"/>
      <c r="J813" s="53"/>
    </row>
    <row r="814" spans="1:10" ht="15.75">
      <c r="A814" s="50">
        <v>813</v>
      </c>
      <c r="B814" s="51">
        <v>44858</v>
      </c>
      <c r="C814" s="58" t="s">
        <v>1558</v>
      </c>
      <c r="D814" s="53"/>
      <c r="E814" s="52">
        <v>15</v>
      </c>
      <c r="F814" s="53"/>
      <c r="G814" s="53"/>
      <c r="H814" s="53"/>
      <c r="I814" s="53"/>
      <c r="J814" s="53"/>
    </row>
    <row r="815" spans="1:10" ht="15.75">
      <c r="A815" s="50">
        <v>814</v>
      </c>
      <c r="B815" s="51">
        <v>44859</v>
      </c>
      <c r="C815" s="58" t="s">
        <v>1558</v>
      </c>
      <c r="D815" s="53"/>
      <c r="E815" s="52">
        <v>15</v>
      </c>
      <c r="F815" s="53"/>
      <c r="G815" s="53"/>
      <c r="H815" s="53"/>
      <c r="I815" s="53"/>
      <c r="J815" s="53"/>
    </row>
    <row r="816" spans="1:10" ht="15.75">
      <c r="A816" s="50">
        <v>815</v>
      </c>
      <c r="B816" s="51">
        <v>44859</v>
      </c>
      <c r="C816" s="58" t="s">
        <v>1558</v>
      </c>
      <c r="D816" s="53"/>
      <c r="E816" s="53"/>
      <c r="F816" s="63">
        <v>20</v>
      </c>
      <c r="G816" s="53"/>
      <c r="H816" s="53"/>
      <c r="I816" s="53"/>
      <c r="J816" s="53"/>
    </row>
    <row r="817" spans="1:10" ht="15.75">
      <c r="A817" s="50">
        <v>816</v>
      </c>
      <c r="B817" s="51">
        <v>44862</v>
      </c>
      <c r="C817" s="58" t="s">
        <v>1558</v>
      </c>
      <c r="D817" s="53"/>
      <c r="E817" s="52">
        <v>15</v>
      </c>
      <c r="F817" s="53"/>
      <c r="G817" s="53"/>
      <c r="H817" s="53"/>
      <c r="I817" s="53"/>
      <c r="J817" s="53"/>
    </row>
    <row r="818" spans="1:10" ht="15.75">
      <c r="A818" s="50">
        <v>817</v>
      </c>
      <c r="B818" s="51">
        <v>44862</v>
      </c>
      <c r="C818" s="58" t="s">
        <v>1558</v>
      </c>
      <c r="D818" s="53"/>
      <c r="E818" s="53"/>
      <c r="F818" s="53"/>
      <c r="G818" s="53"/>
      <c r="H818" s="52">
        <v>25</v>
      </c>
      <c r="I818" s="53"/>
      <c r="J818" s="53"/>
    </row>
    <row r="819" spans="1:10" ht="15.75">
      <c r="A819" s="50">
        <v>818</v>
      </c>
      <c r="B819" s="51">
        <v>44865</v>
      </c>
      <c r="C819" s="58" t="s">
        <v>1558</v>
      </c>
      <c r="D819" s="53"/>
      <c r="E819" s="53"/>
      <c r="F819" s="63">
        <v>20</v>
      </c>
      <c r="G819" s="53"/>
      <c r="H819" s="53"/>
      <c r="I819" s="53"/>
      <c r="J819" s="53"/>
    </row>
    <row r="820" spans="1:10" ht="15.75">
      <c r="A820" s="50">
        <v>819</v>
      </c>
      <c r="B820" s="51">
        <v>44865</v>
      </c>
      <c r="C820" s="58" t="s">
        <v>1558</v>
      </c>
      <c r="D820" s="53"/>
      <c r="E820" s="52">
        <v>15</v>
      </c>
      <c r="F820" s="53"/>
      <c r="G820" s="53"/>
      <c r="H820" s="53"/>
      <c r="I820" s="53"/>
      <c r="J820" s="53"/>
    </row>
    <row r="821" spans="1:10" ht="15.75">
      <c r="A821" s="50">
        <v>820</v>
      </c>
      <c r="B821" s="51">
        <v>44865</v>
      </c>
      <c r="C821" s="58" t="s">
        <v>1558</v>
      </c>
      <c r="D821" s="53"/>
      <c r="E821" s="53"/>
      <c r="F821" s="63">
        <v>20</v>
      </c>
      <c r="G821" s="53"/>
      <c r="H821" s="53"/>
      <c r="I821" s="53"/>
      <c r="J821" s="53"/>
    </row>
    <row r="822" spans="1:10" ht="15.75">
      <c r="A822" s="50">
        <v>821</v>
      </c>
      <c r="B822" s="51">
        <v>44865</v>
      </c>
      <c r="C822" s="58" t="s">
        <v>1558</v>
      </c>
      <c r="D822" s="53"/>
      <c r="E822" s="52">
        <v>15</v>
      </c>
      <c r="F822" s="53"/>
      <c r="G822" s="53"/>
      <c r="H822" s="53"/>
      <c r="I822" s="53"/>
      <c r="J822" s="53"/>
    </row>
    <row r="823" spans="1:10" ht="15.75">
      <c r="A823" s="50">
        <v>822</v>
      </c>
      <c r="B823" s="51">
        <v>44866</v>
      </c>
      <c r="C823" s="58" t="s">
        <v>1558</v>
      </c>
      <c r="D823" s="53"/>
      <c r="E823" s="53"/>
      <c r="F823" s="63">
        <v>20</v>
      </c>
      <c r="G823" s="53"/>
      <c r="H823" s="53"/>
      <c r="I823" s="53"/>
      <c r="J823" s="53"/>
    </row>
    <row r="824" spans="1:10" ht="15.75">
      <c r="A824" s="50">
        <v>823</v>
      </c>
      <c r="B824" s="51">
        <v>44867</v>
      </c>
      <c r="C824" s="58" t="s">
        <v>1558</v>
      </c>
      <c r="D824" s="53"/>
      <c r="E824" s="53"/>
      <c r="F824" s="53"/>
      <c r="G824" s="53"/>
      <c r="H824" s="52">
        <v>25</v>
      </c>
      <c r="I824" s="53"/>
      <c r="J824" s="53"/>
    </row>
    <row r="825" spans="1:10" ht="15.75">
      <c r="A825" s="50">
        <v>824</v>
      </c>
      <c r="B825" s="51">
        <v>44870</v>
      </c>
      <c r="C825" s="58" t="s">
        <v>1559</v>
      </c>
      <c r="D825" s="53"/>
      <c r="E825" s="106">
        <v>7.5</v>
      </c>
      <c r="F825" s="53"/>
      <c r="G825" s="53"/>
      <c r="H825" s="53"/>
      <c r="I825" s="53"/>
      <c r="J825" s="53"/>
    </row>
    <row r="826" spans="1:10" ht="15.75">
      <c r="A826" s="50">
        <v>825</v>
      </c>
      <c r="B826" s="51">
        <v>44872</v>
      </c>
      <c r="C826" s="58" t="s">
        <v>1558</v>
      </c>
      <c r="D826" s="52">
        <v>10</v>
      </c>
      <c r="E826" s="53"/>
      <c r="F826" s="53"/>
      <c r="G826" s="53"/>
      <c r="H826" s="53"/>
      <c r="I826" s="53"/>
      <c r="J826" s="53"/>
    </row>
    <row r="827" spans="1:10" ht="15.75">
      <c r="A827" s="50">
        <v>826</v>
      </c>
      <c r="B827" s="51">
        <v>44873</v>
      </c>
      <c r="C827" s="58" t="s">
        <v>1558</v>
      </c>
      <c r="D827" s="53"/>
      <c r="E827" s="53"/>
      <c r="F827" s="63">
        <v>20</v>
      </c>
      <c r="G827" s="53"/>
      <c r="H827" s="53"/>
      <c r="I827" s="53"/>
      <c r="J827" s="53"/>
    </row>
    <row r="828" spans="1:10" ht="15.75">
      <c r="A828" s="50">
        <v>827</v>
      </c>
      <c r="B828" s="51">
        <v>44873</v>
      </c>
      <c r="C828" s="58" t="s">
        <v>1558</v>
      </c>
      <c r="D828" s="53"/>
      <c r="E828" s="52">
        <v>15</v>
      </c>
      <c r="F828" s="53"/>
      <c r="G828" s="53"/>
      <c r="H828" s="53"/>
      <c r="I828" s="53"/>
      <c r="J828" s="53"/>
    </row>
    <row r="829" spans="1:10" ht="15.75">
      <c r="A829" s="50">
        <v>828</v>
      </c>
      <c r="B829" s="51">
        <v>44854</v>
      </c>
      <c r="C829" s="58" t="s">
        <v>1559</v>
      </c>
      <c r="D829" s="53"/>
      <c r="E829" s="53"/>
      <c r="F829" s="106">
        <v>10</v>
      </c>
      <c r="G829" s="53"/>
      <c r="H829" s="53"/>
      <c r="I829" s="53"/>
      <c r="J829" s="53"/>
    </row>
    <row r="830" spans="1:10" ht="15.75">
      <c r="A830" s="50">
        <v>829</v>
      </c>
      <c r="B830" s="51">
        <v>44874</v>
      </c>
      <c r="C830" s="58" t="s">
        <v>1558</v>
      </c>
      <c r="D830" s="53"/>
      <c r="E830" s="53"/>
      <c r="F830" s="63">
        <v>20</v>
      </c>
      <c r="G830" s="53"/>
      <c r="H830" s="53"/>
      <c r="I830" s="53"/>
      <c r="J830" s="53"/>
    </row>
    <row r="831" spans="1:10" ht="15.75">
      <c r="A831" s="50">
        <v>830</v>
      </c>
      <c r="B831" s="51">
        <v>44876</v>
      </c>
      <c r="C831" s="58" t="s">
        <v>1558</v>
      </c>
      <c r="D831" s="53"/>
      <c r="E831" s="53"/>
      <c r="F831" s="63">
        <v>20</v>
      </c>
      <c r="G831" s="53"/>
      <c r="H831" s="53"/>
      <c r="I831" s="53"/>
      <c r="J831" s="53"/>
    </row>
    <row r="832" spans="1:10" ht="15.75">
      <c r="A832" s="50">
        <v>831</v>
      </c>
      <c r="B832" s="51">
        <v>44876</v>
      </c>
      <c r="C832" s="58" t="s">
        <v>1558</v>
      </c>
      <c r="D832" s="53"/>
      <c r="E832" s="52">
        <v>15</v>
      </c>
      <c r="F832" s="53"/>
      <c r="G832" s="53"/>
      <c r="H832" s="53"/>
      <c r="I832" s="53"/>
      <c r="J832" s="53"/>
    </row>
    <row r="833" spans="1:10" ht="15.75">
      <c r="A833" s="50">
        <v>832</v>
      </c>
      <c r="B833" s="51">
        <v>44874</v>
      </c>
      <c r="C833" s="58" t="s">
        <v>1558</v>
      </c>
      <c r="D833" s="53"/>
      <c r="E833" s="53"/>
      <c r="F833" s="63">
        <v>20</v>
      </c>
      <c r="G833" s="53"/>
      <c r="H833" s="53"/>
      <c r="I833" s="53"/>
      <c r="J833" s="53"/>
    </row>
    <row r="834" spans="1:10" ht="15.75">
      <c r="A834" s="50">
        <v>833</v>
      </c>
      <c r="B834" s="51">
        <v>44876</v>
      </c>
      <c r="C834" s="58" t="s">
        <v>1558</v>
      </c>
      <c r="D834" s="53"/>
      <c r="E834" s="53"/>
      <c r="F834" s="63">
        <v>20</v>
      </c>
      <c r="G834" s="53"/>
      <c r="H834" s="53"/>
      <c r="I834" s="53"/>
      <c r="J834" s="53"/>
    </row>
    <row r="835" spans="1:10" ht="15.75">
      <c r="A835" s="50">
        <v>834</v>
      </c>
      <c r="B835" s="51">
        <v>44877</v>
      </c>
      <c r="C835" s="51"/>
      <c r="D835" s="53"/>
      <c r="E835" s="53"/>
      <c r="F835" s="63">
        <v>20</v>
      </c>
      <c r="G835" s="53"/>
      <c r="H835" s="53"/>
      <c r="I835" s="53"/>
      <c r="J835" s="53"/>
    </row>
    <row r="836" spans="1:10" ht="15.75">
      <c r="A836" s="50">
        <f>+A835+1</f>
        <v>835</v>
      </c>
      <c r="B836" s="51">
        <v>44879</v>
      </c>
      <c r="C836" s="58" t="s">
        <v>1558</v>
      </c>
      <c r="D836" s="53"/>
      <c r="E836" s="152">
        <v>15</v>
      </c>
      <c r="F836" s="151"/>
      <c r="G836" s="53"/>
      <c r="H836" s="53"/>
      <c r="I836" s="53"/>
      <c r="J836" s="53"/>
    </row>
    <row r="837" spans="1:10" ht="15.75">
      <c r="A837" s="50">
        <f t="shared" ref="A837:A862" si="0">+A836+1</f>
        <v>836</v>
      </c>
      <c r="B837" s="51">
        <v>44879</v>
      </c>
      <c r="C837" s="58" t="s">
        <v>1558</v>
      </c>
      <c r="D837" s="53"/>
      <c r="E837" s="53"/>
      <c r="F837" s="63">
        <v>20</v>
      </c>
      <c r="G837" s="53"/>
      <c r="H837" s="53"/>
      <c r="I837" s="53"/>
      <c r="J837" s="53"/>
    </row>
    <row r="838" spans="1:10" ht="15.75">
      <c r="A838" s="50">
        <f t="shared" si="0"/>
        <v>837</v>
      </c>
      <c r="B838" s="51">
        <v>44879</v>
      </c>
      <c r="C838" s="58" t="s">
        <v>1558</v>
      </c>
      <c r="D838" s="152">
        <v>10</v>
      </c>
      <c r="E838" s="53"/>
      <c r="F838" s="151"/>
      <c r="G838" s="53"/>
      <c r="H838" s="53"/>
      <c r="I838" s="53"/>
      <c r="J838" s="53"/>
    </row>
    <row r="839" spans="1:10" ht="15.75">
      <c r="A839" s="50">
        <f t="shared" si="0"/>
        <v>838</v>
      </c>
      <c r="B839" s="51">
        <v>44879</v>
      </c>
      <c r="C839" s="58" t="s">
        <v>1558</v>
      </c>
      <c r="D839" s="53"/>
      <c r="E839" s="152">
        <v>15</v>
      </c>
      <c r="F839" s="151"/>
      <c r="G839" s="53"/>
      <c r="H839" s="53"/>
      <c r="I839" s="53"/>
      <c r="J839" s="53"/>
    </row>
    <row r="840" spans="1:10" ht="15.75">
      <c r="A840" s="50">
        <f t="shared" si="0"/>
        <v>839</v>
      </c>
      <c r="B840" s="51">
        <v>44880</v>
      </c>
      <c r="C840" s="58" t="s">
        <v>1558</v>
      </c>
      <c r="D840" s="53"/>
      <c r="E840" s="152">
        <v>15</v>
      </c>
      <c r="F840" s="151"/>
      <c r="G840" s="53"/>
      <c r="H840" s="53"/>
      <c r="I840" s="53"/>
      <c r="J840" s="53"/>
    </row>
    <row r="841" spans="1:10" ht="15.75">
      <c r="A841" s="50">
        <f t="shared" si="0"/>
        <v>840</v>
      </c>
      <c r="B841" s="51">
        <v>44880</v>
      </c>
      <c r="C841" s="58" t="s">
        <v>1558</v>
      </c>
      <c r="D841" s="53"/>
      <c r="E841" s="152">
        <v>15</v>
      </c>
      <c r="F841" s="151"/>
      <c r="G841" s="53"/>
      <c r="H841" s="53"/>
      <c r="I841" s="53"/>
      <c r="J841" s="53"/>
    </row>
    <row r="842" spans="1:10" ht="15.75">
      <c r="A842" s="50">
        <f t="shared" si="0"/>
        <v>841</v>
      </c>
      <c r="B842" s="51">
        <v>44881</v>
      </c>
      <c r="C842" s="58" t="s">
        <v>1558</v>
      </c>
      <c r="D842" s="53"/>
      <c r="E842" s="53"/>
      <c r="F842" s="151"/>
      <c r="G842" s="53"/>
      <c r="H842" s="152">
        <v>25</v>
      </c>
      <c r="I842" s="53"/>
      <c r="J842" s="53"/>
    </row>
    <row r="843" spans="1:10" ht="15.75">
      <c r="A843" s="50">
        <f t="shared" si="0"/>
        <v>842</v>
      </c>
      <c r="B843" s="51">
        <v>44881</v>
      </c>
      <c r="C843" s="58" t="s">
        <v>1558</v>
      </c>
      <c r="D843" s="53"/>
      <c r="E843" s="53"/>
      <c r="F843" s="63">
        <v>20</v>
      </c>
      <c r="G843" s="53"/>
      <c r="H843" s="53"/>
      <c r="I843" s="53"/>
      <c r="J843" s="53"/>
    </row>
    <row r="844" spans="1:10" ht="15.75">
      <c r="A844" s="50">
        <f t="shared" si="0"/>
        <v>843</v>
      </c>
      <c r="B844" s="51">
        <v>44882</v>
      </c>
      <c r="C844" s="58" t="s">
        <v>1558</v>
      </c>
      <c r="D844" s="53"/>
      <c r="E844" s="152">
        <v>15</v>
      </c>
      <c r="F844" s="151"/>
      <c r="G844" s="53"/>
      <c r="H844" s="53"/>
      <c r="I844" s="53"/>
      <c r="J844" s="53"/>
    </row>
    <row r="845" spans="1:10" ht="15.75">
      <c r="A845" s="50">
        <f t="shared" si="0"/>
        <v>844</v>
      </c>
      <c r="B845" s="51">
        <v>44882</v>
      </c>
      <c r="C845" s="58" t="s">
        <v>1558</v>
      </c>
      <c r="D845" s="53"/>
      <c r="E845" s="53"/>
      <c r="F845" s="63">
        <v>20</v>
      </c>
      <c r="G845" s="53"/>
      <c r="H845" s="53"/>
      <c r="I845" s="53"/>
      <c r="J845" s="53"/>
    </row>
    <row r="846" spans="1:10" ht="15.75">
      <c r="A846" s="50">
        <f t="shared" si="0"/>
        <v>845</v>
      </c>
      <c r="B846" s="51">
        <v>44882</v>
      </c>
      <c r="C846" s="58" t="s">
        <v>1558</v>
      </c>
      <c r="D846" s="53"/>
      <c r="E846" s="53"/>
      <c r="F846" s="151"/>
      <c r="G846" s="53"/>
      <c r="H846" s="53"/>
      <c r="I846" s="53"/>
      <c r="J846" s="152">
        <v>45</v>
      </c>
    </row>
    <row r="847" spans="1:10" ht="15.75">
      <c r="A847" s="50">
        <f t="shared" si="0"/>
        <v>846</v>
      </c>
      <c r="B847" s="51">
        <v>44882</v>
      </c>
      <c r="C847" s="58" t="s">
        <v>1559</v>
      </c>
      <c r="D847" s="53"/>
      <c r="E847" s="53"/>
      <c r="F847" s="63">
        <v>10</v>
      </c>
      <c r="G847" s="53"/>
      <c r="H847" s="53"/>
      <c r="I847" s="53"/>
      <c r="J847" s="53"/>
    </row>
    <row r="848" spans="1:10" ht="15.75">
      <c r="A848" s="50">
        <f t="shared" si="0"/>
        <v>847</v>
      </c>
      <c r="B848" s="51">
        <v>44883</v>
      </c>
      <c r="C848" s="58" t="s">
        <v>1558</v>
      </c>
      <c r="D848" s="53"/>
      <c r="E848" s="53"/>
      <c r="F848" s="63">
        <v>20</v>
      </c>
      <c r="G848" s="53"/>
      <c r="H848" s="53"/>
      <c r="I848" s="53"/>
      <c r="J848" s="53"/>
    </row>
    <row r="849" spans="1:10" ht="15.75">
      <c r="A849" s="50">
        <f t="shared" si="0"/>
        <v>848</v>
      </c>
      <c r="B849" s="51">
        <v>44883</v>
      </c>
      <c r="C849" s="58" t="s">
        <v>1558</v>
      </c>
      <c r="D849" s="152">
        <v>10</v>
      </c>
      <c r="E849" s="53"/>
      <c r="F849" s="151"/>
      <c r="G849" s="53"/>
      <c r="H849" s="53"/>
      <c r="I849" s="53"/>
      <c r="J849" s="53"/>
    </row>
    <row r="850" spans="1:10" ht="15.75">
      <c r="A850" s="50">
        <f t="shared" si="0"/>
        <v>849</v>
      </c>
      <c r="B850" s="51">
        <v>44883</v>
      </c>
      <c r="C850" s="58" t="s">
        <v>1558</v>
      </c>
      <c r="D850" s="53"/>
      <c r="E850" s="152">
        <v>15</v>
      </c>
      <c r="F850" s="151"/>
      <c r="G850" s="53"/>
      <c r="H850" s="53"/>
      <c r="I850" s="53"/>
      <c r="J850" s="53"/>
    </row>
    <row r="851" spans="1:10" ht="15.75">
      <c r="A851" s="50">
        <f t="shared" si="0"/>
        <v>850</v>
      </c>
      <c r="B851" s="51">
        <v>44883</v>
      </c>
      <c r="C851" s="58" t="s">
        <v>1558</v>
      </c>
      <c r="D851" s="53"/>
      <c r="E851" s="152">
        <v>15</v>
      </c>
      <c r="F851" s="151"/>
      <c r="G851" s="53"/>
      <c r="H851" s="53"/>
      <c r="I851" s="53"/>
      <c r="J851" s="53"/>
    </row>
    <row r="852" spans="1:10" ht="15.75">
      <c r="A852" s="50">
        <f t="shared" si="0"/>
        <v>851</v>
      </c>
      <c r="B852" s="51">
        <v>44884</v>
      </c>
      <c r="C852" s="58" t="s">
        <v>1558</v>
      </c>
      <c r="D852" s="53"/>
      <c r="E852" s="152">
        <v>15</v>
      </c>
      <c r="F852" s="151"/>
      <c r="G852" s="53"/>
      <c r="H852" s="53"/>
      <c r="I852" s="53"/>
      <c r="J852" s="53"/>
    </row>
    <row r="853" spans="1:10" ht="15.75">
      <c r="A853" s="50">
        <f t="shared" si="0"/>
        <v>852</v>
      </c>
      <c r="B853" s="51">
        <v>44884</v>
      </c>
      <c r="C853" s="58" t="s">
        <v>1558</v>
      </c>
      <c r="D853" s="53"/>
      <c r="E853" s="53"/>
      <c r="F853" s="63">
        <v>20</v>
      </c>
      <c r="G853" s="53"/>
      <c r="H853" s="53"/>
      <c r="I853" s="53"/>
      <c r="J853" s="53"/>
    </row>
    <row r="854" spans="1:10" ht="15.75">
      <c r="A854" s="50">
        <f t="shared" si="0"/>
        <v>853</v>
      </c>
      <c r="B854" s="51">
        <v>44884</v>
      </c>
      <c r="C854" s="58" t="s">
        <v>1558</v>
      </c>
      <c r="D854" s="53"/>
      <c r="E854" s="53"/>
      <c r="F854" s="63">
        <v>20</v>
      </c>
      <c r="G854" s="53"/>
      <c r="H854" s="53"/>
      <c r="I854" s="53"/>
      <c r="J854" s="53"/>
    </row>
    <row r="855" spans="1:10" ht="15.75">
      <c r="A855" s="50">
        <f t="shared" si="0"/>
        <v>854</v>
      </c>
      <c r="B855" s="51">
        <v>44886</v>
      </c>
      <c r="C855" s="58" t="s">
        <v>1558</v>
      </c>
      <c r="D855" s="53"/>
      <c r="E855" s="53"/>
      <c r="F855" s="151"/>
      <c r="G855" s="53"/>
      <c r="H855" s="53"/>
      <c r="I855" s="152">
        <v>35</v>
      </c>
      <c r="J855" s="53"/>
    </row>
    <row r="856" spans="1:10" ht="15.75">
      <c r="A856" s="50">
        <f t="shared" si="0"/>
        <v>855</v>
      </c>
      <c r="B856" s="51">
        <v>44886</v>
      </c>
      <c r="C856" s="58" t="s">
        <v>1558</v>
      </c>
      <c r="D856" s="53"/>
      <c r="E856" s="152">
        <v>15</v>
      </c>
      <c r="F856" s="151"/>
      <c r="G856" s="53"/>
      <c r="H856" s="53"/>
      <c r="I856" s="53"/>
      <c r="J856" s="53"/>
    </row>
    <row r="857" spans="1:10" ht="15.75">
      <c r="A857" s="50">
        <f t="shared" si="0"/>
        <v>856</v>
      </c>
      <c r="B857" s="51">
        <v>44886</v>
      </c>
      <c r="C857" s="58" t="s">
        <v>1558</v>
      </c>
      <c r="D857" s="53"/>
      <c r="E857" s="152">
        <v>15</v>
      </c>
      <c r="F857" s="151"/>
      <c r="G857" s="53"/>
      <c r="H857" s="53"/>
      <c r="I857" s="53"/>
      <c r="J857" s="53"/>
    </row>
    <row r="858" spans="1:10" ht="15.75">
      <c r="A858" s="50">
        <f t="shared" si="0"/>
        <v>857</v>
      </c>
      <c r="B858" s="51">
        <v>44886</v>
      </c>
      <c r="C858" s="58" t="s">
        <v>1558</v>
      </c>
      <c r="D858" s="53"/>
      <c r="E858" s="152">
        <v>15</v>
      </c>
      <c r="F858" s="151"/>
      <c r="G858" s="53"/>
      <c r="H858" s="53"/>
      <c r="I858" s="53"/>
      <c r="J858" s="53"/>
    </row>
    <row r="859" spans="1:10" ht="15.75">
      <c r="A859" s="50">
        <f t="shared" si="0"/>
        <v>858</v>
      </c>
      <c r="B859" s="51">
        <v>44887</v>
      </c>
      <c r="C859" s="58" t="s">
        <v>1558</v>
      </c>
      <c r="D859" s="53"/>
      <c r="E859" s="152">
        <v>15</v>
      </c>
      <c r="F859" s="151"/>
      <c r="G859" s="53"/>
      <c r="H859" s="53"/>
      <c r="I859" s="53"/>
      <c r="J859" s="53"/>
    </row>
    <row r="860" spans="1:10" ht="15.75">
      <c r="A860" s="50">
        <f t="shared" si="0"/>
        <v>859</v>
      </c>
      <c r="B860" s="51">
        <v>44887</v>
      </c>
      <c r="C860" s="58" t="s">
        <v>1558</v>
      </c>
      <c r="D860" s="53"/>
      <c r="E860" s="152">
        <v>15</v>
      </c>
      <c r="F860" s="151"/>
      <c r="G860" s="53"/>
      <c r="H860" s="53"/>
      <c r="I860" s="53"/>
      <c r="J860" s="53"/>
    </row>
    <row r="861" spans="1:10" ht="15.75">
      <c r="A861" s="50">
        <f t="shared" si="0"/>
        <v>860</v>
      </c>
      <c r="B861" s="51">
        <v>44887</v>
      </c>
      <c r="C861" s="58" t="s">
        <v>1558</v>
      </c>
      <c r="D861" s="152">
        <v>10</v>
      </c>
      <c r="E861" s="53"/>
      <c r="F861" s="151"/>
      <c r="G861" s="53"/>
      <c r="H861" s="53"/>
      <c r="I861" s="53"/>
      <c r="J861" s="53"/>
    </row>
    <row r="862" spans="1:10" ht="15.75">
      <c r="A862" s="50">
        <f t="shared" si="0"/>
        <v>861</v>
      </c>
      <c r="B862" s="51">
        <v>44887</v>
      </c>
      <c r="C862" s="58" t="s">
        <v>1558</v>
      </c>
      <c r="D862" s="53"/>
      <c r="E862" s="152">
        <v>15</v>
      </c>
      <c r="F862" s="151"/>
      <c r="G862" s="53"/>
      <c r="H862" s="53"/>
      <c r="I862" s="53"/>
      <c r="J862" s="53"/>
    </row>
    <row r="863" spans="1:10" ht="15.75">
      <c r="A863" s="50"/>
      <c r="B863" s="51"/>
      <c r="C863" s="58"/>
      <c r="D863" s="53"/>
      <c r="E863" s="53"/>
      <c r="F863" s="151"/>
      <c r="G863" s="53"/>
      <c r="H863" s="53"/>
      <c r="I863" s="53"/>
      <c r="J863" s="53"/>
    </row>
    <row r="864" spans="1:10" ht="15.75">
      <c r="A864" s="50"/>
      <c r="B864" s="51"/>
      <c r="C864" s="58"/>
      <c r="D864" s="53"/>
      <c r="E864" s="53"/>
      <c r="F864" s="151"/>
      <c r="G864" s="53"/>
      <c r="H864" s="53"/>
      <c r="I864" s="53"/>
      <c r="J864" s="53"/>
    </row>
    <row r="865" spans="1:10" ht="15.75">
      <c r="A865" s="50"/>
      <c r="B865" s="51"/>
      <c r="C865" s="58"/>
      <c r="D865" s="53"/>
      <c r="E865" s="53"/>
      <c r="F865" s="151"/>
      <c r="G865" s="53"/>
      <c r="H865" s="53"/>
      <c r="I865" s="53"/>
      <c r="J865" s="53"/>
    </row>
    <row r="866" spans="1:10" ht="15.75">
      <c r="A866" s="50"/>
      <c r="B866" s="51"/>
      <c r="C866" s="58"/>
      <c r="D866" s="53"/>
      <c r="E866" s="53"/>
      <c r="F866" s="151"/>
      <c r="G866" s="53"/>
      <c r="H866" s="53"/>
      <c r="I866" s="53"/>
      <c r="J866" s="53"/>
    </row>
    <row r="867" spans="1:10" ht="15.75">
      <c r="A867" s="50"/>
      <c r="B867" s="51"/>
      <c r="C867" s="58"/>
      <c r="D867" s="53"/>
      <c r="E867" s="53"/>
      <c r="F867" s="151"/>
      <c r="G867" s="53"/>
      <c r="H867" s="53"/>
      <c r="I867" s="53"/>
      <c r="J867" s="53"/>
    </row>
    <row r="868" spans="1:10" ht="15.75">
      <c r="A868" s="50"/>
      <c r="B868" s="51"/>
      <c r="C868" s="58"/>
      <c r="D868" s="53"/>
      <c r="E868" s="53"/>
      <c r="F868" s="151"/>
      <c r="G868" s="53"/>
      <c r="H868" s="53"/>
      <c r="I868" s="53"/>
      <c r="J868" s="53"/>
    </row>
    <row r="869" spans="1:10" ht="15.75">
      <c r="A869" s="50"/>
      <c r="B869" s="51"/>
      <c r="C869" s="58"/>
      <c r="D869" s="53"/>
      <c r="E869" s="53"/>
      <c r="F869" s="151"/>
      <c r="G869" s="53"/>
      <c r="H869" s="53"/>
      <c r="I869" s="53"/>
      <c r="J869" s="53"/>
    </row>
    <row r="870" spans="1:10" ht="15.75">
      <c r="A870" s="50"/>
      <c r="B870" s="51"/>
      <c r="C870" s="58"/>
      <c r="D870" s="53"/>
      <c r="E870" s="53"/>
      <c r="F870" s="151"/>
      <c r="G870" s="53"/>
      <c r="H870" s="53"/>
      <c r="I870" s="53"/>
      <c r="J870" s="53"/>
    </row>
  </sheetData>
  <autoFilter ref="A1:J87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topLeftCell="A821" workbookViewId="0">
      <selection activeCell="C852" sqref="C852"/>
    </sheetView>
  </sheetViews>
  <sheetFormatPr baseColWidth="10" defaultRowHeight="12.75"/>
  <cols>
    <col min="2" max="2" width="18.42578125" customWidth="1"/>
    <col min="3" max="3" width="18.7109375" customWidth="1"/>
  </cols>
  <sheetData>
    <row r="1" spans="1:3">
      <c r="A1" t="s">
        <v>1561</v>
      </c>
      <c r="B1" t="s">
        <v>1562</v>
      </c>
      <c r="C1" s="140" t="s">
        <v>1563</v>
      </c>
    </row>
    <row r="2" spans="1:3" ht="15.75">
      <c r="A2" s="50">
        <v>1</v>
      </c>
      <c r="B2" s="52">
        <v>20</v>
      </c>
      <c r="C2" s="141" t="s">
        <v>1619</v>
      </c>
    </row>
    <row r="3" spans="1:3" ht="15.75">
      <c r="A3" s="50">
        <v>2</v>
      </c>
      <c r="B3" s="52">
        <v>35</v>
      </c>
      <c r="C3" s="141" t="s">
        <v>1623</v>
      </c>
    </row>
    <row r="4" spans="1:3" ht="15.75">
      <c r="A4" s="50">
        <v>4</v>
      </c>
      <c r="B4" s="52">
        <v>20</v>
      </c>
      <c r="C4" s="141" t="s">
        <v>1619</v>
      </c>
    </row>
    <row r="5" spans="1:3" ht="15.75">
      <c r="A5" s="50">
        <v>5</v>
      </c>
      <c r="B5" s="52">
        <v>15</v>
      </c>
      <c r="C5" s="141" t="s">
        <v>1618</v>
      </c>
    </row>
    <row r="6" spans="1:3" ht="15.75">
      <c r="A6" s="50">
        <v>6</v>
      </c>
      <c r="B6" s="52">
        <v>15</v>
      </c>
      <c r="C6" s="141" t="s">
        <v>1618</v>
      </c>
    </row>
    <row r="7" spans="1:3" ht="15.75">
      <c r="A7" s="46">
        <v>7</v>
      </c>
      <c r="B7" s="49">
        <v>15</v>
      </c>
      <c r="C7" s="141" t="s">
        <v>1618</v>
      </c>
    </row>
    <row r="8" spans="1:3" ht="15.75">
      <c r="A8" s="50">
        <v>8</v>
      </c>
      <c r="B8" s="52">
        <v>22</v>
      </c>
      <c r="C8" s="140" t="s">
        <v>1620</v>
      </c>
    </row>
    <row r="9" spans="1:3" ht="15.75">
      <c r="A9" s="50">
        <v>9</v>
      </c>
      <c r="B9" s="52">
        <v>20</v>
      </c>
      <c r="C9" s="141" t="s">
        <v>1619</v>
      </c>
    </row>
    <row r="10" spans="1:3" ht="16.5" thickBot="1">
      <c r="A10" s="143">
        <v>11</v>
      </c>
      <c r="B10" s="148">
        <v>10</v>
      </c>
      <c r="C10" s="141" t="s">
        <v>1617</v>
      </c>
    </row>
    <row r="11" spans="1:3" ht="16.5" thickTop="1">
      <c r="A11" s="50">
        <v>12</v>
      </c>
      <c r="B11" s="52">
        <v>20</v>
      </c>
      <c r="C11" s="141" t="s">
        <v>1619</v>
      </c>
    </row>
    <row r="12" spans="1:3" ht="15.75">
      <c r="A12" s="50">
        <v>13</v>
      </c>
      <c r="B12" s="52">
        <v>15</v>
      </c>
      <c r="C12" s="141" t="s">
        <v>1618</v>
      </c>
    </row>
    <row r="13" spans="1:3" ht="15.75">
      <c r="A13" s="50">
        <v>14</v>
      </c>
      <c r="B13" s="52">
        <v>15</v>
      </c>
      <c r="C13" s="141" t="s">
        <v>1618</v>
      </c>
    </row>
    <row r="14" spans="1:3" ht="15.75">
      <c r="A14" s="50">
        <v>15</v>
      </c>
      <c r="B14" s="52">
        <v>15</v>
      </c>
      <c r="C14" s="141" t="s">
        <v>1618</v>
      </c>
    </row>
    <row r="15" spans="1:3" ht="15.75">
      <c r="A15" s="50">
        <v>16</v>
      </c>
      <c r="B15" s="52">
        <v>35</v>
      </c>
      <c r="C15" s="141" t="s">
        <v>1623</v>
      </c>
    </row>
    <row r="16" spans="1:3" ht="15.75">
      <c r="A16" s="50">
        <v>17</v>
      </c>
      <c r="B16" s="52">
        <v>20</v>
      </c>
      <c r="C16" s="141" t="s">
        <v>1619</v>
      </c>
    </row>
    <row r="17" spans="1:3" ht="15.75">
      <c r="A17" s="50">
        <v>18</v>
      </c>
      <c r="B17" s="52">
        <v>35</v>
      </c>
      <c r="C17" s="141" t="s">
        <v>1623</v>
      </c>
    </row>
    <row r="18" spans="1:3" ht="15.75">
      <c r="A18" s="50">
        <v>19</v>
      </c>
      <c r="B18" s="52">
        <v>25</v>
      </c>
      <c r="C18" s="141" t="s">
        <v>1622</v>
      </c>
    </row>
    <row r="19" spans="1:3" ht="15.75">
      <c r="A19" s="68">
        <v>20</v>
      </c>
      <c r="B19" s="63">
        <v>20</v>
      </c>
      <c r="C19" s="141" t="s">
        <v>1619</v>
      </c>
    </row>
    <row r="20" spans="1:3" ht="15.75">
      <c r="A20" s="50">
        <v>21</v>
      </c>
      <c r="B20" s="63">
        <v>20</v>
      </c>
      <c r="C20" s="141" t="s">
        <v>1619</v>
      </c>
    </row>
    <row r="21" spans="1:3" ht="15.75">
      <c r="A21" s="50">
        <v>22</v>
      </c>
      <c r="B21" s="63">
        <v>15</v>
      </c>
      <c r="C21" s="141" t="s">
        <v>1618</v>
      </c>
    </row>
    <row r="22" spans="1:3" ht="15.75">
      <c r="A22" s="50">
        <v>23</v>
      </c>
      <c r="B22" s="52">
        <v>20</v>
      </c>
      <c r="C22" s="141" t="s">
        <v>1619</v>
      </c>
    </row>
    <row r="23" spans="1:3" ht="15.75">
      <c r="A23" s="50">
        <v>24</v>
      </c>
      <c r="B23" s="52">
        <v>15</v>
      </c>
      <c r="C23" s="141" t="s">
        <v>1618</v>
      </c>
    </row>
    <row r="24" spans="1:3" ht="15.75">
      <c r="A24" s="50">
        <v>25</v>
      </c>
      <c r="B24" s="52">
        <v>15</v>
      </c>
      <c r="C24" s="141" t="s">
        <v>1618</v>
      </c>
    </row>
    <row r="25" spans="1:3" ht="15.75">
      <c r="A25" s="50">
        <v>26</v>
      </c>
      <c r="B25" s="52">
        <v>20</v>
      </c>
      <c r="C25" s="141" t="s">
        <v>1619</v>
      </c>
    </row>
    <row r="26" spans="1:3" ht="15.75">
      <c r="A26" s="50">
        <v>27</v>
      </c>
      <c r="B26" s="52">
        <v>20</v>
      </c>
      <c r="C26" s="141" t="s">
        <v>1619</v>
      </c>
    </row>
    <row r="27" spans="1:3" ht="15.75">
      <c r="A27" s="50">
        <v>28</v>
      </c>
      <c r="B27" s="52">
        <v>15</v>
      </c>
      <c r="C27" s="141" t="s">
        <v>1618</v>
      </c>
    </row>
    <row r="28" spans="1:3" ht="15.75">
      <c r="A28" s="50">
        <v>29</v>
      </c>
      <c r="B28" s="52">
        <v>20</v>
      </c>
      <c r="C28" s="141" t="s">
        <v>1619</v>
      </c>
    </row>
    <row r="29" spans="1:3" ht="15.75">
      <c r="A29" s="50">
        <v>30</v>
      </c>
      <c r="B29" s="52">
        <v>15</v>
      </c>
      <c r="C29" s="141" t="s">
        <v>1618</v>
      </c>
    </row>
    <row r="30" spans="1:3" ht="15.75">
      <c r="A30" s="68">
        <v>31</v>
      </c>
      <c r="B30" s="63">
        <v>15</v>
      </c>
      <c r="C30" s="141" t="s">
        <v>1618</v>
      </c>
    </row>
    <row r="31" spans="1:3" ht="15.75">
      <c r="A31" s="50">
        <v>32</v>
      </c>
      <c r="B31" s="52">
        <v>15</v>
      </c>
      <c r="C31" s="141" t="s">
        <v>1618</v>
      </c>
    </row>
    <row r="32" spans="1:3" ht="15.75">
      <c r="A32" s="46">
        <v>33</v>
      </c>
      <c r="B32" s="49">
        <v>5</v>
      </c>
      <c r="C32" s="141" t="s">
        <v>1617</v>
      </c>
    </row>
    <row r="33" spans="1:3" ht="15.75">
      <c r="A33" s="50">
        <v>34</v>
      </c>
      <c r="B33" s="52">
        <v>10</v>
      </c>
      <c r="C33" s="141" t="s">
        <v>1617</v>
      </c>
    </row>
    <row r="34" spans="1:3" ht="15.75">
      <c r="A34" s="50">
        <v>35</v>
      </c>
      <c r="B34" s="52">
        <v>15</v>
      </c>
      <c r="C34" s="141" t="s">
        <v>1618</v>
      </c>
    </row>
    <row r="35" spans="1:3" ht="15.75">
      <c r="A35" s="50">
        <v>36</v>
      </c>
      <c r="B35" s="91">
        <v>25</v>
      </c>
      <c r="C35" s="141" t="s">
        <v>1623</v>
      </c>
    </row>
    <row r="36" spans="1:3" ht="15.75">
      <c r="A36" s="50">
        <v>37</v>
      </c>
      <c r="B36" s="52">
        <v>15</v>
      </c>
      <c r="C36" s="141" t="s">
        <v>1618</v>
      </c>
    </row>
    <row r="37" spans="1:3" ht="15.75">
      <c r="A37" s="50">
        <v>38</v>
      </c>
      <c r="B37" s="52">
        <v>20</v>
      </c>
      <c r="C37" s="141" t="s">
        <v>1619</v>
      </c>
    </row>
    <row r="38" spans="1:3" ht="16.5" thickBot="1">
      <c r="A38" s="72">
        <v>39</v>
      </c>
      <c r="B38" s="57">
        <v>20</v>
      </c>
      <c r="C38" s="141" t="s">
        <v>1619</v>
      </c>
    </row>
    <row r="39" spans="1:3" ht="16.5" thickTop="1">
      <c r="A39" s="50">
        <v>40</v>
      </c>
      <c r="B39" s="91">
        <v>14</v>
      </c>
      <c r="C39" s="141" t="s">
        <v>1619</v>
      </c>
    </row>
    <row r="40" spans="1:3" ht="15.75">
      <c r="A40" s="50">
        <v>42</v>
      </c>
      <c r="B40" s="52">
        <v>15</v>
      </c>
      <c r="C40" s="141" t="s">
        <v>1618</v>
      </c>
    </row>
    <row r="41" spans="1:3" ht="15.75">
      <c r="A41" s="50">
        <v>43</v>
      </c>
      <c r="B41" s="52">
        <v>22</v>
      </c>
      <c r="C41" s="140" t="s">
        <v>1620</v>
      </c>
    </row>
    <row r="42" spans="1:3" ht="15.75">
      <c r="A42" s="50">
        <v>44</v>
      </c>
      <c r="B42" s="52">
        <v>9.99</v>
      </c>
      <c r="C42" s="141" t="s">
        <v>1617</v>
      </c>
    </row>
    <row r="43" spans="1:3" ht="15.75">
      <c r="A43" s="50">
        <v>45</v>
      </c>
      <c r="B43" s="52">
        <v>14.99</v>
      </c>
      <c r="C43" s="141" t="s">
        <v>1618</v>
      </c>
    </row>
    <row r="44" spans="1:3" ht="15.75">
      <c r="A44" s="50">
        <v>47</v>
      </c>
      <c r="B44" s="52">
        <v>15</v>
      </c>
      <c r="C44" s="141" t="s">
        <v>1618</v>
      </c>
    </row>
    <row r="45" spans="1:3" ht="15.75">
      <c r="A45" s="50">
        <v>48</v>
      </c>
      <c r="B45" s="52">
        <v>15</v>
      </c>
      <c r="C45" s="141" t="s">
        <v>1618</v>
      </c>
    </row>
    <row r="46" spans="1:3" ht="15.75">
      <c r="A46" s="50">
        <v>49</v>
      </c>
      <c r="B46" s="52">
        <v>20</v>
      </c>
      <c r="C46" s="141" t="s">
        <v>1619</v>
      </c>
    </row>
    <row r="47" spans="1:3" ht="15.75">
      <c r="A47" s="50">
        <v>50</v>
      </c>
      <c r="B47" s="52">
        <v>45</v>
      </c>
      <c r="C47" s="141" t="s">
        <v>1624</v>
      </c>
    </row>
    <row r="48" spans="1:3" ht="15.75">
      <c r="A48" s="50">
        <v>51</v>
      </c>
      <c r="B48" s="52">
        <v>15</v>
      </c>
      <c r="C48" s="141" t="s">
        <v>1618</v>
      </c>
    </row>
    <row r="49" spans="1:3" ht="15.75">
      <c r="A49" s="50">
        <v>52</v>
      </c>
      <c r="B49" s="52">
        <v>20</v>
      </c>
      <c r="C49" s="141" t="s">
        <v>1619</v>
      </c>
    </row>
    <row r="50" spans="1:3" ht="15.75">
      <c r="A50" s="50">
        <v>53</v>
      </c>
      <c r="B50" s="52">
        <v>20</v>
      </c>
      <c r="C50" s="141" t="s">
        <v>1619</v>
      </c>
    </row>
    <row r="51" spans="1:3" ht="15.75">
      <c r="A51" s="78">
        <v>54</v>
      </c>
      <c r="B51" s="79">
        <v>10</v>
      </c>
      <c r="C51" s="141" t="s">
        <v>1617</v>
      </c>
    </row>
    <row r="52" spans="1:3" ht="15.75">
      <c r="A52" s="93">
        <v>55</v>
      </c>
      <c r="B52" s="95">
        <v>25</v>
      </c>
      <c r="C52" s="140" t="s">
        <v>1620</v>
      </c>
    </row>
    <row r="53" spans="1:3" ht="15.75">
      <c r="A53" s="50">
        <v>56</v>
      </c>
      <c r="B53" s="52">
        <v>15</v>
      </c>
      <c r="C53" s="141" t="s">
        <v>1618</v>
      </c>
    </row>
    <row r="54" spans="1:3" ht="15.75">
      <c r="A54" s="50">
        <v>57</v>
      </c>
      <c r="B54" s="52">
        <v>15</v>
      </c>
      <c r="C54" s="141" t="s">
        <v>1618</v>
      </c>
    </row>
    <row r="55" spans="1:3" ht="15.75">
      <c r="A55" s="50">
        <v>58</v>
      </c>
      <c r="B55" s="52">
        <v>15</v>
      </c>
      <c r="C55" s="141" t="s">
        <v>1618</v>
      </c>
    </row>
    <row r="56" spans="1:3" ht="15.75">
      <c r="A56" s="50">
        <v>59</v>
      </c>
      <c r="B56" s="52">
        <v>20</v>
      </c>
      <c r="C56" s="141" t="s">
        <v>1619</v>
      </c>
    </row>
    <row r="57" spans="1:3" ht="15.75">
      <c r="A57" s="50">
        <v>60</v>
      </c>
      <c r="B57" s="91">
        <v>15</v>
      </c>
      <c r="C57" s="141" t="s">
        <v>1619</v>
      </c>
    </row>
    <row r="58" spans="1:3" ht="15.75">
      <c r="A58" s="50">
        <v>61</v>
      </c>
      <c r="B58" s="52">
        <v>20</v>
      </c>
      <c r="C58" s="141" t="s">
        <v>1619</v>
      </c>
    </row>
    <row r="59" spans="1:3" ht="15.75">
      <c r="A59" s="50">
        <v>62</v>
      </c>
      <c r="B59" s="52">
        <v>20</v>
      </c>
      <c r="C59" s="141" t="s">
        <v>1619</v>
      </c>
    </row>
    <row r="60" spans="1:3" ht="15.75">
      <c r="A60" s="50">
        <v>64</v>
      </c>
      <c r="B60" s="52">
        <v>20</v>
      </c>
      <c r="C60" s="141" t="s">
        <v>1619</v>
      </c>
    </row>
    <row r="61" spans="1:3" ht="15.75">
      <c r="A61" s="96">
        <v>66</v>
      </c>
      <c r="B61" s="91">
        <v>14</v>
      </c>
      <c r="C61" s="141" t="s">
        <v>1619</v>
      </c>
    </row>
    <row r="62" spans="1:3" ht="15.75">
      <c r="A62" s="50">
        <v>67</v>
      </c>
      <c r="B62" s="52">
        <v>20</v>
      </c>
      <c r="C62" s="141" t="s">
        <v>1619</v>
      </c>
    </row>
    <row r="63" spans="1:3" ht="15.75">
      <c r="A63" s="50">
        <v>68</v>
      </c>
      <c r="B63" s="52">
        <v>20</v>
      </c>
      <c r="C63" s="141" t="s">
        <v>1619</v>
      </c>
    </row>
    <row r="64" spans="1:3" ht="15.75">
      <c r="A64" s="50">
        <v>69</v>
      </c>
      <c r="B64" s="52">
        <v>20</v>
      </c>
      <c r="C64" s="141" t="s">
        <v>1619</v>
      </c>
    </row>
    <row r="65" spans="1:3" ht="15.75">
      <c r="A65" s="97">
        <v>70</v>
      </c>
      <c r="B65" s="99">
        <v>20</v>
      </c>
      <c r="C65" s="141" t="s">
        <v>1619</v>
      </c>
    </row>
    <row r="66" spans="1:3" ht="15.75">
      <c r="A66" s="50">
        <v>71</v>
      </c>
      <c r="B66" s="52">
        <v>20</v>
      </c>
      <c r="C66" s="141" t="s">
        <v>1619</v>
      </c>
    </row>
    <row r="67" spans="1:3" ht="15.75">
      <c r="A67" s="50">
        <v>72</v>
      </c>
      <c r="B67" s="52">
        <v>20</v>
      </c>
      <c r="C67" s="141" t="s">
        <v>1619</v>
      </c>
    </row>
    <row r="68" spans="1:3" ht="15.75">
      <c r="A68" s="46">
        <v>73</v>
      </c>
      <c r="B68" s="49">
        <v>15</v>
      </c>
      <c r="C68" s="141" t="s">
        <v>1618</v>
      </c>
    </row>
    <row r="69" spans="1:3" ht="15.75">
      <c r="A69" s="50">
        <v>74</v>
      </c>
      <c r="B69" s="52">
        <v>10</v>
      </c>
      <c r="C69" s="141" t="s">
        <v>1617</v>
      </c>
    </row>
    <row r="70" spans="1:3" ht="15.75">
      <c r="A70" s="50">
        <v>75</v>
      </c>
      <c r="B70" s="52">
        <v>20</v>
      </c>
      <c r="C70" s="141" t="s">
        <v>1619</v>
      </c>
    </row>
    <row r="71" spans="1:3" ht="16.5" thickBot="1">
      <c r="A71" s="72">
        <v>76</v>
      </c>
      <c r="B71" s="57">
        <v>15</v>
      </c>
      <c r="C71" s="141" t="s">
        <v>1618</v>
      </c>
    </row>
    <row r="72" spans="1:3" ht="16.5" thickTop="1">
      <c r="A72" s="68">
        <v>77</v>
      </c>
      <c r="B72" s="63">
        <v>20</v>
      </c>
      <c r="C72" s="141" t="s">
        <v>1619</v>
      </c>
    </row>
    <row r="73" spans="1:3" ht="15.75">
      <c r="A73" s="50">
        <v>78</v>
      </c>
      <c r="B73" s="52">
        <v>20</v>
      </c>
      <c r="C73" s="141" t="s">
        <v>1619</v>
      </c>
    </row>
    <row r="74" spans="1:3" ht="15.75">
      <c r="A74" s="50">
        <v>79</v>
      </c>
      <c r="B74" s="52">
        <v>20</v>
      </c>
      <c r="C74" s="141" t="s">
        <v>1619</v>
      </c>
    </row>
    <row r="75" spans="1:3" ht="15.75">
      <c r="A75" s="50">
        <v>80</v>
      </c>
      <c r="B75" s="52">
        <v>20</v>
      </c>
      <c r="C75" s="141" t="s">
        <v>1619</v>
      </c>
    </row>
    <row r="76" spans="1:3" ht="15.75">
      <c r="A76" s="50">
        <v>81</v>
      </c>
      <c r="B76" s="52">
        <v>20</v>
      </c>
      <c r="C76" s="141" t="s">
        <v>1619</v>
      </c>
    </row>
    <row r="77" spans="1:3" ht="15.75">
      <c r="A77" s="50">
        <v>82</v>
      </c>
      <c r="B77" s="52">
        <v>20</v>
      </c>
      <c r="C77" s="141" t="s">
        <v>1619</v>
      </c>
    </row>
    <row r="78" spans="1:3" ht="15.75">
      <c r="A78" s="50">
        <v>83</v>
      </c>
      <c r="B78" s="52">
        <v>20</v>
      </c>
      <c r="C78" s="141" t="s">
        <v>1619</v>
      </c>
    </row>
    <row r="79" spans="1:3" ht="15.75">
      <c r="A79" s="50">
        <v>84</v>
      </c>
      <c r="B79" s="91">
        <v>10.5</v>
      </c>
      <c r="C79" s="141" t="s">
        <v>1618</v>
      </c>
    </row>
    <row r="80" spans="1:3" ht="15.75">
      <c r="A80" s="50">
        <v>85</v>
      </c>
      <c r="B80" s="52">
        <v>20</v>
      </c>
      <c r="C80" s="141" t="s">
        <v>1619</v>
      </c>
    </row>
    <row r="81" spans="1:3" ht="15.75">
      <c r="A81" s="50">
        <v>86</v>
      </c>
      <c r="B81" s="52">
        <v>20</v>
      </c>
      <c r="C81" s="141" t="s">
        <v>1619</v>
      </c>
    </row>
    <row r="82" spans="1:3" ht="15.75">
      <c r="A82" s="46">
        <v>87</v>
      </c>
      <c r="B82" s="49">
        <v>20</v>
      </c>
      <c r="C82" s="141" t="s">
        <v>1619</v>
      </c>
    </row>
    <row r="83" spans="1:3" ht="15.75">
      <c r="A83" s="50">
        <v>88</v>
      </c>
      <c r="B83" s="52">
        <v>20</v>
      </c>
      <c r="C83" s="141" t="s">
        <v>1619</v>
      </c>
    </row>
    <row r="84" spans="1:3" ht="15.75">
      <c r="A84" s="50">
        <v>89</v>
      </c>
      <c r="B84" s="52">
        <v>20</v>
      </c>
      <c r="C84" s="141" t="s">
        <v>1619</v>
      </c>
    </row>
    <row r="85" spans="1:3" ht="15.75">
      <c r="A85" s="50">
        <v>90</v>
      </c>
      <c r="B85" s="91">
        <v>12.5</v>
      </c>
      <c r="C85" s="141" t="s">
        <v>1622</v>
      </c>
    </row>
    <row r="86" spans="1:3" ht="15.75">
      <c r="A86" s="50">
        <v>91</v>
      </c>
      <c r="B86" s="52">
        <v>20</v>
      </c>
      <c r="C86" s="141" t="s">
        <v>1619</v>
      </c>
    </row>
    <row r="87" spans="1:3" ht="15.75">
      <c r="A87" s="46">
        <v>92</v>
      </c>
      <c r="B87" s="49">
        <v>15</v>
      </c>
      <c r="C87" s="141" t="s">
        <v>1618</v>
      </c>
    </row>
    <row r="88" spans="1:3" ht="15.75">
      <c r="A88" s="50">
        <v>93</v>
      </c>
      <c r="B88" s="91">
        <v>14</v>
      </c>
      <c r="C88" s="141" t="s">
        <v>1619</v>
      </c>
    </row>
    <row r="89" spans="1:3" ht="15.75">
      <c r="A89" s="50">
        <v>94</v>
      </c>
      <c r="B89" s="52">
        <v>20</v>
      </c>
      <c r="C89" s="141" t="s">
        <v>1619</v>
      </c>
    </row>
    <row r="90" spans="1:3" ht="15.75">
      <c r="A90" s="50">
        <v>95</v>
      </c>
      <c r="B90" s="52">
        <v>15</v>
      </c>
      <c r="C90" s="141" t="s">
        <v>1618</v>
      </c>
    </row>
    <row r="91" spans="1:3" ht="15.75">
      <c r="A91" s="50">
        <v>96</v>
      </c>
      <c r="B91" s="52">
        <v>20</v>
      </c>
      <c r="C91" s="141" t="s">
        <v>1619</v>
      </c>
    </row>
    <row r="92" spans="1:3" ht="15.75">
      <c r="A92" s="46">
        <v>97</v>
      </c>
      <c r="B92" s="49">
        <v>15</v>
      </c>
      <c r="C92" s="141" t="s">
        <v>1618</v>
      </c>
    </row>
    <row r="93" spans="1:3" ht="15.75">
      <c r="A93" s="50">
        <v>98</v>
      </c>
      <c r="B93" s="52">
        <v>15</v>
      </c>
      <c r="C93" s="141" t="s">
        <v>1618</v>
      </c>
    </row>
    <row r="94" spans="1:3" ht="16.5" thickBot="1">
      <c r="A94" s="72">
        <v>101</v>
      </c>
      <c r="B94" s="57">
        <v>20</v>
      </c>
      <c r="C94" s="141" t="s">
        <v>1619</v>
      </c>
    </row>
    <row r="95" spans="1:3" ht="16.5" thickTop="1">
      <c r="A95" s="50">
        <v>102</v>
      </c>
      <c r="B95" s="52">
        <v>20</v>
      </c>
      <c r="C95" s="141" t="s">
        <v>1619</v>
      </c>
    </row>
    <row r="96" spans="1:3" ht="15.75">
      <c r="A96" s="46">
        <v>103</v>
      </c>
      <c r="B96" s="49">
        <v>15</v>
      </c>
      <c r="C96" s="141" t="s">
        <v>1618</v>
      </c>
    </row>
    <row r="97" spans="1:3" ht="15.75">
      <c r="A97" s="50">
        <v>104</v>
      </c>
      <c r="B97" s="52">
        <v>15</v>
      </c>
      <c r="C97" s="141" t="s">
        <v>1618</v>
      </c>
    </row>
    <row r="98" spans="1:3" ht="15.75">
      <c r="A98" s="50">
        <v>105</v>
      </c>
      <c r="B98" s="52">
        <v>15</v>
      </c>
      <c r="C98" s="141" t="s">
        <v>1618</v>
      </c>
    </row>
    <row r="99" spans="1:3" ht="15.75">
      <c r="A99" s="50">
        <v>106</v>
      </c>
      <c r="B99" s="52">
        <v>20</v>
      </c>
      <c r="C99" s="141" t="s">
        <v>1619</v>
      </c>
    </row>
    <row r="100" spans="1:3" ht="15.75">
      <c r="A100" s="50">
        <v>107</v>
      </c>
      <c r="B100" s="52">
        <v>15</v>
      </c>
      <c r="C100" s="141" t="s">
        <v>1618</v>
      </c>
    </row>
    <row r="101" spans="1:3" ht="15.75">
      <c r="A101" s="50">
        <v>108</v>
      </c>
      <c r="B101" s="52">
        <v>15</v>
      </c>
      <c r="C101" s="141" t="s">
        <v>1618</v>
      </c>
    </row>
    <row r="102" spans="1:3" ht="15.75">
      <c r="A102" s="50">
        <v>109</v>
      </c>
      <c r="B102" s="52">
        <v>20</v>
      </c>
      <c r="C102" s="141" t="s">
        <v>1619</v>
      </c>
    </row>
    <row r="103" spans="1:3" ht="15.75">
      <c r="A103" s="50">
        <v>110</v>
      </c>
      <c r="B103" s="52">
        <v>20</v>
      </c>
      <c r="C103" s="141" t="s">
        <v>1619</v>
      </c>
    </row>
    <row r="104" spans="1:3" ht="15.75">
      <c r="A104" s="50">
        <v>111</v>
      </c>
      <c r="B104" s="52">
        <v>20</v>
      </c>
      <c r="C104" s="141" t="s">
        <v>1619</v>
      </c>
    </row>
    <row r="105" spans="1:3" ht="15.75">
      <c r="A105" s="50">
        <v>112</v>
      </c>
      <c r="B105" s="52">
        <v>20</v>
      </c>
      <c r="C105" s="141" t="s">
        <v>1619</v>
      </c>
    </row>
    <row r="106" spans="1:3" ht="15.75">
      <c r="A106" s="50">
        <v>113</v>
      </c>
      <c r="B106" s="52">
        <v>20</v>
      </c>
      <c r="C106" s="141" t="s">
        <v>1619</v>
      </c>
    </row>
    <row r="107" spans="1:3" ht="15.75">
      <c r="A107" s="50">
        <v>114</v>
      </c>
      <c r="B107" s="52">
        <v>20</v>
      </c>
      <c r="C107" s="141" t="s">
        <v>1619</v>
      </c>
    </row>
    <row r="108" spans="1:3" ht="15.75">
      <c r="A108" s="50">
        <v>115</v>
      </c>
      <c r="B108" s="52">
        <v>20</v>
      </c>
      <c r="C108" s="141" t="s">
        <v>1619</v>
      </c>
    </row>
    <row r="109" spans="1:3" ht="15.75">
      <c r="A109" s="50">
        <v>118</v>
      </c>
      <c r="B109" s="52">
        <v>35</v>
      </c>
      <c r="C109" s="141" t="s">
        <v>1623</v>
      </c>
    </row>
    <row r="110" spans="1:3" ht="15.75">
      <c r="A110" s="50">
        <v>119</v>
      </c>
      <c r="B110" s="52">
        <v>15</v>
      </c>
      <c r="C110" s="141" t="s">
        <v>1618</v>
      </c>
    </row>
    <row r="111" spans="1:3" ht="15.75">
      <c r="A111" s="50">
        <v>120</v>
      </c>
      <c r="B111" s="52">
        <v>35</v>
      </c>
      <c r="C111" s="141" t="s">
        <v>1623</v>
      </c>
    </row>
    <row r="112" spans="1:3" ht="15.75">
      <c r="A112" s="50">
        <v>121</v>
      </c>
      <c r="B112" s="52">
        <v>15</v>
      </c>
      <c r="C112" s="141" t="s">
        <v>1618</v>
      </c>
    </row>
    <row r="113" spans="1:3" ht="15.75">
      <c r="A113" s="50">
        <v>122</v>
      </c>
      <c r="B113" s="52">
        <v>45</v>
      </c>
      <c r="C113" s="141" t="s">
        <v>1624</v>
      </c>
    </row>
    <row r="114" spans="1:3" ht="15.75">
      <c r="A114" s="46">
        <v>123</v>
      </c>
      <c r="B114" s="49">
        <v>20</v>
      </c>
      <c r="C114" s="141" t="s">
        <v>1619</v>
      </c>
    </row>
    <row r="115" spans="1:3" ht="15.75">
      <c r="A115" s="68">
        <v>124</v>
      </c>
      <c r="B115" s="63">
        <v>20</v>
      </c>
      <c r="C115" s="141" t="s">
        <v>1619</v>
      </c>
    </row>
    <row r="116" spans="1:3" ht="15.75">
      <c r="A116" s="50">
        <v>125</v>
      </c>
      <c r="B116" s="52">
        <v>20</v>
      </c>
      <c r="C116" s="141" t="s">
        <v>1619</v>
      </c>
    </row>
    <row r="117" spans="1:3" ht="15.75">
      <c r="A117" s="50">
        <v>127</v>
      </c>
      <c r="B117" s="52">
        <v>15</v>
      </c>
      <c r="C117" s="141" t="s">
        <v>1618</v>
      </c>
    </row>
    <row r="118" spans="1:3" ht="15.75">
      <c r="A118" s="50">
        <v>128</v>
      </c>
      <c r="B118" s="52">
        <v>15</v>
      </c>
      <c r="C118" s="141" t="s">
        <v>1618</v>
      </c>
    </row>
    <row r="119" spans="1:3" ht="15.75">
      <c r="A119" s="74">
        <v>129</v>
      </c>
      <c r="B119" s="77">
        <v>70</v>
      </c>
      <c r="C119" s="141" t="s">
        <v>1625</v>
      </c>
    </row>
    <row r="120" spans="1:3" ht="15.75">
      <c r="A120" s="50">
        <v>130</v>
      </c>
      <c r="B120" s="52">
        <v>20</v>
      </c>
      <c r="C120" s="141" t="s">
        <v>1619</v>
      </c>
    </row>
    <row r="121" spans="1:3" ht="15.75">
      <c r="A121" s="50">
        <v>131</v>
      </c>
      <c r="B121" s="52">
        <v>20</v>
      </c>
      <c r="C121" s="141" t="s">
        <v>1619</v>
      </c>
    </row>
    <row r="122" spans="1:3" ht="15.75">
      <c r="A122" s="50">
        <v>132</v>
      </c>
      <c r="B122" s="52">
        <v>25</v>
      </c>
      <c r="C122" s="141" t="s">
        <v>1622</v>
      </c>
    </row>
    <row r="123" spans="1:3" ht="15.75">
      <c r="A123" s="50">
        <v>133</v>
      </c>
      <c r="B123" s="52">
        <v>20</v>
      </c>
      <c r="C123" s="141" t="s">
        <v>1619</v>
      </c>
    </row>
    <row r="124" spans="1:3" ht="15.75">
      <c r="A124" s="50">
        <v>134</v>
      </c>
      <c r="B124" s="52">
        <v>15</v>
      </c>
      <c r="C124" s="141" t="s">
        <v>1618</v>
      </c>
    </row>
    <row r="125" spans="1:3" ht="15.75">
      <c r="A125" s="50">
        <v>135</v>
      </c>
      <c r="B125" s="52">
        <v>15</v>
      </c>
      <c r="C125" s="141" t="s">
        <v>1618</v>
      </c>
    </row>
    <row r="126" spans="1:3" ht="15.75">
      <c r="A126" s="50">
        <v>136</v>
      </c>
      <c r="B126" s="52">
        <v>20</v>
      </c>
      <c r="C126" s="141" t="s">
        <v>1619</v>
      </c>
    </row>
    <row r="127" spans="1:3" ht="15.75">
      <c r="A127" s="50">
        <v>137</v>
      </c>
      <c r="B127" s="53">
        <v>10</v>
      </c>
      <c r="C127" s="141" t="s">
        <v>1617</v>
      </c>
    </row>
    <row r="128" spans="1:3" ht="15.75">
      <c r="A128" s="50">
        <v>138</v>
      </c>
      <c r="B128" s="52">
        <v>15</v>
      </c>
      <c r="C128" s="141" t="s">
        <v>1618</v>
      </c>
    </row>
    <row r="129" spans="1:3" ht="15.75">
      <c r="A129" s="50">
        <v>139</v>
      </c>
      <c r="B129" s="52">
        <v>20</v>
      </c>
      <c r="C129" s="141" t="s">
        <v>1619</v>
      </c>
    </row>
    <row r="130" spans="1:3" ht="15.75">
      <c r="A130" s="50">
        <v>140</v>
      </c>
      <c r="B130" s="52">
        <v>20</v>
      </c>
      <c r="C130" s="141" t="s">
        <v>1619</v>
      </c>
    </row>
    <row r="131" spans="1:3" ht="15.75">
      <c r="A131" s="50">
        <v>141</v>
      </c>
      <c r="B131" s="52">
        <v>15</v>
      </c>
      <c r="C131" s="141" t="s">
        <v>1618</v>
      </c>
    </row>
    <row r="132" spans="1:3" ht="16.5" thickBot="1">
      <c r="A132" s="72">
        <v>142</v>
      </c>
      <c r="B132" s="57">
        <v>10</v>
      </c>
      <c r="C132" s="141" t="s">
        <v>1617</v>
      </c>
    </row>
    <row r="133" spans="1:3" ht="16.5" thickTop="1">
      <c r="A133" s="50">
        <v>143</v>
      </c>
      <c r="B133" s="52">
        <v>20</v>
      </c>
      <c r="C133" s="141" t="s">
        <v>1619</v>
      </c>
    </row>
    <row r="134" spans="1:3" ht="15.75">
      <c r="A134" s="50">
        <v>144</v>
      </c>
      <c r="B134" s="45">
        <v>8</v>
      </c>
      <c r="C134" s="141" t="s">
        <v>1618</v>
      </c>
    </row>
    <row r="135" spans="1:3" ht="15.75">
      <c r="A135" s="46">
        <v>145</v>
      </c>
      <c r="B135" s="49">
        <v>15</v>
      </c>
      <c r="C135" s="141" t="s">
        <v>1618</v>
      </c>
    </row>
    <row r="136" spans="1:3" ht="15.75">
      <c r="A136" s="142">
        <v>146</v>
      </c>
      <c r="B136" s="52">
        <v>10</v>
      </c>
      <c r="C136" s="141" t="s">
        <v>1617</v>
      </c>
    </row>
    <row r="137" spans="1:3" ht="15.75">
      <c r="A137" s="50">
        <v>147</v>
      </c>
      <c r="B137" s="52">
        <v>15</v>
      </c>
      <c r="C137" s="141" t="s">
        <v>1618</v>
      </c>
    </row>
    <row r="138" spans="1:3" ht="15.75">
      <c r="A138" s="50">
        <v>148</v>
      </c>
      <c r="B138" s="52">
        <v>20</v>
      </c>
      <c r="C138" s="141" t="s">
        <v>1619</v>
      </c>
    </row>
    <row r="139" spans="1:3" ht="15.75">
      <c r="A139" s="50">
        <v>149</v>
      </c>
      <c r="B139" s="52">
        <v>15</v>
      </c>
      <c r="C139" s="141" t="s">
        <v>1618</v>
      </c>
    </row>
    <row r="140" spans="1:3" ht="15.75">
      <c r="A140" s="50">
        <v>150</v>
      </c>
      <c r="B140" s="52">
        <v>15</v>
      </c>
      <c r="C140" s="141" t="s">
        <v>1618</v>
      </c>
    </row>
    <row r="141" spans="1:3" ht="15.75">
      <c r="A141" s="50">
        <v>151</v>
      </c>
      <c r="B141" s="52">
        <v>45</v>
      </c>
      <c r="C141" s="141" t="s">
        <v>1624</v>
      </c>
    </row>
    <row r="142" spans="1:3" ht="15.75">
      <c r="A142" s="50">
        <v>152</v>
      </c>
      <c r="B142" s="52">
        <v>10</v>
      </c>
      <c r="C142" s="141" t="s">
        <v>1617</v>
      </c>
    </row>
    <row r="143" spans="1:3" ht="15.75">
      <c r="A143" s="50">
        <v>153</v>
      </c>
      <c r="B143" s="52">
        <v>10</v>
      </c>
      <c r="C143" s="141" t="s">
        <v>1617</v>
      </c>
    </row>
    <row r="144" spans="1:3" ht="15.75">
      <c r="A144" s="50">
        <v>154</v>
      </c>
      <c r="B144" s="52">
        <v>15</v>
      </c>
      <c r="C144" s="141" t="s">
        <v>1618</v>
      </c>
    </row>
    <row r="145" spans="1:3" ht="15.75">
      <c r="A145" s="50">
        <v>156</v>
      </c>
      <c r="B145" s="52">
        <v>15</v>
      </c>
      <c r="C145" s="141" t="s">
        <v>1618</v>
      </c>
    </row>
    <row r="146" spans="1:3" ht="15.75">
      <c r="A146" s="50">
        <v>157</v>
      </c>
      <c r="B146" s="52">
        <v>20</v>
      </c>
      <c r="C146" s="141" t="s">
        <v>1619</v>
      </c>
    </row>
    <row r="147" spans="1:3" ht="15.75">
      <c r="A147" s="50">
        <v>158</v>
      </c>
      <c r="B147" s="52">
        <v>15</v>
      </c>
      <c r="C147" s="141" t="s">
        <v>1618</v>
      </c>
    </row>
    <row r="148" spans="1:3" ht="15.75">
      <c r="A148" s="50">
        <v>159</v>
      </c>
      <c r="B148" s="52">
        <v>20</v>
      </c>
      <c r="C148" s="141" t="s">
        <v>1619</v>
      </c>
    </row>
    <row r="149" spans="1:3" ht="15.75">
      <c r="A149" s="50">
        <v>160</v>
      </c>
      <c r="B149" s="52">
        <v>20</v>
      </c>
      <c r="C149" s="141" t="s">
        <v>1619</v>
      </c>
    </row>
    <row r="150" spans="1:3" ht="15.75">
      <c r="A150" s="50">
        <v>161</v>
      </c>
      <c r="B150" s="52">
        <v>10</v>
      </c>
      <c r="C150" s="141" t="s">
        <v>1617</v>
      </c>
    </row>
    <row r="151" spans="1:3" ht="15.75">
      <c r="A151" s="50">
        <v>162</v>
      </c>
      <c r="B151" s="52">
        <v>15</v>
      </c>
      <c r="C151" s="141" t="s">
        <v>1618</v>
      </c>
    </row>
    <row r="152" spans="1:3" ht="15.75">
      <c r="A152" s="50">
        <v>163</v>
      </c>
      <c r="B152" s="52">
        <v>15</v>
      </c>
      <c r="C152" s="141" t="s">
        <v>1618</v>
      </c>
    </row>
    <row r="153" spans="1:3" ht="15.75">
      <c r="A153" s="50">
        <v>164</v>
      </c>
      <c r="B153" s="52">
        <v>10</v>
      </c>
      <c r="C153" s="141" t="s">
        <v>1617</v>
      </c>
    </row>
    <row r="154" spans="1:3" ht="15.75">
      <c r="A154" s="50">
        <v>165</v>
      </c>
      <c r="B154" s="52">
        <v>15</v>
      </c>
      <c r="C154" s="141" t="s">
        <v>1618</v>
      </c>
    </row>
    <row r="155" spans="1:3" ht="15.75">
      <c r="A155" s="50">
        <v>166</v>
      </c>
      <c r="B155" s="52">
        <v>10</v>
      </c>
      <c r="C155" s="141" t="s">
        <v>1617</v>
      </c>
    </row>
    <row r="156" spans="1:3" ht="15.75">
      <c r="A156" s="68">
        <v>167</v>
      </c>
      <c r="B156" s="63">
        <v>15</v>
      </c>
      <c r="C156" s="141" t="s">
        <v>1618</v>
      </c>
    </row>
    <row r="157" spans="1:3" ht="15.75">
      <c r="A157" s="50">
        <v>168</v>
      </c>
      <c r="B157" s="52">
        <v>10</v>
      </c>
      <c r="C157" s="141" t="s">
        <v>1617</v>
      </c>
    </row>
    <row r="158" spans="1:3" ht="15.75">
      <c r="A158" s="50">
        <v>169</v>
      </c>
      <c r="B158" s="52">
        <v>15</v>
      </c>
      <c r="C158" s="141" t="s">
        <v>1618</v>
      </c>
    </row>
    <row r="159" spans="1:3" ht="15.75">
      <c r="A159" s="50">
        <v>170</v>
      </c>
      <c r="B159" s="52">
        <v>20</v>
      </c>
      <c r="C159" s="141" t="s">
        <v>1619</v>
      </c>
    </row>
    <row r="160" spans="1:3" ht="15.75">
      <c r="A160" s="50">
        <v>171</v>
      </c>
      <c r="B160" s="52">
        <v>20</v>
      </c>
      <c r="C160" s="141" t="s">
        <v>1619</v>
      </c>
    </row>
    <row r="161" spans="1:3" ht="15.75">
      <c r="A161" s="50">
        <v>172</v>
      </c>
      <c r="B161" s="52">
        <v>20</v>
      </c>
      <c r="C161" s="141" t="s">
        <v>1619</v>
      </c>
    </row>
    <row r="162" spans="1:3" ht="15.75">
      <c r="A162" s="50">
        <v>173</v>
      </c>
      <c r="B162" s="52">
        <v>20</v>
      </c>
      <c r="C162" s="141" t="s">
        <v>1619</v>
      </c>
    </row>
    <row r="163" spans="1:3" ht="15.75">
      <c r="A163" s="50">
        <v>174</v>
      </c>
      <c r="B163" s="52">
        <v>15</v>
      </c>
      <c r="C163" s="141" t="s">
        <v>1618</v>
      </c>
    </row>
    <row r="164" spans="1:3" ht="15.75">
      <c r="A164" s="50">
        <v>175</v>
      </c>
      <c r="B164" s="52">
        <v>20</v>
      </c>
      <c r="C164" s="141" t="s">
        <v>1619</v>
      </c>
    </row>
    <row r="165" spans="1:3" ht="15.75">
      <c r="A165" s="50">
        <v>176</v>
      </c>
      <c r="B165" s="52">
        <v>20</v>
      </c>
      <c r="C165" s="141" t="s">
        <v>1619</v>
      </c>
    </row>
    <row r="166" spans="1:3" ht="15.75">
      <c r="A166" s="50">
        <v>177</v>
      </c>
      <c r="B166" s="52">
        <v>20</v>
      </c>
      <c r="C166" s="141" t="s">
        <v>1619</v>
      </c>
    </row>
    <row r="167" spans="1:3" ht="15.75">
      <c r="A167" s="50">
        <v>178</v>
      </c>
      <c r="B167" s="52">
        <v>35</v>
      </c>
      <c r="C167" s="141" t="s">
        <v>1623</v>
      </c>
    </row>
    <row r="168" spans="1:3" ht="15.75">
      <c r="A168" s="50">
        <v>179</v>
      </c>
      <c r="B168" s="52">
        <v>10</v>
      </c>
      <c r="C168" s="141" t="s">
        <v>1617</v>
      </c>
    </row>
    <row r="169" spans="1:3" ht="15.75">
      <c r="A169" s="50">
        <v>180</v>
      </c>
      <c r="B169" s="52">
        <v>25</v>
      </c>
      <c r="C169" s="141" t="s">
        <v>1622</v>
      </c>
    </row>
    <row r="170" spans="1:3" ht="15.75">
      <c r="A170" s="50">
        <v>181</v>
      </c>
      <c r="B170" s="52">
        <v>15</v>
      </c>
      <c r="C170" s="141" t="s">
        <v>1618</v>
      </c>
    </row>
    <row r="171" spans="1:3" ht="15.75">
      <c r="A171" s="50">
        <v>182</v>
      </c>
      <c r="B171" s="52">
        <v>15</v>
      </c>
      <c r="C171" s="141" t="s">
        <v>1618</v>
      </c>
    </row>
    <row r="172" spans="1:3" ht="15.75">
      <c r="A172" s="50">
        <v>183</v>
      </c>
      <c r="B172" s="52">
        <v>20</v>
      </c>
      <c r="C172" s="141" t="s">
        <v>1619</v>
      </c>
    </row>
    <row r="173" spans="1:3" ht="15.75">
      <c r="A173" s="50">
        <v>184</v>
      </c>
      <c r="B173" s="52">
        <v>20</v>
      </c>
      <c r="C173" s="141" t="s">
        <v>1619</v>
      </c>
    </row>
    <row r="174" spans="1:3" ht="15.75">
      <c r="A174" s="50">
        <v>185</v>
      </c>
      <c r="B174" s="52">
        <v>20</v>
      </c>
      <c r="C174" s="141" t="s">
        <v>1619</v>
      </c>
    </row>
    <row r="175" spans="1:3" ht="15.75">
      <c r="A175" s="50">
        <v>186</v>
      </c>
      <c r="B175" s="52">
        <v>20</v>
      </c>
      <c r="C175" s="141" t="s">
        <v>1619</v>
      </c>
    </row>
    <row r="176" spans="1:3" ht="15.75">
      <c r="A176" s="50">
        <v>187</v>
      </c>
      <c r="B176" s="52">
        <v>35</v>
      </c>
      <c r="C176" s="141" t="s">
        <v>1623</v>
      </c>
    </row>
    <row r="177" spans="1:3" ht="15.75">
      <c r="A177" s="96">
        <v>188</v>
      </c>
      <c r="B177" s="52">
        <v>20</v>
      </c>
      <c r="C177" s="141" t="s">
        <v>1619</v>
      </c>
    </row>
    <row r="178" spans="1:3" ht="15.75">
      <c r="A178" s="50">
        <v>189</v>
      </c>
      <c r="B178" s="52">
        <v>20</v>
      </c>
      <c r="C178" s="141" t="s">
        <v>1619</v>
      </c>
    </row>
    <row r="179" spans="1:3" ht="15.75">
      <c r="A179" s="50">
        <v>190</v>
      </c>
      <c r="B179" s="52">
        <v>15</v>
      </c>
      <c r="C179" s="141" t="s">
        <v>1618</v>
      </c>
    </row>
    <row r="180" spans="1:3" ht="15.75">
      <c r="A180" s="50">
        <v>191</v>
      </c>
      <c r="B180" s="52">
        <v>20</v>
      </c>
      <c r="C180" s="141" t="s">
        <v>1619</v>
      </c>
    </row>
    <row r="181" spans="1:3" ht="15.75">
      <c r="A181" s="46">
        <v>192</v>
      </c>
      <c r="B181" s="49">
        <v>10</v>
      </c>
      <c r="C181" s="141" t="s">
        <v>1617</v>
      </c>
    </row>
    <row r="182" spans="1:3" ht="15.75">
      <c r="A182" s="50">
        <v>193</v>
      </c>
      <c r="B182" s="52">
        <v>20</v>
      </c>
      <c r="C182" s="141" t="s">
        <v>1619</v>
      </c>
    </row>
    <row r="183" spans="1:3" ht="15.75">
      <c r="A183" s="46">
        <v>194</v>
      </c>
      <c r="B183" s="49">
        <v>15</v>
      </c>
      <c r="C183" s="141" t="s">
        <v>1618</v>
      </c>
    </row>
    <row r="184" spans="1:3" ht="15.75">
      <c r="A184" s="50">
        <v>195</v>
      </c>
      <c r="B184" s="52">
        <v>20</v>
      </c>
      <c r="C184" s="141" t="s">
        <v>1619</v>
      </c>
    </row>
    <row r="185" spans="1:3" ht="15.75">
      <c r="A185" s="68">
        <v>196</v>
      </c>
      <c r="B185" s="63">
        <v>20</v>
      </c>
      <c r="C185" s="141" t="s">
        <v>1619</v>
      </c>
    </row>
    <row r="186" spans="1:3" ht="15.75">
      <c r="A186" s="50">
        <v>197</v>
      </c>
      <c r="B186" s="52">
        <v>20</v>
      </c>
      <c r="C186" s="141" t="s">
        <v>1619</v>
      </c>
    </row>
    <row r="187" spans="1:3" ht="15.75">
      <c r="A187" s="50">
        <v>198</v>
      </c>
      <c r="B187" s="52">
        <v>20</v>
      </c>
      <c r="C187" s="141" t="s">
        <v>1619</v>
      </c>
    </row>
    <row r="188" spans="1:3" ht="15.75">
      <c r="A188" s="50">
        <v>199</v>
      </c>
      <c r="B188" s="52">
        <v>15</v>
      </c>
      <c r="C188" s="141" t="s">
        <v>1618</v>
      </c>
    </row>
    <row r="189" spans="1:3" ht="15.75">
      <c r="A189" s="50">
        <v>200</v>
      </c>
      <c r="B189" s="52">
        <v>15</v>
      </c>
      <c r="C189" s="141" t="s">
        <v>1618</v>
      </c>
    </row>
    <row r="190" spans="1:3" ht="15.75">
      <c r="A190" s="46">
        <v>201</v>
      </c>
      <c r="B190" s="49">
        <v>10</v>
      </c>
      <c r="C190" s="141" t="s">
        <v>1617</v>
      </c>
    </row>
    <row r="191" spans="1:3" ht="15.75">
      <c r="A191" s="46">
        <v>202</v>
      </c>
      <c r="B191" s="49">
        <v>20</v>
      </c>
      <c r="C191" s="141" t="s">
        <v>1619</v>
      </c>
    </row>
    <row r="192" spans="1:3" ht="15.75">
      <c r="A192" s="50">
        <v>203</v>
      </c>
      <c r="B192" s="52">
        <v>20</v>
      </c>
      <c r="C192" s="141" t="s">
        <v>1619</v>
      </c>
    </row>
    <row r="193" spans="1:3" ht="15.75">
      <c r="A193" s="50">
        <v>204</v>
      </c>
      <c r="B193" s="52">
        <v>20</v>
      </c>
      <c r="C193" s="141" t="s">
        <v>1619</v>
      </c>
    </row>
    <row r="194" spans="1:3" ht="15.75">
      <c r="A194" s="50">
        <v>205</v>
      </c>
      <c r="B194" s="52">
        <v>20</v>
      </c>
      <c r="C194" s="141" t="s">
        <v>1619</v>
      </c>
    </row>
    <row r="195" spans="1:3" ht="15.75">
      <c r="A195" s="50">
        <v>206</v>
      </c>
      <c r="B195" s="52">
        <v>15</v>
      </c>
      <c r="C195" s="141" t="s">
        <v>1618</v>
      </c>
    </row>
    <row r="196" spans="1:3" ht="15.75">
      <c r="A196" s="50">
        <v>207</v>
      </c>
      <c r="B196" s="52">
        <v>20</v>
      </c>
      <c r="C196" s="141" t="s">
        <v>1619</v>
      </c>
    </row>
    <row r="197" spans="1:3" ht="15.75">
      <c r="A197" s="50">
        <v>208</v>
      </c>
      <c r="B197" s="52">
        <v>20</v>
      </c>
      <c r="C197" s="141" t="s">
        <v>1619</v>
      </c>
    </row>
    <row r="198" spans="1:3" ht="15.75">
      <c r="A198" s="50">
        <v>209</v>
      </c>
      <c r="B198" s="52">
        <v>20</v>
      </c>
      <c r="C198" s="141" t="s">
        <v>1619</v>
      </c>
    </row>
    <row r="199" spans="1:3" ht="15.75">
      <c r="A199" s="50">
        <v>210</v>
      </c>
      <c r="B199" s="52">
        <v>20</v>
      </c>
      <c r="C199" s="141" t="s">
        <v>1619</v>
      </c>
    </row>
    <row r="200" spans="1:3" ht="15.75">
      <c r="A200" s="50">
        <v>211</v>
      </c>
      <c r="B200" s="52">
        <v>20</v>
      </c>
      <c r="C200" s="141" t="s">
        <v>1619</v>
      </c>
    </row>
    <row r="201" spans="1:3" ht="15.75">
      <c r="A201" s="50">
        <v>212</v>
      </c>
      <c r="B201" s="52">
        <v>20</v>
      </c>
      <c r="C201" s="141" t="s">
        <v>1619</v>
      </c>
    </row>
    <row r="202" spans="1:3" ht="15.75">
      <c r="A202" s="50">
        <v>213</v>
      </c>
      <c r="B202" s="52">
        <v>20</v>
      </c>
      <c r="C202" s="141" t="s">
        <v>1619</v>
      </c>
    </row>
    <row r="203" spans="1:3" ht="15.75">
      <c r="A203" s="50">
        <v>214</v>
      </c>
      <c r="B203" s="106">
        <v>7.5</v>
      </c>
      <c r="C203" s="141" t="s">
        <v>1618</v>
      </c>
    </row>
    <row r="204" spans="1:3" ht="15.75">
      <c r="A204" s="50">
        <v>215</v>
      </c>
      <c r="B204" s="52">
        <v>50</v>
      </c>
      <c r="C204" s="141" t="s">
        <v>1621</v>
      </c>
    </row>
    <row r="205" spans="1:3" ht="15.75">
      <c r="A205" s="50">
        <v>217</v>
      </c>
      <c r="B205" s="52">
        <v>20</v>
      </c>
      <c r="C205" s="141" t="s">
        <v>1619</v>
      </c>
    </row>
    <row r="206" spans="1:3" ht="15.75">
      <c r="A206" s="50">
        <v>218</v>
      </c>
      <c r="B206" s="52">
        <v>20</v>
      </c>
      <c r="C206" s="141" t="s">
        <v>1619</v>
      </c>
    </row>
    <row r="207" spans="1:3" ht="15.75">
      <c r="A207" s="68">
        <v>219</v>
      </c>
      <c r="B207" s="63">
        <v>15</v>
      </c>
      <c r="C207" s="141" t="s">
        <v>1618</v>
      </c>
    </row>
    <row r="208" spans="1:3" ht="15.75">
      <c r="A208" s="50">
        <v>220</v>
      </c>
      <c r="B208" s="52">
        <v>20</v>
      </c>
      <c r="C208" s="141" t="s">
        <v>1619</v>
      </c>
    </row>
    <row r="209" spans="1:3" ht="15.75">
      <c r="A209" s="50">
        <v>221</v>
      </c>
      <c r="B209" s="53">
        <v>15</v>
      </c>
      <c r="C209" s="141" t="s">
        <v>1618</v>
      </c>
    </row>
    <row r="210" spans="1:3" ht="15.75">
      <c r="A210" s="50">
        <v>222</v>
      </c>
      <c r="B210" s="52">
        <v>20</v>
      </c>
      <c r="C210" s="141" t="s">
        <v>1619</v>
      </c>
    </row>
    <row r="211" spans="1:3" ht="15.75">
      <c r="A211" s="50">
        <v>223</v>
      </c>
      <c r="B211" s="52">
        <v>10</v>
      </c>
      <c r="C211" s="141" t="s">
        <v>1617</v>
      </c>
    </row>
    <row r="212" spans="1:3" ht="15.75">
      <c r="A212" s="50">
        <v>224</v>
      </c>
      <c r="B212" s="52">
        <v>10</v>
      </c>
      <c r="C212" s="141" t="s">
        <v>1617</v>
      </c>
    </row>
    <row r="213" spans="1:3" ht="15.75">
      <c r="A213" s="50">
        <v>225</v>
      </c>
      <c r="B213" s="52">
        <v>25</v>
      </c>
      <c r="C213" s="141" t="s">
        <v>1622</v>
      </c>
    </row>
    <row r="214" spans="1:3" ht="15.75">
      <c r="A214" s="50">
        <v>226</v>
      </c>
      <c r="B214" s="52">
        <v>20</v>
      </c>
      <c r="C214" s="141" t="s">
        <v>1619</v>
      </c>
    </row>
    <row r="215" spans="1:3" ht="15.75">
      <c r="A215" s="50">
        <v>227</v>
      </c>
      <c r="B215" s="52">
        <v>20</v>
      </c>
      <c r="C215" s="141" t="s">
        <v>1619</v>
      </c>
    </row>
    <row r="216" spans="1:3" ht="16.5" thickBot="1">
      <c r="A216" s="72">
        <v>228</v>
      </c>
      <c r="B216" s="145">
        <v>10</v>
      </c>
      <c r="C216" s="141" t="s">
        <v>1619</v>
      </c>
    </row>
    <row r="217" spans="1:3" ht="16.5" thickTop="1">
      <c r="A217" s="50">
        <v>229</v>
      </c>
      <c r="B217" s="52">
        <v>20</v>
      </c>
      <c r="C217" s="141" t="s">
        <v>1619</v>
      </c>
    </row>
    <row r="218" spans="1:3" ht="15.75">
      <c r="A218" s="50">
        <v>230</v>
      </c>
      <c r="B218" s="52">
        <v>20</v>
      </c>
      <c r="C218" s="141" t="s">
        <v>1619</v>
      </c>
    </row>
    <row r="219" spans="1:3" ht="15.75">
      <c r="A219" s="50">
        <v>231</v>
      </c>
      <c r="B219" s="52">
        <v>10</v>
      </c>
      <c r="C219" s="141" t="s">
        <v>1617</v>
      </c>
    </row>
    <row r="220" spans="1:3" ht="15.75">
      <c r="A220" s="50">
        <v>232</v>
      </c>
      <c r="B220" s="52">
        <v>20</v>
      </c>
      <c r="C220" s="141" t="s">
        <v>1619</v>
      </c>
    </row>
    <row r="221" spans="1:3" ht="15.75">
      <c r="A221" s="50">
        <v>233</v>
      </c>
      <c r="B221" s="52">
        <v>45</v>
      </c>
      <c r="C221" s="141" t="s">
        <v>1624</v>
      </c>
    </row>
    <row r="222" spans="1:3" ht="15.75">
      <c r="A222" s="50">
        <v>234</v>
      </c>
      <c r="B222" s="52">
        <v>20</v>
      </c>
      <c r="C222" s="141" t="s">
        <v>1619</v>
      </c>
    </row>
    <row r="223" spans="1:3" ht="15.75">
      <c r="A223" s="50">
        <v>235</v>
      </c>
      <c r="B223" s="52">
        <v>20</v>
      </c>
      <c r="C223" s="141" t="s">
        <v>1619</v>
      </c>
    </row>
    <row r="224" spans="1:3" ht="15.75">
      <c r="A224" s="50">
        <v>236</v>
      </c>
      <c r="B224" s="52">
        <v>20</v>
      </c>
      <c r="C224" s="141" t="s">
        <v>1619</v>
      </c>
    </row>
    <row r="225" spans="1:3" ht="15.75">
      <c r="A225" s="50">
        <v>237</v>
      </c>
      <c r="B225" s="52">
        <v>20</v>
      </c>
      <c r="C225" s="141" t="s">
        <v>1619</v>
      </c>
    </row>
    <row r="226" spans="1:3" ht="15.75">
      <c r="A226" s="50">
        <v>238</v>
      </c>
      <c r="B226" s="45">
        <v>14</v>
      </c>
      <c r="C226" s="141" t="s">
        <v>1619</v>
      </c>
    </row>
    <row r="227" spans="1:3" ht="15.75">
      <c r="A227" s="46">
        <v>239</v>
      </c>
      <c r="B227" s="49">
        <v>20</v>
      </c>
      <c r="C227" s="141" t="s">
        <v>1619</v>
      </c>
    </row>
    <row r="228" spans="1:3" ht="15.75">
      <c r="A228" s="50">
        <v>240</v>
      </c>
      <c r="B228" s="52">
        <v>20</v>
      </c>
      <c r="C228" s="141" t="s">
        <v>1619</v>
      </c>
    </row>
    <row r="229" spans="1:3" ht="15.75">
      <c r="A229" s="50">
        <v>241</v>
      </c>
      <c r="B229" s="52">
        <v>20</v>
      </c>
      <c r="C229" s="141" t="s">
        <v>1619</v>
      </c>
    </row>
    <row r="230" spans="1:3" ht="15.75">
      <c r="A230" s="50">
        <v>242</v>
      </c>
      <c r="B230" s="52">
        <v>15</v>
      </c>
      <c r="C230" s="141" t="s">
        <v>1618</v>
      </c>
    </row>
    <row r="231" spans="1:3" ht="15.75">
      <c r="A231" s="46">
        <v>243</v>
      </c>
      <c r="B231" s="49">
        <v>10</v>
      </c>
      <c r="C231" s="141" t="s">
        <v>1617</v>
      </c>
    </row>
    <row r="232" spans="1:3" ht="15.75">
      <c r="A232" s="46">
        <v>244</v>
      </c>
      <c r="B232" s="49">
        <v>10</v>
      </c>
      <c r="C232" s="141" t="s">
        <v>1617</v>
      </c>
    </row>
    <row r="233" spans="1:3" ht="15.75">
      <c r="A233" s="50">
        <v>245</v>
      </c>
      <c r="B233" s="52">
        <v>10</v>
      </c>
      <c r="C233" s="141" t="s">
        <v>1617</v>
      </c>
    </row>
    <row r="234" spans="1:3" ht="15.75">
      <c r="A234" s="96">
        <v>246</v>
      </c>
      <c r="B234" s="88">
        <v>20</v>
      </c>
      <c r="C234" s="141" t="s">
        <v>1619</v>
      </c>
    </row>
    <row r="235" spans="1:3" ht="15.75">
      <c r="A235" s="50">
        <v>247</v>
      </c>
      <c r="B235" s="52">
        <v>20</v>
      </c>
      <c r="C235" s="141" t="s">
        <v>1619</v>
      </c>
    </row>
    <row r="236" spans="1:3" ht="15.75">
      <c r="A236" s="46">
        <v>248</v>
      </c>
      <c r="B236" s="49">
        <v>20</v>
      </c>
      <c r="C236" s="141" t="s">
        <v>1619</v>
      </c>
    </row>
    <row r="237" spans="1:3" ht="15.75">
      <c r="A237" s="50">
        <v>249</v>
      </c>
      <c r="B237" s="52">
        <v>20</v>
      </c>
      <c r="C237" s="141" t="s">
        <v>1619</v>
      </c>
    </row>
    <row r="238" spans="1:3" ht="15.75">
      <c r="A238" s="50">
        <v>250</v>
      </c>
      <c r="B238" s="52">
        <v>20</v>
      </c>
      <c r="C238" s="141" t="s">
        <v>1619</v>
      </c>
    </row>
    <row r="239" spans="1:3" ht="15.75">
      <c r="A239" s="50">
        <v>251</v>
      </c>
      <c r="B239" s="52">
        <v>20</v>
      </c>
      <c r="C239" s="141" t="s">
        <v>1619</v>
      </c>
    </row>
    <row r="240" spans="1:3" ht="15.75">
      <c r="A240" s="50">
        <v>252</v>
      </c>
      <c r="B240" s="52">
        <v>20</v>
      </c>
      <c r="C240" s="141" t="s">
        <v>1619</v>
      </c>
    </row>
    <row r="241" spans="1:3" ht="15.75">
      <c r="A241" s="50">
        <v>253</v>
      </c>
      <c r="B241" s="108">
        <v>40</v>
      </c>
      <c r="C241" s="141" t="s">
        <v>1626</v>
      </c>
    </row>
    <row r="242" spans="1:3" ht="15.75">
      <c r="A242" s="50">
        <v>254</v>
      </c>
      <c r="B242" s="52">
        <v>20</v>
      </c>
      <c r="C242" s="141" t="s">
        <v>1619</v>
      </c>
    </row>
    <row r="243" spans="1:3" ht="15.75">
      <c r="A243" s="50">
        <v>255</v>
      </c>
      <c r="B243" s="52">
        <v>20</v>
      </c>
      <c r="C243" s="141" t="s">
        <v>1619</v>
      </c>
    </row>
    <row r="244" spans="1:3" ht="15.75">
      <c r="A244" s="50">
        <v>256</v>
      </c>
      <c r="B244" s="52">
        <v>20</v>
      </c>
      <c r="C244" s="141" t="s">
        <v>1619</v>
      </c>
    </row>
    <row r="245" spans="1:3" ht="15.75">
      <c r="A245" s="50">
        <v>257</v>
      </c>
      <c r="B245" s="52">
        <v>20</v>
      </c>
      <c r="C245" s="141" t="s">
        <v>1619</v>
      </c>
    </row>
    <row r="246" spans="1:3" ht="15.75">
      <c r="A246" s="50">
        <v>258</v>
      </c>
      <c r="B246" s="52">
        <v>20</v>
      </c>
      <c r="C246" s="141" t="s">
        <v>1619</v>
      </c>
    </row>
    <row r="247" spans="1:3" ht="15.75">
      <c r="A247" s="50">
        <v>259</v>
      </c>
      <c r="B247" s="52">
        <v>35</v>
      </c>
      <c r="C247" s="141" t="s">
        <v>1623</v>
      </c>
    </row>
    <row r="248" spans="1:3" ht="15.75">
      <c r="A248" s="50">
        <v>260</v>
      </c>
      <c r="B248" s="52">
        <v>20</v>
      </c>
      <c r="C248" s="141" t="s">
        <v>1619</v>
      </c>
    </row>
    <row r="249" spans="1:3" ht="15.75">
      <c r="A249" s="50">
        <v>261</v>
      </c>
      <c r="B249" s="52">
        <v>20</v>
      </c>
      <c r="C249" s="141" t="s">
        <v>1619</v>
      </c>
    </row>
    <row r="250" spans="1:3" ht="15.75">
      <c r="A250" s="50">
        <v>262</v>
      </c>
      <c r="B250" s="52">
        <v>20</v>
      </c>
      <c r="C250" s="141" t="s">
        <v>1619</v>
      </c>
    </row>
    <row r="251" spans="1:3" ht="15.75">
      <c r="A251" s="50">
        <v>263</v>
      </c>
      <c r="B251" s="52">
        <v>20</v>
      </c>
      <c r="C251" s="141" t="s">
        <v>1619</v>
      </c>
    </row>
    <row r="252" spans="1:3" ht="15.75">
      <c r="A252" s="50">
        <v>264</v>
      </c>
      <c r="B252" s="52">
        <v>20</v>
      </c>
      <c r="C252" s="141" t="s">
        <v>1619</v>
      </c>
    </row>
    <row r="253" spans="1:3" ht="15.75">
      <c r="A253" s="50">
        <v>265</v>
      </c>
      <c r="B253" s="52">
        <v>20</v>
      </c>
      <c r="C253" s="141" t="s">
        <v>1619</v>
      </c>
    </row>
    <row r="254" spans="1:3" ht="15.75">
      <c r="A254" s="50">
        <v>266</v>
      </c>
      <c r="B254" s="52">
        <v>20</v>
      </c>
      <c r="C254" s="141" t="s">
        <v>1619</v>
      </c>
    </row>
    <row r="255" spans="1:3" ht="15.75">
      <c r="A255" s="50">
        <v>267</v>
      </c>
      <c r="B255" s="52">
        <v>20</v>
      </c>
      <c r="C255" s="141" t="s">
        <v>1619</v>
      </c>
    </row>
    <row r="256" spans="1:3" ht="15.75">
      <c r="A256" s="50">
        <v>268</v>
      </c>
      <c r="B256" s="52">
        <v>20</v>
      </c>
      <c r="C256" s="141" t="s">
        <v>1619</v>
      </c>
    </row>
    <row r="257" spans="1:3" ht="15.75">
      <c r="A257" s="50">
        <v>269</v>
      </c>
      <c r="B257" s="52">
        <v>20</v>
      </c>
      <c r="C257" s="141" t="s">
        <v>1619</v>
      </c>
    </row>
    <row r="258" spans="1:3" ht="15.75">
      <c r="A258" s="109">
        <v>270</v>
      </c>
      <c r="B258" s="112">
        <v>20</v>
      </c>
      <c r="C258" s="141" t="s">
        <v>1619</v>
      </c>
    </row>
    <row r="259" spans="1:3" ht="15.75">
      <c r="A259" s="74">
        <v>271</v>
      </c>
      <c r="B259" s="77">
        <v>20</v>
      </c>
      <c r="C259" s="141" t="s">
        <v>1619</v>
      </c>
    </row>
    <row r="260" spans="1:3" ht="15.75">
      <c r="A260" s="50">
        <v>272</v>
      </c>
      <c r="B260" s="52">
        <v>20</v>
      </c>
      <c r="C260" s="141" t="s">
        <v>1619</v>
      </c>
    </row>
    <row r="261" spans="1:3" ht="15.75">
      <c r="A261" s="109">
        <v>273</v>
      </c>
      <c r="B261" s="112">
        <v>20</v>
      </c>
      <c r="C261" s="141" t="s">
        <v>1619</v>
      </c>
    </row>
    <row r="262" spans="1:3" ht="15.75">
      <c r="A262" s="50">
        <v>274</v>
      </c>
      <c r="B262" s="52">
        <v>20</v>
      </c>
      <c r="C262" s="141" t="s">
        <v>1619</v>
      </c>
    </row>
    <row r="263" spans="1:3" ht="15.75">
      <c r="A263" s="50">
        <v>275</v>
      </c>
      <c r="B263" s="52">
        <v>20</v>
      </c>
      <c r="C263" s="141" t="s">
        <v>1619</v>
      </c>
    </row>
    <row r="264" spans="1:3" ht="15.75">
      <c r="A264" s="50">
        <v>276</v>
      </c>
      <c r="B264" s="52">
        <v>20</v>
      </c>
      <c r="C264" s="141" t="s">
        <v>1619</v>
      </c>
    </row>
    <row r="265" spans="1:3" ht="15.75">
      <c r="A265" s="50">
        <v>277</v>
      </c>
      <c r="B265" s="52">
        <v>10</v>
      </c>
      <c r="C265" s="141" t="s">
        <v>1617</v>
      </c>
    </row>
    <row r="266" spans="1:3" ht="15.75">
      <c r="A266" s="50">
        <v>278</v>
      </c>
      <c r="B266" s="52">
        <v>15</v>
      </c>
      <c r="C266" s="141" t="s">
        <v>1618</v>
      </c>
    </row>
    <row r="267" spans="1:3" ht="15.75">
      <c r="A267" s="50">
        <v>279</v>
      </c>
      <c r="B267" s="52">
        <v>25</v>
      </c>
      <c r="C267" s="141" t="s">
        <v>1622</v>
      </c>
    </row>
    <row r="268" spans="1:3" ht="15.75">
      <c r="A268" s="50">
        <v>280</v>
      </c>
      <c r="B268" s="52">
        <v>20</v>
      </c>
      <c r="C268" s="141" t="s">
        <v>1619</v>
      </c>
    </row>
    <row r="269" spans="1:3" ht="15.75">
      <c r="A269" s="50">
        <v>281</v>
      </c>
      <c r="B269" s="52">
        <v>15</v>
      </c>
      <c r="C269" s="141" t="s">
        <v>1618</v>
      </c>
    </row>
    <row r="270" spans="1:3" ht="15.75">
      <c r="A270" s="50">
        <v>282</v>
      </c>
      <c r="B270" s="52">
        <v>20</v>
      </c>
      <c r="C270" s="141" t="s">
        <v>1619</v>
      </c>
    </row>
    <row r="271" spans="1:3" ht="15.75">
      <c r="A271" s="50">
        <v>283</v>
      </c>
      <c r="B271" s="52">
        <v>24.99</v>
      </c>
      <c r="C271" s="141" t="s">
        <v>1622</v>
      </c>
    </row>
    <row r="272" spans="1:3" ht="15.75">
      <c r="A272" s="50">
        <v>284</v>
      </c>
      <c r="B272" s="52">
        <v>20</v>
      </c>
      <c r="C272" s="141" t="s">
        <v>1619</v>
      </c>
    </row>
    <row r="273" spans="1:3" ht="15.75">
      <c r="A273" s="50">
        <v>285</v>
      </c>
      <c r="B273" s="52">
        <v>20</v>
      </c>
      <c r="C273" s="141" t="s">
        <v>1619</v>
      </c>
    </row>
    <row r="274" spans="1:3" ht="15.75">
      <c r="A274" s="50">
        <v>286</v>
      </c>
      <c r="B274" s="52">
        <v>15</v>
      </c>
      <c r="C274" s="141" t="s">
        <v>1618</v>
      </c>
    </row>
    <row r="275" spans="1:3" ht="15.75">
      <c r="A275" s="50">
        <v>287</v>
      </c>
      <c r="B275" s="52">
        <v>35</v>
      </c>
      <c r="C275" s="141" t="s">
        <v>1623</v>
      </c>
    </row>
    <row r="276" spans="1:3" ht="15.75">
      <c r="A276" s="50">
        <v>288</v>
      </c>
      <c r="B276" s="52">
        <v>20</v>
      </c>
      <c r="C276" s="141" t="s">
        <v>1619</v>
      </c>
    </row>
    <row r="277" spans="1:3" ht="15.75">
      <c r="A277" s="50">
        <v>289</v>
      </c>
      <c r="B277" s="52">
        <v>35</v>
      </c>
      <c r="C277" s="141" t="s">
        <v>1623</v>
      </c>
    </row>
    <row r="278" spans="1:3" ht="15.75">
      <c r="A278" s="50">
        <v>290</v>
      </c>
      <c r="B278" s="52">
        <v>15</v>
      </c>
      <c r="C278" s="141" t="s">
        <v>1618</v>
      </c>
    </row>
    <row r="279" spans="1:3" ht="15.75">
      <c r="A279" s="50">
        <v>291</v>
      </c>
      <c r="B279" s="52">
        <v>20</v>
      </c>
      <c r="C279" s="141" t="s">
        <v>1619</v>
      </c>
    </row>
    <row r="280" spans="1:3" ht="15.75">
      <c r="A280" s="50">
        <v>292</v>
      </c>
      <c r="B280" s="52">
        <v>20</v>
      </c>
      <c r="C280" s="141" t="s">
        <v>1619</v>
      </c>
    </row>
    <row r="281" spans="1:3" ht="15.75">
      <c r="A281" s="50">
        <v>293</v>
      </c>
      <c r="B281" s="52">
        <v>10</v>
      </c>
      <c r="C281" s="141" t="s">
        <v>1617</v>
      </c>
    </row>
    <row r="282" spans="1:3" ht="15.75">
      <c r="A282" s="50">
        <v>294</v>
      </c>
      <c r="B282" s="52">
        <v>25</v>
      </c>
      <c r="C282" s="141" t="s">
        <v>1622</v>
      </c>
    </row>
    <row r="283" spans="1:3" ht="15.75">
      <c r="A283" s="109">
        <v>295</v>
      </c>
      <c r="B283" s="112">
        <v>25</v>
      </c>
      <c r="C283" s="141" t="s">
        <v>1622</v>
      </c>
    </row>
    <row r="284" spans="1:3" ht="15.75">
      <c r="A284" s="50">
        <v>296</v>
      </c>
      <c r="B284" s="52">
        <v>20</v>
      </c>
      <c r="C284" s="141" t="s">
        <v>1619</v>
      </c>
    </row>
    <row r="285" spans="1:3" ht="15.75">
      <c r="A285" s="50">
        <v>297</v>
      </c>
      <c r="B285" s="52">
        <v>20</v>
      </c>
      <c r="C285" s="141" t="s">
        <v>1619</v>
      </c>
    </row>
    <row r="286" spans="1:3" ht="15.75">
      <c r="A286" s="113">
        <v>298</v>
      </c>
      <c r="B286" s="52">
        <v>25</v>
      </c>
      <c r="C286" s="141" t="s">
        <v>1622</v>
      </c>
    </row>
    <row r="287" spans="1:3" ht="15.75">
      <c r="A287" s="50">
        <v>299</v>
      </c>
      <c r="B287" s="52">
        <v>10</v>
      </c>
      <c r="C287" s="141" t="s">
        <v>1617</v>
      </c>
    </row>
    <row r="288" spans="1:3" ht="15.75">
      <c r="A288" s="46">
        <v>300</v>
      </c>
      <c r="B288" s="49">
        <v>20</v>
      </c>
      <c r="C288" s="141" t="s">
        <v>1619</v>
      </c>
    </row>
    <row r="289" spans="1:3" ht="15.75">
      <c r="A289" s="50">
        <v>301</v>
      </c>
      <c r="B289" s="52">
        <v>20</v>
      </c>
      <c r="C289" s="141" t="s">
        <v>1619</v>
      </c>
    </row>
    <row r="290" spans="1:3" ht="15.75">
      <c r="A290" s="50">
        <v>302</v>
      </c>
      <c r="B290" s="52">
        <v>25</v>
      </c>
      <c r="C290" s="141" t="s">
        <v>1622</v>
      </c>
    </row>
    <row r="291" spans="1:3" ht="15.75">
      <c r="A291" s="50">
        <v>303</v>
      </c>
      <c r="B291" s="52">
        <v>20</v>
      </c>
      <c r="C291" s="141" t="s">
        <v>1619</v>
      </c>
    </row>
    <row r="292" spans="1:3" ht="15.75">
      <c r="A292" s="50">
        <v>304</v>
      </c>
      <c r="B292" s="52">
        <v>15</v>
      </c>
      <c r="C292" s="141" t="s">
        <v>1618</v>
      </c>
    </row>
    <row r="293" spans="1:3" ht="15.75">
      <c r="A293" s="50">
        <v>305</v>
      </c>
      <c r="B293" s="52">
        <v>20</v>
      </c>
      <c r="C293" s="141" t="s">
        <v>1619</v>
      </c>
    </row>
    <row r="294" spans="1:3" ht="15.75">
      <c r="A294" s="50">
        <v>306</v>
      </c>
      <c r="B294" s="52">
        <v>20</v>
      </c>
      <c r="C294" s="141" t="s">
        <v>1619</v>
      </c>
    </row>
    <row r="295" spans="1:3" ht="15.75">
      <c r="A295" s="64">
        <v>307</v>
      </c>
      <c r="B295" s="67">
        <v>9.99</v>
      </c>
      <c r="C295" s="141" t="s">
        <v>1617</v>
      </c>
    </row>
    <row r="296" spans="1:3" ht="15.75">
      <c r="A296" s="50">
        <v>308</v>
      </c>
      <c r="B296" s="52">
        <v>20</v>
      </c>
      <c r="C296" s="141" t="s">
        <v>1619</v>
      </c>
    </row>
    <row r="297" spans="1:3" ht="15.75">
      <c r="A297" s="50">
        <v>309</v>
      </c>
      <c r="B297" s="52">
        <v>35</v>
      </c>
      <c r="C297" s="141" t="s">
        <v>1623</v>
      </c>
    </row>
    <row r="298" spans="1:3" ht="15.75">
      <c r="A298" s="50">
        <v>310</v>
      </c>
      <c r="B298" s="52">
        <v>20</v>
      </c>
      <c r="C298" s="141" t="s">
        <v>1619</v>
      </c>
    </row>
    <row r="299" spans="1:3" ht="15.75">
      <c r="A299" s="50">
        <v>311</v>
      </c>
      <c r="B299" s="52">
        <v>15</v>
      </c>
      <c r="C299" s="141" t="s">
        <v>1618</v>
      </c>
    </row>
    <row r="300" spans="1:3" ht="15.75">
      <c r="A300" s="50">
        <v>312</v>
      </c>
      <c r="B300" s="52">
        <v>10</v>
      </c>
      <c r="C300" s="141" t="s">
        <v>1617</v>
      </c>
    </row>
    <row r="301" spans="1:3" ht="15.75">
      <c r="A301" s="50">
        <v>313</v>
      </c>
      <c r="B301" s="52">
        <v>25</v>
      </c>
      <c r="C301" s="141" t="s">
        <v>1622</v>
      </c>
    </row>
    <row r="302" spans="1:3" ht="15.75">
      <c r="A302" s="50">
        <v>314</v>
      </c>
      <c r="B302" s="95">
        <v>20</v>
      </c>
      <c r="C302" s="141" t="s">
        <v>1619</v>
      </c>
    </row>
    <row r="303" spans="1:3" ht="15.75">
      <c r="A303" s="50">
        <v>315</v>
      </c>
      <c r="B303" s="52">
        <v>20</v>
      </c>
      <c r="C303" s="141" t="s">
        <v>1619</v>
      </c>
    </row>
    <row r="304" spans="1:3" ht="15.75">
      <c r="A304" s="50">
        <v>316</v>
      </c>
      <c r="B304" s="95">
        <v>14</v>
      </c>
      <c r="C304" s="141" t="s">
        <v>1619</v>
      </c>
    </row>
    <row r="305" spans="1:3" ht="15.75">
      <c r="A305" s="50">
        <v>317</v>
      </c>
      <c r="B305" s="52">
        <v>15</v>
      </c>
      <c r="C305" s="141" t="s">
        <v>1618</v>
      </c>
    </row>
    <row r="306" spans="1:3" ht="15.75">
      <c r="A306" s="50">
        <v>318</v>
      </c>
      <c r="B306" s="52">
        <v>25</v>
      </c>
      <c r="C306" s="141" t="s">
        <v>1622</v>
      </c>
    </row>
    <row r="307" spans="1:3" ht="15.75">
      <c r="A307" s="50">
        <v>319</v>
      </c>
      <c r="B307" s="52">
        <v>25</v>
      </c>
      <c r="C307" s="141" t="s">
        <v>1622</v>
      </c>
    </row>
    <row r="308" spans="1:3" ht="15.75">
      <c r="A308" s="50">
        <v>320</v>
      </c>
      <c r="B308" s="52">
        <v>20</v>
      </c>
      <c r="C308" s="141" t="s">
        <v>1619</v>
      </c>
    </row>
    <row r="309" spans="1:3" ht="15.75">
      <c r="A309" s="50">
        <v>321</v>
      </c>
      <c r="B309" s="63">
        <v>15</v>
      </c>
      <c r="C309" s="141" t="s">
        <v>1618</v>
      </c>
    </row>
    <row r="310" spans="1:3" ht="15.75">
      <c r="A310" s="50">
        <v>322</v>
      </c>
      <c r="B310" s="52">
        <v>20</v>
      </c>
      <c r="C310" s="141" t="s">
        <v>1619</v>
      </c>
    </row>
    <row r="311" spans="1:3" ht="15.75">
      <c r="A311" s="50">
        <v>323</v>
      </c>
      <c r="B311" s="52">
        <v>20</v>
      </c>
      <c r="C311" s="141" t="s">
        <v>1619</v>
      </c>
    </row>
    <row r="312" spans="1:3" ht="15.75">
      <c r="A312" s="50">
        <v>324</v>
      </c>
      <c r="B312" s="52">
        <v>20</v>
      </c>
      <c r="C312" s="141" t="s">
        <v>1619</v>
      </c>
    </row>
    <row r="313" spans="1:3" ht="15.75">
      <c r="A313" s="50">
        <v>325</v>
      </c>
      <c r="B313" s="52">
        <v>10</v>
      </c>
      <c r="C313" s="141" t="s">
        <v>1617</v>
      </c>
    </row>
    <row r="314" spans="1:3" ht="15.75">
      <c r="A314" s="50">
        <v>326</v>
      </c>
      <c r="B314" s="95">
        <v>22.5</v>
      </c>
      <c r="C314" s="141" t="s">
        <v>1624</v>
      </c>
    </row>
    <row r="315" spans="1:3" ht="15.75">
      <c r="A315" s="50">
        <v>327</v>
      </c>
      <c r="B315" s="52">
        <v>15</v>
      </c>
      <c r="C315" s="141" t="s">
        <v>1618</v>
      </c>
    </row>
    <row r="316" spans="1:3" ht="15.75">
      <c r="A316" s="50">
        <v>328</v>
      </c>
      <c r="B316" s="52">
        <v>20</v>
      </c>
      <c r="C316" s="141" t="s">
        <v>1619</v>
      </c>
    </row>
    <row r="317" spans="1:3" ht="15.75">
      <c r="A317" s="50">
        <v>329</v>
      </c>
      <c r="B317" s="52">
        <v>20</v>
      </c>
      <c r="C317" s="141" t="s">
        <v>1619</v>
      </c>
    </row>
    <row r="318" spans="1:3" ht="15.75">
      <c r="A318" s="50">
        <v>330</v>
      </c>
      <c r="B318" s="52">
        <v>20</v>
      </c>
      <c r="C318" s="141" t="s">
        <v>1619</v>
      </c>
    </row>
    <row r="319" spans="1:3" ht="15.75">
      <c r="A319" s="50">
        <v>331</v>
      </c>
      <c r="B319" s="52">
        <v>20</v>
      </c>
      <c r="C319" s="141" t="s">
        <v>1619</v>
      </c>
    </row>
    <row r="320" spans="1:3" ht="15.75">
      <c r="A320" s="50">
        <v>332</v>
      </c>
      <c r="B320" s="52">
        <v>15</v>
      </c>
      <c r="C320" s="141" t="s">
        <v>1618</v>
      </c>
    </row>
    <row r="321" spans="1:3" ht="15.75">
      <c r="A321" s="50">
        <v>333</v>
      </c>
      <c r="B321" s="52">
        <v>20</v>
      </c>
      <c r="C321" s="141" t="s">
        <v>1619</v>
      </c>
    </row>
    <row r="322" spans="1:3" ht="15.75">
      <c r="A322" s="50">
        <v>334</v>
      </c>
      <c r="B322" s="52">
        <v>35</v>
      </c>
      <c r="C322" s="141" t="s">
        <v>1623</v>
      </c>
    </row>
    <row r="323" spans="1:3" ht="15.75">
      <c r="A323" s="50">
        <v>335</v>
      </c>
      <c r="B323" s="52">
        <v>15</v>
      </c>
      <c r="C323" s="141" t="s">
        <v>1618</v>
      </c>
    </row>
    <row r="324" spans="1:3" ht="15.75">
      <c r="A324" s="46">
        <v>336</v>
      </c>
      <c r="B324" s="49">
        <v>15</v>
      </c>
      <c r="C324" s="141" t="s">
        <v>1618</v>
      </c>
    </row>
    <row r="325" spans="1:3" ht="15.75">
      <c r="A325" s="50">
        <v>337</v>
      </c>
      <c r="B325" s="52">
        <v>20</v>
      </c>
      <c r="C325" s="141" t="s">
        <v>1619</v>
      </c>
    </row>
    <row r="326" spans="1:3" ht="15.75">
      <c r="A326" s="50">
        <v>338</v>
      </c>
      <c r="B326" s="52">
        <v>25</v>
      </c>
      <c r="C326" s="141" t="s">
        <v>1622</v>
      </c>
    </row>
    <row r="327" spans="1:3" ht="15.75">
      <c r="A327" s="50">
        <v>339</v>
      </c>
      <c r="B327" s="52">
        <v>20</v>
      </c>
      <c r="C327" s="141" t="s">
        <v>1619</v>
      </c>
    </row>
    <row r="328" spans="1:3" ht="15.75">
      <c r="A328" s="46">
        <v>340</v>
      </c>
      <c r="B328" s="49">
        <v>20</v>
      </c>
      <c r="C328" s="141" t="s">
        <v>1619</v>
      </c>
    </row>
    <row r="329" spans="1:3" ht="15.75">
      <c r="A329" s="50">
        <v>341</v>
      </c>
      <c r="B329" s="52">
        <v>15</v>
      </c>
      <c r="C329" s="141" t="s">
        <v>1618</v>
      </c>
    </row>
    <row r="330" spans="1:3" ht="15.75">
      <c r="A330" s="50">
        <v>342</v>
      </c>
      <c r="B330" s="52">
        <v>10</v>
      </c>
      <c r="C330" s="141" t="s">
        <v>1617</v>
      </c>
    </row>
    <row r="331" spans="1:3" ht="15.75">
      <c r="A331" s="50">
        <v>343</v>
      </c>
      <c r="B331" s="52">
        <v>20</v>
      </c>
      <c r="C331" s="141" t="s">
        <v>1619</v>
      </c>
    </row>
    <row r="332" spans="1:3" ht="15.75">
      <c r="A332" s="50">
        <v>344</v>
      </c>
      <c r="B332" s="52">
        <v>20</v>
      </c>
      <c r="C332" s="141" t="s">
        <v>1619</v>
      </c>
    </row>
    <row r="333" spans="1:3" ht="15.75">
      <c r="A333" s="50">
        <v>345</v>
      </c>
      <c r="B333" s="52">
        <v>15</v>
      </c>
      <c r="C333" s="141" t="s">
        <v>1618</v>
      </c>
    </row>
    <row r="334" spans="1:3" ht="15.75">
      <c r="A334" s="50">
        <v>346</v>
      </c>
      <c r="B334" s="52">
        <v>15</v>
      </c>
      <c r="C334" s="141" t="s">
        <v>1618</v>
      </c>
    </row>
    <row r="335" spans="1:3" ht="15.75">
      <c r="A335" s="50">
        <v>347</v>
      </c>
      <c r="B335" s="52">
        <v>10</v>
      </c>
      <c r="C335" s="141" t="s">
        <v>1617</v>
      </c>
    </row>
    <row r="336" spans="1:3" ht="15.75">
      <c r="A336" s="50">
        <v>348</v>
      </c>
      <c r="B336" s="52">
        <v>20</v>
      </c>
      <c r="C336" s="141" t="s">
        <v>1619</v>
      </c>
    </row>
    <row r="337" spans="1:3" ht="15.75">
      <c r="A337" s="74">
        <v>349</v>
      </c>
      <c r="B337" s="77">
        <v>20</v>
      </c>
      <c r="C337" s="141" t="s">
        <v>1619</v>
      </c>
    </row>
    <row r="338" spans="1:3" ht="15.75">
      <c r="A338" s="50">
        <v>350</v>
      </c>
      <c r="B338" s="52">
        <v>10</v>
      </c>
      <c r="C338" s="141" t="s">
        <v>1617</v>
      </c>
    </row>
    <row r="339" spans="1:3" ht="15.75">
      <c r="A339" s="68">
        <v>352</v>
      </c>
      <c r="B339" s="63">
        <v>10</v>
      </c>
      <c r="C339" s="141" t="s">
        <v>1617</v>
      </c>
    </row>
    <row r="340" spans="1:3" ht="15.75">
      <c r="A340" s="50">
        <v>353</v>
      </c>
      <c r="B340" s="52">
        <v>25</v>
      </c>
      <c r="C340" s="141" t="s">
        <v>1622</v>
      </c>
    </row>
    <row r="341" spans="1:3" ht="15.75">
      <c r="A341" s="50">
        <v>354</v>
      </c>
      <c r="B341" s="52">
        <v>20</v>
      </c>
      <c r="C341" s="141" t="s">
        <v>1619</v>
      </c>
    </row>
    <row r="342" spans="1:3" ht="15.75">
      <c r="A342" s="50">
        <v>355</v>
      </c>
      <c r="B342" s="52">
        <v>15</v>
      </c>
      <c r="C342" s="141" t="s">
        <v>1618</v>
      </c>
    </row>
    <row r="343" spans="1:3" ht="15.75">
      <c r="A343" s="50">
        <v>356</v>
      </c>
      <c r="B343" s="52">
        <v>20</v>
      </c>
      <c r="C343" s="141" t="s">
        <v>1619</v>
      </c>
    </row>
    <row r="344" spans="1:3" ht="15.75">
      <c r="A344" s="50">
        <v>357</v>
      </c>
      <c r="B344" s="52">
        <v>20</v>
      </c>
      <c r="C344" s="141" t="s">
        <v>1619</v>
      </c>
    </row>
    <row r="345" spans="1:3" ht="15.75">
      <c r="A345" s="116">
        <v>358</v>
      </c>
      <c r="B345" s="119">
        <v>35</v>
      </c>
      <c r="C345" s="141" t="s">
        <v>1623</v>
      </c>
    </row>
    <row r="346" spans="1:3" ht="15.75">
      <c r="A346" s="50">
        <v>359</v>
      </c>
      <c r="B346" s="52">
        <v>20</v>
      </c>
      <c r="C346" s="141" t="s">
        <v>1619</v>
      </c>
    </row>
    <row r="347" spans="1:3" ht="15.75">
      <c r="A347" s="50">
        <v>360</v>
      </c>
      <c r="B347" s="52">
        <v>20</v>
      </c>
      <c r="C347" s="141" t="s">
        <v>1619</v>
      </c>
    </row>
    <row r="348" spans="1:3" ht="15.75">
      <c r="A348" s="50">
        <v>361</v>
      </c>
      <c r="B348" s="52">
        <v>45</v>
      </c>
      <c r="C348" s="141" t="s">
        <v>1624</v>
      </c>
    </row>
    <row r="349" spans="1:3" ht="15.75">
      <c r="A349" s="50">
        <v>362</v>
      </c>
      <c r="B349" s="52">
        <v>20</v>
      </c>
      <c r="C349" s="141" t="s">
        <v>1619</v>
      </c>
    </row>
    <row r="350" spans="1:3" ht="15.75">
      <c r="A350" s="46">
        <v>363</v>
      </c>
      <c r="B350" s="49">
        <v>20</v>
      </c>
      <c r="C350" s="141" t="s">
        <v>1619</v>
      </c>
    </row>
    <row r="351" spans="1:3" ht="15.75">
      <c r="A351" s="74">
        <v>364</v>
      </c>
      <c r="B351" s="77">
        <v>15</v>
      </c>
      <c r="C351" s="141" t="s">
        <v>1618</v>
      </c>
    </row>
    <row r="352" spans="1:3" ht="15.75">
      <c r="A352" s="50">
        <v>365</v>
      </c>
      <c r="B352" s="52">
        <v>25</v>
      </c>
      <c r="C352" s="141" t="s">
        <v>1622</v>
      </c>
    </row>
    <row r="353" spans="1:3" ht="15.75">
      <c r="A353" s="50">
        <v>366</v>
      </c>
      <c r="B353" s="52">
        <v>25</v>
      </c>
      <c r="C353" s="141" t="s">
        <v>1622</v>
      </c>
    </row>
    <row r="354" spans="1:3" ht="15.75">
      <c r="A354" s="50">
        <v>367</v>
      </c>
      <c r="B354" s="52">
        <v>20</v>
      </c>
      <c r="C354" s="141" t="s">
        <v>1619</v>
      </c>
    </row>
    <row r="355" spans="1:3" ht="15.75">
      <c r="A355" s="50">
        <v>368</v>
      </c>
      <c r="B355" s="52">
        <v>20</v>
      </c>
      <c r="C355" s="141" t="s">
        <v>1619</v>
      </c>
    </row>
    <row r="356" spans="1:3" ht="15.75">
      <c r="A356" s="50">
        <v>369</v>
      </c>
      <c r="B356" s="106">
        <v>12.5</v>
      </c>
      <c r="C356" s="141" t="s">
        <v>1622</v>
      </c>
    </row>
    <row r="357" spans="1:3" ht="15.75">
      <c r="A357" s="50">
        <v>370</v>
      </c>
      <c r="B357" s="52">
        <v>10</v>
      </c>
      <c r="C357" s="141" t="s">
        <v>1617</v>
      </c>
    </row>
    <row r="358" spans="1:3" ht="15.75">
      <c r="A358" s="50">
        <v>371</v>
      </c>
      <c r="B358" s="52">
        <v>20</v>
      </c>
      <c r="C358" s="141" t="s">
        <v>1619</v>
      </c>
    </row>
    <row r="359" spans="1:3" ht="15.75">
      <c r="A359" s="50">
        <v>372</v>
      </c>
      <c r="B359" s="52">
        <v>15</v>
      </c>
      <c r="C359" s="141" t="s">
        <v>1618</v>
      </c>
    </row>
    <row r="360" spans="1:3" ht="15.75">
      <c r="A360" s="50">
        <v>373</v>
      </c>
      <c r="B360" s="53">
        <v>10</v>
      </c>
      <c r="C360" s="141" t="s">
        <v>1617</v>
      </c>
    </row>
    <row r="361" spans="1:3" ht="15.75">
      <c r="A361" s="50">
        <v>374</v>
      </c>
      <c r="B361" s="53">
        <v>5</v>
      </c>
      <c r="C361" s="141" t="s">
        <v>1617</v>
      </c>
    </row>
    <row r="362" spans="1:3" ht="15.75">
      <c r="A362" s="50">
        <v>375</v>
      </c>
      <c r="B362" s="52">
        <v>15</v>
      </c>
      <c r="C362" s="141" t="s">
        <v>1618</v>
      </c>
    </row>
    <row r="363" spans="1:3" ht="15.75">
      <c r="A363" s="50">
        <v>376</v>
      </c>
      <c r="B363" s="52">
        <v>50</v>
      </c>
      <c r="C363" s="141" t="s">
        <v>1621</v>
      </c>
    </row>
    <row r="364" spans="1:3" ht="15.75">
      <c r="A364" s="50">
        <v>377</v>
      </c>
      <c r="B364" s="52">
        <v>25</v>
      </c>
      <c r="C364" s="141" t="s">
        <v>1622</v>
      </c>
    </row>
    <row r="365" spans="1:3" ht="15.75">
      <c r="A365" s="50">
        <v>378</v>
      </c>
      <c r="B365" s="52">
        <v>10</v>
      </c>
      <c r="C365" s="141" t="s">
        <v>1617</v>
      </c>
    </row>
    <row r="366" spans="1:3" ht="15.75">
      <c r="A366" s="46">
        <v>379</v>
      </c>
      <c r="B366" s="49">
        <v>20</v>
      </c>
      <c r="C366" s="141" t="s">
        <v>1619</v>
      </c>
    </row>
    <row r="367" spans="1:3" ht="15.75">
      <c r="A367" s="50">
        <v>380</v>
      </c>
      <c r="B367" s="52">
        <v>15</v>
      </c>
      <c r="C367" s="141" t="s">
        <v>1618</v>
      </c>
    </row>
    <row r="368" spans="1:3" ht="15.75">
      <c r="A368" s="50">
        <v>381</v>
      </c>
      <c r="B368" s="52">
        <v>20</v>
      </c>
      <c r="C368" s="141" t="s">
        <v>1619</v>
      </c>
    </row>
    <row r="369" spans="1:3" ht="15.75">
      <c r="A369" s="50">
        <v>382</v>
      </c>
      <c r="B369" s="52">
        <v>15</v>
      </c>
      <c r="C369" s="141" t="s">
        <v>1618</v>
      </c>
    </row>
    <row r="370" spans="1:3" ht="15.75">
      <c r="A370" s="50">
        <v>383</v>
      </c>
      <c r="B370" s="52">
        <v>15</v>
      </c>
      <c r="C370" s="141" t="s">
        <v>1618</v>
      </c>
    </row>
    <row r="371" spans="1:3" ht="15.75">
      <c r="A371" s="50">
        <v>384</v>
      </c>
      <c r="B371" s="52">
        <v>25</v>
      </c>
      <c r="C371" s="141" t="s">
        <v>1622</v>
      </c>
    </row>
    <row r="372" spans="1:3" ht="15.75">
      <c r="A372" s="50">
        <v>385</v>
      </c>
      <c r="B372" s="52">
        <v>15</v>
      </c>
      <c r="C372" s="141" t="s">
        <v>1618</v>
      </c>
    </row>
    <row r="373" spans="1:3" ht="15.75">
      <c r="A373" s="50">
        <v>386</v>
      </c>
      <c r="B373" s="52">
        <v>15</v>
      </c>
      <c r="C373" s="141" t="s">
        <v>1618</v>
      </c>
    </row>
    <row r="374" spans="1:3" ht="15.75">
      <c r="A374" s="50">
        <v>387</v>
      </c>
      <c r="B374" s="52">
        <v>15</v>
      </c>
      <c r="C374" s="141" t="s">
        <v>1618</v>
      </c>
    </row>
    <row r="375" spans="1:3" ht="15.75">
      <c r="A375" s="50">
        <v>388</v>
      </c>
      <c r="B375" s="91">
        <v>12.5</v>
      </c>
      <c r="C375" s="141" t="s">
        <v>1622</v>
      </c>
    </row>
    <row r="376" spans="1:3" ht="15.75">
      <c r="A376" s="50">
        <v>389</v>
      </c>
      <c r="B376" s="52">
        <v>20</v>
      </c>
      <c r="C376" s="141" t="s">
        <v>1619</v>
      </c>
    </row>
    <row r="377" spans="1:3" ht="15.75">
      <c r="A377" s="46">
        <v>390</v>
      </c>
      <c r="B377" s="49">
        <v>20</v>
      </c>
      <c r="C377" s="141" t="s">
        <v>1619</v>
      </c>
    </row>
    <row r="378" spans="1:3" ht="15.75">
      <c r="A378" s="50">
        <v>391</v>
      </c>
      <c r="B378" s="52">
        <v>10</v>
      </c>
      <c r="C378" s="141" t="s">
        <v>1617</v>
      </c>
    </row>
    <row r="379" spans="1:3" ht="15.75">
      <c r="A379" s="50">
        <v>392</v>
      </c>
      <c r="B379" s="52">
        <v>15</v>
      </c>
      <c r="C379" s="141" t="s">
        <v>1618</v>
      </c>
    </row>
    <row r="380" spans="1:3" ht="15.75">
      <c r="A380" s="109">
        <v>394</v>
      </c>
      <c r="B380" s="112">
        <v>15</v>
      </c>
      <c r="C380" s="141" t="s">
        <v>1618</v>
      </c>
    </row>
    <row r="381" spans="1:3" ht="15.75">
      <c r="A381" s="50">
        <v>395</v>
      </c>
      <c r="B381" s="52">
        <v>25</v>
      </c>
      <c r="C381" s="141" t="s">
        <v>1622</v>
      </c>
    </row>
    <row r="382" spans="1:3" ht="15.75">
      <c r="A382" s="120">
        <v>396</v>
      </c>
      <c r="B382" s="123">
        <v>15</v>
      </c>
      <c r="C382" s="141" t="s">
        <v>1618</v>
      </c>
    </row>
    <row r="383" spans="1:3" ht="15.75">
      <c r="A383" s="50">
        <v>397</v>
      </c>
      <c r="B383" s="52">
        <v>10</v>
      </c>
      <c r="C383" s="141" t="s">
        <v>1617</v>
      </c>
    </row>
    <row r="384" spans="1:3" ht="15.75">
      <c r="A384" s="50">
        <v>398</v>
      </c>
      <c r="B384" s="52">
        <v>15</v>
      </c>
      <c r="C384" s="141" t="s">
        <v>1618</v>
      </c>
    </row>
    <row r="385" spans="1:3" ht="15.75">
      <c r="A385" s="50">
        <v>399</v>
      </c>
      <c r="B385" s="52">
        <v>20</v>
      </c>
      <c r="C385" s="141" t="s">
        <v>1619</v>
      </c>
    </row>
    <row r="386" spans="1:3" ht="15.75">
      <c r="A386" s="50">
        <v>400</v>
      </c>
      <c r="B386" s="52">
        <v>10</v>
      </c>
      <c r="C386" s="141" t="s">
        <v>1617</v>
      </c>
    </row>
    <row r="387" spans="1:3" ht="15.75">
      <c r="A387" s="50">
        <v>401</v>
      </c>
      <c r="B387" s="52">
        <v>20</v>
      </c>
      <c r="C387" s="141" t="s">
        <v>1619</v>
      </c>
    </row>
    <row r="388" spans="1:3" ht="15.75">
      <c r="A388" s="50">
        <v>402</v>
      </c>
      <c r="B388" s="52">
        <v>25</v>
      </c>
      <c r="C388" s="141" t="s">
        <v>1622</v>
      </c>
    </row>
    <row r="389" spans="1:3" ht="15.75">
      <c r="A389" s="50">
        <v>403</v>
      </c>
      <c r="B389" s="52">
        <v>25</v>
      </c>
      <c r="C389" s="141" t="s">
        <v>1622</v>
      </c>
    </row>
    <row r="390" spans="1:3" ht="15.75">
      <c r="A390" s="50">
        <v>404</v>
      </c>
      <c r="B390" s="52">
        <v>15</v>
      </c>
      <c r="C390" s="141" t="s">
        <v>1618</v>
      </c>
    </row>
    <row r="391" spans="1:3" ht="15.75">
      <c r="A391" s="46">
        <v>405</v>
      </c>
      <c r="B391" s="49">
        <v>25</v>
      </c>
      <c r="C391" s="141" t="s">
        <v>1622</v>
      </c>
    </row>
    <row r="392" spans="1:3" ht="15.75">
      <c r="A392" s="50">
        <v>406</v>
      </c>
      <c r="B392" s="52">
        <v>25</v>
      </c>
      <c r="C392" s="141" t="s">
        <v>1622</v>
      </c>
    </row>
    <row r="393" spans="1:3" ht="15.75">
      <c r="A393" s="74">
        <v>407</v>
      </c>
      <c r="B393" s="77">
        <v>10</v>
      </c>
      <c r="C393" s="141" t="s">
        <v>1617</v>
      </c>
    </row>
    <row r="394" spans="1:3" ht="15.75">
      <c r="A394" s="50">
        <v>408</v>
      </c>
      <c r="B394" s="52">
        <v>15</v>
      </c>
      <c r="C394" s="141" t="s">
        <v>1618</v>
      </c>
    </row>
    <row r="395" spans="1:3" ht="15.75">
      <c r="A395" s="50">
        <v>409</v>
      </c>
      <c r="B395" s="52">
        <v>15</v>
      </c>
      <c r="C395" s="141" t="s">
        <v>1618</v>
      </c>
    </row>
    <row r="396" spans="1:3" ht="15.75">
      <c r="A396" s="50">
        <v>410</v>
      </c>
      <c r="B396" s="52">
        <v>35</v>
      </c>
      <c r="C396" s="141" t="s">
        <v>1623</v>
      </c>
    </row>
    <row r="397" spans="1:3" ht="15.75">
      <c r="A397" s="50">
        <v>411</v>
      </c>
      <c r="B397" s="52">
        <v>20</v>
      </c>
      <c r="C397" s="141" t="s">
        <v>1619</v>
      </c>
    </row>
    <row r="398" spans="1:3" ht="15.75">
      <c r="A398" s="50">
        <v>412</v>
      </c>
      <c r="B398" s="52">
        <v>24.99</v>
      </c>
      <c r="C398" s="141" t="s">
        <v>1622</v>
      </c>
    </row>
    <row r="399" spans="1:3" ht="15.75">
      <c r="A399" s="50">
        <v>413</v>
      </c>
      <c r="B399" s="52">
        <v>30</v>
      </c>
      <c r="C399" s="141" t="s">
        <v>1618</v>
      </c>
    </row>
    <row r="400" spans="1:3" ht="15.75">
      <c r="A400" s="50">
        <v>414</v>
      </c>
      <c r="B400" s="52">
        <v>35</v>
      </c>
      <c r="C400" s="141" t="s">
        <v>1623</v>
      </c>
    </row>
    <row r="401" spans="1:3" ht="15.75">
      <c r="A401" s="50">
        <v>415</v>
      </c>
      <c r="B401" s="52">
        <v>20</v>
      </c>
      <c r="C401" s="141" t="s">
        <v>1619</v>
      </c>
    </row>
    <row r="402" spans="1:3" ht="15.75">
      <c r="A402" s="50">
        <v>416</v>
      </c>
      <c r="B402" s="63">
        <v>25</v>
      </c>
      <c r="C402" s="141" t="s">
        <v>1622</v>
      </c>
    </row>
    <row r="403" spans="1:3" ht="15.75">
      <c r="A403" s="50">
        <v>417</v>
      </c>
      <c r="B403" s="63">
        <v>15</v>
      </c>
      <c r="C403" s="141" t="s">
        <v>1618</v>
      </c>
    </row>
    <row r="404" spans="1:3" ht="15.75">
      <c r="A404" s="50">
        <v>418</v>
      </c>
      <c r="B404" s="63">
        <v>20</v>
      </c>
      <c r="C404" s="141" t="s">
        <v>1619</v>
      </c>
    </row>
    <row r="405" spans="1:3" ht="15.75">
      <c r="A405" s="50">
        <v>419</v>
      </c>
      <c r="B405" s="63">
        <v>15</v>
      </c>
      <c r="C405" s="141" t="s">
        <v>1618</v>
      </c>
    </row>
    <row r="406" spans="1:3" ht="15.75">
      <c r="A406" s="50">
        <v>420</v>
      </c>
      <c r="B406" s="63">
        <v>15</v>
      </c>
      <c r="C406" s="141" t="s">
        <v>1618</v>
      </c>
    </row>
    <row r="407" spans="1:3" ht="15.75">
      <c r="A407" s="109">
        <v>421</v>
      </c>
      <c r="B407" s="149">
        <v>15</v>
      </c>
      <c r="C407" s="141" t="s">
        <v>1618</v>
      </c>
    </row>
    <row r="408" spans="1:3" ht="15.75">
      <c r="A408" s="50">
        <v>422</v>
      </c>
      <c r="B408" s="63">
        <v>25</v>
      </c>
      <c r="C408" s="141" t="s">
        <v>1622</v>
      </c>
    </row>
    <row r="409" spans="1:3" ht="15.75">
      <c r="A409" s="50">
        <v>423</v>
      </c>
      <c r="B409" s="52">
        <v>10</v>
      </c>
      <c r="C409" s="141" t="s">
        <v>1617</v>
      </c>
    </row>
    <row r="410" spans="1:3" ht="15.75">
      <c r="A410" s="50">
        <v>424</v>
      </c>
      <c r="B410" s="52">
        <v>20</v>
      </c>
      <c r="C410" s="141" t="s">
        <v>1619</v>
      </c>
    </row>
    <row r="411" spans="1:3" ht="15.75">
      <c r="A411" s="50">
        <v>425</v>
      </c>
      <c r="B411" s="106">
        <v>7.5</v>
      </c>
      <c r="C411" s="141" t="s">
        <v>1618</v>
      </c>
    </row>
    <row r="412" spans="1:3" ht="15.75">
      <c r="A412" s="50">
        <v>426</v>
      </c>
      <c r="B412" s="52">
        <v>10</v>
      </c>
      <c r="C412" s="141" t="s">
        <v>1617</v>
      </c>
    </row>
    <row r="413" spans="1:3" ht="16.5" thickBot="1">
      <c r="A413" s="72">
        <v>427</v>
      </c>
      <c r="B413" s="57">
        <v>15</v>
      </c>
      <c r="C413" s="141" t="s">
        <v>1618</v>
      </c>
    </row>
    <row r="414" spans="1:3" ht="16.5" thickTop="1">
      <c r="A414" s="68">
        <v>428</v>
      </c>
      <c r="B414" s="63">
        <v>20</v>
      </c>
      <c r="C414" s="141" t="s">
        <v>1619</v>
      </c>
    </row>
    <row r="415" spans="1:3" ht="15.75">
      <c r="A415" s="50">
        <v>429</v>
      </c>
      <c r="B415" s="146">
        <v>7.5</v>
      </c>
      <c r="C415" s="141" t="s">
        <v>1618</v>
      </c>
    </row>
    <row r="416" spans="1:3" ht="15.75">
      <c r="A416" s="50">
        <v>430</v>
      </c>
      <c r="B416" s="63">
        <v>10</v>
      </c>
      <c r="C416" s="141" t="s">
        <v>1617</v>
      </c>
    </row>
    <row r="417" spans="1:3" ht="15.75">
      <c r="A417" s="50">
        <v>431</v>
      </c>
      <c r="B417" s="63">
        <v>15</v>
      </c>
      <c r="C417" s="141" t="s">
        <v>1618</v>
      </c>
    </row>
    <row r="418" spans="1:3" ht="15.75">
      <c r="A418" s="50">
        <v>432</v>
      </c>
      <c r="B418" s="63">
        <v>25</v>
      </c>
      <c r="C418" s="141" t="s">
        <v>1622</v>
      </c>
    </row>
    <row r="419" spans="1:3" ht="15.75">
      <c r="A419" s="50">
        <v>433</v>
      </c>
      <c r="B419" s="63">
        <v>25</v>
      </c>
      <c r="C419" s="141" t="s">
        <v>1622</v>
      </c>
    </row>
    <row r="420" spans="1:3" ht="15.75">
      <c r="A420" s="50">
        <v>434</v>
      </c>
      <c r="B420" s="63">
        <v>25</v>
      </c>
      <c r="C420" s="141" t="s">
        <v>1622</v>
      </c>
    </row>
    <row r="421" spans="1:3" ht="15.75">
      <c r="A421" s="50">
        <v>435</v>
      </c>
      <c r="B421" s="63">
        <v>25</v>
      </c>
      <c r="C421" s="141" t="s">
        <v>1622</v>
      </c>
    </row>
    <row r="422" spans="1:3" ht="15.75">
      <c r="A422" s="50">
        <v>436</v>
      </c>
      <c r="B422" s="146">
        <v>10</v>
      </c>
      <c r="C422" s="141" t="s">
        <v>1619</v>
      </c>
    </row>
    <row r="423" spans="1:3" ht="15.75">
      <c r="A423" s="50">
        <v>437</v>
      </c>
      <c r="B423" s="52">
        <v>15</v>
      </c>
      <c r="C423" s="141" t="s">
        <v>1618</v>
      </c>
    </row>
    <row r="424" spans="1:3" ht="15.75">
      <c r="A424" s="50">
        <v>438</v>
      </c>
      <c r="B424" s="63">
        <v>20</v>
      </c>
      <c r="C424" s="141" t="s">
        <v>1619</v>
      </c>
    </row>
    <row r="425" spans="1:3" ht="15.75">
      <c r="A425" s="50">
        <v>439</v>
      </c>
      <c r="B425" s="146">
        <v>10</v>
      </c>
      <c r="C425" s="141" t="s">
        <v>1619</v>
      </c>
    </row>
    <row r="426" spans="1:3" ht="15.75">
      <c r="A426" s="50">
        <v>440</v>
      </c>
      <c r="B426" s="63">
        <v>20</v>
      </c>
      <c r="C426" s="141" t="s">
        <v>1619</v>
      </c>
    </row>
    <row r="427" spans="1:3" ht="15.75">
      <c r="A427" s="50">
        <v>441</v>
      </c>
      <c r="B427" s="52">
        <v>25</v>
      </c>
      <c r="C427" s="141" t="s">
        <v>1622</v>
      </c>
    </row>
    <row r="428" spans="1:3" ht="15.75">
      <c r="A428" s="50">
        <v>442</v>
      </c>
      <c r="B428" s="52">
        <v>25</v>
      </c>
      <c r="C428" s="141" t="s">
        <v>1622</v>
      </c>
    </row>
    <row r="429" spans="1:3" ht="15.75">
      <c r="A429" s="50">
        <v>443</v>
      </c>
      <c r="B429" s="52">
        <v>25</v>
      </c>
      <c r="C429" s="141" t="s">
        <v>1622</v>
      </c>
    </row>
    <row r="430" spans="1:3" ht="15.75">
      <c r="A430" s="50">
        <v>444</v>
      </c>
      <c r="B430" s="52">
        <v>15</v>
      </c>
      <c r="C430" s="141" t="s">
        <v>1618</v>
      </c>
    </row>
    <row r="431" spans="1:3" ht="15.75">
      <c r="A431" s="50">
        <v>445</v>
      </c>
      <c r="B431" s="52">
        <v>15</v>
      </c>
      <c r="C431" s="141" t="s">
        <v>1618</v>
      </c>
    </row>
    <row r="432" spans="1:3" ht="15.75">
      <c r="A432" s="50">
        <v>446</v>
      </c>
      <c r="B432" s="52">
        <v>25</v>
      </c>
      <c r="C432" s="141" t="s">
        <v>1622</v>
      </c>
    </row>
    <row r="433" spans="1:3" ht="15.75">
      <c r="A433" s="109">
        <v>447</v>
      </c>
      <c r="B433" s="112">
        <v>15</v>
      </c>
      <c r="C433" s="141" t="s">
        <v>1618</v>
      </c>
    </row>
    <row r="434" spans="1:3" ht="15.75">
      <c r="A434" s="50">
        <v>448</v>
      </c>
      <c r="B434" s="52">
        <v>15</v>
      </c>
      <c r="C434" s="141" t="s">
        <v>1618</v>
      </c>
    </row>
    <row r="435" spans="1:3" ht="15.75">
      <c r="A435" s="50">
        <v>449</v>
      </c>
      <c r="B435" s="52">
        <v>15</v>
      </c>
      <c r="C435" s="141" t="s">
        <v>1618</v>
      </c>
    </row>
    <row r="436" spans="1:3" ht="15.75">
      <c r="A436" s="50">
        <v>450</v>
      </c>
      <c r="B436" s="52">
        <v>10</v>
      </c>
      <c r="C436" s="141" t="s">
        <v>1617</v>
      </c>
    </row>
    <row r="437" spans="1:3" ht="16.5" thickBot="1">
      <c r="A437" s="72">
        <v>451</v>
      </c>
      <c r="B437" s="57">
        <v>20</v>
      </c>
      <c r="C437" s="141" t="s">
        <v>1619</v>
      </c>
    </row>
    <row r="438" spans="1:3" ht="16.5" thickTop="1">
      <c r="A438" s="68">
        <v>452</v>
      </c>
      <c r="B438" s="63">
        <v>15</v>
      </c>
      <c r="C438" s="141" t="s">
        <v>1618</v>
      </c>
    </row>
    <row r="439" spans="1:3" ht="15.75">
      <c r="A439" s="50">
        <v>453</v>
      </c>
      <c r="B439" s="52">
        <v>15</v>
      </c>
      <c r="C439" s="141" t="s">
        <v>1618</v>
      </c>
    </row>
    <row r="440" spans="1:3" ht="15.75">
      <c r="A440" s="50">
        <v>454</v>
      </c>
      <c r="B440" s="52">
        <v>25</v>
      </c>
      <c r="C440" s="141" t="s">
        <v>1622</v>
      </c>
    </row>
    <row r="441" spans="1:3" ht="15.75">
      <c r="A441" s="50">
        <v>455</v>
      </c>
      <c r="B441" s="52">
        <v>15</v>
      </c>
      <c r="C441" s="141" t="s">
        <v>1618</v>
      </c>
    </row>
    <row r="442" spans="1:3" ht="15.75">
      <c r="A442" s="50">
        <v>456</v>
      </c>
      <c r="B442" s="52">
        <v>15</v>
      </c>
      <c r="C442" s="141" t="s">
        <v>1618</v>
      </c>
    </row>
    <row r="443" spans="1:3" ht="15.75">
      <c r="A443" s="50">
        <v>457</v>
      </c>
      <c r="B443" s="52">
        <v>25</v>
      </c>
      <c r="C443" s="141" t="s">
        <v>1622</v>
      </c>
    </row>
    <row r="444" spans="1:3" ht="15.75">
      <c r="A444" s="50">
        <v>458</v>
      </c>
      <c r="B444" s="52">
        <v>15</v>
      </c>
      <c r="C444" s="141" t="s">
        <v>1618</v>
      </c>
    </row>
    <row r="445" spans="1:3" ht="15.75">
      <c r="A445" s="50">
        <v>459</v>
      </c>
      <c r="B445" s="52">
        <v>25</v>
      </c>
      <c r="C445" s="141" t="s">
        <v>1622</v>
      </c>
    </row>
    <row r="446" spans="1:3" ht="15.75">
      <c r="A446" s="50">
        <v>460</v>
      </c>
      <c r="B446" s="52">
        <v>20</v>
      </c>
      <c r="C446" s="141" t="s">
        <v>1619</v>
      </c>
    </row>
    <row r="447" spans="1:3" ht="15.75">
      <c r="A447" s="50">
        <v>461</v>
      </c>
      <c r="B447" s="52">
        <v>15</v>
      </c>
      <c r="C447" s="141" t="s">
        <v>1618</v>
      </c>
    </row>
    <row r="448" spans="1:3" ht="15.75">
      <c r="A448" s="50">
        <v>462</v>
      </c>
      <c r="B448" s="52">
        <v>25</v>
      </c>
      <c r="C448" s="141" t="s">
        <v>1622</v>
      </c>
    </row>
    <row r="449" spans="1:3" ht="15.75">
      <c r="A449" s="50">
        <v>463</v>
      </c>
      <c r="B449" s="52">
        <v>20</v>
      </c>
      <c r="C449" s="141" t="s">
        <v>1619</v>
      </c>
    </row>
    <row r="450" spans="1:3" ht="15.75">
      <c r="A450" s="50">
        <v>464</v>
      </c>
      <c r="B450" s="52">
        <v>20</v>
      </c>
      <c r="C450" s="141" t="s">
        <v>1619</v>
      </c>
    </row>
    <row r="451" spans="1:3" ht="15.75">
      <c r="A451" s="50">
        <v>465</v>
      </c>
      <c r="B451" s="52">
        <v>15</v>
      </c>
      <c r="C451" s="141" t="s">
        <v>1618</v>
      </c>
    </row>
    <row r="452" spans="1:3" ht="15.75">
      <c r="A452" s="50">
        <v>466</v>
      </c>
      <c r="B452" s="52">
        <v>15</v>
      </c>
      <c r="C452" s="141" t="s">
        <v>1618</v>
      </c>
    </row>
    <row r="453" spans="1:3" ht="15.75">
      <c r="A453" s="50">
        <v>467</v>
      </c>
      <c r="B453" s="52">
        <v>25</v>
      </c>
      <c r="C453" s="141" t="s">
        <v>1622</v>
      </c>
    </row>
    <row r="454" spans="1:3" ht="15.75">
      <c r="A454" s="50">
        <v>468</v>
      </c>
      <c r="B454" s="52">
        <v>20</v>
      </c>
      <c r="C454" s="141" t="s">
        <v>1619</v>
      </c>
    </row>
    <row r="455" spans="1:3" ht="15.75">
      <c r="A455" s="50">
        <v>469</v>
      </c>
      <c r="B455" s="52">
        <v>10</v>
      </c>
      <c r="C455" s="141" t="s">
        <v>1617</v>
      </c>
    </row>
    <row r="456" spans="1:3" ht="15.75">
      <c r="A456" s="50">
        <v>470</v>
      </c>
      <c r="B456" s="52">
        <v>25</v>
      </c>
      <c r="C456" s="141" t="s">
        <v>1622</v>
      </c>
    </row>
    <row r="457" spans="1:3" ht="15.75">
      <c r="A457" s="50">
        <v>471</v>
      </c>
      <c r="B457" s="52">
        <v>15</v>
      </c>
      <c r="C457" s="141" t="s">
        <v>1618</v>
      </c>
    </row>
    <row r="458" spans="1:3" ht="15.75">
      <c r="A458" s="50">
        <v>472</v>
      </c>
      <c r="B458" s="63">
        <v>15</v>
      </c>
      <c r="C458" s="141" t="s">
        <v>1618</v>
      </c>
    </row>
    <row r="459" spans="1:3" ht="15.75">
      <c r="A459" s="50">
        <v>473</v>
      </c>
      <c r="B459" s="52">
        <v>20</v>
      </c>
      <c r="C459" s="141" t="s">
        <v>1619</v>
      </c>
    </row>
    <row r="460" spans="1:3" ht="15.75">
      <c r="A460" s="50">
        <v>474</v>
      </c>
      <c r="B460" s="52">
        <v>25</v>
      </c>
      <c r="C460" s="141" t="s">
        <v>1622</v>
      </c>
    </row>
    <row r="461" spans="1:3" ht="15.75">
      <c r="A461" s="50">
        <v>475</v>
      </c>
      <c r="B461" s="52">
        <v>25</v>
      </c>
      <c r="C461" s="141" t="s">
        <v>1622</v>
      </c>
    </row>
    <row r="462" spans="1:3" ht="15.75">
      <c r="A462" s="50">
        <v>476</v>
      </c>
      <c r="B462" s="52">
        <v>20</v>
      </c>
      <c r="C462" s="141" t="s">
        <v>1619</v>
      </c>
    </row>
    <row r="463" spans="1:3" ht="15.75">
      <c r="A463" s="50">
        <v>477</v>
      </c>
      <c r="B463" s="52">
        <v>20</v>
      </c>
      <c r="C463" s="141" t="s">
        <v>1619</v>
      </c>
    </row>
    <row r="464" spans="1:3" ht="15.75">
      <c r="A464" s="50">
        <v>478</v>
      </c>
      <c r="B464" s="52">
        <v>35</v>
      </c>
      <c r="C464" s="141" t="s">
        <v>1623</v>
      </c>
    </row>
    <row r="465" spans="1:3" ht="15.75">
      <c r="A465" s="50">
        <v>479</v>
      </c>
      <c r="B465" s="52">
        <v>20</v>
      </c>
      <c r="C465" s="141" t="s">
        <v>1619</v>
      </c>
    </row>
    <row r="466" spans="1:3" ht="15.75">
      <c r="A466" s="50">
        <v>480</v>
      </c>
      <c r="B466" s="52">
        <v>20</v>
      </c>
      <c r="C466" s="141" t="s">
        <v>1619</v>
      </c>
    </row>
    <row r="467" spans="1:3" ht="15.75">
      <c r="A467" s="50">
        <v>481</v>
      </c>
      <c r="B467" s="52">
        <v>25</v>
      </c>
      <c r="C467" s="141" t="s">
        <v>1622</v>
      </c>
    </row>
    <row r="468" spans="1:3" ht="15.75">
      <c r="A468" s="50">
        <v>482</v>
      </c>
      <c r="B468" s="52">
        <v>20</v>
      </c>
      <c r="C468" s="141" t="s">
        <v>1619</v>
      </c>
    </row>
    <row r="469" spans="1:3" ht="15.75">
      <c r="A469" s="50">
        <v>483</v>
      </c>
      <c r="B469" s="52">
        <v>25</v>
      </c>
      <c r="C469" s="141" t="s">
        <v>1622</v>
      </c>
    </row>
    <row r="470" spans="1:3" ht="15.75">
      <c r="A470" s="50">
        <v>484</v>
      </c>
      <c r="B470" s="52">
        <v>15</v>
      </c>
      <c r="C470" s="141" t="s">
        <v>1618</v>
      </c>
    </row>
    <row r="471" spans="1:3" ht="15.75">
      <c r="A471" s="50">
        <v>485</v>
      </c>
      <c r="B471" s="52">
        <v>20</v>
      </c>
      <c r="C471" s="141" t="s">
        <v>1619</v>
      </c>
    </row>
    <row r="472" spans="1:3" ht="15.75">
      <c r="A472" s="68">
        <v>486</v>
      </c>
      <c r="B472" s="63">
        <v>20</v>
      </c>
      <c r="C472" s="141" t="s">
        <v>1619</v>
      </c>
    </row>
    <row r="473" spans="1:3" ht="15.75">
      <c r="A473" s="50">
        <v>487</v>
      </c>
      <c r="B473" s="52">
        <v>15</v>
      </c>
      <c r="C473" s="141" t="s">
        <v>1618</v>
      </c>
    </row>
    <row r="474" spans="1:3" ht="15.75">
      <c r="A474" s="50">
        <v>488</v>
      </c>
      <c r="B474" s="52">
        <v>20</v>
      </c>
      <c r="C474" s="141" t="s">
        <v>1619</v>
      </c>
    </row>
    <row r="475" spans="1:3" ht="15.75">
      <c r="A475" s="50">
        <v>489</v>
      </c>
      <c r="B475" s="52">
        <v>25</v>
      </c>
      <c r="C475" s="141" t="s">
        <v>1622</v>
      </c>
    </row>
    <row r="476" spans="1:3" ht="15.75">
      <c r="A476" s="50">
        <v>490</v>
      </c>
      <c r="B476" s="52">
        <v>20</v>
      </c>
      <c r="C476" s="141" t="s">
        <v>1619</v>
      </c>
    </row>
    <row r="477" spans="1:3" ht="15.75">
      <c r="A477" s="50">
        <v>491</v>
      </c>
      <c r="B477" s="52">
        <v>25</v>
      </c>
      <c r="C477" s="141" t="s">
        <v>1622</v>
      </c>
    </row>
    <row r="478" spans="1:3" ht="15.75">
      <c r="A478" s="50">
        <v>492</v>
      </c>
      <c r="B478" s="52">
        <v>25</v>
      </c>
      <c r="C478" s="141" t="s">
        <v>1622</v>
      </c>
    </row>
    <row r="479" spans="1:3" ht="15.75">
      <c r="A479" s="50">
        <v>493</v>
      </c>
      <c r="B479" s="52">
        <v>20</v>
      </c>
      <c r="C479" s="141" t="s">
        <v>1619</v>
      </c>
    </row>
    <row r="480" spans="1:3" ht="15.75">
      <c r="A480" s="50">
        <v>494</v>
      </c>
      <c r="B480" s="52">
        <v>15</v>
      </c>
      <c r="C480" s="141" t="s">
        <v>1618</v>
      </c>
    </row>
    <row r="481" spans="1:3" ht="15.75">
      <c r="A481" s="50">
        <v>495</v>
      </c>
      <c r="B481" s="52">
        <v>15</v>
      </c>
      <c r="C481" s="141" t="s">
        <v>1618</v>
      </c>
    </row>
    <row r="482" spans="1:3" ht="15.75">
      <c r="A482" s="50">
        <v>496</v>
      </c>
      <c r="B482" s="52">
        <v>25</v>
      </c>
      <c r="C482" s="141" t="s">
        <v>1622</v>
      </c>
    </row>
    <row r="483" spans="1:3" ht="15.75">
      <c r="A483" s="50">
        <v>497</v>
      </c>
      <c r="B483" s="52">
        <v>15</v>
      </c>
      <c r="C483" s="141" t="s">
        <v>1618</v>
      </c>
    </row>
    <row r="484" spans="1:3" ht="15.75">
      <c r="A484" s="50">
        <v>498</v>
      </c>
      <c r="B484" s="52">
        <v>20</v>
      </c>
      <c r="C484" s="141" t="s">
        <v>1619</v>
      </c>
    </row>
    <row r="485" spans="1:3" ht="15.75">
      <c r="A485" s="50">
        <v>499</v>
      </c>
      <c r="B485" s="52">
        <v>20</v>
      </c>
      <c r="C485" s="141" t="s">
        <v>1619</v>
      </c>
    </row>
    <row r="486" spans="1:3" ht="15.75">
      <c r="A486" s="50">
        <v>500</v>
      </c>
      <c r="B486" s="52">
        <v>25</v>
      </c>
      <c r="C486" s="141" t="s">
        <v>1622</v>
      </c>
    </row>
    <row r="487" spans="1:3" ht="15.75">
      <c r="A487" s="50">
        <v>501</v>
      </c>
      <c r="B487" s="52">
        <v>15</v>
      </c>
      <c r="C487" s="141" t="s">
        <v>1618</v>
      </c>
    </row>
    <row r="488" spans="1:3" ht="16.5" thickBot="1">
      <c r="A488" s="72">
        <v>502</v>
      </c>
      <c r="B488" s="57">
        <v>25</v>
      </c>
      <c r="C488" s="141" t="s">
        <v>1622</v>
      </c>
    </row>
    <row r="489" spans="1:3" ht="16.5" thickTop="1">
      <c r="A489" s="68">
        <v>503</v>
      </c>
      <c r="B489" s="63">
        <v>25</v>
      </c>
      <c r="C489" s="141" t="s">
        <v>1622</v>
      </c>
    </row>
    <row r="490" spans="1:3" ht="15.75">
      <c r="A490" s="50">
        <v>504</v>
      </c>
      <c r="B490" s="52">
        <v>25</v>
      </c>
      <c r="C490" s="141" t="s">
        <v>1622</v>
      </c>
    </row>
    <row r="491" spans="1:3" ht="15.75">
      <c r="A491" s="50">
        <v>505</v>
      </c>
      <c r="B491" s="52">
        <v>20</v>
      </c>
      <c r="C491" s="141" t="s">
        <v>1619</v>
      </c>
    </row>
    <row r="492" spans="1:3" ht="15.75">
      <c r="A492" s="109">
        <v>506</v>
      </c>
      <c r="B492" s="112">
        <v>25</v>
      </c>
      <c r="C492" s="141" t="s">
        <v>1622</v>
      </c>
    </row>
    <row r="493" spans="1:3" ht="15.75">
      <c r="A493" s="50">
        <v>507</v>
      </c>
      <c r="B493" s="52">
        <v>25</v>
      </c>
      <c r="C493" s="141" t="s">
        <v>1622</v>
      </c>
    </row>
    <row r="494" spans="1:3" ht="15.75">
      <c r="A494" s="50">
        <v>508</v>
      </c>
      <c r="B494" s="52">
        <v>15</v>
      </c>
      <c r="C494" s="141" t="s">
        <v>1618</v>
      </c>
    </row>
    <row r="495" spans="1:3" ht="15.75">
      <c r="A495" s="50">
        <v>509</v>
      </c>
      <c r="B495" s="52">
        <v>25</v>
      </c>
      <c r="C495" s="141" t="s">
        <v>1622</v>
      </c>
    </row>
    <row r="496" spans="1:3" ht="15.75">
      <c r="A496" s="50">
        <v>510</v>
      </c>
      <c r="B496" s="52">
        <v>25</v>
      </c>
      <c r="C496" s="141" t="s">
        <v>1622</v>
      </c>
    </row>
    <row r="497" spans="1:3" ht="15.75">
      <c r="A497" s="50">
        <v>511</v>
      </c>
      <c r="B497" s="52">
        <v>20</v>
      </c>
      <c r="C497" s="141" t="s">
        <v>1619</v>
      </c>
    </row>
    <row r="498" spans="1:3" ht="15.75">
      <c r="A498" s="50">
        <v>512</v>
      </c>
      <c r="B498" s="52">
        <v>25</v>
      </c>
      <c r="C498" s="141" t="s">
        <v>1622</v>
      </c>
    </row>
    <row r="499" spans="1:3" ht="15.75">
      <c r="A499" s="50">
        <v>513</v>
      </c>
      <c r="B499" s="52">
        <v>20</v>
      </c>
      <c r="C499" s="141" t="s">
        <v>1619</v>
      </c>
    </row>
    <row r="500" spans="1:3" ht="15.75">
      <c r="A500" s="74">
        <v>514</v>
      </c>
      <c r="B500" s="77">
        <v>20</v>
      </c>
      <c r="C500" s="141" t="s">
        <v>1619</v>
      </c>
    </row>
    <row r="501" spans="1:3" ht="15.75">
      <c r="A501" s="50">
        <v>515</v>
      </c>
      <c r="B501" s="106">
        <v>12.5</v>
      </c>
      <c r="C501" s="141" t="s">
        <v>1622</v>
      </c>
    </row>
    <row r="502" spans="1:3" ht="15.75">
      <c r="A502" s="50">
        <v>516</v>
      </c>
      <c r="B502" s="52">
        <v>15</v>
      </c>
      <c r="C502" s="141" t="s">
        <v>1618</v>
      </c>
    </row>
    <row r="503" spans="1:3" ht="15.75">
      <c r="A503" s="50">
        <v>517</v>
      </c>
      <c r="B503" s="52">
        <v>25</v>
      </c>
      <c r="C503" s="141" t="s">
        <v>1622</v>
      </c>
    </row>
    <row r="504" spans="1:3" ht="15.75">
      <c r="A504" s="50">
        <v>518</v>
      </c>
      <c r="B504" s="52">
        <v>15</v>
      </c>
      <c r="C504" s="141" t="s">
        <v>1618</v>
      </c>
    </row>
    <row r="505" spans="1:3" ht="15.75">
      <c r="A505" s="50">
        <v>519</v>
      </c>
      <c r="B505" s="52">
        <v>20</v>
      </c>
      <c r="C505" s="141" t="s">
        <v>1619</v>
      </c>
    </row>
    <row r="506" spans="1:3" ht="15.75">
      <c r="A506" s="50">
        <v>521</v>
      </c>
      <c r="B506" s="52">
        <v>20</v>
      </c>
      <c r="C506" s="141" t="s">
        <v>1619</v>
      </c>
    </row>
    <row r="507" spans="1:3" ht="15.75">
      <c r="A507" s="50">
        <v>522</v>
      </c>
      <c r="B507" s="52">
        <v>15</v>
      </c>
      <c r="C507" s="141" t="s">
        <v>1618</v>
      </c>
    </row>
    <row r="508" spans="1:3" ht="15.75">
      <c r="A508" s="50">
        <v>523</v>
      </c>
      <c r="B508" s="52">
        <v>15</v>
      </c>
      <c r="C508" s="141" t="s">
        <v>1618</v>
      </c>
    </row>
    <row r="509" spans="1:3" ht="16.5" thickBot="1">
      <c r="A509" s="72">
        <v>524</v>
      </c>
      <c r="B509" s="57">
        <v>15</v>
      </c>
      <c r="C509" s="141" t="s">
        <v>1618</v>
      </c>
    </row>
    <row r="510" spans="1:3" ht="16.5" thickTop="1">
      <c r="A510" s="50">
        <v>525</v>
      </c>
      <c r="B510" s="52">
        <v>25</v>
      </c>
      <c r="C510" s="141" t="s">
        <v>1622</v>
      </c>
    </row>
    <row r="511" spans="1:3" ht="15.75">
      <c r="A511" s="50">
        <v>526</v>
      </c>
      <c r="B511" s="52">
        <v>25</v>
      </c>
      <c r="C511" s="141" t="s">
        <v>1622</v>
      </c>
    </row>
    <row r="512" spans="1:3" ht="15.75">
      <c r="A512" s="50">
        <v>527</v>
      </c>
      <c r="B512" s="52">
        <v>20</v>
      </c>
      <c r="C512" s="141" t="s">
        <v>1619</v>
      </c>
    </row>
    <row r="513" spans="1:3" ht="15.75">
      <c r="A513" s="50">
        <v>528</v>
      </c>
      <c r="B513" s="52">
        <v>15</v>
      </c>
      <c r="C513" s="141" t="s">
        <v>1618</v>
      </c>
    </row>
    <row r="514" spans="1:3" ht="15.75">
      <c r="A514" s="50">
        <v>529</v>
      </c>
      <c r="B514" s="106">
        <v>12.5</v>
      </c>
      <c r="C514" s="141" t="s">
        <v>1622</v>
      </c>
    </row>
    <row r="515" spans="1:3" ht="15.75">
      <c r="A515" s="125">
        <v>530</v>
      </c>
      <c r="B515" s="128">
        <v>25</v>
      </c>
      <c r="C515" s="141" t="s">
        <v>1622</v>
      </c>
    </row>
    <row r="516" spans="1:3" ht="15.75">
      <c r="A516" s="50">
        <v>531</v>
      </c>
      <c r="B516" s="52">
        <v>25</v>
      </c>
      <c r="C516" s="141" t="s">
        <v>1622</v>
      </c>
    </row>
    <row r="517" spans="1:3" ht="15.75">
      <c r="A517" s="50">
        <v>532</v>
      </c>
      <c r="B517" s="106">
        <v>10</v>
      </c>
      <c r="C517" s="141" t="s">
        <v>1619</v>
      </c>
    </row>
    <row r="518" spans="1:3" ht="16.5" thickBot="1">
      <c r="A518" s="72">
        <v>533</v>
      </c>
      <c r="B518" s="57">
        <v>15</v>
      </c>
      <c r="C518" s="141" t="s">
        <v>1618</v>
      </c>
    </row>
    <row r="519" spans="1:3" ht="16.5" thickTop="1">
      <c r="A519" s="50">
        <v>534</v>
      </c>
      <c r="B519" s="52">
        <v>20</v>
      </c>
      <c r="C519" s="141" t="s">
        <v>1619</v>
      </c>
    </row>
    <row r="520" spans="1:3" ht="15.75">
      <c r="A520" s="50">
        <v>535</v>
      </c>
      <c r="B520" s="52">
        <v>20</v>
      </c>
      <c r="C520" s="141" t="s">
        <v>1619</v>
      </c>
    </row>
    <row r="521" spans="1:3" ht="15.75">
      <c r="A521" s="50">
        <v>536</v>
      </c>
      <c r="B521" s="52">
        <v>25</v>
      </c>
      <c r="C521" s="141" t="s">
        <v>1622</v>
      </c>
    </row>
    <row r="522" spans="1:3" ht="15.75">
      <c r="A522" s="50">
        <v>537</v>
      </c>
      <c r="B522" s="52">
        <v>15</v>
      </c>
      <c r="C522" s="141" t="s">
        <v>1618</v>
      </c>
    </row>
    <row r="523" spans="1:3" ht="15.75">
      <c r="A523" s="50">
        <v>538</v>
      </c>
      <c r="B523" s="52">
        <v>15</v>
      </c>
      <c r="C523" s="141" t="s">
        <v>1618</v>
      </c>
    </row>
    <row r="524" spans="1:3" ht="16.5" thickBot="1">
      <c r="A524" s="72">
        <v>539</v>
      </c>
      <c r="B524" s="57">
        <v>25</v>
      </c>
      <c r="C524" s="141" t="s">
        <v>1622</v>
      </c>
    </row>
    <row r="525" spans="1:3" ht="16.5" thickTop="1">
      <c r="A525" s="68">
        <v>540</v>
      </c>
      <c r="B525" s="63">
        <v>25</v>
      </c>
      <c r="C525" s="141" t="s">
        <v>1622</v>
      </c>
    </row>
    <row r="526" spans="1:3" ht="15.75">
      <c r="A526" s="50">
        <v>541</v>
      </c>
      <c r="B526" s="52">
        <v>15</v>
      </c>
      <c r="C526" s="141" t="s">
        <v>1618</v>
      </c>
    </row>
    <row r="527" spans="1:3" ht="15.75">
      <c r="A527" s="50">
        <v>542</v>
      </c>
      <c r="B527" s="52">
        <v>25</v>
      </c>
      <c r="C527" s="141" t="s">
        <v>1622</v>
      </c>
    </row>
    <row r="528" spans="1:3" ht="15.75">
      <c r="A528" s="50">
        <v>543</v>
      </c>
      <c r="B528" s="52">
        <v>15</v>
      </c>
      <c r="C528" s="141" t="s">
        <v>1618</v>
      </c>
    </row>
    <row r="529" spans="1:3" ht="15.75">
      <c r="A529" s="50">
        <v>544</v>
      </c>
      <c r="B529" s="52">
        <v>25</v>
      </c>
      <c r="C529" s="141" t="s">
        <v>1622</v>
      </c>
    </row>
    <row r="530" spans="1:3" ht="15.75">
      <c r="A530" s="50">
        <v>545</v>
      </c>
      <c r="B530" s="52">
        <v>15</v>
      </c>
      <c r="C530" s="141" t="s">
        <v>1618</v>
      </c>
    </row>
    <row r="531" spans="1:3" ht="15.75">
      <c r="A531" s="50">
        <v>546</v>
      </c>
      <c r="B531" s="52">
        <v>25</v>
      </c>
      <c r="C531" s="141" t="s">
        <v>1622</v>
      </c>
    </row>
    <row r="532" spans="1:3" ht="15.75">
      <c r="A532" s="50">
        <v>547</v>
      </c>
      <c r="B532" s="52">
        <v>25</v>
      </c>
      <c r="C532" s="141" t="s">
        <v>1622</v>
      </c>
    </row>
    <row r="533" spans="1:3" ht="15.75">
      <c r="A533" s="50">
        <v>548</v>
      </c>
      <c r="B533" s="52">
        <v>15</v>
      </c>
      <c r="C533" s="141" t="s">
        <v>1618</v>
      </c>
    </row>
    <row r="534" spans="1:3" ht="15.75">
      <c r="A534" s="50">
        <v>549</v>
      </c>
      <c r="B534" s="52">
        <v>15</v>
      </c>
      <c r="C534" s="141" t="s">
        <v>1618</v>
      </c>
    </row>
    <row r="535" spans="1:3" ht="15.75">
      <c r="A535" s="50">
        <v>550</v>
      </c>
      <c r="B535" s="52">
        <v>25</v>
      </c>
      <c r="C535" s="141" t="s">
        <v>1622</v>
      </c>
    </row>
    <row r="536" spans="1:3" ht="15.75">
      <c r="A536" s="50">
        <v>551</v>
      </c>
      <c r="B536" s="52">
        <v>20</v>
      </c>
      <c r="C536" s="141" t="s">
        <v>1619</v>
      </c>
    </row>
    <row r="537" spans="1:3" ht="15.75">
      <c r="A537" s="109">
        <v>552</v>
      </c>
      <c r="B537" s="112">
        <v>20</v>
      </c>
      <c r="C537" s="141" t="s">
        <v>1619</v>
      </c>
    </row>
    <row r="538" spans="1:3" ht="15.75">
      <c r="A538" s="50">
        <v>553</v>
      </c>
      <c r="B538" s="52">
        <v>25</v>
      </c>
      <c r="C538" s="141" t="s">
        <v>1622</v>
      </c>
    </row>
    <row r="539" spans="1:3" ht="15.75">
      <c r="A539" s="50">
        <v>554</v>
      </c>
      <c r="B539" s="52">
        <v>25</v>
      </c>
      <c r="C539" s="141" t="s">
        <v>1622</v>
      </c>
    </row>
    <row r="540" spans="1:3" ht="15.75">
      <c r="A540" s="50">
        <v>555</v>
      </c>
      <c r="B540" s="106">
        <v>10</v>
      </c>
      <c r="C540" s="141" t="s">
        <v>1619</v>
      </c>
    </row>
    <row r="541" spans="1:3" ht="15.75">
      <c r="A541" s="50">
        <v>556</v>
      </c>
      <c r="B541" s="52">
        <v>15</v>
      </c>
      <c r="C541" s="141" t="s">
        <v>1618</v>
      </c>
    </row>
    <row r="542" spans="1:3" ht="16.5" thickBot="1">
      <c r="A542" s="72">
        <v>557</v>
      </c>
      <c r="B542" s="57">
        <v>20</v>
      </c>
      <c r="C542" s="141" t="s">
        <v>1619</v>
      </c>
    </row>
    <row r="543" spans="1:3" ht="16.5" thickTop="1">
      <c r="A543" s="50">
        <v>558</v>
      </c>
      <c r="B543" s="52">
        <v>20</v>
      </c>
      <c r="C543" s="141" t="s">
        <v>1619</v>
      </c>
    </row>
    <row r="544" spans="1:3" ht="15.75">
      <c r="A544" s="50">
        <v>559</v>
      </c>
      <c r="B544" s="52">
        <v>25</v>
      </c>
      <c r="C544" s="141" t="s">
        <v>1622</v>
      </c>
    </row>
    <row r="545" spans="1:3" ht="15.75">
      <c r="A545" s="50">
        <v>560</v>
      </c>
      <c r="B545" s="52">
        <v>25</v>
      </c>
      <c r="C545" s="141" t="s">
        <v>1622</v>
      </c>
    </row>
    <row r="546" spans="1:3" ht="15.75">
      <c r="A546" s="50">
        <v>561</v>
      </c>
      <c r="B546" s="52">
        <v>25</v>
      </c>
      <c r="C546" s="141" t="s">
        <v>1622</v>
      </c>
    </row>
    <row r="547" spans="1:3" ht="15.75">
      <c r="A547" s="50">
        <v>562</v>
      </c>
      <c r="B547" s="52">
        <v>25</v>
      </c>
      <c r="C547" s="141" t="s">
        <v>1622</v>
      </c>
    </row>
    <row r="548" spans="1:3" ht="15.75">
      <c r="A548" s="50">
        <v>563</v>
      </c>
      <c r="B548" s="52">
        <v>15</v>
      </c>
      <c r="C548" s="141" t="s">
        <v>1618</v>
      </c>
    </row>
    <row r="549" spans="1:3" ht="15.75">
      <c r="A549" s="68">
        <v>564</v>
      </c>
      <c r="B549" s="63">
        <v>20</v>
      </c>
      <c r="C549" s="141" t="s">
        <v>1619</v>
      </c>
    </row>
    <row r="550" spans="1:3" ht="15.75">
      <c r="A550" s="50">
        <v>565</v>
      </c>
      <c r="B550" s="63">
        <v>20</v>
      </c>
      <c r="C550" s="141" t="s">
        <v>1619</v>
      </c>
    </row>
    <row r="551" spans="1:3" ht="15.75">
      <c r="A551" s="50">
        <v>566</v>
      </c>
      <c r="B551" s="52">
        <v>25</v>
      </c>
      <c r="C551" s="141" t="s">
        <v>1622</v>
      </c>
    </row>
    <row r="552" spans="1:3" ht="15.75">
      <c r="A552" s="50">
        <v>567</v>
      </c>
      <c r="B552" s="52">
        <v>15</v>
      </c>
      <c r="C552" s="141" t="s">
        <v>1618</v>
      </c>
    </row>
    <row r="553" spans="1:3" ht="15.75">
      <c r="A553" s="50">
        <v>568</v>
      </c>
      <c r="B553" s="52">
        <v>10</v>
      </c>
      <c r="C553" s="141" t="s">
        <v>1617</v>
      </c>
    </row>
    <row r="554" spans="1:3" ht="15.75">
      <c r="A554" s="50">
        <v>569</v>
      </c>
      <c r="B554" s="52">
        <v>15</v>
      </c>
      <c r="C554" s="141" t="s">
        <v>1618</v>
      </c>
    </row>
    <row r="555" spans="1:3" ht="15.75">
      <c r="A555" s="50">
        <v>570</v>
      </c>
      <c r="B555" s="52">
        <v>25</v>
      </c>
      <c r="C555" s="141" t="s">
        <v>1622</v>
      </c>
    </row>
    <row r="556" spans="1:3" ht="15.75">
      <c r="A556" s="50">
        <v>571</v>
      </c>
      <c r="B556" s="52">
        <v>20</v>
      </c>
      <c r="C556" s="141" t="s">
        <v>1619</v>
      </c>
    </row>
    <row r="557" spans="1:3" ht="15.75">
      <c r="A557" s="50">
        <v>572</v>
      </c>
      <c r="B557" s="52">
        <v>15</v>
      </c>
      <c r="C557" s="141" t="s">
        <v>1618</v>
      </c>
    </row>
    <row r="558" spans="1:3" ht="15.75">
      <c r="A558" s="50">
        <v>573</v>
      </c>
      <c r="B558" s="52">
        <v>15</v>
      </c>
      <c r="C558" s="141" t="s">
        <v>1618</v>
      </c>
    </row>
    <row r="559" spans="1:3" ht="15.75">
      <c r="A559" s="50">
        <v>574</v>
      </c>
      <c r="B559" s="52">
        <v>25</v>
      </c>
      <c r="C559" s="141" t="s">
        <v>1622</v>
      </c>
    </row>
    <row r="560" spans="1:3" ht="15.75">
      <c r="A560" s="50">
        <v>575</v>
      </c>
      <c r="B560" s="52">
        <v>20</v>
      </c>
      <c r="C560" s="141" t="s">
        <v>1619</v>
      </c>
    </row>
    <row r="561" spans="1:3" ht="15.75">
      <c r="A561" s="50">
        <v>576</v>
      </c>
      <c r="B561" s="52">
        <v>20</v>
      </c>
      <c r="C561" s="141" t="s">
        <v>1619</v>
      </c>
    </row>
    <row r="562" spans="1:3" ht="15.75">
      <c r="A562" s="50">
        <v>577</v>
      </c>
      <c r="B562" s="129">
        <v>20</v>
      </c>
      <c r="C562" s="141" t="s">
        <v>1619</v>
      </c>
    </row>
    <row r="563" spans="1:3" ht="15.75">
      <c r="A563" s="50">
        <v>578</v>
      </c>
      <c r="B563" s="52">
        <v>20</v>
      </c>
      <c r="C563" s="141" t="s">
        <v>1619</v>
      </c>
    </row>
    <row r="564" spans="1:3" ht="15.75">
      <c r="A564" s="50">
        <v>579</v>
      </c>
      <c r="B564" s="52">
        <v>20</v>
      </c>
      <c r="C564" s="141" t="s">
        <v>1619</v>
      </c>
    </row>
    <row r="565" spans="1:3" ht="15.75">
      <c r="A565" s="50">
        <v>580</v>
      </c>
      <c r="B565" s="52">
        <v>10</v>
      </c>
      <c r="C565" s="141" t="s">
        <v>1617</v>
      </c>
    </row>
    <row r="566" spans="1:3" ht="16.5" thickBot="1">
      <c r="A566" s="78">
        <v>581</v>
      </c>
      <c r="B566" s="79">
        <v>25</v>
      </c>
      <c r="C566" s="141" t="s">
        <v>1622</v>
      </c>
    </row>
    <row r="567" spans="1:3" ht="16.5" thickTop="1">
      <c r="A567" s="131">
        <v>582</v>
      </c>
      <c r="B567" s="133">
        <v>25</v>
      </c>
      <c r="C567" s="141" t="s">
        <v>1622</v>
      </c>
    </row>
    <row r="568" spans="1:3" ht="15.75">
      <c r="A568" s="50">
        <v>583</v>
      </c>
      <c r="B568" s="52">
        <v>20</v>
      </c>
      <c r="C568" s="141" t="s">
        <v>1619</v>
      </c>
    </row>
    <row r="569" spans="1:3" ht="15.75">
      <c r="A569" s="50">
        <v>584</v>
      </c>
      <c r="B569" s="63">
        <v>15</v>
      </c>
      <c r="C569" s="141" t="s">
        <v>1618</v>
      </c>
    </row>
    <row r="570" spans="1:3" ht="15.75">
      <c r="A570" s="50">
        <v>585</v>
      </c>
      <c r="B570" s="63">
        <v>25</v>
      </c>
      <c r="C570" s="141" t="s">
        <v>1622</v>
      </c>
    </row>
    <row r="571" spans="1:3" ht="15.75">
      <c r="A571" s="50">
        <v>586</v>
      </c>
      <c r="B571" s="63">
        <v>20</v>
      </c>
      <c r="C571" s="141" t="s">
        <v>1619</v>
      </c>
    </row>
    <row r="572" spans="1:3" ht="15.75">
      <c r="A572" s="50">
        <v>587</v>
      </c>
      <c r="B572" s="63">
        <v>20</v>
      </c>
      <c r="C572" s="141" t="s">
        <v>1619</v>
      </c>
    </row>
    <row r="573" spans="1:3" ht="15.75">
      <c r="A573" s="50">
        <v>588</v>
      </c>
      <c r="B573" s="63">
        <v>25</v>
      </c>
      <c r="C573" s="141" t="s">
        <v>1622</v>
      </c>
    </row>
    <row r="574" spans="1:3" ht="15.75">
      <c r="A574" s="50">
        <v>589</v>
      </c>
      <c r="B574" s="63">
        <v>20</v>
      </c>
      <c r="C574" s="141" t="s">
        <v>1619</v>
      </c>
    </row>
    <row r="575" spans="1:3" ht="15.75">
      <c r="A575" s="50">
        <v>590</v>
      </c>
      <c r="B575" s="63">
        <v>10</v>
      </c>
      <c r="C575" s="141" t="s">
        <v>1617</v>
      </c>
    </row>
    <row r="576" spans="1:3" ht="15.75">
      <c r="A576" s="50">
        <v>591</v>
      </c>
      <c r="B576" s="63">
        <v>25</v>
      </c>
      <c r="C576" s="141" t="s">
        <v>1622</v>
      </c>
    </row>
    <row r="577" spans="1:3" ht="15.75">
      <c r="A577" s="50">
        <v>592</v>
      </c>
      <c r="B577" s="63">
        <v>15</v>
      </c>
      <c r="C577" s="141" t="s">
        <v>1618</v>
      </c>
    </row>
    <row r="578" spans="1:3" ht="15.75">
      <c r="A578" s="50">
        <v>593</v>
      </c>
      <c r="B578" s="63">
        <v>25</v>
      </c>
      <c r="C578" s="141" t="s">
        <v>1622</v>
      </c>
    </row>
    <row r="579" spans="1:3" ht="15.75">
      <c r="A579" s="50">
        <v>594</v>
      </c>
      <c r="B579" s="146">
        <v>17.5</v>
      </c>
      <c r="C579" s="141" t="s">
        <v>1623</v>
      </c>
    </row>
    <row r="580" spans="1:3" ht="15.75">
      <c r="A580" s="50">
        <v>595</v>
      </c>
      <c r="B580" s="63">
        <v>20</v>
      </c>
      <c r="C580" s="141" t="s">
        <v>1619</v>
      </c>
    </row>
    <row r="581" spans="1:3" ht="15.75">
      <c r="A581" s="50">
        <v>596</v>
      </c>
      <c r="B581" s="63">
        <v>15</v>
      </c>
      <c r="C581" s="141" t="s">
        <v>1618</v>
      </c>
    </row>
    <row r="582" spans="1:3" ht="15.75">
      <c r="A582" s="50">
        <v>597</v>
      </c>
      <c r="B582" s="63">
        <v>35</v>
      </c>
      <c r="C582" s="141" t="s">
        <v>1623</v>
      </c>
    </row>
    <row r="583" spans="1:3" ht="15.75">
      <c r="A583" s="50">
        <v>598</v>
      </c>
      <c r="B583" s="63">
        <v>20</v>
      </c>
      <c r="C583" s="141" t="s">
        <v>1619</v>
      </c>
    </row>
    <row r="584" spans="1:3" ht="15.75">
      <c r="A584" s="50">
        <v>599</v>
      </c>
      <c r="B584" s="63">
        <v>15</v>
      </c>
      <c r="C584" s="141" t="s">
        <v>1618</v>
      </c>
    </row>
    <row r="585" spans="1:3" ht="15.75">
      <c r="A585" s="64">
        <v>600</v>
      </c>
      <c r="B585" s="147">
        <v>15</v>
      </c>
      <c r="C585" s="141" t="s">
        <v>1618</v>
      </c>
    </row>
    <row r="586" spans="1:3" ht="15.75">
      <c r="A586" s="50">
        <v>601</v>
      </c>
      <c r="B586" s="63">
        <v>25</v>
      </c>
      <c r="C586" s="141" t="s">
        <v>1622</v>
      </c>
    </row>
    <row r="587" spans="1:3" ht="15.75">
      <c r="A587" s="50">
        <v>602</v>
      </c>
      <c r="B587" s="63">
        <v>25</v>
      </c>
      <c r="C587" s="141" t="s">
        <v>1622</v>
      </c>
    </row>
    <row r="588" spans="1:3" ht="15.75">
      <c r="A588" s="50">
        <v>603</v>
      </c>
      <c r="B588" s="63">
        <v>15</v>
      </c>
      <c r="C588" s="141" t="s">
        <v>1618</v>
      </c>
    </row>
    <row r="589" spans="1:3" ht="15.75">
      <c r="A589" s="50">
        <v>604</v>
      </c>
      <c r="B589" s="63">
        <v>15</v>
      </c>
      <c r="C589" s="141" t="s">
        <v>1618</v>
      </c>
    </row>
    <row r="590" spans="1:3" ht="15.75">
      <c r="A590" s="50">
        <v>605</v>
      </c>
      <c r="B590" s="146">
        <v>7.5</v>
      </c>
      <c r="C590" s="141" t="s">
        <v>1618</v>
      </c>
    </row>
    <row r="591" spans="1:3" ht="15.75">
      <c r="A591" s="50">
        <v>606</v>
      </c>
      <c r="B591" s="63">
        <v>15</v>
      </c>
      <c r="C591" s="141" t="s">
        <v>1618</v>
      </c>
    </row>
    <row r="592" spans="1:3" ht="15.75">
      <c r="A592" s="50">
        <v>607</v>
      </c>
      <c r="B592" s="52">
        <v>15</v>
      </c>
      <c r="C592" s="141" t="s">
        <v>1618</v>
      </c>
    </row>
    <row r="593" spans="1:3" ht="16.5" thickBot="1">
      <c r="A593" s="72">
        <v>608</v>
      </c>
      <c r="B593" s="57">
        <v>45</v>
      </c>
      <c r="C593" s="141" t="s">
        <v>1624</v>
      </c>
    </row>
    <row r="594" spans="1:3" ht="16.5" thickTop="1">
      <c r="A594" s="68">
        <v>609</v>
      </c>
      <c r="B594" s="63">
        <v>15</v>
      </c>
      <c r="C594" s="141" t="s">
        <v>1618</v>
      </c>
    </row>
    <row r="595" spans="1:3" ht="15.75">
      <c r="A595" s="50">
        <v>610</v>
      </c>
      <c r="B595" s="52">
        <v>25</v>
      </c>
      <c r="C595" s="141" t="s">
        <v>1622</v>
      </c>
    </row>
    <row r="596" spans="1:3" ht="15.75">
      <c r="A596" s="50">
        <v>611</v>
      </c>
      <c r="B596" s="52">
        <v>20</v>
      </c>
      <c r="C596" s="141" t="s">
        <v>1619</v>
      </c>
    </row>
    <row r="597" spans="1:3" ht="15.75">
      <c r="A597" s="50">
        <v>612</v>
      </c>
      <c r="B597" s="52">
        <v>15</v>
      </c>
      <c r="C597" s="141" t="s">
        <v>1618</v>
      </c>
    </row>
    <row r="598" spans="1:3" ht="15.75">
      <c r="A598" s="50">
        <v>613</v>
      </c>
      <c r="B598" s="52">
        <v>15</v>
      </c>
      <c r="C598" s="141" t="s">
        <v>1618</v>
      </c>
    </row>
    <row r="599" spans="1:3" ht="15.75">
      <c r="A599" s="50">
        <v>614</v>
      </c>
      <c r="B599" s="52">
        <v>35</v>
      </c>
      <c r="C599" s="141" t="s">
        <v>1623</v>
      </c>
    </row>
    <row r="600" spans="1:3" ht="15.75">
      <c r="A600" s="50">
        <v>615</v>
      </c>
      <c r="B600" s="52">
        <v>25</v>
      </c>
      <c r="C600" s="141" t="s">
        <v>1622</v>
      </c>
    </row>
    <row r="601" spans="1:3" ht="15.75">
      <c r="A601" s="50">
        <v>616</v>
      </c>
      <c r="B601" s="52">
        <v>20</v>
      </c>
      <c r="C601" s="141" t="s">
        <v>1619</v>
      </c>
    </row>
    <row r="602" spans="1:3" ht="15.75">
      <c r="A602" s="50">
        <v>617</v>
      </c>
      <c r="B602" s="52">
        <v>20</v>
      </c>
      <c r="C602" s="141" t="s">
        <v>1619</v>
      </c>
    </row>
    <row r="603" spans="1:3" ht="15.75">
      <c r="A603" s="50">
        <v>618</v>
      </c>
      <c r="B603" s="52">
        <v>25</v>
      </c>
      <c r="C603" s="141" t="s">
        <v>1622</v>
      </c>
    </row>
    <row r="604" spans="1:3" ht="15.75">
      <c r="A604" s="50">
        <v>619</v>
      </c>
      <c r="B604" s="106">
        <v>10</v>
      </c>
      <c r="C604" s="141" t="s">
        <v>1619</v>
      </c>
    </row>
    <row r="605" spans="1:3" ht="15.75">
      <c r="A605" s="50">
        <v>620</v>
      </c>
      <c r="B605" s="52">
        <v>20</v>
      </c>
      <c r="C605" s="141" t="s">
        <v>1619</v>
      </c>
    </row>
    <row r="606" spans="1:3" ht="15.75">
      <c r="A606" s="50">
        <v>621</v>
      </c>
      <c r="B606" s="52">
        <v>20</v>
      </c>
      <c r="C606" s="141" t="s">
        <v>1619</v>
      </c>
    </row>
    <row r="607" spans="1:3" ht="15.75">
      <c r="A607" s="50">
        <v>622</v>
      </c>
      <c r="B607" s="52">
        <v>15</v>
      </c>
      <c r="C607" s="141" t="s">
        <v>1618</v>
      </c>
    </row>
    <row r="608" spans="1:3" ht="15.75">
      <c r="A608" s="50">
        <v>623</v>
      </c>
      <c r="B608" s="52">
        <v>20</v>
      </c>
      <c r="C608" s="141" t="s">
        <v>1619</v>
      </c>
    </row>
    <row r="609" spans="1:3" ht="15.75">
      <c r="A609" s="50">
        <v>624</v>
      </c>
      <c r="B609" s="52">
        <v>20</v>
      </c>
      <c r="C609" s="141" t="s">
        <v>1619</v>
      </c>
    </row>
    <row r="610" spans="1:3" ht="15.75">
      <c r="A610" s="50">
        <v>625</v>
      </c>
      <c r="B610" s="52">
        <v>25</v>
      </c>
      <c r="C610" s="141" t="s">
        <v>1622</v>
      </c>
    </row>
    <row r="611" spans="1:3" ht="15.75">
      <c r="A611" s="50">
        <v>626</v>
      </c>
      <c r="B611" s="52">
        <v>10</v>
      </c>
      <c r="C611" s="141" t="s">
        <v>1617</v>
      </c>
    </row>
    <row r="612" spans="1:3" ht="15.75">
      <c r="A612" s="50">
        <v>627</v>
      </c>
      <c r="B612" s="52">
        <v>15</v>
      </c>
      <c r="C612" s="141" t="s">
        <v>1618</v>
      </c>
    </row>
    <row r="613" spans="1:3" ht="15.75">
      <c r="A613" s="50">
        <v>628</v>
      </c>
      <c r="B613" s="52">
        <v>15</v>
      </c>
      <c r="C613" s="141" t="s">
        <v>1618</v>
      </c>
    </row>
    <row r="614" spans="1:3" ht="15.75">
      <c r="A614" s="50">
        <v>629</v>
      </c>
      <c r="B614" s="52">
        <v>15</v>
      </c>
      <c r="C614" s="141" t="s">
        <v>1618</v>
      </c>
    </row>
    <row r="615" spans="1:3" ht="15.75">
      <c r="A615" s="50">
        <v>630</v>
      </c>
      <c r="B615" s="52">
        <v>25</v>
      </c>
      <c r="C615" s="141" t="s">
        <v>1622</v>
      </c>
    </row>
    <row r="616" spans="1:3" ht="15.75">
      <c r="A616" s="50">
        <v>631</v>
      </c>
      <c r="B616" s="52">
        <v>20</v>
      </c>
      <c r="C616" s="141" t="s">
        <v>1619</v>
      </c>
    </row>
    <row r="617" spans="1:3" ht="15.75">
      <c r="A617" s="50">
        <v>632</v>
      </c>
      <c r="B617" s="52">
        <v>20</v>
      </c>
      <c r="C617" s="141" t="s">
        <v>1619</v>
      </c>
    </row>
    <row r="618" spans="1:3" ht="15.75">
      <c r="A618" s="50">
        <v>633</v>
      </c>
      <c r="B618" s="52">
        <v>15</v>
      </c>
      <c r="C618" s="141" t="s">
        <v>1618</v>
      </c>
    </row>
    <row r="619" spans="1:3" ht="15.75">
      <c r="A619" s="50">
        <v>634</v>
      </c>
      <c r="B619" s="52">
        <v>15</v>
      </c>
      <c r="C619" s="141" t="s">
        <v>1618</v>
      </c>
    </row>
    <row r="620" spans="1:3" ht="15.75">
      <c r="A620" s="50">
        <v>635</v>
      </c>
      <c r="B620" s="52">
        <v>14.99</v>
      </c>
      <c r="C620" s="141" t="s">
        <v>1618</v>
      </c>
    </row>
    <row r="621" spans="1:3" ht="15.75">
      <c r="A621" s="50">
        <v>636</v>
      </c>
      <c r="B621" s="106">
        <v>22.5</v>
      </c>
      <c r="C621" s="141" t="s">
        <v>1624</v>
      </c>
    </row>
    <row r="622" spans="1:3" ht="15.75">
      <c r="A622" s="50">
        <v>637</v>
      </c>
      <c r="B622" s="52">
        <v>20</v>
      </c>
      <c r="C622" s="141" t="s">
        <v>1619</v>
      </c>
    </row>
    <row r="623" spans="1:3" ht="15.75">
      <c r="A623" s="50">
        <v>638</v>
      </c>
      <c r="B623" s="52">
        <v>15</v>
      </c>
      <c r="C623" s="141" t="s">
        <v>1618</v>
      </c>
    </row>
    <row r="624" spans="1:3" ht="15.75">
      <c r="A624" s="50">
        <v>639</v>
      </c>
      <c r="B624" s="52">
        <v>20</v>
      </c>
      <c r="C624" s="141" t="s">
        <v>1619</v>
      </c>
    </row>
    <row r="625" spans="1:3" ht="15.75">
      <c r="A625" s="50">
        <v>640</v>
      </c>
      <c r="B625" s="52">
        <v>20</v>
      </c>
      <c r="C625" s="141" t="s">
        <v>1619</v>
      </c>
    </row>
    <row r="626" spans="1:3" ht="15.75">
      <c r="A626" s="50">
        <v>641</v>
      </c>
      <c r="B626" s="52">
        <v>15</v>
      </c>
      <c r="C626" s="141" t="s">
        <v>1618</v>
      </c>
    </row>
    <row r="627" spans="1:3" ht="15.75">
      <c r="A627" s="50">
        <v>642</v>
      </c>
      <c r="B627" s="52">
        <v>20</v>
      </c>
      <c r="C627" s="141" t="s">
        <v>1619</v>
      </c>
    </row>
    <row r="628" spans="1:3" ht="15.75">
      <c r="A628" s="50">
        <v>643</v>
      </c>
      <c r="B628" s="52">
        <v>20</v>
      </c>
      <c r="C628" s="141" t="s">
        <v>1619</v>
      </c>
    </row>
    <row r="629" spans="1:3" ht="15.75">
      <c r="A629" s="50">
        <v>644</v>
      </c>
      <c r="B629" s="52">
        <v>15</v>
      </c>
      <c r="C629" s="141" t="s">
        <v>1618</v>
      </c>
    </row>
    <row r="630" spans="1:3" ht="15.75">
      <c r="A630" s="50">
        <v>645</v>
      </c>
      <c r="B630" s="52">
        <v>15</v>
      </c>
      <c r="C630" s="141" t="s">
        <v>1618</v>
      </c>
    </row>
    <row r="631" spans="1:3" ht="15.75">
      <c r="A631" s="50">
        <v>646</v>
      </c>
      <c r="B631" s="52">
        <v>15</v>
      </c>
      <c r="C631" s="141" t="s">
        <v>1618</v>
      </c>
    </row>
    <row r="632" spans="1:3" ht="15.75">
      <c r="A632" s="50">
        <v>647</v>
      </c>
      <c r="B632" s="52">
        <v>20</v>
      </c>
      <c r="C632" s="141" t="s">
        <v>1619</v>
      </c>
    </row>
    <row r="633" spans="1:3" ht="15.75">
      <c r="A633" s="50">
        <v>648</v>
      </c>
      <c r="B633" s="52">
        <v>20</v>
      </c>
      <c r="C633" s="141" t="s">
        <v>1619</v>
      </c>
    </row>
    <row r="634" spans="1:3" ht="15.75">
      <c r="A634" s="50">
        <v>649</v>
      </c>
      <c r="B634" s="52">
        <v>20</v>
      </c>
      <c r="C634" s="141" t="s">
        <v>1619</v>
      </c>
    </row>
    <row r="635" spans="1:3" ht="15.75">
      <c r="A635" s="50">
        <v>650</v>
      </c>
      <c r="B635" s="52">
        <v>15</v>
      </c>
      <c r="C635" s="141" t="s">
        <v>1618</v>
      </c>
    </row>
    <row r="636" spans="1:3" ht="15.75">
      <c r="A636" s="50">
        <v>651</v>
      </c>
      <c r="B636" s="52">
        <v>15</v>
      </c>
      <c r="C636" s="141" t="s">
        <v>1618</v>
      </c>
    </row>
    <row r="637" spans="1:3" ht="15.75">
      <c r="A637" s="50">
        <v>652</v>
      </c>
      <c r="B637" s="52">
        <v>20</v>
      </c>
      <c r="C637" s="141" t="s">
        <v>1619</v>
      </c>
    </row>
    <row r="638" spans="1:3" ht="15.75">
      <c r="A638" s="50">
        <v>653</v>
      </c>
      <c r="B638" s="52">
        <v>20</v>
      </c>
      <c r="C638" s="141" t="s">
        <v>1619</v>
      </c>
    </row>
    <row r="639" spans="1:3" ht="15.75">
      <c r="A639" s="50">
        <v>654</v>
      </c>
      <c r="B639" s="63">
        <v>15</v>
      </c>
      <c r="C639" s="141" t="s">
        <v>1618</v>
      </c>
    </row>
    <row r="640" spans="1:3" ht="15.75">
      <c r="A640" s="50">
        <v>655</v>
      </c>
      <c r="B640" s="63">
        <v>15</v>
      </c>
      <c r="C640" s="141" t="s">
        <v>1618</v>
      </c>
    </row>
    <row r="641" spans="1:3" ht="15.75">
      <c r="A641" s="50">
        <v>656</v>
      </c>
      <c r="B641" s="63">
        <v>20</v>
      </c>
      <c r="C641" s="141" t="s">
        <v>1619</v>
      </c>
    </row>
    <row r="642" spans="1:3" ht="15.75">
      <c r="A642" s="50">
        <v>657</v>
      </c>
      <c r="B642" s="63">
        <v>20</v>
      </c>
      <c r="C642" s="141" t="s">
        <v>1619</v>
      </c>
    </row>
    <row r="643" spans="1:3" ht="15.75">
      <c r="A643" s="50">
        <v>658</v>
      </c>
      <c r="B643" s="63">
        <v>20</v>
      </c>
      <c r="C643" s="141" t="s">
        <v>1619</v>
      </c>
    </row>
    <row r="644" spans="1:3" ht="15.75">
      <c r="A644" s="50">
        <v>659</v>
      </c>
      <c r="B644" s="63">
        <v>15</v>
      </c>
      <c r="C644" s="141" t="s">
        <v>1618</v>
      </c>
    </row>
    <row r="645" spans="1:3" ht="15.75">
      <c r="A645" s="50">
        <v>660</v>
      </c>
      <c r="B645" s="52">
        <v>15</v>
      </c>
      <c r="C645" s="141" t="s">
        <v>1618</v>
      </c>
    </row>
    <row r="646" spans="1:3" ht="15.75">
      <c r="A646" s="50">
        <v>661</v>
      </c>
      <c r="B646" s="63">
        <v>10</v>
      </c>
      <c r="C646" s="141" t="s">
        <v>1617</v>
      </c>
    </row>
    <row r="647" spans="1:3" ht="15.75">
      <c r="A647" s="50">
        <v>662</v>
      </c>
      <c r="B647" s="63">
        <v>20</v>
      </c>
      <c r="C647" s="141" t="s">
        <v>1619</v>
      </c>
    </row>
    <row r="648" spans="1:3" ht="15.75">
      <c r="A648" s="50">
        <v>663</v>
      </c>
      <c r="B648" s="63">
        <v>15</v>
      </c>
      <c r="C648" s="141" t="s">
        <v>1618</v>
      </c>
    </row>
    <row r="649" spans="1:3" ht="15.75">
      <c r="A649" s="50">
        <v>664</v>
      </c>
      <c r="B649" s="63">
        <v>20</v>
      </c>
      <c r="C649" s="141" t="s">
        <v>1619</v>
      </c>
    </row>
    <row r="650" spans="1:3" ht="15.75">
      <c r="A650" s="50">
        <v>665</v>
      </c>
      <c r="B650" s="63">
        <v>20</v>
      </c>
      <c r="C650" s="141" t="s">
        <v>1619</v>
      </c>
    </row>
    <row r="651" spans="1:3" ht="15.75">
      <c r="A651" s="50">
        <v>666</v>
      </c>
      <c r="B651" s="52">
        <v>20</v>
      </c>
      <c r="C651" s="141" t="s">
        <v>1619</v>
      </c>
    </row>
    <row r="652" spans="1:3" ht="15.75">
      <c r="A652" s="50">
        <v>667</v>
      </c>
      <c r="B652" s="52">
        <v>15</v>
      </c>
      <c r="C652" s="141" t="s">
        <v>1618</v>
      </c>
    </row>
    <row r="653" spans="1:3" ht="15.75">
      <c r="A653" s="50">
        <v>668</v>
      </c>
      <c r="B653" s="52">
        <v>15</v>
      </c>
      <c r="C653" s="141" t="s">
        <v>1618</v>
      </c>
    </row>
    <row r="654" spans="1:3" ht="15.75">
      <c r="A654" s="50">
        <v>669</v>
      </c>
      <c r="B654" s="52">
        <v>15</v>
      </c>
      <c r="C654" s="141" t="s">
        <v>1618</v>
      </c>
    </row>
    <row r="655" spans="1:3" ht="15.75">
      <c r="A655" s="50">
        <v>670</v>
      </c>
      <c r="B655" s="52">
        <v>20</v>
      </c>
      <c r="C655" s="141" t="s">
        <v>1619</v>
      </c>
    </row>
    <row r="656" spans="1:3" ht="15.75">
      <c r="A656" s="50">
        <v>671</v>
      </c>
      <c r="B656" s="52">
        <v>25</v>
      </c>
      <c r="C656" s="141" t="s">
        <v>1622</v>
      </c>
    </row>
    <row r="657" spans="1:3" ht="15.75">
      <c r="A657" s="50">
        <v>672</v>
      </c>
      <c r="B657" s="52">
        <v>10</v>
      </c>
      <c r="C657" s="141" t="s">
        <v>1617</v>
      </c>
    </row>
    <row r="658" spans="1:3" ht="15.75">
      <c r="A658" s="50">
        <v>673</v>
      </c>
      <c r="B658" s="52">
        <v>20</v>
      </c>
      <c r="C658" s="141" t="s">
        <v>1619</v>
      </c>
    </row>
    <row r="659" spans="1:3" ht="15.75">
      <c r="A659" s="50">
        <v>674</v>
      </c>
      <c r="B659" s="52">
        <v>20</v>
      </c>
      <c r="C659" s="141" t="s">
        <v>1619</v>
      </c>
    </row>
    <row r="660" spans="1:3" ht="15.75">
      <c r="A660" s="50">
        <v>675</v>
      </c>
      <c r="B660" s="52">
        <v>35</v>
      </c>
      <c r="C660" s="141" t="s">
        <v>1623</v>
      </c>
    </row>
    <row r="661" spans="1:3" ht="15.75">
      <c r="A661" s="50">
        <v>676</v>
      </c>
      <c r="B661" s="52">
        <v>20</v>
      </c>
      <c r="C661" s="141" t="s">
        <v>1619</v>
      </c>
    </row>
    <row r="662" spans="1:3" ht="15.75">
      <c r="A662" s="50">
        <v>677</v>
      </c>
      <c r="B662" s="52">
        <v>15</v>
      </c>
      <c r="C662" s="141" t="s">
        <v>1618</v>
      </c>
    </row>
    <row r="663" spans="1:3" ht="15.75">
      <c r="A663" s="64">
        <v>678</v>
      </c>
      <c r="B663" s="67">
        <v>25</v>
      </c>
      <c r="C663" s="141" t="s">
        <v>1622</v>
      </c>
    </row>
    <row r="664" spans="1:3" ht="15.75">
      <c r="A664" s="50">
        <v>679</v>
      </c>
      <c r="B664" s="52">
        <v>10</v>
      </c>
      <c r="C664" s="141" t="s">
        <v>1617</v>
      </c>
    </row>
    <row r="665" spans="1:3" ht="15.75">
      <c r="A665" s="50">
        <v>680</v>
      </c>
      <c r="B665" s="52">
        <v>20</v>
      </c>
      <c r="C665" s="141" t="s">
        <v>1619</v>
      </c>
    </row>
    <row r="666" spans="1:3" ht="15.75">
      <c r="A666" s="50">
        <v>681</v>
      </c>
      <c r="B666" s="106">
        <v>7.5</v>
      </c>
      <c r="C666" s="141" t="s">
        <v>1618</v>
      </c>
    </row>
    <row r="667" spans="1:3" ht="15.75">
      <c r="A667" s="50">
        <v>682</v>
      </c>
      <c r="B667" s="106">
        <v>7.5</v>
      </c>
      <c r="C667" s="141" t="s">
        <v>1618</v>
      </c>
    </row>
    <row r="668" spans="1:3" ht="15.75">
      <c r="A668" s="50">
        <v>683</v>
      </c>
      <c r="B668" s="52">
        <v>45</v>
      </c>
      <c r="C668" s="141" t="s">
        <v>1624</v>
      </c>
    </row>
    <row r="669" spans="1:3" ht="15.75">
      <c r="A669" s="50">
        <v>684</v>
      </c>
      <c r="B669" s="52">
        <v>10</v>
      </c>
      <c r="C669" s="141" t="s">
        <v>1617</v>
      </c>
    </row>
    <row r="670" spans="1:3" ht="15.75">
      <c r="A670" s="50">
        <v>686</v>
      </c>
      <c r="B670" s="52">
        <v>25</v>
      </c>
      <c r="C670" s="141" t="s">
        <v>1622</v>
      </c>
    </row>
    <row r="671" spans="1:3" ht="15.75">
      <c r="A671" s="50">
        <v>687</v>
      </c>
      <c r="B671" s="52">
        <v>20</v>
      </c>
      <c r="C671" s="141" t="s">
        <v>1619</v>
      </c>
    </row>
    <row r="672" spans="1:3" ht="15.75">
      <c r="A672" s="50">
        <v>688</v>
      </c>
      <c r="B672" s="52">
        <v>10</v>
      </c>
      <c r="C672" s="141" t="s">
        <v>1617</v>
      </c>
    </row>
    <row r="673" spans="1:3" ht="15.75">
      <c r="A673" s="50">
        <v>689</v>
      </c>
      <c r="B673" s="52">
        <v>15</v>
      </c>
      <c r="C673" s="141" t="s">
        <v>1618</v>
      </c>
    </row>
    <row r="674" spans="1:3" ht="15.75">
      <c r="A674" s="50">
        <v>690</v>
      </c>
      <c r="B674" s="52">
        <v>20</v>
      </c>
      <c r="C674" s="141" t="s">
        <v>1619</v>
      </c>
    </row>
    <row r="675" spans="1:3" ht="15.75">
      <c r="A675" s="50">
        <v>691</v>
      </c>
      <c r="B675" s="52">
        <v>15</v>
      </c>
      <c r="C675" s="141" t="s">
        <v>1618</v>
      </c>
    </row>
    <row r="676" spans="1:3" ht="15.75">
      <c r="A676" s="50">
        <v>693</v>
      </c>
      <c r="B676" s="52">
        <v>20</v>
      </c>
      <c r="C676" s="141" t="s">
        <v>1619</v>
      </c>
    </row>
    <row r="677" spans="1:3" ht="15.75">
      <c r="A677" s="50">
        <v>694</v>
      </c>
      <c r="B677" s="52">
        <v>20</v>
      </c>
      <c r="C677" s="141" t="s">
        <v>1619</v>
      </c>
    </row>
    <row r="678" spans="1:3" ht="15.75">
      <c r="A678" s="50">
        <v>695</v>
      </c>
      <c r="B678" s="52">
        <v>15</v>
      </c>
      <c r="C678" s="141" t="s">
        <v>1618</v>
      </c>
    </row>
    <row r="679" spans="1:3" ht="15.75">
      <c r="A679" s="50">
        <v>696</v>
      </c>
      <c r="B679" s="52">
        <v>25</v>
      </c>
      <c r="C679" s="141" t="s">
        <v>1622</v>
      </c>
    </row>
    <row r="680" spans="1:3" ht="15.75">
      <c r="A680" s="50">
        <v>697</v>
      </c>
      <c r="B680" s="52">
        <v>20</v>
      </c>
      <c r="C680" s="141" t="s">
        <v>1619</v>
      </c>
    </row>
    <row r="681" spans="1:3" ht="15.75">
      <c r="A681" s="50">
        <v>698</v>
      </c>
      <c r="B681" s="52">
        <v>25</v>
      </c>
      <c r="C681" s="141" t="s">
        <v>1622</v>
      </c>
    </row>
    <row r="682" spans="1:3" ht="15.75">
      <c r="A682" s="50">
        <v>699</v>
      </c>
      <c r="B682" s="106">
        <v>10</v>
      </c>
      <c r="C682" s="141" t="s">
        <v>1619</v>
      </c>
    </row>
    <row r="683" spans="1:3" ht="15.75">
      <c r="A683" s="68">
        <v>700</v>
      </c>
      <c r="B683" s="63">
        <v>15</v>
      </c>
      <c r="C683" s="141" t="s">
        <v>1618</v>
      </c>
    </row>
    <row r="684" spans="1:3" ht="15.75">
      <c r="A684" s="50">
        <v>701</v>
      </c>
      <c r="B684" s="52">
        <v>20</v>
      </c>
      <c r="C684" s="141" t="s">
        <v>1619</v>
      </c>
    </row>
    <row r="685" spans="1:3" ht="15.75">
      <c r="A685" s="50">
        <v>702</v>
      </c>
      <c r="B685" s="52">
        <v>20</v>
      </c>
      <c r="C685" s="141" t="s">
        <v>1619</v>
      </c>
    </row>
    <row r="686" spans="1:3" ht="15.75">
      <c r="A686" s="50">
        <v>703</v>
      </c>
      <c r="B686" s="52">
        <v>10</v>
      </c>
      <c r="C686" s="141" t="s">
        <v>1617</v>
      </c>
    </row>
    <row r="687" spans="1:3" ht="15.75">
      <c r="A687" s="50">
        <v>704</v>
      </c>
      <c r="B687" s="52">
        <v>15</v>
      </c>
      <c r="C687" s="141" t="s">
        <v>1618</v>
      </c>
    </row>
    <row r="688" spans="1:3" ht="15.75">
      <c r="A688" s="50">
        <v>705</v>
      </c>
      <c r="B688" s="52">
        <v>15</v>
      </c>
      <c r="C688" s="141" t="s">
        <v>1618</v>
      </c>
    </row>
    <row r="689" spans="1:3" ht="15.75">
      <c r="A689" s="50">
        <v>706</v>
      </c>
      <c r="B689" s="52">
        <v>20</v>
      </c>
      <c r="C689" s="141" t="s">
        <v>1619</v>
      </c>
    </row>
    <row r="690" spans="1:3" ht="15.75">
      <c r="A690" s="50">
        <v>707</v>
      </c>
      <c r="B690" s="52">
        <v>10</v>
      </c>
      <c r="C690" s="141" t="s">
        <v>1617</v>
      </c>
    </row>
    <row r="691" spans="1:3" ht="15.75">
      <c r="A691" s="50">
        <v>708</v>
      </c>
      <c r="B691" s="52">
        <v>20</v>
      </c>
      <c r="C691" s="141" t="s">
        <v>1619</v>
      </c>
    </row>
    <row r="692" spans="1:3" ht="15.75">
      <c r="A692" s="50">
        <v>709</v>
      </c>
      <c r="B692" s="52">
        <v>15</v>
      </c>
      <c r="C692" s="141" t="s">
        <v>1618</v>
      </c>
    </row>
    <row r="693" spans="1:3" ht="15.75">
      <c r="A693" s="50">
        <v>710</v>
      </c>
      <c r="B693" s="52">
        <v>20</v>
      </c>
      <c r="C693" s="141" t="s">
        <v>1619</v>
      </c>
    </row>
    <row r="694" spans="1:3" ht="15.75">
      <c r="A694" s="50">
        <v>711</v>
      </c>
      <c r="B694" s="52">
        <v>15</v>
      </c>
      <c r="C694" s="141" t="s">
        <v>1618</v>
      </c>
    </row>
    <row r="695" spans="1:3" ht="15.75">
      <c r="A695" s="50">
        <v>712</v>
      </c>
      <c r="B695" s="52">
        <v>15</v>
      </c>
      <c r="C695" s="141" t="s">
        <v>1618</v>
      </c>
    </row>
    <row r="696" spans="1:3" ht="15.75">
      <c r="A696" s="50">
        <v>713</v>
      </c>
      <c r="B696" s="106">
        <v>10</v>
      </c>
      <c r="C696" s="141" t="s">
        <v>1619</v>
      </c>
    </row>
    <row r="697" spans="1:3" ht="15.75">
      <c r="A697" s="50">
        <v>714</v>
      </c>
      <c r="B697" s="52">
        <v>20</v>
      </c>
      <c r="C697" s="141" t="s">
        <v>1619</v>
      </c>
    </row>
    <row r="698" spans="1:3" ht="15.75">
      <c r="A698" s="50">
        <v>715</v>
      </c>
      <c r="B698" s="52">
        <v>25</v>
      </c>
      <c r="C698" s="141" t="s">
        <v>1622</v>
      </c>
    </row>
    <row r="699" spans="1:3" ht="15.75">
      <c r="A699" s="50">
        <v>716</v>
      </c>
      <c r="B699" s="52">
        <v>25</v>
      </c>
      <c r="C699" s="141" t="s">
        <v>1622</v>
      </c>
    </row>
    <row r="700" spans="1:3" ht="15.75">
      <c r="A700" s="50">
        <v>717</v>
      </c>
      <c r="B700" s="52">
        <v>20</v>
      </c>
      <c r="C700" s="141" t="s">
        <v>1619</v>
      </c>
    </row>
    <row r="701" spans="1:3" ht="15.75">
      <c r="A701" s="50">
        <v>718</v>
      </c>
      <c r="B701" s="52">
        <v>20</v>
      </c>
      <c r="C701" s="141" t="s">
        <v>1619</v>
      </c>
    </row>
    <row r="702" spans="1:3" ht="15.75">
      <c r="A702" s="50">
        <v>719</v>
      </c>
      <c r="B702" s="52">
        <v>15</v>
      </c>
      <c r="C702" s="141" t="s">
        <v>1618</v>
      </c>
    </row>
    <row r="703" spans="1:3" ht="15.75">
      <c r="A703" s="50">
        <v>720</v>
      </c>
      <c r="B703" s="52">
        <v>15</v>
      </c>
      <c r="C703" s="141" t="s">
        <v>1618</v>
      </c>
    </row>
    <row r="704" spans="1:3" ht="15.75">
      <c r="A704" s="50">
        <v>721</v>
      </c>
      <c r="B704" s="52">
        <v>15</v>
      </c>
      <c r="C704" s="141" t="s">
        <v>1618</v>
      </c>
    </row>
    <row r="705" spans="1:3" ht="15.75">
      <c r="A705" s="50">
        <v>722</v>
      </c>
      <c r="B705" s="52">
        <v>10</v>
      </c>
      <c r="C705" s="141" t="s">
        <v>1617</v>
      </c>
    </row>
    <row r="706" spans="1:3" ht="15.75">
      <c r="A706" s="50">
        <v>723</v>
      </c>
      <c r="B706" s="52">
        <v>20</v>
      </c>
      <c r="C706" s="141" t="s">
        <v>1619</v>
      </c>
    </row>
    <row r="707" spans="1:3" ht="15.75">
      <c r="A707" s="50">
        <v>724</v>
      </c>
      <c r="B707" s="52">
        <v>15</v>
      </c>
      <c r="C707" s="141" t="s">
        <v>1618</v>
      </c>
    </row>
    <row r="708" spans="1:3" ht="15.75">
      <c r="A708" s="50">
        <v>725</v>
      </c>
      <c r="B708" s="52">
        <v>25</v>
      </c>
      <c r="C708" s="141" t="s">
        <v>1622</v>
      </c>
    </row>
    <row r="709" spans="1:3" ht="15.75">
      <c r="A709" s="50">
        <v>726</v>
      </c>
      <c r="B709" s="52">
        <v>10</v>
      </c>
      <c r="C709" s="141" t="s">
        <v>1617</v>
      </c>
    </row>
    <row r="710" spans="1:3" ht="15.75">
      <c r="A710" s="50">
        <v>727</v>
      </c>
      <c r="B710" s="52">
        <v>25</v>
      </c>
      <c r="C710" s="141" t="s">
        <v>1622</v>
      </c>
    </row>
    <row r="711" spans="1:3" ht="15.75">
      <c r="A711" s="50">
        <v>728</v>
      </c>
      <c r="B711" s="52">
        <v>15</v>
      </c>
      <c r="C711" s="141" t="s">
        <v>1618</v>
      </c>
    </row>
    <row r="712" spans="1:3" ht="15.75">
      <c r="A712" s="50">
        <v>729</v>
      </c>
      <c r="B712" s="52">
        <v>20</v>
      </c>
      <c r="C712" s="141" t="s">
        <v>1619</v>
      </c>
    </row>
    <row r="713" spans="1:3" ht="15.75">
      <c r="A713" s="50">
        <v>730</v>
      </c>
      <c r="B713" s="52">
        <v>15</v>
      </c>
      <c r="C713" s="141" t="s">
        <v>1618</v>
      </c>
    </row>
    <row r="714" spans="1:3" ht="15.75">
      <c r="A714" s="50">
        <v>731</v>
      </c>
      <c r="B714" s="52">
        <v>25</v>
      </c>
      <c r="C714" s="141" t="s">
        <v>1622</v>
      </c>
    </row>
    <row r="715" spans="1:3" ht="15.75">
      <c r="A715" s="50">
        <v>732</v>
      </c>
      <c r="B715" s="52">
        <v>25</v>
      </c>
      <c r="C715" s="141" t="s">
        <v>1622</v>
      </c>
    </row>
    <row r="716" spans="1:3" ht="15.75">
      <c r="A716" s="50">
        <v>733</v>
      </c>
      <c r="B716" s="106">
        <v>22.5</v>
      </c>
      <c r="C716" s="141" t="s">
        <v>1624</v>
      </c>
    </row>
    <row r="717" spans="1:3" ht="15.75">
      <c r="A717" s="50">
        <v>734</v>
      </c>
      <c r="B717" s="52">
        <v>25</v>
      </c>
      <c r="C717" s="141" t="s">
        <v>1622</v>
      </c>
    </row>
    <row r="718" spans="1:3" ht="15.75">
      <c r="A718" s="50">
        <v>735</v>
      </c>
      <c r="B718" s="52">
        <v>20</v>
      </c>
      <c r="C718" s="141" t="s">
        <v>1619</v>
      </c>
    </row>
    <row r="719" spans="1:3" ht="15.75">
      <c r="A719" s="50">
        <v>736</v>
      </c>
      <c r="B719" s="52">
        <v>20</v>
      </c>
      <c r="C719" s="141" t="s">
        <v>1619</v>
      </c>
    </row>
    <row r="720" spans="1:3" ht="15.75">
      <c r="A720" s="50">
        <v>737</v>
      </c>
      <c r="B720" s="52">
        <v>15</v>
      </c>
      <c r="C720" s="141" t="s">
        <v>1618</v>
      </c>
    </row>
    <row r="721" spans="1:3" ht="15.75">
      <c r="A721" s="50">
        <v>738</v>
      </c>
      <c r="B721" s="52">
        <v>20</v>
      </c>
      <c r="C721" s="141" t="s">
        <v>1619</v>
      </c>
    </row>
    <row r="722" spans="1:3" ht="15.75">
      <c r="A722" s="50">
        <v>739</v>
      </c>
      <c r="B722" s="52">
        <v>25</v>
      </c>
      <c r="C722" s="141" t="s">
        <v>1622</v>
      </c>
    </row>
    <row r="723" spans="1:3" ht="15.75">
      <c r="A723" s="50">
        <v>741</v>
      </c>
      <c r="B723" s="52">
        <v>20</v>
      </c>
      <c r="C723" s="141" t="s">
        <v>1619</v>
      </c>
    </row>
    <row r="724" spans="1:3" ht="15.75">
      <c r="A724" s="50">
        <v>742</v>
      </c>
      <c r="B724" s="106">
        <v>22.5</v>
      </c>
      <c r="C724" s="141" t="s">
        <v>1624</v>
      </c>
    </row>
    <row r="725" spans="1:3" ht="15.75">
      <c r="A725" s="50">
        <v>743</v>
      </c>
      <c r="B725" s="52">
        <v>10</v>
      </c>
      <c r="C725" s="141" t="s">
        <v>1617</v>
      </c>
    </row>
    <row r="726" spans="1:3" ht="15.75">
      <c r="A726" s="50">
        <v>744</v>
      </c>
      <c r="B726" s="52">
        <v>25</v>
      </c>
      <c r="C726" s="141" t="s">
        <v>1622</v>
      </c>
    </row>
    <row r="727" spans="1:3" ht="15.75">
      <c r="A727" s="50">
        <v>745</v>
      </c>
      <c r="B727" s="52">
        <v>15</v>
      </c>
      <c r="C727" s="141" t="s">
        <v>1618</v>
      </c>
    </row>
    <row r="728" spans="1:3" ht="15.75">
      <c r="A728" s="50">
        <v>746</v>
      </c>
      <c r="B728" s="106">
        <v>10</v>
      </c>
      <c r="C728" s="141" t="s">
        <v>1619</v>
      </c>
    </row>
    <row r="729" spans="1:3" ht="15.75">
      <c r="A729" s="50">
        <v>747</v>
      </c>
      <c r="B729" s="52">
        <v>15</v>
      </c>
      <c r="C729" s="141" t="s">
        <v>1618</v>
      </c>
    </row>
    <row r="730" spans="1:3" ht="15.75">
      <c r="A730" s="50">
        <v>748</v>
      </c>
      <c r="B730" s="52">
        <v>15</v>
      </c>
      <c r="C730" s="141" t="s">
        <v>1618</v>
      </c>
    </row>
    <row r="731" spans="1:3" ht="15.75">
      <c r="A731" s="50">
        <v>749</v>
      </c>
      <c r="B731" s="52">
        <v>15</v>
      </c>
      <c r="C731" s="141" t="s">
        <v>1618</v>
      </c>
    </row>
    <row r="732" spans="1:3" ht="15.75">
      <c r="A732" s="50">
        <v>750</v>
      </c>
      <c r="B732" s="52">
        <v>20</v>
      </c>
      <c r="C732" s="141" t="s">
        <v>1619</v>
      </c>
    </row>
    <row r="733" spans="1:3" ht="15.75">
      <c r="A733" s="50">
        <v>751</v>
      </c>
      <c r="B733" s="106">
        <v>12.5</v>
      </c>
      <c r="C733" s="141" t="s">
        <v>1622</v>
      </c>
    </row>
    <row r="734" spans="1:3" ht="15.75">
      <c r="A734" s="50">
        <v>752</v>
      </c>
      <c r="B734" s="52">
        <v>15</v>
      </c>
      <c r="C734" s="141" t="s">
        <v>1618</v>
      </c>
    </row>
    <row r="735" spans="1:3" ht="15.75">
      <c r="A735" s="50">
        <v>753</v>
      </c>
      <c r="B735" s="52">
        <v>20</v>
      </c>
      <c r="C735" s="141" t="s">
        <v>1619</v>
      </c>
    </row>
    <row r="736" spans="1:3" ht="15.75">
      <c r="A736" s="50">
        <v>754</v>
      </c>
      <c r="B736" s="106">
        <v>10</v>
      </c>
      <c r="C736" s="141" t="s">
        <v>1619</v>
      </c>
    </row>
    <row r="737" spans="1:3" ht="15.75">
      <c r="A737" s="50">
        <v>755</v>
      </c>
      <c r="B737" s="52">
        <v>20</v>
      </c>
      <c r="C737" s="141" t="s">
        <v>1619</v>
      </c>
    </row>
    <row r="738" spans="1:3" ht="15.75">
      <c r="A738" s="50">
        <v>756</v>
      </c>
      <c r="B738" s="52">
        <v>40</v>
      </c>
      <c r="C738" s="141" t="s">
        <v>1626</v>
      </c>
    </row>
    <row r="739" spans="1:3" ht="15.75">
      <c r="A739" s="50">
        <v>757</v>
      </c>
      <c r="B739" s="52">
        <v>15</v>
      </c>
      <c r="C739" s="141" t="s">
        <v>1618</v>
      </c>
    </row>
    <row r="740" spans="1:3" ht="15.75">
      <c r="A740" s="50">
        <v>758</v>
      </c>
      <c r="B740" s="52">
        <v>15</v>
      </c>
      <c r="C740" s="141" t="s">
        <v>1618</v>
      </c>
    </row>
    <row r="741" spans="1:3" ht="15.75">
      <c r="A741" s="50">
        <v>759</v>
      </c>
      <c r="B741" s="52">
        <v>15</v>
      </c>
      <c r="C741" s="141" t="s">
        <v>1618</v>
      </c>
    </row>
    <row r="742" spans="1:3" ht="15.75">
      <c r="A742" s="50">
        <v>761</v>
      </c>
      <c r="B742" s="52">
        <v>15</v>
      </c>
      <c r="C742" s="141" t="s">
        <v>1618</v>
      </c>
    </row>
    <row r="743" spans="1:3" ht="16.5" thickBot="1">
      <c r="A743" s="50">
        <v>762</v>
      </c>
      <c r="B743" s="52">
        <v>10</v>
      </c>
      <c r="C743" s="141" t="s">
        <v>1617</v>
      </c>
    </row>
    <row r="744" spans="1:3" ht="16.5" thickTop="1">
      <c r="A744" s="131">
        <v>763</v>
      </c>
      <c r="B744" s="144">
        <v>7.5</v>
      </c>
      <c r="C744" s="141" t="s">
        <v>1618</v>
      </c>
    </row>
    <row r="745" spans="1:3" ht="15.75">
      <c r="A745" s="50">
        <v>764</v>
      </c>
      <c r="B745" s="52">
        <v>45</v>
      </c>
      <c r="C745" s="141" t="s">
        <v>1624</v>
      </c>
    </row>
    <row r="746" spans="1:3" ht="15.75">
      <c r="A746" s="50">
        <v>765</v>
      </c>
      <c r="B746" s="52">
        <v>10</v>
      </c>
      <c r="C746" s="141" t="s">
        <v>1617</v>
      </c>
    </row>
    <row r="747" spans="1:3" ht="15.75">
      <c r="A747" s="50">
        <v>766</v>
      </c>
      <c r="B747" s="52">
        <v>15</v>
      </c>
      <c r="C747" s="141" t="s">
        <v>1618</v>
      </c>
    </row>
    <row r="748" spans="1:3" ht="15.75">
      <c r="A748" s="50">
        <v>767</v>
      </c>
      <c r="B748" s="52">
        <v>35</v>
      </c>
      <c r="C748" s="141" t="s">
        <v>1623</v>
      </c>
    </row>
    <row r="749" spans="1:3" ht="15.75">
      <c r="A749" s="50">
        <v>768</v>
      </c>
      <c r="B749" s="52">
        <v>25</v>
      </c>
      <c r="C749" s="141" t="s">
        <v>1622</v>
      </c>
    </row>
    <row r="750" spans="1:3" ht="15.75">
      <c r="A750" s="50">
        <v>769</v>
      </c>
      <c r="B750" s="52">
        <v>10</v>
      </c>
      <c r="C750" s="141" t="s">
        <v>1617</v>
      </c>
    </row>
    <row r="751" spans="1:3" ht="15.75">
      <c r="A751" s="50">
        <v>770</v>
      </c>
      <c r="B751" s="52">
        <v>10</v>
      </c>
      <c r="C751" s="141" t="s">
        <v>1617</v>
      </c>
    </row>
    <row r="752" spans="1:3" ht="15.75">
      <c r="A752" s="50">
        <v>771</v>
      </c>
      <c r="B752" s="52">
        <v>24.99</v>
      </c>
      <c r="C752" s="141" t="s">
        <v>1622</v>
      </c>
    </row>
    <row r="753" spans="1:3" ht="15.75">
      <c r="A753" s="50">
        <v>772</v>
      </c>
      <c r="B753" s="52">
        <v>25</v>
      </c>
      <c r="C753" s="141" t="s">
        <v>1622</v>
      </c>
    </row>
    <row r="754" spans="1:3" ht="15.75">
      <c r="A754" s="50">
        <v>773</v>
      </c>
      <c r="B754" s="52">
        <v>20</v>
      </c>
      <c r="C754" s="141" t="s">
        <v>1619</v>
      </c>
    </row>
    <row r="755" spans="1:3" ht="15.75">
      <c r="A755" s="50">
        <v>774</v>
      </c>
      <c r="B755" s="52">
        <v>25</v>
      </c>
      <c r="C755" s="141" t="s">
        <v>1622</v>
      </c>
    </row>
    <row r="756" spans="1:3" ht="15.75">
      <c r="A756" s="50">
        <v>775</v>
      </c>
      <c r="B756" s="52">
        <v>20</v>
      </c>
      <c r="C756" s="141" t="s">
        <v>1619</v>
      </c>
    </row>
    <row r="757" spans="1:3" ht="15.75">
      <c r="A757" s="50">
        <v>776</v>
      </c>
      <c r="B757" s="52">
        <v>15</v>
      </c>
      <c r="C757" s="141" t="s">
        <v>1618</v>
      </c>
    </row>
    <row r="758" spans="1:3" ht="15.75">
      <c r="A758" s="50">
        <v>777</v>
      </c>
      <c r="B758" s="52">
        <v>15</v>
      </c>
      <c r="C758" s="141" t="s">
        <v>1618</v>
      </c>
    </row>
    <row r="759" spans="1:3" ht="15.75">
      <c r="A759" s="50">
        <v>778</v>
      </c>
      <c r="B759" s="52">
        <v>25</v>
      </c>
      <c r="C759" s="141" t="s">
        <v>1622</v>
      </c>
    </row>
    <row r="760" spans="1:3" ht="15.75">
      <c r="A760" s="50">
        <v>779</v>
      </c>
      <c r="B760" s="52">
        <v>20</v>
      </c>
      <c r="C760" s="141" t="s">
        <v>1619</v>
      </c>
    </row>
    <row r="761" spans="1:3" ht="15.75">
      <c r="A761" s="50">
        <v>780</v>
      </c>
      <c r="B761" s="52">
        <v>10</v>
      </c>
      <c r="C761" s="141" t="s">
        <v>1617</v>
      </c>
    </row>
    <row r="762" spans="1:3" ht="15.75">
      <c r="A762" s="50">
        <v>781</v>
      </c>
      <c r="B762" s="52">
        <v>20</v>
      </c>
      <c r="C762" s="141" t="s">
        <v>1619</v>
      </c>
    </row>
    <row r="763" spans="1:3" ht="15.75">
      <c r="A763" s="50">
        <v>782</v>
      </c>
      <c r="B763" s="52">
        <v>10</v>
      </c>
      <c r="C763" s="141" t="s">
        <v>1617</v>
      </c>
    </row>
    <row r="764" spans="1:3" ht="15.75">
      <c r="A764" s="50">
        <v>783</v>
      </c>
      <c r="B764" s="52">
        <v>15</v>
      </c>
      <c r="C764" s="141" t="s">
        <v>1618</v>
      </c>
    </row>
    <row r="765" spans="1:3" ht="15.75">
      <c r="A765" s="50">
        <v>784</v>
      </c>
      <c r="B765" s="52">
        <v>15</v>
      </c>
      <c r="C765" s="141" t="s">
        <v>1618</v>
      </c>
    </row>
    <row r="766" spans="1:3" ht="15.75">
      <c r="A766" s="50">
        <v>785</v>
      </c>
      <c r="B766" s="52">
        <v>15</v>
      </c>
      <c r="C766" s="141" t="s">
        <v>1618</v>
      </c>
    </row>
    <row r="767" spans="1:3" ht="15.75">
      <c r="A767" s="50">
        <v>786</v>
      </c>
      <c r="B767" s="106">
        <v>17.5</v>
      </c>
      <c r="C767" s="141" t="s">
        <v>1623</v>
      </c>
    </row>
    <row r="768" spans="1:3" ht="15.75">
      <c r="A768" s="50">
        <v>787</v>
      </c>
      <c r="B768" s="52">
        <v>25</v>
      </c>
      <c r="C768" s="141" t="s">
        <v>1622</v>
      </c>
    </row>
    <row r="769" spans="1:3" ht="15.75">
      <c r="A769" s="50">
        <v>788</v>
      </c>
      <c r="B769" s="52">
        <v>34.99</v>
      </c>
      <c r="C769" s="141" t="s">
        <v>1623</v>
      </c>
    </row>
    <row r="770" spans="1:3" ht="15.75">
      <c r="A770" s="50">
        <v>789</v>
      </c>
      <c r="B770" s="52">
        <v>20</v>
      </c>
      <c r="C770" s="141" t="s">
        <v>1619</v>
      </c>
    </row>
    <row r="771" spans="1:3" ht="15.75">
      <c r="A771" s="50">
        <v>790</v>
      </c>
      <c r="B771" s="52">
        <v>20</v>
      </c>
      <c r="C771" s="141" t="s">
        <v>1619</v>
      </c>
    </row>
    <row r="772" spans="1:3" ht="15.75">
      <c r="A772" s="50">
        <v>791</v>
      </c>
      <c r="B772" s="52">
        <v>20</v>
      </c>
      <c r="C772" s="141" t="s">
        <v>1619</v>
      </c>
    </row>
    <row r="773" spans="1:3" ht="15.75">
      <c r="A773" s="50">
        <v>792</v>
      </c>
      <c r="B773" s="52">
        <v>20</v>
      </c>
      <c r="C773" s="141" t="s">
        <v>1619</v>
      </c>
    </row>
    <row r="774" spans="1:3" ht="15.75">
      <c r="A774" s="50">
        <v>793</v>
      </c>
      <c r="B774" s="52">
        <v>20</v>
      </c>
      <c r="C774" s="141" t="s">
        <v>1619</v>
      </c>
    </row>
    <row r="775" spans="1:3" ht="15.75">
      <c r="A775" s="50">
        <v>794</v>
      </c>
      <c r="B775" s="52">
        <v>20</v>
      </c>
      <c r="C775" s="141" t="s">
        <v>1619</v>
      </c>
    </row>
    <row r="776" spans="1:3" ht="15.75">
      <c r="A776" s="50">
        <v>795</v>
      </c>
      <c r="B776" s="52">
        <v>15</v>
      </c>
      <c r="C776" s="141" t="s">
        <v>1618</v>
      </c>
    </row>
    <row r="777" spans="1:3" ht="15.75">
      <c r="A777" s="50">
        <v>796</v>
      </c>
      <c r="B777" s="52">
        <v>25</v>
      </c>
      <c r="C777" s="141" t="s">
        <v>1622</v>
      </c>
    </row>
    <row r="778" spans="1:3" ht="15.75">
      <c r="A778" s="50">
        <v>797</v>
      </c>
      <c r="B778" s="52">
        <v>50</v>
      </c>
      <c r="C778" s="141" t="s">
        <v>1621</v>
      </c>
    </row>
    <row r="779" spans="1:3" ht="15.75">
      <c r="A779" s="50">
        <v>798</v>
      </c>
      <c r="B779" s="52">
        <v>15</v>
      </c>
      <c r="C779" s="141" t="s">
        <v>1618</v>
      </c>
    </row>
    <row r="780" spans="1:3" ht="15.75">
      <c r="A780" s="50">
        <v>799</v>
      </c>
      <c r="B780" s="52">
        <v>30</v>
      </c>
      <c r="C780" s="141" t="s">
        <v>1618</v>
      </c>
    </row>
    <row r="781" spans="1:3" ht="15.75">
      <c r="A781" s="50">
        <v>800</v>
      </c>
      <c r="B781" s="52">
        <v>20</v>
      </c>
      <c r="C781" s="141" t="s">
        <v>1619</v>
      </c>
    </row>
    <row r="782" spans="1:3" ht="15.75">
      <c r="A782" s="50">
        <v>801</v>
      </c>
      <c r="B782" s="52">
        <v>15</v>
      </c>
      <c r="C782" s="141" t="s">
        <v>1618</v>
      </c>
    </row>
    <row r="783" spans="1:3" ht="15.75">
      <c r="A783" s="50">
        <v>802</v>
      </c>
      <c r="B783" s="52">
        <v>20</v>
      </c>
      <c r="C783" s="141" t="s">
        <v>1619</v>
      </c>
    </row>
    <row r="784" spans="1:3" ht="15.75">
      <c r="A784" s="50">
        <v>803</v>
      </c>
      <c r="B784" s="52">
        <v>20</v>
      </c>
      <c r="C784" s="141" t="s">
        <v>1619</v>
      </c>
    </row>
    <row r="785" spans="1:3" ht="15.75">
      <c r="A785" s="50">
        <v>804</v>
      </c>
      <c r="B785" s="52">
        <v>15</v>
      </c>
      <c r="C785" s="141" t="s">
        <v>1618</v>
      </c>
    </row>
    <row r="786" spans="1:3" ht="15.75">
      <c r="A786" s="50">
        <v>805</v>
      </c>
      <c r="B786" s="52">
        <v>15</v>
      </c>
      <c r="C786" s="141" t="s">
        <v>1618</v>
      </c>
    </row>
    <row r="787" spans="1:3" ht="15.75">
      <c r="A787" s="50">
        <v>806</v>
      </c>
      <c r="B787" s="52">
        <v>20</v>
      </c>
      <c r="C787" s="141" t="s">
        <v>1619</v>
      </c>
    </row>
    <row r="788" spans="1:3" ht="15.75">
      <c r="A788" s="50">
        <v>807</v>
      </c>
      <c r="B788" s="52">
        <v>20</v>
      </c>
      <c r="C788" s="141" t="s">
        <v>1619</v>
      </c>
    </row>
    <row r="789" spans="1:3" ht="15.75">
      <c r="A789" s="50">
        <v>808</v>
      </c>
      <c r="B789" s="52">
        <v>15</v>
      </c>
      <c r="C789" s="141" t="s">
        <v>1618</v>
      </c>
    </row>
    <row r="790" spans="1:3" ht="15.75">
      <c r="A790" s="50">
        <v>809</v>
      </c>
      <c r="B790" s="52">
        <v>25</v>
      </c>
      <c r="C790" s="141" t="s">
        <v>1622</v>
      </c>
    </row>
    <row r="791" spans="1:3" ht="16.5" thickBot="1">
      <c r="A791" s="72">
        <v>810</v>
      </c>
      <c r="B791" s="57">
        <v>15</v>
      </c>
      <c r="C791" s="141" t="s">
        <v>1618</v>
      </c>
    </row>
    <row r="792" spans="1:3" ht="16.5" thickTop="1">
      <c r="A792" s="50">
        <v>811</v>
      </c>
      <c r="B792" s="52">
        <v>15</v>
      </c>
      <c r="C792" s="141" t="s">
        <v>1618</v>
      </c>
    </row>
    <row r="793" spans="1:3" ht="15.75">
      <c r="A793" s="50">
        <v>812</v>
      </c>
      <c r="B793" s="52">
        <v>20</v>
      </c>
      <c r="C793" s="141" t="s">
        <v>1619</v>
      </c>
    </row>
    <row r="794" spans="1:3" ht="15.75">
      <c r="A794" s="50">
        <v>813</v>
      </c>
      <c r="B794" s="52">
        <v>15</v>
      </c>
      <c r="C794" s="141" t="s">
        <v>1618</v>
      </c>
    </row>
    <row r="795" spans="1:3" ht="15.75">
      <c r="A795" s="50">
        <v>814</v>
      </c>
      <c r="B795" s="52">
        <v>15</v>
      </c>
      <c r="C795" s="141" t="s">
        <v>1618</v>
      </c>
    </row>
    <row r="796" spans="1:3" ht="15.75">
      <c r="A796" s="50">
        <v>815</v>
      </c>
      <c r="B796" s="52">
        <v>20</v>
      </c>
      <c r="C796" s="141" t="s">
        <v>1619</v>
      </c>
    </row>
    <row r="797" spans="1:3" ht="15.75">
      <c r="A797" s="50">
        <v>816</v>
      </c>
      <c r="B797" s="52">
        <v>15</v>
      </c>
      <c r="C797" s="141" t="s">
        <v>1618</v>
      </c>
    </row>
    <row r="798" spans="1:3" ht="15.75">
      <c r="A798" s="50">
        <v>817</v>
      </c>
      <c r="B798" s="52">
        <v>25</v>
      </c>
      <c r="C798" s="141" t="s">
        <v>1622</v>
      </c>
    </row>
    <row r="799" spans="1:3" ht="15.75">
      <c r="A799" s="50">
        <v>818</v>
      </c>
      <c r="B799" s="52">
        <v>20</v>
      </c>
      <c r="C799" s="141" t="s">
        <v>1619</v>
      </c>
    </row>
    <row r="800" spans="1:3" ht="15.75">
      <c r="A800" s="50">
        <v>819</v>
      </c>
      <c r="B800" s="52">
        <v>15</v>
      </c>
      <c r="C800" s="141" t="s">
        <v>1618</v>
      </c>
    </row>
    <row r="801" spans="1:3" ht="15.75">
      <c r="A801" s="50">
        <v>820</v>
      </c>
      <c r="B801" s="52">
        <v>20</v>
      </c>
      <c r="C801" s="141" t="s">
        <v>1619</v>
      </c>
    </row>
    <row r="802" spans="1:3" ht="15.75">
      <c r="A802" s="50">
        <v>821</v>
      </c>
      <c r="B802" s="52">
        <v>15</v>
      </c>
      <c r="C802" s="141" t="s">
        <v>1618</v>
      </c>
    </row>
    <row r="803" spans="1:3" ht="15.75">
      <c r="A803" s="50">
        <v>822</v>
      </c>
      <c r="B803" s="52">
        <v>20</v>
      </c>
      <c r="C803" s="141" t="s">
        <v>1619</v>
      </c>
    </row>
    <row r="804" spans="1:3" ht="15.75">
      <c r="A804" s="50">
        <v>823</v>
      </c>
      <c r="B804" s="52">
        <v>25</v>
      </c>
      <c r="C804" s="141" t="s">
        <v>1622</v>
      </c>
    </row>
    <row r="805" spans="1:3" ht="15.75">
      <c r="A805" s="50">
        <v>824</v>
      </c>
      <c r="B805" s="106">
        <v>7.5</v>
      </c>
      <c r="C805" s="141" t="s">
        <v>1618</v>
      </c>
    </row>
    <row r="806" spans="1:3" ht="15.75">
      <c r="A806" s="50">
        <v>825</v>
      </c>
      <c r="B806" s="52">
        <v>10</v>
      </c>
      <c r="C806" s="141" t="s">
        <v>1617</v>
      </c>
    </row>
    <row r="807" spans="1:3" ht="15.75">
      <c r="A807" s="50">
        <v>826</v>
      </c>
      <c r="B807" s="52">
        <v>20</v>
      </c>
      <c r="C807" s="141" t="s">
        <v>1619</v>
      </c>
    </row>
    <row r="808" spans="1:3" ht="15.75">
      <c r="A808" s="50">
        <v>827</v>
      </c>
      <c r="B808" s="52">
        <v>15</v>
      </c>
      <c r="C808" s="141" t="s">
        <v>1618</v>
      </c>
    </row>
    <row r="809" spans="1:3" ht="15.75">
      <c r="A809" s="50">
        <v>828</v>
      </c>
      <c r="B809" s="106">
        <v>10</v>
      </c>
      <c r="C809" s="141" t="s">
        <v>1619</v>
      </c>
    </row>
    <row r="810" spans="1:3" ht="15.75">
      <c r="A810" s="50">
        <v>829</v>
      </c>
      <c r="B810" s="52">
        <v>20</v>
      </c>
      <c r="C810" s="141" t="s">
        <v>1619</v>
      </c>
    </row>
    <row r="811" spans="1:3" ht="15.75">
      <c r="A811" s="50">
        <v>830</v>
      </c>
      <c r="B811" s="52">
        <v>20</v>
      </c>
      <c r="C811" s="141" t="s">
        <v>1619</v>
      </c>
    </row>
    <row r="812" spans="1:3" ht="15.75">
      <c r="A812" s="50">
        <v>831</v>
      </c>
      <c r="B812" s="52">
        <v>15</v>
      </c>
      <c r="C812" s="141" t="s">
        <v>1618</v>
      </c>
    </row>
    <row r="813" spans="1:3" ht="15.75">
      <c r="A813" s="50">
        <v>832</v>
      </c>
      <c r="B813" s="52">
        <v>20</v>
      </c>
      <c r="C813" s="141" t="s">
        <v>1619</v>
      </c>
    </row>
    <row r="814" spans="1:3" ht="15.75">
      <c r="A814" s="50">
        <v>833</v>
      </c>
      <c r="B814" s="52">
        <v>20</v>
      </c>
      <c r="C814" s="141" t="s">
        <v>1619</v>
      </c>
    </row>
    <row r="815" spans="1:3" ht="15.75">
      <c r="A815" s="50">
        <v>834</v>
      </c>
      <c r="B815" s="52">
        <v>20</v>
      </c>
      <c r="C815" s="141" t="s">
        <v>1619</v>
      </c>
    </row>
    <row r="816" spans="1:3" ht="15.75">
      <c r="A816" s="50">
        <f>+A815+1</f>
        <v>835</v>
      </c>
      <c r="B816" s="153">
        <v>15</v>
      </c>
      <c r="C816" s="141" t="s">
        <v>1618</v>
      </c>
    </row>
    <row r="817" spans="1:3" ht="15.75">
      <c r="A817" s="50">
        <f t="shared" ref="A817:A842" si="0">+A816+1</f>
        <v>836</v>
      </c>
      <c r="B817" s="153">
        <v>20</v>
      </c>
      <c r="C817" s="141" t="s">
        <v>1619</v>
      </c>
    </row>
    <row r="818" spans="1:3" ht="15.75">
      <c r="A818" s="50">
        <f t="shared" si="0"/>
        <v>837</v>
      </c>
      <c r="B818" s="153">
        <v>10</v>
      </c>
      <c r="C818" s="141" t="s">
        <v>1617</v>
      </c>
    </row>
    <row r="819" spans="1:3" ht="15.75">
      <c r="A819" s="50">
        <f t="shared" si="0"/>
        <v>838</v>
      </c>
      <c r="B819" s="153">
        <v>15</v>
      </c>
      <c r="C819" s="141" t="s">
        <v>1618</v>
      </c>
    </row>
    <row r="820" spans="1:3" ht="15.75">
      <c r="A820" s="50">
        <f t="shared" si="0"/>
        <v>839</v>
      </c>
      <c r="B820" s="153">
        <v>15</v>
      </c>
      <c r="C820" s="141" t="s">
        <v>1618</v>
      </c>
    </row>
    <row r="821" spans="1:3" ht="15.75">
      <c r="A821" s="50">
        <f t="shared" si="0"/>
        <v>840</v>
      </c>
      <c r="B821" s="153">
        <v>15</v>
      </c>
      <c r="C821" s="141" t="s">
        <v>1618</v>
      </c>
    </row>
    <row r="822" spans="1:3" ht="15.75">
      <c r="A822" s="50">
        <f t="shared" si="0"/>
        <v>841</v>
      </c>
      <c r="B822" s="153">
        <v>25</v>
      </c>
      <c r="C822" s="141" t="s">
        <v>1622</v>
      </c>
    </row>
    <row r="823" spans="1:3" ht="15.75">
      <c r="A823" s="50">
        <f t="shared" si="0"/>
        <v>842</v>
      </c>
      <c r="B823" s="153">
        <v>20</v>
      </c>
      <c r="C823" s="141" t="s">
        <v>1619</v>
      </c>
    </row>
    <row r="824" spans="1:3" ht="15.75">
      <c r="A824" s="50">
        <f t="shared" si="0"/>
        <v>843</v>
      </c>
      <c r="B824" s="153">
        <v>15</v>
      </c>
      <c r="C824" s="141" t="s">
        <v>1618</v>
      </c>
    </row>
    <row r="825" spans="1:3" ht="15.75">
      <c r="A825" s="50">
        <f t="shared" si="0"/>
        <v>844</v>
      </c>
      <c r="B825" s="153">
        <v>20</v>
      </c>
      <c r="C825" s="141" t="s">
        <v>1619</v>
      </c>
    </row>
    <row r="826" spans="1:3" ht="15.75">
      <c r="A826" s="50">
        <f t="shared" si="0"/>
        <v>845</v>
      </c>
      <c r="B826" s="153">
        <v>45</v>
      </c>
      <c r="C826" s="141" t="s">
        <v>1624</v>
      </c>
    </row>
    <row r="827" spans="1:3" ht="15.75">
      <c r="A827" s="50">
        <f t="shared" si="0"/>
        <v>846</v>
      </c>
      <c r="B827" s="150">
        <v>10</v>
      </c>
      <c r="C827" s="141" t="s">
        <v>1619</v>
      </c>
    </row>
    <row r="828" spans="1:3" ht="15.75">
      <c r="A828" s="50">
        <f t="shared" si="0"/>
        <v>847</v>
      </c>
      <c r="B828" s="153">
        <v>20</v>
      </c>
      <c r="C828" s="141" t="s">
        <v>1619</v>
      </c>
    </row>
    <row r="829" spans="1:3" ht="15.75">
      <c r="A829" s="50">
        <f t="shared" si="0"/>
        <v>848</v>
      </c>
      <c r="B829" s="153">
        <v>10</v>
      </c>
      <c r="C829" s="141" t="s">
        <v>1617</v>
      </c>
    </row>
    <row r="830" spans="1:3" ht="15.75">
      <c r="A830" s="50">
        <f t="shared" si="0"/>
        <v>849</v>
      </c>
      <c r="B830" s="153">
        <v>15</v>
      </c>
      <c r="C830" s="141" t="s">
        <v>1618</v>
      </c>
    </row>
    <row r="831" spans="1:3" ht="15.75">
      <c r="A831" s="50">
        <f t="shared" si="0"/>
        <v>850</v>
      </c>
      <c r="B831" s="153">
        <v>15</v>
      </c>
      <c r="C831" s="141" t="s">
        <v>1618</v>
      </c>
    </row>
    <row r="832" spans="1:3" ht="15.75">
      <c r="A832" s="50">
        <f t="shared" si="0"/>
        <v>851</v>
      </c>
      <c r="B832" s="153">
        <v>15</v>
      </c>
      <c r="C832" s="141" t="s">
        <v>1618</v>
      </c>
    </row>
    <row r="833" spans="1:3" ht="15.75">
      <c r="A833" s="50">
        <f t="shared" si="0"/>
        <v>852</v>
      </c>
      <c r="B833" s="153">
        <v>20</v>
      </c>
      <c r="C833" s="141" t="s">
        <v>1619</v>
      </c>
    </row>
    <row r="834" spans="1:3" ht="15.75">
      <c r="A834" s="50">
        <f t="shared" si="0"/>
        <v>853</v>
      </c>
      <c r="B834" s="153">
        <v>20</v>
      </c>
      <c r="C834" s="141" t="s">
        <v>1619</v>
      </c>
    </row>
    <row r="835" spans="1:3" ht="15.75">
      <c r="A835" s="50">
        <f t="shared" si="0"/>
        <v>854</v>
      </c>
      <c r="B835" s="153">
        <v>35</v>
      </c>
      <c r="C835" s="141" t="s">
        <v>1623</v>
      </c>
    </row>
    <row r="836" spans="1:3" ht="15.75">
      <c r="A836" s="50">
        <f t="shared" si="0"/>
        <v>855</v>
      </c>
      <c r="B836" s="153">
        <v>15</v>
      </c>
      <c r="C836" s="141" t="s">
        <v>1618</v>
      </c>
    </row>
    <row r="837" spans="1:3" ht="15.75">
      <c r="A837" s="50">
        <f t="shared" si="0"/>
        <v>856</v>
      </c>
      <c r="B837" s="153">
        <v>15</v>
      </c>
      <c r="C837" s="141" t="s">
        <v>1618</v>
      </c>
    </row>
    <row r="838" spans="1:3" ht="15.75">
      <c r="A838" s="50">
        <f t="shared" si="0"/>
        <v>857</v>
      </c>
      <c r="B838" s="153">
        <v>15</v>
      </c>
      <c r="C838" s="141" t="s">
        <v>1618</v>
      </c>
    </row>
    <row r="839" spans="1:3" ht="15.75">
      <c r="A839" s="50">
        <f t="shared" si="0"/>
        <v>858</v>
      </c>
      <c r="B839" s="153">
        <v>15</v>
      </c>
      <c r="C839" s="141" t="s">
        <v>1618</v>
      </c>
    </row>
    <row r="840" spans="1:3" ht="15.75">
      <c r="A840" s="50">
        <f t="shared" si="0"/>
        <v>859</v>
      </c>
      <c r="B840" s="153">
        <v>15</v>
      </c>
      <c r="C840" s="141" t="s">
        <v>1618</v>
      </c>
    </row>
    <row r="841" spans="1:3" ht="15.75">
      <c r="A841" s="50">
        <f t="shared" si="0"/>
        <v>860</v>
      </c>
      <c r="B841" s="153">
        <v>10</v>
      </c>
      <c r="C841" s="141" t="s">
        <v>1617</v>
      </c>
    </row>
    <row r="842" spans="1:3" ht="15.75">
      <c r="A842" s="78">
        <f t="shared" si="0"/>
        <v>861</v>
      </c>
      <c r="B842" s="154">
        <v>15</v>
      </c>
      <c r="C842" s="141" t="s">
        <v>1618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Hoja1</vt:lpstr>
      <vt:lpstr>Hoja2</vt:lpstr>
      <vt:lpstr>8 megas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2022-11-23T14:00:40Z</dcterms:created>
  <dcterms:modified xsi:type="dcterms:W3CDTF">2022-11-30T15:12:36Z</dcterms:modified>
</cp:coreProperties>
</file>