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ables/table1.xml" ContentType="application/vnd.openxmlformats-officedocument.spreadsheetml.table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729"/>
  <workbookPr/>
  <mc:AlternateContent xmlns:mc="http://schemas.openxmlformats.org/markup-compatibility/2006">
    <mc:Choice Requires="x15">
      <x15ac:absPath xmlns:x15ac="http://schemas.microsoft.com/office/spreadsheetml/2010/11/ac" url="C:\Users\PC\Downloads\"/>
    </mc:Choice>
  </mc:AlternateContent>
  <bookViews>
    <workbookView xWindow="0" yWindow="0" windowWidth="20490" windowHeight="7530"/>
  </bookViews>
  <sheets>
    <sheet name="CLIENTES" sheetId="1" r:id="rId1"/>
    <sheet name="Hoja2" sheetId="3" r:id="rId2"/>
    <sheet name="8 megas" sheetId="2" r:id="rId3"/>
  </sheets>
  <definedNames>
    <definedName name="_xlnm._FilterDatabase" localSheetId="0" hidden="1">CLIENTES!$A$1:$F$837</definedName>
    <definedName name="_xlnm._FilterDatabase" localSheetId="1" hidden="1">Hoja2!$A$1:$J$870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816" i="2" l="1"/>
  <c r="A817" i="2" s="1"/>
  <c r="A818" i="2" s="1"/>
  <c r="A819" i="2" s="1"/>
  <c r="A820" i="2" s="1"/>
  <c r="A821" i="2" s="1"/>
  <c r="A822" i="2" s="1"/>
  <c r="A823" i="2" s="1"/>
  <c r="A824" i="2" s="1"/>
  <c r="A825" i="2" s="1"/>
  <c r="A826" i="2" s="1"/>
  <c r="A827" i="2" s="1"/>
  <c r="A828" i="2" s="1"/>
  <c r="A829" i="2" s="1"/>
  <c r="A830" i="2" s="1"/>
  <c r="A831" i="2" s="1"/>
  <c r="A832" i="2" s="1"/>
  <c r="A833" i="2" s="1"/>
  <c r="A834" i="2" s="1"/>
  <c r="A835" i="2" s="1"/>
  <c r="A836" i="2" s="1"/>
  <c r="A837" i="2" s="1"/>
  <c r="A838" i="2" s="1"/>
  <c r="A839" i="2" s="1"/>
  <c r="A840" i="2" s="1"/>
  <c r="A841" i="2" s="1"/>
  <c r="A842" i="2" s="1"/>
  <c r="A837" i="3"/>
  <c r="A838" i="3"/>
  <c r="A839" i="3"/>
  <c r="A840" i="3"/>
  <c r="A841" i="3"/>
  <c r="A842" i="3"/>
  <c r="A843" i="3"/>
  <c r="A844" i="3"/>
  <c r="A845" i="3"/>
  <c r="A846" i="3"/>
  <c r="A847" i="3"/>
  <c r="A848" i="3"/>
  <c r="A849" i="3"/>
  <c r="A850" i="3"/>
  <c r="A851" i="3"/>
  <c r="A852" i="3"/>
  <c r="A853" i="3"/>
  <c r="A854" i="3"/>
  <c r="A855" i="3"/>
  <c r="A856" i="3"/>
  <c r="A857" i="3"/>
  <c r="A858" i="3"/>
  <c r="A859" i="3"/>
  <c r="A860" i="3"/>
  <c r="A861" i="3"/>
  <c r="A862" i="3"/>
  <c r="A836" i="3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82" i="1"/>
  <c r="E183" i="1"/>
  <c r="E201" i="1"/>
  <c r="E208" i="1"/>
  <c r="E209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2" i="1"/>
  <c r="A640" i="1" l="1"/>
  <c r="A210" i="1"/>
  <c r="A202" i="1"/>
  <c r="A184" i="1"/>
  <c r="A157" i="1"/>
  <c r="A211" i="1" l="1"/>
  <c r="E210" i="1"/>
  <c r="A641" i="1"/>
  <c r="E640" i="1"/>
  <c r="A158" i="1"/>
  <c r="E157" i="1"/>
  <c r="A185" i="1"/>
  <c r="E184" i="1"/>
  <c r="A203" i="1"/>
  <c r="E202" i="1"/>
  <c r="A204" i="1" l="1"/>
  <c r="E203" i="1"/>
  <c r="A186" i="1"/>
  <c r="E185" i="1"/>
  <c r="A212" i="1"/>
  <c r="E211" i="1"/>
  <c r="A159" i="1"/>
  <c r="E158" i="1"/>
  <c r="A642" i="1"/>
  <c r="E641" i="1"/>
  <c r="A213" i="1" l="1"/>
  <c r="E212" i="1"/>
  <c r="A187" i="1"/>
  <c r="E186" i="1"/>
  <c r="A160" i="1"/>
  <c r="E159" i="1"/>
  <c r="A205" i="1"/>
  <c r="E204" i="1"/>
  <c r="A643" i="1"/>
  <c r="E642" i="1"/>
  <c r="A214" i="1" l="1"/>
  <c r="E213" i="1"/>
  <c r="A644" i="1"/>
  <c r="E643" i="1"/>
  <c r="A161" i="1"/>
  <c r="E160" i="1"/>
  <c r="A188" i="1"/>
  <c r="E187" i="1"/>
  <c r="A206" i="1"/>
  <c r="E205" i="1"/>
  <c r="A162" i="1" l="1"/>
  <c r="E161" i="1"/>
  <c r="A215" i="1"/>
  <c r="E214" i="1"/>
  <c r="A207" i="1"/>
  <c r="E206" i="1"/>
  <c r="A645" i="1"/>
  <c r="E644" i="1"/>
  <c r="A189" i="1"/>
  <c r="E188" i="1"/>
  <c r="E207" i="1" l="1"/>
  <c r="A163" i="1"/>
  <c r="E162" i="1"/>
  <c r="A216" i="1"/>
  <c r="E215" i="1"/>
  <c r="A190" i="1"/>
  <c r="E189" i="1"/>
  <c r="A646" i="1"/>
  <c r="E645" i="1"/>
  <c r="A217" i="1" l="1"/>
  <c r="E216" i="1"/>
  <c r="A164" i="1"/>
  <c r="E163" i="1"/>
  <c r="A647" i="1"/>
  <c r="E646" i="1"/>
  <c r="A191" i="1"/>
  <c r="E190" i="1"/>
  <c r="A648" i="1" l="1"/>
  <c r="E647" i="1"/>
  <c r="A165" i="1"/>
  <c r="E164" i="1"/>
  <c r="A192" i="1"/>
  <c r="E191" i="1"/>
  <c r="A218" i="1"/>
  <c r="E217" i="1"/>
  <c r="A166" i="1" l="1"/>
  <c r="E165" i="1"/>
  <c r="A193" i="1"/>
  <c r="E192" i="1"/>
  <c r="A219" i="1"/>
  <c r="E218" i="1"/>
  <c r="A649" i="1"/>
  <c r="E648" i="1"/>
  <c r="A220" i="1" l="1"/>
  <c r="E219" i="1"/>
  <c r="A650" i="1"/>
  <c r="E649" i="1"/>
  <c r="A194" i="1"/>
  <c r="E193" i="1"/>
  <c r="A167" i="1"/>
  <c r="E166" i="1"/>
  <c r="A195" i="1" l="1"/>
  <c r="E194" i="1"/>
  <c r="A651" i="1"/>
  <c r="E650" i="1"/>
  <c r="A168" i="1"/>
  <c r="E167" i="1"/>
  <c r="A221" i="1"/>
  <c r="E220" i="1"/>
  <c r="A652" i="1" l="1"/>
  <c r="E651" i="1"/>
  <c r="A169" i="1"/>
  <c r="E168" i="1"/>
  <c r="E221" i="1"/>
  <c r="A196" i="1"/>
  <c r="E195" i="1"/>
  <c r="A170" i="1" l="1"/>
  <c r="E169" i="1"/>
  <c r="A197" i="1"/>
  <c r="E196" i="1"/>
  <c r="A653" i="1"/>
  <c r="E652" i="1"/>
  <c r="A654" i="1" l="1"/>
  <c r="E653" i="1"/>
  <c r="A198" i="1"/>
  <c r="E197" i="1"/>
  <c r="A171" i="1"/>
  <c r="E170" i="1"/>
  <c r="A172" i="1" l="1"/>
  <c r="E171" i="1"/>
  <c r="A199" i="1"/>
  <c r="E198" i="1"/>
  <c r="A655" i="1"/>
  <c r="E654" i="1"/>
  <c r="A656" i="1" l="1"/>
  <c r="E655" i="1"/>
  <c r="A200" i="1"/>
  <c r="E199" i="1"/>
  <c r="A173" i="1"/>
  <c r="E172" i="1"/>
  <c r="A174" i="1" l="1"/>
  <c r="E173" i="1"/>
  <c r="E200" i="1"/>
  <c r="A657" i="1"/>
  <c r="E656" i="1"/>
  <c r="A658" i="1" l="1"/>
  <c r="E657" i="1"/>
  <c r="A175" i="1"/>
  <c r="E174" i="1"/>
  <c r="A176" i="1" l="1"/>
  <c r="E175" i="1"/>
  <c r="A659" i="1"/>
  <c r="E658" i="1"/>
  <c r="A660" i="1" l="1"/>
  <c r="E659" i="1"/>
  <c r="A177" i="1"/>
  <c r="E176" i="1"/>
  <c r="A178" i="1" l="1"/>
  <c r="E177" i="1"/>
  <c r="A661" i="1"/>
  <c r="E660" i="1"/>
  <c r="A662" i="1" l="1"/>
  <c r="E661" i="1"/>
  <c r="A179" i="1"/>
  <c r="E178" i="1"/>
  <c r="A180" i="1" l="1"/>
  <c r="E179" i="1"/>
  <c r="A663" i="1"/>
  <c r="E662" i="1"/>
  <c r="A664" i="1" l="1"/>
  <c r="E663" i="1"/>
  <c r="A181" i="1"/>
  <c r="E180" i="1"/>
  <c r="E181" i="1" l="1"/>
  <c r="A665" i="1"/>
  <c r="E664" i="1"/>
  <c r="A666" i="1" l="1"/>
  <c r="E665" i="1"/>
  <c r="A667" i="1" l="1"/>
  <c r="E666" i="1"/>
  <c r="A668" i="1" l="1"/>
  <c r="E667" i="1"/>
  <c r="A669" i="1" l="1"/>
  <c r="E668" i="1"/>
  <c r="A670" i="1" l="1"/>
  <c r="E669" i="1"/>
  <c r="A671" i="1" l="1"/>
  <c r="E670" i="1"/>
  <c r="A672" i="1" l="1"/>
  <c r="E671" i="1"/>
  <c r="A673" i="1" l="1"/>
  <c r="E672" i="1"/>
  <c r="A674" i="1" l="1"/>
  <c r="E673" i="1"/>
  <c r="A675" i="1" l="1"/>
  <c r="E674" i="1"/>
  <c r="A676" i="1" l="1"/>
  <c r="E675" i="1"/>
  <c r="A677" i="1" l="1"/>
  <c r="E676" i="1"/>
  <c r="A678" i="1" l="1"/>
  <c r="E677" i="1"/>
  <c r="A679" i="1" l="1"/>
  <c r="E678" i="1"/>
  <c r="A680" i="1" l="1"/>
  <c r="E679" i="1"/>
  <c r="A681" i="1" l="1"/>
  <c r="E680" i="1"/>
  <c r="A682" i="1" l="1"/>
  <c r="E681" i="1"/>
  <c r="A683" i="1" l="1"/>
  <c r="E682" i="1"/>
  <c r="A684" i="1" l="1"/>
  <c r="E683" i="1"/>
  <c r="A685" i="1" l="1"/>
  <c r="E684" i="1"/>
  <c r="A686" i="1" l="1"/>
  <c r="E685" i="1"/>
  <c r="A687" i="1" l="1"/>
  <c r="E686" i="1"/>
  <c r="A688" i="1" l="1"/>
  <c r="E687" i="1"/>
  <c r="A689" i="1" l="1"/>
  <c r="E688" i="1"/>
  <c r="A690" i="1" l="1"/>
  <c r="E689" i="1"/>
  <c r="A691" i="1" l="1"/>
  <c r="E690" i="1"/>
  <c r="A692" i="1" l="1"/>
  <c r="E691" i="1"/>
  <c r="A693" i="1" l="1"/>
  <c r="E692" i="1"/>
  <c r="A694" i="1" l="1"/>
  <c r="E693" i="1"/>
  <c r="A695" i="1" l="1"/>
  <c r="E694" i="1"/>
  <c r="A696" i="1" l="1"/>
  <c r="E695" i="1"/>
  <c r="A697" i="1" l="1"/>
  <c r="E696" i="1"/>
  <c r="A698" i="1" l="1"/>
  <c r="E697" i="1"/>
  <c r="A699" i="1" l="1"/>
  <c r="E698" i="1"/>
  <c r="A700" i="1" l="1"/>
  <c r="E699" i="1"/>
  <c r="A701" i="1" l="1"/>
  <c r="E700" i="1"/>
  <c r="A702" i="1" l="1"/>
  <c r="E701" i="1"/>
  <c r="A703" i="1" l="1"/>
  <c r="E702" i="1"/>
  <c r="A704" i="1" l="1"/>
  <c r="E703" i="1"/>
  <c r="A705" i="1" l="1"/>
  <c r="E704" i="1"/>
  <c r="A706" i="1" l="1"/>
  <c r="E705" i="1"/>
  <c r="A707" i="1" l="1"/>
  <c r="E706" i="1"/>
  <c r="A708" i="1" l="1"/>
  <c r="E707" i="1"/>
  <c r="A709" i="1" l="1"/>
  <c r="E708" i="1"/>
  <c r="A710" i="1" l="1"/>
  <c r="E709" i="1"/>
  <c r="A711" i="1" l="1"/>
  <c r="E710" i="1"/>
  <c r="A712" i="1" l="1"/>
  <c r="E711" i="1"/>
  <c r="A713" i="1" l="1"/>
  <c r="E712" i="1"/>
  <c r="A714" i="1" l="1"/>
  <c r="E713" i="1"/>
  <c r="A715" i="1" l="1"/>
  <c r="E714" i="1"/>
  <c r="A716" i="1" l="1"/>
  <c r="E715" i="1"/>
  <c r="A717" i="1" l="1"/>
  <c r="E716" i="1"/>
  <c r="A718" i="1" l="1"/>
  <c r="E717" i="1"/>
  <c r="A719" i="1" l="1"/>
  <c r="E718" i="1"/>
  <c r="A720" i="1" l="1"/>
  <c r="E719" i="1"/>
  <c r="A721" i="1" l="1"/>
  <c r="E720" i="1"/>
  <c r="A722" i="1" l="1"/>
  <c r="E721" i="1"/>
  <c r="A723" i="1" l="1"/>
  <c r="E722" i="1"/>
  <c r="A724" i="1" l="1"/>
  <c r="E723" i="1"/>
  <c r="A725" i="1" l="1"/>
  <c r="E724" i="1"/>
  <c r="A726" i="1" l="1"/>
  <c r="E725" i="1"/>
  <c r="A727" i="1" l="1"/>
  <c r="E726" i="1"/>
  <c r="A728" i="1" l="1"/>
  <c r="E727" i="1"/>
  <c r="A729" i="1" l="1"/>
  <c r="E728" i="1"/>
  <c r="A730" i="1" l="1"/>
  <c r="E729" i="1"/>
  <c r="A731" i="1" l="1"/>
  <c r="E730" i="1"/>
  <c r="A732" i="1" l="1"/>
  <c r="E731" i="1"/>
  <c r="A733" i="1" l="1"/>
  <c r="E732" i="1"/>
  <c r="A734" i="1" l="1"/>
  <c r="E733" i="1"/>
  <c r="A735" i="1" l="1"/>
  <c r="E734" i="1"/>
  <c r="A736" i="1" l="1"/>
  <c r="E735" i="1"/>
  <c r="A737" i="1" l="1"/>
  <c r="E736" i="1"/>
  <c r="A738" i="1" l="1"/>
  <c r="E737" i="1"/>
  <c r="A739" i="1" l="1"/>
  <c r="E738" i="1"/>
  <c r="A740" i="1" l="1"/>
  <c r="E739" i="1"/>
  <c r="A741" i="1" l="1"/>
  <c r="E740" i="1"/>
  <c r="A742" i="1" l="1"/>
  <c r="E741" i="1"/>
  <c r="A743" i="1" l="1"/>
  <c r="E742" i="1"/>
  <c r="A744" i="1" l="1"/>
  <c r="E743" i="1"/>
  <c r="A745" i="1" l="1"/>
  <c r="E744" i="1"/>
  <c r="A746" i="1" l="1"/>
  <c r="E745" i="1"/>
  <c r="A747" i="1" l="1"/>
  <c r="E746" i="1"/>
  <c r="A748" i="1" l="1"/>
  <c r="E747" i="1"/>
  <c r="A749" i="1" l="1"/>
  <c r="E748" i="1"/>
  <c r="A750" i="1" l="1"/>
  <c r="E749" i="1"/>
  <c r="A751" i="1" l="1"/>
  <c r="E750" i="1"/>
  <c r="A752" i="1" l="1"/>
  <c r="E751" i="1"/>
  <c r="A753" i="1" l="1"/>
  <c r="E752" i="1"/>
  <c r="A754" i="1" l="1"/>
  <c r="E753" i="1"/>
  <c r="A755" i="1" l="1"/>
  <c r="E754" i="1"/>
  <c r="A756" i="1" l="1"/>
  <c r="E755" i="1"/>
  <c r="A757" i="1" l="1"/>
  <c r="E756" i="1"/>
  <c r="A758" i="1" l="1"/>
  <c r="E757" i="1"/>
  <c r="A759" i="1" l="1"/>
  <c r="E758" i="1"/>
  <c r="A760" i="1" l="1"/>
  <c r="E759" i="1"/>
  <c r="A761" i="1" l="1"/>
  <c r="E760" i="1"/>
  <c r="A762" i="1" l="1"/>
  <c r="E761" i="1"/>
  <c r="A763" i="1" l="1"/>
  <c r="E762" i="1"/>
  <c r="A764" i="1" l="1"/>
  <c r="E763" i="1"/>
  <c r="A765" i="1" l="1"/>
  <c r="E764" i="1"/>
  <c r="A766" i="1" l="1"/>
  <c r="E765" i="1"/>
  <c r="A767" i="1" l="1"/>
  <c r="E766" i="1"/>
  <c r="A768" i="1" l="1"/>
  <c r="E767" i="1"/>
  <c r="A769" i="1" l="1"/>
  <c r="E768" i="1"/>
  <c r="A770" i="1" l="1"/>
  <c r="E769" i="1"/>
  <c r="A771" i="1" l="1"/>
  <c r="E770" i="1"/>
  <c r="A772" i="1" l="1"/>
  <c r="E771" i="1"/>
  <c r="A773" i="1" l="1"/>
  <c r="E772" i="1"/>
  <c r="A774" i="1" l="1"/>
  <c r="E773" i="1"/>
  <c r="A775" i="1" l="1"/>
  <c r="E774" i="1"/>
  <c r="A776" i="1" l="1"/>
  <c r="E775" i="1"/>
  <c r="A777" i="1" l="1"/>
  <c r="E776" i="1"/>
  <c r="A778" i="1" l="1"/>
  <c r="E777" i="1"/>
  <c r="A779" i="1" l="1"/>
  <c r="E778" i="1"/>
  <c r="A780" i="1" l="1"/>
  <c r="E779" i="1"/>
  <c r="A781" i="1" l="1"/>
  <c r="E780" i="1"/>
  <c r="A782" i="1" l="1"/>
  <c r="E781" i="1"/>
  <c r="A783" i="1" l="1"/>
  <c r="E782" i="1"/>
  <c r="A784" i="1" l="1"/>
  <c r="E783" i="1"/>
  <c r="A785" i="1" l="1"/>
  <c r="E784" i="1"/>
  <c r="A786" i="1" l="1"/>
  <c r="E785" i="1"/>
  <c r="A787" i="1" l="1"/>
  <c r="E786" i="1"/>
  <c r="A788" i="1" l="1"/>
  <c r="E787" i="1"/>
  <c r="A789" i="1" l="1"/>
  <c r="E788" i="1"/>
  <c r="A790" i="1" l="1"/>
  <c r="E789" i="1"/>
  <c r="A791" i="1" l="1"/>
  <c r="E790" i="1"/>
  <c r="A792" i="1" l="1"/>
  <c r="E791" i="1"/>
  <c r="A793" i="1" l="1"/>
  <c r="E792" i="1"/>
  <c r="A794" i="1" l="1"/>
  <c r="E793" i="1"/>
  <c r="A795" i="1" l="1"/>
  <c r="E794" i="1"/>
  <c r="A796" i="1" l="1"/>
  <c r="E795" i="1"/>
  <c r="A797" i="1" l="1"/>
  <c r="E796" i="1"/>
  <c r="A798" i="1" l="1"/>
  <c r="E797" i="1"/>
  <c r="A799" i="1" l="1"/>
  <c r="E798" i="1"/>
  <c r="A800" i="1" l="1"/>
  <c r="E799" i="1"/>
  <c r="A801" i="1" l="1"/>
  <c r="E800" i="1"/>
  <c r="A802" i="1" l="1"/>
  <c r="E801" i="1"/>
  <c r="A803" i="1" l="1"/>
  <c r="E802" i="1"/>
  <c r="A804" i="1" l="1"/>
  <c r="E803" i="1"/>
  <c r="A805" i="1" l="1"/>
  <c r="E804" i="1"/>
  <c r="A806" i="1" l="1"/>
  <c r="E805" i="1"/>
  <c r="A807" i="1" l="1"/>
  <c r="E806" i="1"/>
  <c r="A808" i="1" l="1"/>
  <c r="E807" i="1"/>
  <c r="A809" i="1" l="1"/>
  <c r="E808" i="1"/>
  <c r="A810" i="1" l="1"/>
  <c r="E809" i="1"/>
  <c r="A811" i="1" l="1"/>
  <c r="E810" i="1"/>
  <c r="A812" i="1" l="1"/>
  <c r="E811" i="1"/>
  <c r="A813" i="1" l="1"/>
  <c r="E812" i="1"/>
  <c r="A814" i="1" l="1"/>
  <c r="E813" i="1"/>
  <c r="A815" i="1" l="1"/>
  <c r="E814" i="1"/>
  <c r="A816" i="1" l="1"/>
  <c r="E815" i="1"/>
  <c r="A817" i="1" l="1"/>
  <c r="E816" i="1"/>
  <c r="A818" i="1" l="1"/>
  <c r="E817" i="1"/>
  <c r="A819" i="1" l="1"/>
  <c r="E818" i="1"/>
  <c r="A820" i="1" l="1"/>
  <c r="E819" i="1"/>
  <c r="A821" i="1" l="1"/>
  <c r="E820" i="1"/>
  <c r="A822" i="1" l="1"/>
  <c r="E821" i="1"/>
  <c r="A823" i="1" l="1"/>
  <c r="E822" i="1"/>
  <c r="A824" i="1" l="1"/>
  <c r="E823" i="1"/>
  <c r="A825" i="1" l="1"/>
  <c r="E824" i="1"/>
  <c r="A826" i="1" l="1"/>
  <c r="E825" i="1"/>
  <c r="A827" i="1" l="1"/>
  <c r="E826" i="1"/>
  <c r="A828" i="1" l="1"/>
  <c r="E827" i="1"/>
  <c r="A829" i="1" l="1"/>
  <c r="E828" i="1"/>
  <c r="A830" i="1" l="1"/>
  <c r="E829" i="1"/>
  <c r="A831" i="1" l="1"/>
  <c r="E830" i="1"/>
  <c r="A832" i="1" l="1"/>
  <c r="E831" i="1"/>
  <c r="A833" i="1" l="1"/>
  <c r="E832" i="1"/>
  <c r="A834" i="1" l="1"/>
  <c r="E833" i="1"/>
  <c r="A835" i="1" l="1"/>
  <c r="E834" i="1"/>
  <c r="A836" i="1" l="1"/>
  <c r="E835" i="1"/>
  <c r="A837" i="1" l="1"/>
  <c r="A838" i="1" s="1"/>
  <c r="E836" i="1"/>
  <c r="A839" i="1" l="1"/>
  <c r="E838" i="1"/>
  <c r="E837" i="1"/>
  <c r="A840" i="1" l="1"/>
  <c r="E839" i="1"/>
  <c r="A841" i="1" l="1"/>
  <c r="E840" i="1"/>
  <c r="A842" i="1" l="1"/>
  <c r="E841" i="1"/>
  <c r="A843" i="1" l="1"/>
  <c r="E842" i="1"/>
  <c r="A844" i="1" l="1"/>
  <c r="E843" i="1"/>
  <c r="A845" i="1" l="1"/>
  <c r="E844" i="1"/>
  <c r="A846" i="1" l="1"/>
  <c r="E845" i="1"/>
  <c r="A847" i="1" l="1"/>
  <c r="E846" i="1"/>
  <c r="A848" i="1" l="1"/>
  <c r="E847" i="1"/>
  <c r="A849" i="1" l="1"/>
  <c r="E848" i="1"/>
  <c r="A850" i="1" l="1"/>
  <c r="E849" i="1"/>
  <c r="A851" i="1" l="1"/>
  <c r="E850" i="1"/>
  <c r="A852" i="1" l="1"/>
  <c r="E851" i="1"/>
  <c r="A853" i="1" l="1"/>
  <c r="E852" i="1"/>
  <c r="A854" i="1" l="1"/>
  <c r="E853" i="1"/>
  <c r="A855" i="1" l="1"/>
  <c r="E854" i="1"/>
  <c r="E855" i="1" l="1"/>
  <c r="A856" i="1"/>
  <c r="E856" i="1" l="1"/>
  <c r="A857" i="1"/>
  <c r="A858" i="1" l="1"/>
  <c r="E857" i="1"/>
  <c r="A859" i="1" l="1"/>
  <c r="E858" i="1"/>
  <c r="A860" i="1" l="1"/>
  <c r="E859" i="1"/>
  <c r="A861" i="1" l="1"/>
  <c r="E861" i="1" s="1"/>
  <c r="E860" i="1"/>
</calcChain>
</file>

<file path=xl/comments1.xml><?xml version="1.0" encoding="utf-8"?>
<comments xmlns="http://schemas.openxmlformats.org/spreadsheetml/2006/main">
  <authors>
    <author/>
  </authors>
  <commentList>
    <comment ref="A359" authorId="0" shapeId="0">
      <text>
        <r>
          <rPr>
            <sz val="10"/>
            <color rgb="FF000000"/>
            <rFont val="Arial"/>
            <family val="2"/>
            <scheme val="minor"/>
          </rPr>
          <t>SE RETIRA DEL SERVICIO EL 09-04-2022, POR MOTIVO QUE SE CAMBIA DE DOMICILIO, ENTREGA UNA ONU XPON Y UN TOTOLINK AC1200</t>
        </r>
      </text>
    </comment>
    <comment ref="A365" authorId="0" shapeId="0">
      <text>
        <r>
          <rPr>
            <sz val="10"/>
            <color rgb="FF000000"/>
            <rFont val="Arial"/>
            <family val="2"/>
            <scheme val="minor"/>
          </rPr>
          <t>SE RETIRA DEL SERVICIO POR CAMBIO DE DOMICILIO Y NO SE LE COBRA LA PENALIZACIÓN PORQUE PAGÓ LOS $35 INICIALES DE INSTALACION. RAFAEL TOMA LA DECISION Y SE PROCEDE SOLO A FIRMAR EL CONTRATO CON EL SEÑOR.
SE RETIRA DEL SERVICIO EL 2-4-22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H20" authorId="0" shapeId="0">
      <text>
        <r>
          <rPr>
            <sz val="11"/>
            <color theme="1"/>
            <rFont val="Arial"/>
            <family val="2"/>
            <scheme val="minor"/>
          </rPr>
          <t>CLIENTE:
HIZO CAMBIO DE PLAN DE 30MBPS= $ 20.00 AL DE 40MBPS= $25.00. EL 07/12/2021.
======</t>
        </r>
      </text>
    </comment>
    <comment ref="D31" authorId="0" shapeId="0">
      <text>
        <r>
          <rPr>
            <sz val="11"/>
            <color theme="1"/>
            <rFont val="Arial"/>
            <family val="2"/>
            <scheme val="minor"/>
          </rPr>
          <t>Cliente:
* En el Mes de ABRIL-2022 = Cambia de Plan de $10,00 a $15,00.
======</t>
        </r>
      </text>
    </comment>
    <comment ref="E31" authorId="0" shapeId="0">
      <text>
        <r>
          <rPr>
            <sz val="11"/>
            <color theme="1"/>
            <rFont val="Arial"/>
            <family val="2"/>
            <scheme val="minor"/>
          </rPr>
          <t>Cliente:
* En el Mes de ABRIL-2022 = Cambia de Plan de $10,00 a $15,00.
======</t>
        </r>
      </text>
    </comment>
    <comment ref="D33" authorId="0" shapeId="0">
      <text>
        <r>
          <rPr>
            <sz val="11"/>
            <color theme="1"/>
            <rFont val="Arial"/>
            <family val="2"/>
            <scheme val="minor"/>
          </rPr>
          <t>Cliente:
* En el Mes de AGOSTO = Cambia de Plan de $15,00 a $10,00.
* En el Mes de SEPTIEMBRE = Vuelve al Plan de $15,00.
======</t>
        </r>
      </text>
    </comment>
    <comment ref="E33" authorId="0" shapeId="0">
      <text>
        <r>
          <rPr>
            <sz val="11"/>
            <color theme="1"/>
            <rFont val="Arial"/>
            <family val="2"/>
            <scheme val="minor"/>
          </rPr>
          <t>Cliente:
* En el Mes de AGOSTO = Cambia de Plan de $15,00 a $10,00.
* En el Mes de SEPTIEMBRE = Vuelve al Plan de $15,00.
======</t>
        </r>
      </text>
    </comment>
    <comment ref="D34" authorId="0" shapeId="0">
      <text>
        <r>
          <rPr>
            <sz val="11"/>
            <color theme="1"/>
            <rFont val="Arial"/>
            <family val="2"/>
            <scheme val="minor"/>
          </rPr>
          <t>Cliente por 3ra. Edad se cambia el valor de cobro de 10.00 a 5.00. desde el mes de AGOSTO.
======</t>
        </r>
      </text>
    </comment>
    <comment ref="I37" authorId="0" shapeId="0">
      <text>
        <r>
          <rPr>
            <sz val="11"/>
            <color theme="1"/>
            <rFont val="Arial"/>
            <family val="2"/>
            <scheme val="minor"/>
          </rPr>
          <t>CLIENTE:
* De 3ra.Edad con Plan de 40.00. Debe pagar sólo $ 20.00, pero él deposita siempre $ 25.00.
======</t>
        </r>
      </text>
    </comment>
    <comment ref="D55" authorId="0" shapeId="0">
      <text>
        <r>
          <rPr>
            <sz val="11"/>
            <color theme="1"/>
            <rFont val="Arial"/>
            <family val="2"/>
            <scheme val="minor"/>
          </rPr>
          <t>CLIENTE Cambia de Plan:
* Se cambia de $10 a $15.00. Desde el 01/Diciembre/2021.
CLIENTE Modifica nuevamente:
* Se cambia de $15 a $10.00. Desde el 01/Julio/2022.
======</t>
        </r>
      </text>
    </comment>
    <comment ref="E55" authorId="0" shapeId="0">
      <text>
        <r>
          <rPr>
            <sz val="11"/>
            <color theme="1"/>
            <rFont val="Arial"/>
            <family val="2"/>
            <scheme val="minor"/>
          </rPr>
          <t>CLIENTE Cambia de Plan:
* Se cambia de $10 a $15.00. Desde el 01/Diciembre/2021.
CLIENTE Modifica nuevamente:
* Se cambia de $15 a $10.00. Desde el 01/Julio/2022.
======</t>
        </r>
      </text>
    </comment>
    <comment ref="G56" authorId="0" shapeId="0">
      <text>
        <r>
          <rPr>
            <sz val="11"/>
            <color theme="1"/>
            <rFont val="Arial"/>
            <family val="2"/>
            <scheme val="minor"/>
          </rPr>
          <t>======
ID#AAAASrvSCJA
Cristian Padilla    (2022-02-04 15:17:33)
SE CAMBIA DE PLAN EL 4-2-2022</t>
        </r>
      </text>
    </comment>
    <comment ref="F61" authorId="0" shapeId="0">
      <text>
        <r>
          <rPr>
            <sz val="11"/>
            <color theme="1"/>
            <rFont val="Arial"/>
            <family val="2"/>
            <scheme val="minor"/>
          </rPr>
          <t>AMIGO  de Smartlink, ayuda al inicio y se le cobra menos en el plan.
======</t>
        </r>
      </text>
    </comment>
    <comment ref="D75" authorId="0" shapeId="0">
      <text>
        <r>
          <rPr>
            <sz val="11"/>
            <color theme="1"/>
            <rFont val="Arial"/>
            <family val="2"/>
            <scheme val="minor"/>
          </rPr>
          <t>CLIENTE Cambia de Plan:
De 15,00 a 10,00 desde JUNIO-2022.
======</t>
        </r>
      </text>
    </comment>
    <comment ref="E75" authorId="0" shapeId="0">
      <text>
        <r>
          <rPr>
            <sz val="11"/>
            <color theme="1"/>
            <rFont val="Arial"/>
            <family val="2"/>
            <scheme val="minor"/>
          </rPr>
          <t>CLIENTE Cambia de Plan:
De 15,00 a 10,00 desde JUNIO-2022.
======</t>
        </r>
      </text>
    </comment>
    <comment ref="A88" authorId="0" shapeId="0">
      <text>
        <r>
          <rPr>
            <sz val="11"/>
            <color theme="1"/>
            <rFont val="Arial"/>
            <family val="2"/>
            <scheme val="minor"/>
          </rPr>
          <t>======
ID#AAAAWaLDkFA
Cristian Padilla    (2022-03-02 16:58:32)
RETIRO DEL SERVICIO EN DICEIMBRE</t>
        </r>
      </text>
    </comment>
    <comment ref="H91" authorId="0" shapeId="0">
      <text>
        <r>
          <rPr>
            <sz val="11"/>
            <color theme="1"/>
            <rFont val="Arial"/>
            <family val="2"/>
            <scheme val="minor"/>
          </rPr>
          <t>SE CAMBIA DE PLAN DEL DE $15MBPS-$10,5 POR EL PLAN DE 60MBPS - $12,5 DESDE EL 9-5-22
======</t>
        </r>
      </text>
    </comment>
    <comment ref="E103" authorId="0" shapeId="0">
      <text>
        <r>
          <rPr>
            <sz val="11"/>
            <color theme="1"/>
            <rFont val="Arial"/>
            <family val="2"/>
            <scheme val="minor"/>
          </rPr>
          <t>======
ID#AAAAjm6mDT4
Cristian Padilla    (2022-11-08 15:08:23)
BAJA PLAN DESDE SEPTIEMBRE A $15</t>
        </r>
      </text>
    </comment>
    <comment ref="A104" authorId="0" shapeId="0">
      <text>
        <r>
          <rPr>
            <sz val="11"/>
            <color theme="1"/>
            <rFont val="Arial"/>
            <family val="2"/>
            <scheme val="minor"/>
          </rPr>
          <t>======
ID#AAAAXUTwqyE
Cristian Padilla    (2022-03-28 13:58:48)
se fue del local</t>
        </r>
      </text>
    </comment>
    <comment ref="F115" authorId="0" shapeId="0">
      <text>
        <r>
          <rPr>
            <sz val="11"/>
            <color theme="1"/>
            <rFont val="Arial"/>
            <family val="2"/>
            <scheme val="minor"/>
          </rPr>
          <t>Cliente cambia de PLAN para el mes de NOVIEMBRE de 10,00 a 20,00.
======</t>
        </r>
      </text>
    </comment>
    <comment ref="F119" authorId="0" shapeId="0">
      <text>
        <r>
          <rPr>
            <sz val="11"/>
            <color theme="1"/>
            <rFont val="Arial"/>
            <family val="2"/>
            <scheme val="minor"/>
          </rPr>
          <t>======
ID#AAAAgTgIme8
Cristian Padilla    (2022-10-11 14:45:39)
BAJA PLAN DESDE OCTUBRE 2022</t>
        </r>
      </text>
    </comment>
    <comment ref="H123" authorId="0" shapeId="0">
      <text>
        <r>
          <rPr>
            <sz val="11"/>
            <color theme="1"/>
            <rFont val="Arial"/>
            <family val="2"/>
            <scheme val="minor"/>
          </rPr>
          <t>======
ID#AAAAfPwFPJU
Cristian Padilla    (2022-09-07 19:31:02)
MES SEPTIEMBRE BAJA DE PLAN AL DE $25</t>
        </r>
      </text>
    </comment>
    <comment ref="F133" authorId="0" shapeId="0">
      <text>
        <r>
          <rPr>
            <sz val="11"/>
            <color theme="1"/>
            <rFont val="Arial"/>
            <family val="2"/>
            <scheme val="minor"/>
          </rPr>
          <t>Cliente cambia de Plan PRO: de 20,00 a 25,00.
De 25Mbps a 40 Mbps. PROMOCION 
======</t>
        </r>
      </text>
    </comment>
    <comment ref="D138" authorId="0" shapeId="0">
      <text>
        <r>
          <rPr>
            <sz val="11"/>
            <color theme="1"/>
            <rFont val="Arial"/>
            <family val="2"/>
            <scheme val="minor"/>
          </rPr>
          <t>======
ID#AAAAgjXT0Hw
Cristian Padilla    (2022-09-24 13:24:22)
CAMBIO DE PLAN</t>
        </r>
      </text>
    </comment>
    <comment ref="E142" authorId="0" shapeId="0">
      <text>
        <r>
          <rPr>
            <sz val="11"/>
            <color theme="1"/>
            <rFont val="Arial"/>
            <family val="2"/>
            <scheme val="minor"/>
          </rPr>
          <t>CAMBIO DE PLAN DE $10 A $15 DESDE ENERO 2022
======</t>
        </r>
      </text>
    </comment>
    <comment ref="E145" authorId="0" shapeId="0">
      <text>
        <r>
          <rPr>
            <sz val="11"/>
            <color theme="1"/>
            <rFont val="Arial"/>
            <family val="2"/>
            <scheme val="minor"/>
          </rPr>
          <t>Cliente de 3ra. Edad cambio valor de plan desde el mes de AGOSTO. De 15.00 a 8.00.
======</t>
        </r>
      </text>
    </comment>
    <comment ref="F155" authorId="0" shapeId="0">
      <text>
        <r>
          <rPr>
            <sz val="11"/>
            <color theme="1"/>
            <rFont val="Arial"/>
            <family val="2"/>
            <scheme val="minor"/>
          </rPr>
          <t>======
ID#AAAAeayOp78
Cristian Padilla    (2022-08-10 20:22:34)
SR EL 10 DE AGOSTO SUBE PLAN AL DE $20 POR 60Mbps</t>
        </r>
      </text>
    </comment>
    <comment ref="D163" authorId="0" shapeId="0">
      <text>
        <r>
          <rPr>
            <sz val="11"/>
            <color theme="1"/>
            <rFont val="Arial"/>
            <family val="2"/>
            <scheme val="minor"/>
          </rPr>
          <t>======
ID#AAAAeJquVEk
Cristian Padilla    (2022-08-11 15:22:34)
CAMBIO DE PLAN AL DE $10 DESDE AGOSTO</t>
        </r>
      </text>
    </comment>
    <comment ref="E169" authorId="0" shapeId="0">
      <text>
        <r>
          <rPr>
            <sz val="11"/>
            <color theme="1"/>
            <rFont val="Arial"/>
            <family val="2"/>
            <scheme val="minor"/>
          </rPr>
          <t>======
ID#AAAAf4kmV00
Cristian Padilla    (2022-09-13 21:25:14)
sra sube plan desde septiembre a $15</t>
        </r>
      </text>
    </comment>
    <comment ref="E171" authorId="0" shapeId="0">
      <text>
        <r>
          <rPr>
            <sz val="11"/>
            <color theme="1"/>
            <rFont val="Arial"/>
            <family val="2"/>
            <scheme val="minor"/>
          </rPr>
          <t>======
ID#AAAAcXdc1CE
Cristian Padilla    (2022-07-14 15:26:54)
14-07-2022 SOLICITA BAJAR PLAN A 15$</t>
        </r>
      </text>
    </comment>
    <comment ref="E190" authorId="0" shapeId="0">
      <text>
        <r>
          <rPr>
            <sz val="11"/>
            <color theme="1"/>
            <rFont val="Arial"/>
            <family val="2"/>
            <scheme val="minor"/>
          </rPr>
          <t>======
ID#AAAAeoagPtA
Cristian Padilla    (2022-08-19 16:01:54)
cambia de plan 22 de agosto por $15</t>
        </r>
      </text>
    </comment>
    <comment ref="E197" authorId="0" shapeId="0">
      <text>
        <r>
          <rPr>
            <sz val="11"/>
            <color theme="1"/>
            <rFont val="Arial"/>
            <family val="2"/>
            <scheme val="minor"/>
          </rPr>
          <t>======
ID#AAAAhn_Bk3c
Cristian Padilla    (2022-10-06 17:28:12)
baja de plan desde octubre del 2022</t>
        </r>
      </text>
    </comment>
    <comment ref="D201" authorId="0" shapeId="0">
      <text>
        <r>
          <rPr>
            <sz val="11"/>
            <color theme="1"/>
            <rFont val="Arial"/>
            <family val="2"/>
            <scheme val="minor"/>
          </rPr>
          <t>Cliente cambia de plan para el mes de AGOSTO-2021 de 15.00 a 10.00.
LUEGO, Cambia nuevamente de Plan para el mes de Mayo-2022 de 10,00 regresa al de 15,00.
======</t>
        </r>
      </text>
    </comment>
    <comment ref="E201" authorId="0" shapeId="0">
      <text>
        <r>
          <rPr>
            <sz val="11"/>
            <color theme="1"/>
            <rFont val="Arial"/>
            <family val="2"/>
            <scheme val="minor"/>
          </rPr>
          <t>Cliente cambia de plan para el mes de AGOSTO-2021 de 15.00 a 10.00.
LUEGO, Cambia nuevamente de Plan para el mes de Mayo-2022 de 10,00 regresa al de 15,00.
======</t>
        </r>
      </text>
    </comment>
    <comment ref="F205" authorId="0" shapeId="0">
      <text>
        <r>
          <rPr>
            <sz val="11"/>
            <color theme="1"/>
            <rFont val="Arial"/>
            <family val="2"/>
            <scheme val="minor"/>
          </rPr>
          <t>SE CAMBIA DE PLAN DEL GAMING DE $35 AL MEDIUM DE $20 DESDE EL 1-2-22
======</t>
        </r>
      </text>
    </comment>
    <comment ref="G205" authorId="0" shapeId="0">
      <text>
        <r>
          <rPr>
            <sz val="11"/>
            <color theme="1"/>
            <rFont val="Arial"/>
            <family val="2"/>
            <scheme val="minor"/>
          </rPr>
          <t>======
ID#AAAAgXnZ2IU
Cristian Padilla    (2022-10-13 20:28:25)
SUBE PLAN MES DE SEPTIEMBRE</t>
        </r>
      </text>
    </comment>
    <comment ref="C215" authorId="0" shapeId="0">
      <text>
        <r>
          <rPr>
            <sz val="11"/>
            <color theme="1"/>
            <rFont val="Arial"/>
            <family val="2"/>
            <scheme val="minor"/>
          </rPr>
          <t>TERCERA EDAD 50%
======</t>
        </r>
      </text>
    </comment>
    <comment ref="D222" authorId="0" shapeId="0">
      <text>
        <r>
          <rPr>
            <sz val="11"/>
            <color theme="1"/>
            <rFont val="Arial"/>
            <family val="2"/>
            <scheme val="minor"/>
          </rPr>
          <t>SE CAMBIA DE PLAN A FINALES DE FEBRERO
======</t>
        </r>
      </text>
    </comment>
    <comment ref="E243" authorId="0" shapeId="0">
      <text>
        <r>
          <rPr>
            <sz val="11"/>
            <color theme="1"/>
            <rFont val="Arial"/>
            <family val="2"/>
            <scheme val="minor"/>
          </rPr>
          <t>Cliente:
* Cambia de Plan de 20.00 a 15.00
* Para el mes de Noviembre
======</t>
        </r>
      </text>
    </comment>
    <comment ref="F243" authorId="0" shapeId="0">
      <text>
        <r>
          <rPr>
            <sz val="11"/>
            <color theme="1"/>
            <rFont val="Arial"/>
            <family val="2"/>
            <scheme val="minor"/>
          </rPr>
          <t>Cliente:
* Cambia de Plan de 20.00 a 15.00
* Para el mes de Noviembre
======</t>
        </r>
      </text>
    </comment>
    <comment ref="E253" authorId="0" shapeId="0">
      <text>
        <r>
          <rPr>
            <sz val="11"/>
            <color theme="1"/>
            <rFont val="Arial"/>
            <family val="2"/>
            <scheme val="minor"/>
          </rPr>
          <t>======
ID#AAAAjm0NnCA
Cristian Padilla    (2022-11-09 19:52:48)
BAJA PLAN MES DE NOVIEMBRE</t>
        </r>
      </text>
    </comment>
    <comment ref="F254" authorId="0" shapeId="0">
      <text>
        <r>
          <rPr>
            <sz val="11"/>
            <color theme="1"/>
            <rFont val="Arial"/>
            <family val="2"/>
            <scheme val="minor"/>
          </rPr>
          <t>plan pyme
======</t>
        </r>
      </text>
    </comment>
    <comment ref="H260" authorId="0" shapeId="0">
      <text>
        <r>
          <rPr>
            <sz val="11"/>
            <color theme="1"/>
            <rFont val="Arial"/>
            <family val="2"/>
            <scheme val="minor"/>
          </rPr>
          <t>======
ID#AAAAfhmeI7M
Cristian Padilla    (2022-09-06 14:25:14)
BAJA PLAN DESDE EL MES DE AGOSTO</t>
        </r>
      </text>
    </comment>
    <comment ref="E313" authorId="0" shapeId="0">
      <text>
        <r>
          <rPr>
            <sz val="11"/>
            <color theme="1"/>
            <rFont val="Arial"/>
            <family val="2"/>
            <scheme val="minor"/>
          </rPr>
          <t>======
ID#AAAAffxbg1E
Cristian Padilla    (2022-09-05 14:43:52)
MES DE SEPTIEMBRE 2022 SUBE PLAN POR $20</t>
        </r>
      </text>
    </comment>
    <comment ref="E315" authorId="0" shapeId="0">
      <text>
        <r>
          <rPr>
            <sz val="11"/>
            <color theme="1"/>
            <rFont val="Arial"/>
            <family val="2"/>
            <scheme val="minor"/>
          </rPr>
          <t>======
ID#AAAAjnCHunI
Cristian Padilla    (2022-11-10 19:39:47)
BAJA DEL PLAN DESDE NOVIEMBRE AL DE $15</t>
        </r>
      </text>
    </comment>
    <comment ref="F315" authorId="0" shapeId="0">
      <text>
        <r>
          <rPr>
            <sz val="11"/>
            <color theme="1"/>
            <rFont val="Arial"/>
            <family val="2"/>
            <scheme val="minor"/>
          </rPr>
          <t>======
ID#AAAAV7Ouurw
nicol vasquez    (2022-03-09 15:32:33)
CAMBIO DE PLAN $25,00 AL DE $20,00 EN ENERO DEL 2022</t>
        </r>
      </text>
    </comment>
    <comment ref="J327" authorId="0" shapeId="0">
      <text>
        <r>
          <rPr>
            <sz val="11"/>
            <color theme="1"/>
            <rFont val="Arial"/>
            <family val="2"/>
            <scheme val="minor"/>
          </rPr>
          <t>TERCERA EDAD PLAN DE 100MBS POR $22,50
======</t>
        </r>
      </text>
    </comment>
    <comment ref="E342" authorId="0" shapeId="0">
      <text>
        <r>
          <rPr>
            <sz val="11"/>
            <color theme="1"/>
            <rFont val="Arial"/>
            <family val="2"/>
            <scheme val="minor"/>
          </rPr>
          <t>CLIENTE Cambia de Plan de 20,00 a 15,00 desde el mes de MAYO-2022.
======</t>
        </r>
      </text>
    </comment>
    <comment ref="F342" authorId="0" shapeId="0">
      <text>
        <r>
          <rPr>
            <sz val="11"/>
            <color theme="1"/>
            <rFont val="Arial"/>
            <family val="2"/>
            <scheme val="minor"/>
          </rPr>
          <t>CLIENTE Cambia de Plan de 20,00 a 15,00 desde el mes de MAYO-2022.
======</t>
        </r>
      </text>
    </comment>
    <comment ref="A350" authorId="0" shapeId="0">
      <text>
        <r>
          <rPr>
            <sz val="11"/>
            <color theme="1"/>
            <rFont val="Arial"/>
            <family val="2"/>
            <scheme val="minor"/>
          </rPr>
          <t>======
ID#AAAAXv5210M
Cristian Padilla    (2022-04-22 17:58:54)
SE RETIRA DEL SERVICIO POR FACTORES EXTERNOS. SI ENTREGA LA ONU, SE DETALLA EN CONTRATO</t>
        </r>
      </text>
    </comment>
    <comment ref="A352" authorId="0" shapeId="0">
      <text>
        <r>
          <rPr>
            <sz val="11"/>
            <color theme="1"/>
            <rFont val="Arial"/>
            <family val="2"/>
            <scheme val="minor"/>
          </rPr>
          <t>ANULADO PORQUE NO EXISTE COBERTURA
======</t>
        </r>
      </text>
    </comment>
    <comment ref="D355" authorId="0" shapeId="0">
      <text>
        <r>
          <rPr>
            <sz val="11"/>
            <color theme="1"/>
            <rFont val="Arial"/>
            <family val="2"/>
            <scheme val="minor"/>
          </rPr>
          <t>======
ID#AAAAjnCHum8
Cristian Padilla    (2022-11-10 19:18:57)
se baja de plan a partir del mes de diciembre</t>
        </r>
      </text>
    </comment>
    <comment ref="A359" authorId="0" shapeId="0">
      <text>
        <r>
          <rPr>
            <sz val="11"/>
            <color theme="1"/>
            <rFont val="Arial"/>
            <family val="2"/>
            <scheme val="minor"/>
          </rPr>
          <t>======
ID#AAAAWLQcfng
Cristian Padilla    (2022-04-09 14:00:49)
SE RETIRA DEL SERVICIO EL 09-04-2022, POR MOTIVO QUE SE CAMBIA DE DOMICILIO, ENTREGA UNA ONU XPON Y UN TOTOLINK AC1200</t>
        </r>
      </text>
    </comment>
    <comment ref="I359" authorId="0" shapeId="0">
      <text>
        <r>
          <rPr>
            <sz val="11"/>
            <color theme="1"/>
            <rFont val="Arial"/>
            <family val="2"/>
            <scheme val="minor"/>
          </rPr>
          <t>SE CAMBIA DEL PLAN DE $20 AL PLAN DE $35 EL 13-1-22
DEJA CANCELANDO LA DIFERENCIA $15 DEL MES DE ENERO
======</t>
        </r>
      </text>
    </comment>
    <comment ref="A365" authorId="0" shapeId="0">
      <text>
        <r>
          <rPr>
            <sz val="11"/>
            <color theme="1"/>
            <rFont val="Arial"/>
            <family val="2"/>
            <scheme val="minor"/>
          </rPr>
          <t>SE RETIRA DEL SERVICIO POR CAMBIO DE DOMICILIO Y NO SE LE COBRA LA PENALIZACIÓN PORQUE PAGÓ LOS $35 INICIALES DE INSTALACION. RAFAEL TOMA LA DECISION Y SE PROCEDE SOLO A FIRMAR EL CONTRATO CON EL SEÑOR.
SE RETIRA EL 2-4-22
======</t>
        </r>
      </text>
    </comment>
    <comment ref="D374" authorId="0" shapeId="0">
      <text>
        <r>
          <rPr>
            <sz val="11"/>
            <color theme="1"/>
            <rFont val="Arial"/>
            <family val="2"/>
            <scheme val="minor"/>
          </rPr>
          <t>======
ID#AAAAV6wnW4s
nicol vasquez    (2022-03-10 13:25:52)
Cambio de plan en enero</t>
        </r>
      </text>
    </comment>
    <comment ref="C375" authorId="0" shapeId="0">
      <text>
        <r>
          <rPr>
            <sz val="11"/>
            <color theme="1"/>
            <rFont val="Arial"/>
            <family val="2"/>
            <scheme val="minor"/>
          </rPr>
          <t>TERCERA EDAD 50%
======</t>
        </r>
      </text>
    </comment>
    <comment ref="D375" authorId="0" shapeId="0">
      <text>
        <r>
          <rPr>
            <sz val="11"/>
            <color theme="1"/>
            <rFont val="Arial"/>
            <family val="2"/>
            <scheme val="minor"/>
          </rPr>
          <t>======
ID#AAAAV6wnW4w
nicol vasquez    (2022-03-10 13:26:22)
Cambio de plan en enero</t>
        </r>
      </text>
    </comment>
    <comment ref="F377" authorId="0" shapeId="0">
      <text>
        <r>
          <rPr>
            <sz val="11"/>
            <color theme="1"/>
            <rFont val="Arial"/>
            <family val="2"/>
            <scheme val="minor"/>
          </rPr>
          <t>PLAN PYME DESDE EL 30/11/21
DE 30MBPS A $50
======</t>
        </r>
      </text>
    </comment>
    <comment ref="G378" authorId="0" shapeId="0">
      <text>
        <r>
          <rPr>
            <sz val="11"/>
            <color theme="1"/>
            <rFont val="Arial"/>
            <family val="2"/>
            <scheme val="minor"/>
          </rPr>
          <t>======
ID#AAAAbSxGn-o
Cristian Padilla    (2022-09-12 14:45:39)
JULIO 2022 BAJA PLAN A $20</t>
        </r>
      </text>
    </comment>
    <comment ref="H385" authorId="0" shapeId="0">
      <text>
        <r>
          <rPr>
            <sz val="11"/>
            <color theme="1"/>
            <rFont val="Arial"/>
            <family val="2"/>
            <scheme val="minor"/>
          </rPr>
          <t>VA A HACER TRASNFERRENCIA
======</t>
        </r>
      </text>
    </comment>
    <comment ref="E386" authorId="0" shapeId="0">
      <text>
        <r>
          <rPr>
            <sz val="11"/>
            <color theme="1"/>
            <rFont val="Arial"/>
            <family val="2"/>
            <scheme val="minor"/>
          </rPr>
          <t>VA A HACER TRANSFERENCIA
======</t>
        </r>
      </text>
    </comment>
    <comment ref="C389" authorId="0" shapeId="0">
      <text>
        <r>
          <rPr>
            <sz val="11"/>
            <color theme="1"/>
            <rFont val="Arial"/>
            <family val="2"/>
            <scheme val="minor"/>
          </rPr>
          <t>DISCAPACIDAD
======</t>
        </r>
      </text>
    </comment>
    <comment ref="H389" authorId="0" shapeId="0">
      <text>
        <r>
          <rPr>
            <sz val="11"/>
            <color theme="1"/>
            <rFont val="Arial"/>
            <family val="2"/>
            <scheme val="minor"/>
          </rPr>
          <t>DESCUENTO 50% DISCAPACIDAD
======</t>
        </r>
      </text>
    </comment>
    <comment ref="E390" authorId="0" shapeId="0">
      <text>
        <r>
          <rPr>
            <sz val="11"/>
            <color theme="1"/>
            <rFont val="Arial"/>
            <family val="2"/>
            <scheme val="minor"/>
          </rPr>
          <t>======
ID#AAAAglAdapE
Cristian Padilla    (2022-09-27 13:38:45)
baja plan al de $15 desde el mes de octubre</t>
        </r>
      </text>
    </comment>
    <comment ref="E397" authorId="0" shapeId="0">
      <text>
        <r>
          <rPr>
            <sz val="11"/>
            <color theme="1"/>
            <rFont val="Arial"/>
            <family val="2"/>
            <scheme val="minor"/>
          </rPr>
          <t>realiza el cambio de plan de $20 al de $15 porque el servicio es malo el 8/2/22
======</t>
        </r>
      </text>
    </comment>
    <comment ref="A408" authorId="0" shapeId="0">
      <text>
        <r>
          <rPr>
            <sz val="11"/>
            <color theme="1"/>
            <rFont val="Arial"/>
            <family val="2"/>
            <scheme val="minor"/>
          </rPr>
          <t>======
ID#AAAAYN9sliY
Cristian Padilla    (2022-04-29 21:12:32)
SE RETIRA DEL SERVICIO PORQUE VENDIÓ EL LOCAL DONDE TENÍA EL SERVICIO. CANCELA LOS $35 DE PENALIZACION EL 29-4-22. SE ESCRIBE EN EL CONTRATO. ENTREGA ROSETA Y EQUIPO ONU HUAWEI SN 485754434545BE9C.</t>
        </r>
      </text>
    </comment>
    <comment ref="D408" authorId="0" shapeId="0">
      <text>
        <r>
          <rPr>
            <sz val="11"/>
            <color theme="1"/>
            <rFont val="Arial"/>
            <family val="2"/>
            <scheme val="minor"/>
          </rPr>
          <t>======
ID#AAAAYN9sliQ
Cristian Padilla    (2022-04-29 21:11:37)
SE RETIRA DEL SERVICIO PORQUE VENDIÓ EL LOCAL DONDE TENÍA EL SERVICIO. CANCELA LOS $35 DE PENALIZACION EL 29-4-22. SE ESCRIBE EN EL CONTRATO. ENTREGA ROSETA Y EQUIPO ONU HUAWEI SN 485754434545BE9C.</t>
        </r>
      </text>
    </comment>
    <comment ref="E414" authorId="0" shapeId="0">
      <text>
        <r>
          <rPr>
            <sz val="11"/>
            <color theme="1"/>
            <rFont val="Arial"/>
            <family val="2"/>
            <scheme val="minor"/>
          </rPr>
          <t>PLAN PYME DE 15MBPS A $30
======</t>
        </r>
      </text>
    </comment>
    <comment ref="E423" authorId="0" shapeId="0">
      <text>
        <r>
          <rPr>
            <sz val="11"/>
            <color theme="1"/>
            <rFont val="Arial"/>
            <family val="2"/>
            <scheme val="minor"/>
          </rPr>
          <t>======
ID#AAAAffxbg1U
Cristian Padilla    (2022-09-05 17:59:31)
BAJA PLAN MES DE AGOSTO</t>
        </r>
      </text>
    </comment>
    <comment ref="E426" authorId="0" shapeId="0">
      <text>
        <r>
          <rPr>
            <sz val="11"/>
            <color theme="1"/>
            <rFont val="Arial"/>
            <family val="2"/>
            <scheme val="minor"/>
          </rPr>
          <t>CAMBIO DE PLAN DE 5MBPS-$10 AL DE 15MBPS -$7,5 DESDE EL MES DE MAYO APLICA TERCERA EDAD 2022. EL 09 DE MAYO DE 2022
======</t>
        </r>
      </text>
    </comment>
    <comment ref="C430" authorId="0" shapeId="0">
      <text>
        <r>
          <rPr>
            <sz val="11"/>
            <color theme="1"/>
            <rFont val="Arial"/>
            <family val="2"/>
            <scheme val="minor"/>
          </rPr>
          <t>50% DISCAPACIDAD
======</t>
        </r>
      </text>
    </comment>
    <comment ref="E430" authorId="0" shapeId="0">
      <text>
        <r>
          <rPr>
            <sz val="11"/>
            <color theme="1"/>
            <rFont val="Arial"/>
            <family val="2"/>
            <scheme val="minor"/>
          </rPr>
          <t>DESCUENTO DEL 50% POR DISCAPACIDAD
======</t>
        </r>
      </text>
    </comment>
    <comment ref="C437" authorId="0" shapeId="0">
      <text>
        <r>
          <rPr>
            <sz val="11"/>
            <color theme="1"/>
            <rFont val="Arial"/>
            <family val="2"/>
            <scheme val="minor"/>
          </rPr>
          <t>TERCERA EDAD 50%
======</t>
        </r>
      </text>
    </comment>
    <comment ref="C440" authorId="0" shapeId="0">
      <text>
        <r>
          <rPr>
            <sz val="11"/>
            <color theme="1"/>
            <rFont val="Arial"/>
            <family val="2"/>
            <scheme val="minor"/>
          </rPr>
          <t>TERCERA EDAD 50%
======</t>
        </r>
      </text>
    </comment>
    <comment ref="E472" authorId="0" shapeId="0">
      <text>
        <r>
          <rPr>
            <sz val="11"/>
            <color theme="1"/>
            <rFont val="Arial"/>
            <family val="2"/>
            <scheme val="minor"/>
          </rPr>
          <t>CLIENTE CAMBIA DE PLAN:
Para el mes de JUNIO-2022 cliente cambia de Plan de 20,00 a 15,00.
======</t>
        </r>
      </text>
    </comment>
    <comment ref="F472" authorId="0" shapeId="0">
      <text>
        <r>
          <rPr>
            <sz val="11"/>
            <color theme="1"/>
            <rFont val="Arial"/>
            <family val="2"/>
            <scheme val="minor"/>
          </rPr>
          <t>CLIENTE CAMBIA DE PLAN:
Para el mes de JUNIO-2022 cliente cambia de Plan de 20,00 a 15,00.
======
ID#AAAAhYmjtc8
Cristian Padilla    (2022-10-04 14:20:25)
SUBE PLAN DESDE OCTUBRE DEL 2022</t>
        </r>
      </text>
    </comment>
    <comment ref="A473" authorId="0" shapeId="0">
      <text>
        <r>
          <rPr>
            <sz val="11"/>
            <color theme="1"/>
            <rFont val="Arial"/>
            <family val="2"/>
            <scheme val="minor"/>
          </rPr>
          <t>======
ID#AAAAh55wvDI
Cristian Padilla    (2022-10-17 14:23:42)
SE RETIRA</t>
        </r>
      </text>
    </comment>
    <comment ref="C516" authorId="0" shapeId="0">
      <text>
        <r>
          <rPr>
            <sz val="11"/>
            <color theme="1"/>
            <rFont val="Arial"/>
            <family val="2"/>
            <scheme val="minor"/>
          </rPr>
          <t>DESCUENTO 50% - TERCERA EDAD
======</t>
        </r>
      </text>
    </comment>
    <comment ref="C530" authorId="0" shapeId="0">
      <text>
        <r>
          <rPr>
            <sz val="11"/>
            <color theme="1"/>
            <rFont val="Arial"/>
            <family val="2"/>
            <scheme val="minor"/>
          </rPr>
          <t>TERCERA EDAD 50%
======</t>
        </r>
      </text>
    </comment>
    <comment ref="C533" authorId="0" shapeId="0">
      <text>
        <r>
          <rPr>
            <sz val="11"/>
            <color theme="1"/>
            <rFont val="Arial"/>
            <family val="2"/>
            <scheme val="minor"/>
          </rPr>
          <t>TERCERA EDAD 50%
======</t>
        </r>
      </text>
    </comment>
    <comment ref="E540" authorId="0" shapeId="0">
      <text>
        <r>
          <rPr>
            <sz val="11"/>
            <color theme="1"/>
            <rFont val="Arial"/>
            <family val="2"/>
            <scheme val="minor"/>
          </rPr>
          <t>======
ID#AAAAf42TReM
Cristian Padilla    (2022-09-14 14:21:26)
baja de plan al de $15 mes de septiembre</t>
        </r>
      </text>
    </comment>
    <comment ref="A571" authorId="0" shapeId="0">
      <text>
        <r>
          <rPr>
            <sz val="11"/>
            <color theme="1"/>
            <rFont val="Arial"/>
            <family val="2"/>
            <scheme val="minor"/>
          </rPr>
          <t>======
ID#AAAAh55wvDM
Cristian Padilla    (2022-10-17 14:26:39)
ELIMINADO, CLIENTE SE LE RETIRO EL EQUIPO EN LA CASA</t>
        </r>
      </text>
    </comment>
    <comment ref="D580" authorId="0" shapeId="0">
      <text>
        <r>
          <rPr>
            <sz val="11"/>
            <color theme="1"/>
            <rFont val="Arial"/>
            <family val="2"/>
            <scheme val="minor"/>
          </rPr>
          <t>======
ID#AAAAgXnZ2IY
Cristian Padilla    (2022-10-13 21:09:16)
BAJA PLAN DESDE OCTUBRE 2022</t>
        </r>
      </text>
    </comment>
    <comment ref="F620" authorId="0" shapeId="0">
      <text>
        <r>
          <rPr>
            <sz val="11"/>
            <color theme="1"/>
            <rFont val="Arial"/>
            <family val="2"/>
            <scheme val="minor"/>
          </rPr>
          <t>======
ID#AAAAbyw8JjE
nicol vasquez    (2022-07-02 13:53:10)
Tercera edad</t>
        </r>
      </text>
    </comment>
    <comment ref="D628" authorId="0" shapeId="0">
      <text>
        <r>
          <rPr>
            <sz val="11"/>
            <color theme="1"/>
            <rFont val="Arial"/>
            <family val="2"/>
            <scheme val="minor"/>
          </rPr>
          <t>======
ID#AAAAhkVpA10
Cristian Padilla    (2022-10-05 15:59:31)
Baja plan desde septiembre 2022 al de $10</t>
        </r>
      </text>
    </comment>
    <comment ref="J637" authorId="0" shapeId="0">
      <text>
        <r>
          <rPr>
            <sz val="11"/>
            <color theme="1"/>
            <rFont val="Arial"/>
            <family val="2"/>
            <scheme val="minor"/>
          </rPr>
          <t>======
ID#AAAAcup-Zx4
Cristian Padilla    (2022-07-14 21:50:58)
TERCERA EDAD</t>
        </r>
      </text>
    </comment>
    <comment ref="F700" authorId="0" shapeId="0">
      <text>
        <r>
          <rPr>
            <sz val="11"/>
            <color theme="1"/>
            <rFont val="Arial"/>
            <family val="2"/>
            <scheme val="minor"/>
          </rPr>
          <t>======
ID#AAAAehsQnYk
Cristian Padilla    (2022-08-17 16:41:22)
TERCERA EDAD</t>
        </r>
      </text>
    </comment>
    <comment ref="F714" authorId="0" shapeId="0">
      <text>
        <r>
          <rPr>
            <sz val="11"/>
            <color theme="1"/>
            <rFont val="Arial"/>
            <family val="2"/>
            <scheme val="minor"/>
          </rPr>
          <t>======
ID#AAAAfFpwwbs
Cristian Padilla    (2022-08-30 15:24:42)
TERCERA EDAD</t>
        </r>
      </text>
    </comment>
    <comment ref="J734" authorId="0" shapeId="0">
      <text>
        <r>
          <rPr>
            <sz val="11"/>
            <color theme="1"/>
            <rFont val="Arial"/>
            <family val="2"/>
            <scheme val="minor"/>
          </rPr>
          <t>======
ID#AAAAfmoxC98
Cristian Padilla    (2022-09-15 20:57:40)
Tercera edad</t>
        </r>
      </text>
    </comment>
    <comment ref="F747" authorId="0" shapeId="0">
      <text>
        <r>
          <rPr>
            <sz val="11"/>
            <color theme="1"/>
            <rFont val="Arial"/>
            <family val="2"/>
            <scheme val="minor"/>
          </rPr>
          <t>======
ID#AAAAgHMHF0Y
Cristian Padilla    (2022-09-16 15:06:21)
TERCERA EDAD</t>
        </r>
      </text>
    </comment>
    <comment ref="H752" authorId="0" shapeId="0">
      <text>
        <r>
          <rPr>
            <sz val="11"/>
            <color theme="1"/>
            <rFont val="Arial"/>
            <family val="2"/>
            <scheme val="minor"/>
          </rPr>
          <t>======
ID#AAAAgHS62_0
Cristian Padilla    (2022-09-16 15:45:48)
SR CON CAPACIDADES ESPECIALES</t>
        </r>
      </text>
    </comment>
    <comment ref="F755" authorId="0" shapeId="0">
      <text>
        <r>
          <rPr>
            <sz val="11"/>
            <color theme="1"/>
            <rFont val="Arial"/>
            <family val="2"/>
            <scheme val="minor"/>
          </rPr>
          <t>======
ID#AAAAh1g8CXI
Cristian Padilla    (2022-10-13 13:09:13)
TERCERA EDAD</t>
        </r>
      </text>
    </comment>
    <comment ref="F757" authorId="0" shapeId="0">
      <text>
        <r>
          <rPr>
            <sz val="11"/>
            <color theme="1"/>
            <rFont val="Arial"/>
            <family val="2"/>
            <scheme val="minor"/>
          </rPr>
          <t>======
ID#AAAAgNJFb9I
Cristian Padilla    (2022-10-03 14:22:29)
SRA MANTIENE DOS PLANES POR $20 CON EL MISMO CONTRATO</t>
        </r>
      </text>
    </comment>
    <comment ref="E764" authorId="0" shapeId="0">
      <text>
        <r>
          <rPr>
            <sz val="11"/>
            <color theme="1"/>
            <rFont val="Arial"/>
            <family val="2"/>
            <scheme val="minor"/>
          </rPr>
          <t>======
ID#AAAAgNJFb9M
Cristian Padilla    (2022-10-03 14:34:39)
TERCERA EDAD</t>
        </r>
      </text>
    </comment>
    <comment ref="H798" authorId="0" shapeId="0">
      <text>
        <r>
          <rPr>
            <sz val="11"/>
            <color theme="1"/>
            <rFont val="Arial"/>
            <family val="2"/>
            <scheme val="minor"/>
          </rPr>
          <t>======
ID#AAAAgbD_Yfo
Cristian Padilla    (2022-10-24 17:03:47)
PLAN PYMES</t>
        </r>
      </text>
    </comment>
    <comment ref="E800" authorId="0" shapeId="0">
      <text>
        <r>
          <rPr>
            <sz val="11"/>
            <color theme="1"/>
            <rFont val="Arial"/>
            <family val="2"/>
            <scheme val="minor"/>
          </rPr>
          <t>======
ID#AAAAgbD_Yfw
Cristian Padilla    (2022-10-24 17:08:52)
MANTIENE DOS PLANES POR $15 C/U</t>
        </r>
      </text>
    </comment>
    <comment ref="E825" authorId="0" shapeId="0">
      <text>
        <r>
          <rPr>
            <sz val="11"/>
            <color theme="1"/>
            <rFont val="Arial"/>
            <family val="2"/>
            <scheme val="minor"/>
          </rPr>
          <t>======
ID#AAAAje4BNks
Cristian Padilla    (2022-11-18 20:05:29)
TERCERA EDAD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B18" authorId="0" shapeId="0">
      <text>
        <r>
          <rPr>
            <sz val="11"/>
            <color theme="1"/>
            <rFont val="Arial"/>
            <family val="2"/>
            <scheme val="minor"/>
          </rPr>
          <t>CLIENTE:
HIZO CAMBIO DE PLAN DE 30MBPS= $ 20.00 AL DE 40MBPS= $25.00. EL 07/12/2021.
======</t>
        </r>
      </text>
    </comment>
    <comment ref="B29" authorId="0" shapeId="0">
      <text>
        <r>
          <rPr>
            <sz val="11"/>
            <color theme="1"/>
            <rFont val="Arial"/>
            <family val="2"/>
            <scheme val="minor"/>
          </rPr>
          <t>Cliente:
* En el Mes de ABRIL-2022 = Cambia de Plan de $10,00 a $15,00.
======</t>
        </r>
      </text>
    </comment>
    <comment ref="B31" authorId="0" shapeId="0">
      <text>
        <r>
          <rPr>
            <sz val="11"/>
            <color theme="1"/>
            <rFont val="Arial"/>
            <family val="2"/>
            <scheme val="minor"/>
          </rPr>
          <t>Cliente:
* En el Mes de AGOSTO = Cambia de Plan de $15,00 a $10,00.
* En el Mes de SEPTIEMBRE = Vuelve al Plan de $15,00.
======</t>
        </r>
      </text>
    </comment>
    <comment ref="B32" authorId="0" shapeId="0">
      <text>
        <r>
          <rPr>
            <sz val="11"/>
            <color theme="1"/>
            <rFont val="Arial"/>
            <family val="2"/>
            <scheme val="minor"/>
          </rPr>
          <t>Cliente por 3ra. Edad se cambia el valor de cobro de 10.00 a 5.00. desde el mes de AGOSTO.
======</t>
        </r>
      </text>
    </comment>
    <comment ref="B35" authorId="0" shapeId="0">
      <text>
        <r>
          <rPr>
            <sz val="11"/>
            <color theme="1"/>
            <rFont val="Arial"/>
            <family val="2"/>
            <scheme val="minor"/>
          </rPr>
          <t>CLIENTE:
* De 3ra.Edad con Plan de 40.00. Debe pagar sólo $ 20.00, pero él deposita siempre $ 25.00.
======</t>
        </r>
      </text>
    </comment>
    <comment ref="B51" authorId="0" shapeId="0">
      <text>
        <r>
          <rPr>
            <sz val="11"/>
            <color theme="1"/>
            <rFont val="Arial"/>
            <family val="2"/>
            <scheme val="minor"/>
          </rPr>
          <t>CLIENTE Cambia de Plan:
* Se cambia de $10 a $15.00. Desde el 01/Diciembre/2021.
CLIENTE Modifica nuevamente:
* Se cambia de $15 a $10.00. Desde el 01/Julio/2022.
======</t>
        </r>
      </text>
    </comment>
    <comment ref="B52" authorId="0" shapeId="0">
      <text>
        <r>
          <rPr>
            <sz val="11"/>
            <color theme="1"/>
            <rFont val="Arial"/>
            <family val="2"/>
            <scheme val="minor"/>
          </rPr>
          <t>======
ID#AAAASrvSCJA
Cristian Padilla    (2022-02-04 15:17:33)
SE CAMBIA DE PLAN EL 4-2-2022</t>
        </r>
      </text>
    </comment>
    <comment ref="B57" authorId="0" shapeId="0">
      <text>
        <r>
          <rPr>
            <sz val="11"/>
            <color theme="1"/>
            <rFont val="Arial"/>
            <family val="2"/>
            <scheme val="minor"/>
          </rPr>
          <t>AMIGO  de Smartlink, ayuda al inicio y se le cobra menos en el plan.
======</t>
        </r>
      </text>
    </comment>
    <comment ref="B69" authorId="0" shapeId="0">
      <text>
        <r>
          <rPr>
            <sz val="11"/>
            <color theme="1"/>
            <rFont val="Arial"/>
            <family val="2"/>
            <scheme val="minor"/>
          </rPr>
          <t>CLIENTE Cambia de Plan:
De 15,00 a 10,00 desde JUNIO-2022.
======</t>
        </r>
      </text>
    </comment>
    <comment ref="A82" authorId="0" shapeId="0">
      <text>
        <r>
          <rPr>
            <sz val="11"/>
            <color theme="1"/>
            <rFont val="Arial"/>
            <family val="2"/>
            <scheme val="minor"/>
          </rPr>
          <t>======
ID#AAAAWaLDkFA
Cristian Padilla    (2022-03-02 16:58:32)
RETIRO DEL SERVICIO EN DICEIMBRE</t>
        </r>
      </text>
    </comment>
    <comment ref="B85" authorId="0" shapeId="0">
      <text>
        <r>
          <rPr>
            <sz val="11"/>
            <color theme="1"/>
            <rFont val="Arial"/>
            <family val="2"/>
            <scheme val="minor"/>
          </rPr>
          <t>SE CAMBIA DE PLAN DEL DE $15MBPS-$10,5 POR EL PLAN DE 60MBPS - $12,5 DESDE EL 9-5-22
======</t>
        </r>
      </text>
    </comment>
    <comment ref="A96" authorId="0" shapeId="0">
      <text>
        <r>
          <rPr>
            <sz val="11"/>
            <color theme="1"/>
            <rFont val="Arial"/>
            <family val="2"/>
            <scheme val="minor"/>
          </rPr>
          <t>======
ID#AAAAXUTwqyE
Cristian Padilla    (2022-03-28 13:58:48)
se fue del local</t>
        </r>
      </text>
    </comment>
    <comment ref="B107" authorId="0" shapeId="0">
      <text>
        <r>
          <rPr>
            <sz val="11"/>
            <color theme="1"/>
            <rFont val="Arial"/>
            <family val="2"/>
            <scheme val="minor"/>
          </rPr>
          <t>Cliente cambia de PLAN para el mes de NOVIEMBRE de 10,00 a 20,00.
======</t>
        </r>
      </text>
    </comment>
    <comment ref="B127" authorId="0" shapeId="0">
      <text>
        <r>
          <rPr>
            <sz val="11"/>
            <color theme="1"/>
            <rFont val="Arial"/>
            <family val="2"/>
            <scheme val="minor"/>
          </rPr>
          <t>======
ID#AAAAgjXT0Hw
Cristian Padilla    (2022-09-24 13:24:22)
CAMBIO DE PLAN</t>
        </r>
      </text>
    </comment>
    <comment ref="B131" authorId="0" shapeId="0">
      <text>
        <r>
          <rPr>
            <sz val="11"/>
            <color theme="1"/>
            <rFont val="Arial"/>
            <family val="2"/>
            <scheme val="minor"/>
          </rPr>
          <t>CAMBIO DE PLAN DE $10 A $15 DESDE ENERO 2022
======</t>
        </r>
      </text>
    </comment>
    <comment ref="B134" authorId="0" shapeId="0">
      <text>
        <r>
          <rPr>
            <sz val="11"/>
            <color theme="1"/>
            <rFont val="Arial"/>
            <family val="2"/>
            <scheme val="minor"/>
          </rPr>
          <t>Cliente de 3ra. Edad cambio valor de plan desde el mes de AGOSTO. De 15.00 a 8.00.
======</t>
        </r>
      </text>
    </comment>
    <comment ref="B189" authorId="0" shapeId="0">
      <text>
        <r>
          <rPr>
            <sz val="11"/>
            <color theme="1"/>
            <rFont val="Arial"/>
            <family val="2"/>
            <scheme val="minor"/>
          </rPr>
          <t>Cliente cambia de plan para el mes de AGOSTO-2021 de 15.00 a 10.00.
LUEGO, Cambia nuevamente de Plan para el mes de Mayo-2022 de 10,00 regresa al de 15,00.
======</t>
        </r>
      </text>
    </comment>
    <comment ref="B193" authorId="0" shapeId="0">
      <text>
        <r>
          <rPr>
            <sz val="11"/>
            <color theme="1"/>
            <rFont val="Arial"/>
            <family val="2"/>
            <scheme val="minor"/>
          </rPr>
          <t>SE CAMBIA DE PLAN DEL GAMING DE $35 AL MEDIUM DE $20 DESDE EL 1-2-22
======</t>
        </r>
      </text>
    </comment>
    <comment ref="B230" authorId="0" shapeId="0">
      <text>
        <r>
          <rPr>
            <sz val="11"/>
            <color theme="1"/>
            <rFont val="Arial"/>
            <family val="2"/>
            <scheme val="minor"/>
          </rPr>
          <t>Cliente:
* Cambia de Plan de 20.00 a 15.00
* Para el mes de Noviembre
======</t>
        </r>
      </text>
    </comment>
    <comment ref="B241" authorId="0" shapeId="0">
      <text>
        <r>
          <rPr>
            <sz val="11"/>
            <color theme="1"/>
            <rFont val="Arial"/>
            <family val="2"/>
            <scheme val="minor"/>
          </rPr>
          <t>plan pyme
======</t>
        </r>
      </text>
    </comment>
    <comment ref="B302" authorId="0" shapeId="0">
      <text>
        <r>
          <rPr>
            <sz val="11"/>
            <color theme="1"/>
            <rFont val="Arial"/>
            <family val="2"/>
            <scheme val="minor"/>
          </rPr>
          <t>======
ID#AAAAV7Ouurw
nicol vasquez    (2022-03-09 15:32:33)
CAMBIO DE PLAN $25,00 AL DE $20,00 EN ENERO DEL 2022</t>
        </r>
      </text>
    </comment>
    <comment ref="B314" authorId="0" shapeId="0">
      <text>
        <r>
          <rPr>
            <sz val="11"/>
            <color theme="1"/>
            <rFont val="Arial"/>
            <family val="2"/>
            <scheme val="minor"/>
          </rPr>
          <t>TERCERA EDAD PLAN DE 100MBS POR $22,50
======</t>
        </r>
      </text>
    </comment>
    <comment ref="B329" authorId="0" shapeId="0">
      <text>
        <r>
          <rPr>
            <sz val="11"/>
            <color theme="1"/>
            <rFont val="Arial"/>
            <family val="2"/>
            <scheme val="minor"/>
          </rPr>
          <t>CLIENTE Cambia de Plan de 20,00 a 15,00 desde el mes de MAYO-2022.
======</t>
        </r>
      </text>
    </comment>
    <comment ref="A337" authorId="0" shapeId="0">
      <text>
        <r>
          <rPr>
            <sz val="11"/>
            <color theme="1"/>
            <rFont val="Arial"/>
            <family val="2"/>
            <scheme val="minor"/>
          </rPr>
          <t>======
ID#AAAAXv5210M
Cristian Padilla    (2022-04-22 17:58:54)
SE RETIRA DEL SERVICIO POR FACTORES EXTERNOS. SI ENTREGA LA ONU, SE DETALLA EN CONTRATO</t>
        </r>
      </text>
    </comment>
    <comment ref="A345" authorId="0" shapeId="0">
      <text>
        <r>
          <rPr>
            <sz val="11"/>
            <color theme="1"/>
            <rFont val="Arial"/>
            <family val="2"/>
            <scheme val="minor"/>
          </rPr>
          <t>======
ID#AAAAWLQcfng
Cristian Padilla    (2022-04-09 14:00:49)
SE RETIRA DEL SERVICIO EL 09-04-2022, POR MOTIVO QUE SE CAMBIA DE DOMICILIO, ENTREGA UNA ONU XPON Y UN TOTOLINK AC1200</t>
        </r>
      </text>
    </comment>
    <comment ref="B345" authorId="0" shapeId="0">
      <text>
        <r>
          <rPr>
            <sz val="11"/>
            <color theme="1"/>
            <rFont val="Arial"/>
            <family val="2"/>
            <scheme val="minor"/>
          </rPr>
          <t>SE CAMBIA DEL PLAN DE $20 AL PLAN DE $35 EL 13-1-22
DEJA CANCELANDO LA DIFERENCIA $15 DEL MES DE ENERO
======</t>
        </r>
      </text>
    </comment>
    <comment ref="A351" authorId="0" shapeId="0">
      <text>
        <r>
          <rPr>
            <sz val="11"/>
            <color theme="1"/>
            <rFont val="Arial"/>
            <family val="2"/>
            <scheme val="minor"/>
          </rPr>
          <t>SE RETIRA DEL SERVICIO POR CAMBIO DE DOMICILIO Y NO SE LE COBRA LA PENALIZACIÓN PORQUE PAGÓ LOS $35 INICIALES DE INSTALACION. RAFAEL TOMA LA DECISION Y SE PROCEDE SOLO A FIRMAR EL CONTRATO CON EL SEÑOR.
SE RETIRA EL 2-4-22
======</t>
        </r>
      </text>
    </comment>
    <comment ref="B360" authorId="0" shapeId="0">
      <text>
        <r>
          <rPr>
            <sz val="11"/>
            <color theme="1"/>
            <rFont val="Arial"/>
            <family val="2"/>
            <scheme val="minor"/>
          </rPr>
          <t>======
ID#AAAAV6wnW4s
nicol vasquez    (2022-03-10 13:25:52)
Cambio de plan en enero</t>
        </r>
      </text>
    </comment>
    <comment ref="B361" authorId="0" shapeId="0">
      <text>
        <r>
          <rPr>
            <sz val="11"/>
            <color theme="1"/>
            <rFont val="Arial"/>
            <family val="2"/>
            <scheme val="minor"/>
          </rPr>
          <t>======
ID#AAAAV6wnW4w
nicol vasquez    (2022-03-10 13:26:22)
Cambio de plan en enero</t>
        </r>
      </text>
    </comment>
    <comment ref="B363" authorId="0" shapeId="0">
      <text>
        <r>
          <rPr>
            <sz val="11"/>
            <color theme="1"/>
            <rFont val="Arial"/>
            <family val="2"/>
            <scheme val="minor"/>
          </rPr>
          <t>PLAN PYME DESDE EL 30/11/21
DE 30MBPS A $50
======</t>
        </r>
      </text>
    </comment>
    <comment ref="B371" authorId="0" shapeId="0">
      <text>
        <r>
          <rPr>
            <sz val="11"/>
            <color theme="1"/>
            <rFont val="Arial"/>
            <family val="2"/>
            <scheme val="minor"/>
          </rPr>
          <t>VA A HACER TRASNFERRENCIA
======</t>
        </r>
      </text>
    </comment>
    <comment ref="B372" authorId="0" shapeId="0">
      <text>
        <r>
          <rPr>
            <sz val="11"/>
            <color theme="1"/>
            <rFont val="Arial"/>
            <family val="2"/>
            <scheme val="minor"/>
          </rPr>
          <t>VA A HACER TRANSFERENCIA
======</t>
        </r>
      </text>
    </comment>
    <comment ref="B375" authorId="0" shapeId="0">
      <text>
        <r>
          <rPr>
            <sz val="11"/>
            <color theme="1"/>
            <rFont val="Arial"/>
            <family val="2"/>
            <scheme val="minor"/>
          </rPr>
          <t>DESCUENTO 50% DISCAPACIDAD
======</t>
        </r>
      </text>
    </comment>
    <comment ref="B382" authorId="0" shapeId="0">
      <text>
        <r>
          <rPr>
            <sz val="11"/>
            <color theme="1"/>
            <rFont val="Arial"/>
            <family val="2"/>
            <scheme val="minor"/>
          </rPr>
          <t>realiza el cambio de plan de $20 al de $15 porque el servicio es malo el 8/2/22
======</t>
        </r>
      </text>
    </comment>
    <comment ref="A393" authorId="0" shapeId="0">
      <text>
        <r>
          <rPr>
            <sz val="11"/>
            <color theme="1"/>
            <rFont val="Arial"/>
            <family val="2"/>
            <scheme val="minor"/>
          </rPr>
          <t>======
ID#AAAAYN9sliY
Cristian Padilla    (2022-04-29 21:12:32)
SE RETIRA DEL SERVICIO PORQUE VENDIÓ EL LOCAL DONDE TENÍA EL SERVICIO. CANCELA LOS $35 DE PENALIZACION EL 29-4-22. SE ESCRIBE EN EL CONTRATO. ENTREGA ROSETA Y EQUIPO ONU HUAWEI SN 485754434545BE9C.</t>
        </r>
      </text>
    </comment>
    <comment ref="B393" authorId="0" shapeId="0">
      <text>
        <r>
          <rPr>
            <sz val="11"/>
            <color theme="1"/>
            <rFont val="Arial"/>
            <family val="2"/>
            <scheme val="minor"/>
          </rPr>
          <t>======
ID#AAAAYN9sliQ
Cristian Padilla    (2022-04-29 21:11:37)
SE RETIRA DEL SERVICIO PORQUE VENDIÓ EL LOCAL DONDE TENÍA EL SERVICIO. CANCELA LOS $35 DE PENALIZACION EL 29-4-22. SE ESCRIBE EN EL CONTRATO. ENTREGA ROSETA Y EQUIPO ONU HUAWEI SN 485754434545BE9C.</t>
        </r>
      </text>
    </comment>
    <comment ref="B399" authorId="0" shapeId="0">
      <text>
        <r>
          <rPr>
            <sz val="11"/>
            <color theme="1"/>
            <rFont val="Arial"/>
            <family val="2"/>
            <scheme val="minor"/>
          </rPr>
          <t>PLAN PYME DE 15MBPS A $30
======</t>
        </r>
      </text>
    </comment>
    <comment ref="B411" authorId="0" shapeId="0">
      <text>
        <r>
          <rPr>
            <sz val="11"/>
            <color theme="1"/>
            <rFont val="Arial"/>
            <family val="2"/>
            <scheme val="minor"/>
          </rPr>
          <t>CAMBIO DE PLAN DE 5MBPS-$10 AL DE 15MBPS -$7,5 DESDE EL MES DE MAYO APLICA TERCERA EDAD 2022. EL 09 DE MAYO DE 2022
======</t>
        </r>
      </text>
    </comment>
    <comment ref="B415" authorId="0" shapeId="0">
      <text>
        <r>
          <rPr>
            <sz val="11"/>
            <color theme="1"/>
            <rFont val="Arial"/>
            <family val="2"/>
            <scheme val="minor"/>
          </rPr>
          <t>DESCUENTO DEL 50% POR DISCAPACIDAD
======</t>
        </r>
      </text>
    </comment>
    <comment ref="B457" authorId="0" shapeId="0">
      <text>
        <r>
          <rPr>
            <sz val="11"/>
            <color theme="1"/>
            <rFont val="Arial"/>
            <family val="2"/>
            <scheme val="minor"/>
          </rPr>
          <t>CLIENTE CAMBIA DE PLAN:
Para el mes de JUNIO-2022 cliente cambia de Plan de 20,00 a 15,00.
======</t>
        </r>
      </text>
    </comment>
    <comment ref="A458" authorId="0" shapeId="0">
      <text>
        <r>
          <rPr>
            <sz val="11"/>
            <color theme="1"/>
            <rFont val="Arial"/>
            <family val="2"/>
            <scheme val="minor"/>
          </rPr>
          <t>======
ID#AAAAh55wvDI
Cristian Padilla    (2022-10-17 14:23:42)
SE RETIRA</t>
        </r>
      </text>
    </comment>
    <comment ref="A555" authorId="0" shapeId="0">
      <text>
        <r>
          <rPr>
            <sz val="11"/>
            <color theme="1"/>
            <rFont val="Arial"/>
            <family val="2"/>
            <scheme val="minor"/>
          </rPr>
          <t>======
ID#AAAAh55wvDM
Cristian Padilla    (2022-10-17 14:26:39)
ELIMINADO, CLIENTE SE LE RETIRO EL EQUIPO EN LA CASA</t>
        </r>
      </text>
    </comment>
    <comment ref="B604" authorId="0" shapeId="0">
      <text>
        <r>
          <rPr>
            <sz val="11"/>
            <color theme="1"/>
            <rFont val="Arial"/>
            <family val="2"/>
            <scheme val="minor"/>
          </rPr>
          <t>======
ID#AAAAbyw8JjE
nicol vasquez    (2022-07-02 13:53:10)
Tercera edad</t>
        </r>
      </text>
    </comment>
    <comment ref="B621" authorId="0" shapeId="0">
      <text>
        <r>
          <rPr>
            <sz val="11"/>
            <color theme="1"/>
            <rFont val="Arial"/>
            <family val="2"/>
            <scheme val="minor"/>
          </rPr>
          <t>======
ID#AAAAcup-Zx4
Cristian Padilla    (2022-07-14 21:50:58)
TERCERA EDAD</t>
        </r>
      </text>
    </comment>
    <comment ref="B682" authorId="0" shapeId="0">
      <text>
        <r>
          <rPr>
            <sz val="11"/>
            <color theme="1"/>
            <rFont val="Arial"/>
            <family val="2"/>
            <scheme val="minor"/>
          </rPr>
          <t>======
ID#AAAAehsQnYk
Cristian Padilla    (2022-08-17 16:41:22)
TERCERA EDAD</t>
        </r>
      </text>
    </comment>
    <comment ref="B696" authorId="0" shapeId="0">
      <text>
        <r>
          <rPr>
            <sz val="11"/>
            <color theme="1"/>
            <rFont val="Arial"/>
            <family val="2"/>
            <scheme val="minor"/>
          </rPr>
          <t>======
ID#AAAAfFpwwbs
Cristian Padilla    (2022-08-30 15:24:42)
TERCERA EDAD</t>
        </r>
      </text>
    </comment>
    <comment ref="B716" authorId="0" shapeId="0">
      <text>
        <r>
          <rPr>
            <sz val="11"/>
            <color theme="1"/>
            <rFont val="Arial"/>
            <family val="2"/>
            <scheme val="minor"/>
          </rPr>
          <t>======
ID#AAAAfmoxC98
Cristian Padilla    (2022-09-15 20:57:40)
Tercera edad</t>
        </r>
      </text>
    </comment>
    <comment ref="B728" authorId="0" shapeId="0">
      <text>
        <r>
          <rPr>
            <sz val="11"/>
            <color theme="1"/>
            <rFont val="Arial"/>
            <family val="2"/>
            <scheme val="minor"/>
          </rPr>
          <t>======
ID#AAAAgHMHF0Y
Cristian Padilla    (2022-09-16 15:06:21)
TERCERA EDAD</t>
        </r>
      </text>
    </comment>
    <comment ref="B733" authorId="0" shapeId="0">
      <text>
        <r>
          <rPr>
            <sz val="11"/>
            <color theme="1"/>
            <rFont val="Arial"/>
            <family val="2"/>
            <scheme val="minor"/>
          </rPr>
          <t>======
ID#AAAAgHS62_0
Cristian Padilla    (2022-09-16 15:45:48)
SR CON CAPACIDADES ESPECIALES</t>
        </r>
      </text>
    </comment>
    <comment ref="B736" authorId="0" shapeId="0">
      <text>
        <r>
          <rPr>
            <sz val="11"/>
            <color theme="1"/>
            <rFont val="Arial"/>
            <family val="2"/>
            <scheme val="minor"/>
          </rPr>
          <t>======
ID#AAAAh1g8CXI
Cristian Padilla    (2022-10-13 13:09:13)
TERCERA EDAD</t>
        </r>
      </text>
    </comment>
    <comment ref="B738" authorId="0" shapeId="0">
      <text>
        <r>
          <rPr>
            <sz val="11"/>
            <color theme="1"/>
            <rFont val="Arial"/>
            <family val="2"/>
            <scheme val="minor"/>
          </rPr>
          <t>======
ID#AAAAgNJFb9I
Cristian Padilla    (2022-10-03 14:22:29)
SRA MANTIENE DOS PLANES POR $20 CON EL MISMO CONTRATO</t>
        </r>
      </text>
    </comment>
    <comment ref="B744" authorId="0" shapeId="0">
      <text>
        <r>
          <rPr>
            <sz val="11"/>
            <color theme="1"/>
            <rFont val="Arial"/>
            <family val="2"/>
            <scheme val="minor"/>
          </rPr>
          <t>======
ID#AAAAgNJFb9M
Cristian Padilla    (2022-10-03 14:34:39)
TERCERA EDAD</t>
        </r>
      </text>
    </comment>
    <comment ref="B778" authorId="0" shapeId="0">
      <text>
        <r>
          <rPr>
            <sz val="11"/>
            <color theme="1"/>
            <rFont val="Arial"/>
            <family val="2"/>
            <scheme val="minor"/>
          </rPr>
          <t>======
ID#AAAAgbD_Yfo
Cristian Padilla    (2022-10-24 17:03:47)
PLAN PYMES</t>
        </r>
      </text>
    </comment>
    <comment ref="B780" authorId="0" shapeId="0">
      <text>
        <r>
          <rPr>
            <sz val="11"/>
            <color theme="1"/>
            <rFont val="Arial"/>
            <family val="2"/>
            <scheme val="minor"/>
          </rPr>
          <t>======
ID#AAAAgbD_Yfw
Cristian Padilla    (2022-10-24 17:08:52)
MANTIENE DOS PLANES POR $15 C/U</t>
        </r>
      </text>
    </comment>
    <comment ref="B805" authorId="0" shapeId="0">
      <text>
        <r>
          <rPr>
            <sz val="11"/>
            <color theme="1"/>
            <rFont val="Arial"/>
            <family val="2"/>
            <scheme val="minor"/>
          </rPr>
          <t>======
ID#AAAAje4BNks
Cristian Padilla    (2022-11-18 20:05:29)
TERCERA EDAD</t>
        </r>
      </text>
    </comment>
  </commentList>
</comments>
</file>

<file path=xl/sharedStrings.xml><?xml version="1.0" encoding="utf-8"?>
<sst xmlns="http://schemas.openxmlformats.org/spreadsheetml/2006/main" count="4216" uniqueCount="1666">
  <si>
    <t>Contrato</t>
  </si>
  <si>
    <t>Cédula</t>
  </si>
  <si>
    <t>PPP</t>
  </si>
  <si>
    <t>NODO</t>
  </si>
  <si>
    <t>1000202059</t>
  </si>
  <si>
    <t>ATUNTAQUI</t>
  </si>
  <si>
    <t>martinguevarabongo</t>
  </si>
  <si>
    <t>1002208492</t>
  </si>
  <si>
    <t>papasalexzumarraga</t>
  </si>
  <si>
    <t>1050264678</t>
  </si>
  <si>
    <t>ELIMINADO</t>
  </si>
  <si>
    <t>1752980183</t>
  </si>
  <si>
    <t>diegodavidfuentes</t>
  </si>
  <si>
    <t>1003635305</t>
  </si>
  <si>
    <t>kevinmarceloruiz</t>
  </si>
  <si>
    <t>1003690169001</t>
  </si>
  <si>
    <t>diegopatricioloza</t>
  </si>
  <si>
    <t>1003849872</t>
  </si>
  <si>
    <t>dianacarolinanavarro</t>
  </si>
  <si>
    <t>1003673512</t>
  </si>
  <si>
    <t>brayanruiz</t>
  </si>
  <si>
    <t>1001683414001</t>
  </si>
  <si>
    <t>antoniobaez</t>
  </si>
  <si>
    <t>1001884889</t>
  </si>
  <si>
    <t>1004564603</t>
  </si>
  <si>
    <t>marcojaviercadena</t>
  </si>
  <si>
    <t>1004082838</t>
  </si>
  <si>
    <t>cesarheribertopineda</t>
  </si>
  <si>
    <t>1002976312</t>
  </si>
  <si>
    <t>juanfranciscovillegas</t>
  </si>
  <si>
    <t>1004977896</t>
  </si>
  <si>
    <t>andersonestebanachina</t>
  </si>
  <si>
    <t>1001683059</t>
  </si>
  <si>
    <t>carloscelianomoreta</t>
  </si>
  <si>
    <t>1003615711</t>
  </si>
  <si>
    <t>nivonsebastiannarvaez</t>
  </si>
  <si>
    <t>1002512802</t>
  </si>
  <si>
    <t>bettyamparomontenegro</t>
  </si>
  <si>
    <t>1002155586</t>
  </si>
  <si>
    <t>marlenelastenachavez</t>
  </si>
  <si>
    <t>1705570321</t>
  </si>
  <si>
    <t>felixantonioguerrero</t>
  </si>
  <si>
    <t>0604476457</t>
  </si>
  <si>
    <t>leidaluzmorocho</t>
  </si>
  <si>
    <t>1003577481</t>
  </si>
  <si>
    <t>christiansamuelcabrera</t>
  </si>
  <si>
    <t>1002479382</t>
  </si>
  <si>
    <t>rosamariavinueza</t>
  </si>
  <si>
    <t>1002779096</t>
  </si>
  <si>
    <t>cristianfernandocarlosama</t>
  </si>
  <si>
    <t>1003020532</t>
  </si>
  <si>
    <t>neyxavierguerrero</t>
  </si>
  <si>
    <t>1802213668</t>
  </si>
  <si>
    <t>guidofernandochiriboga</t>
  </si>
  <si>
    <t>1002491361</t>
  </si>
  <si>
    <t>darwingiovannybuitron</t>
  </si>
  <si>
    <t>1714774773001</t>
  </si>
  <si>
    <t>albertojaviercastillo</t>
  </si>
  <si>
    <t>1000795565</t>
  </si>
  <si>
    <t>miguelangelchuma</t>
  </si>
  <si>
    <t>0400601217</t>
  </si>
  <si>
    <t>edgarfernandotana</t>
  </si>
  <si>
    <t>131772944</t>
  </si>
  <si>
    <t>kevinlabanchiduran</t>
  </si>
  <si>
    <t>1002999041</t>
  </si>
  <si>
    <t>ivanandresrecalde</t>
  </si>
  <si>
    <t>1001944609</t>
  </si>
  <si>
    <t>miguelangelcaragulla</t>
  </si>
  <si>
    <t>1000762441</t>
  </si>
  <si>
    <t>byronefrenrosero</t>
  </si>
  <si>
    <t>0923731863</t>
  </si>
  <si>
    <t>mariaanadelacruz</t>
  </si>
  <si>
    <t>1003462791</t>
  </si>
  <si>
    <t>alexandrapatriciacaragulla</t>
  </si>
  <si>
    <t>1801695535</t>
  </si>
  <si>
    <t>franklineduardovillagomez</t>
  </si>
  <si>
    <t>1003396031</t>
  </si>
  <si>
    <t>martajaninadelatorre</t>
  </si>
  <si>
    <t>1002548772</t>
  </si>
  <si>
    <t>anaceciliaortiz</t>
  </si>
  <si>
    <t>1003309729</t>
  </si>
  <si>
    <t>anagabrielaendara</t>
  </si>
  <si>
    <t>1000010007</t>
  </si>
  <si>
    <t>galovicenteandrade</t>
  </si>
  <si>
    <t>100454435</t>
  </si>
  <si>
    <t>1002832481</t>
  </si>
  <si>
    <t>joserafaelmorocho</t>
  </si>
  <si>
    <t>1002483913</t>
  </si>
  <si>
    <t>borisandresjacome</t>
  </si>
  <si>
    <t>0501267496001</t>
  </si>
  <si>
    <t>elenaauroraquispe2</t>
  </si>
  <si>
    <t>1721762332</t>
  </si>
  <si>
    <t>elenaauroraquispe</t>
  </si>
  <si>
    <t>0401285234001</t>
  </si>
  <si>
    <t>cristinavaleriavizuete</t>
  </si>
  <si>
    <t>1003214085</t>
  </si>
  <si>
    <t>fabianenriquevallejo</t>
  </si>
  <si>
    <t>1725223281</t>
  </si>
  <si>
    <t>valeriadelosangelesflores</t>
  </si>
  <si>
    <t>1001788007</t>
  </si>
  <si>
    <t>alejandramishelpenafiel</t>
  </si>
  <si>
    <t>1706186556</t>
  </si>
  <si>
    <t>ubaldopatriciocarranco</t>
  </si>
  <si>
    <t>1002749776</t>
  </si>
  <si>
    <t>hestherleonardokarpite</t>
  </si>
  <si>
    <t>1003323886</t>
  </si>
  <si>
    <t>joannadanielagubio</t>
  </si>
  <si>
    <t>1002826640</t>
  </si>
  <si>
    <t>andreagabrielacevallos</t>
  </si>
  <si>
    <t>1001782513</t>
  </si>
  <si>
    <t>hugoarmandovasquez</t>
  </si>
  <si>
    <t>1003366026</t>
  </si>
  <si>
    <t>marcopatricioestevez</t>
  </si>
  <si>
    <t>1001024999</t>
  </si>
  <si>
    <t>1002499851</t>
  </si>
  <si>
    <t>eduardomiguelvinueza</t>
  </si>
  <si>
    <t>1002257556</t>
  </si>
  <si>
    <t>carlosfabianramos</t>
  </si>
  <si>
    <t>1003659966</t>
  </si>
  <si>
    <t>mayraazucenazuleta</t>
  </si>
  <si>
    <t>1003151287</t>
  </si>
  <si>
    <t>jourobertoflores</t>
  </si>
  <si>
    <t>cristianmanuelruiz</t>
  </si>
  <si>
    <t>luismauriciovinueza</t>
  </si>
  <si>
    <t>1002162509</t>
  </si>
  <si>
    <t>freddydanilogallegos</t>
  </si>
  <si>
    <t>1000523272</t>
  </si>
  <si>
    <t>1002007373</t>
  </si>
  <si>
    <t>sofiaelizabethsalgado</t>
  </si>
  <si>
    <t>1001653318</t>
  </si>
  <si>
    <t>1000203230</t>
  </si>
  <si>
    <t>mariayolandamaya</t>
  </si>
  <si>
    <t>1003339767</t>
  </si>
  <si>
    <t>analuciadelgado</t>
  </si>
  <si>
    <t>0401363767001</t>
  </si>
  <si>
    <t>diegoolivervenegas</t>
  </si>
  <si>
    <t>diegoolivervenegas2</t>
  </si>
  <si>
    <t>1001404001</t>
  </si>
  <si>
    <t>IBARRA</t>
  </si>
  <si>
    <t>carlosjuliovasquez</t>
  </si>
  <si>
    <t>1003973151</t>
  </si>
  <si>
    <t>miltonalejandroquinteros</t>
  </si>
  <si>
    <t>1002412177</t>
  </si>
  <si>
    <t>carloshernansuarez</t>
  </si>
  <si>
    <t>1002907549</t>
  </si>
  <si>
    <t>davidarellanavallejos</t>
  </si>
  <si>
    <t>1001075470</t>
  </si>
  <si>
    <t>albertogermanguerra</t>
  </si>
  <si>
    <t>1001448289</t>
  </si>
  <si>
    <t>fanyrocioparedes</t>
  </si>
  <si>
    <t>1003423082</t>
  </si>
  <si>
    <t>christiansantiagosuarez</t>
  </si>
  <si>
    <t>1002969945</t>
  </si>
  <si>
    <t>jefersonalexandermartinez</t>
  </si>
  <si>
    <t>1003335989001</t>
  </si>
  <si>
    <t>1002197372</t>
  </si>
  <si>
    <t>vivianagradiolahernandez</t>
  </si>
  <si>
    <t>1004690283</t>
  </si>
  <si>
    <t>santiagofloresayala</t>
  </si>
  <si>
    <t>10011175155</t>
  </si>
  <si>
    <t>jorgeluismayanquer</t>
  </si>
  <si>
    <t>1002333563</t>
  </si>
  <si>
    <t>marianievesmina</t>
  </si>
  <si>
    <t>1004848402</t>
  </si>
  <si>
    <t>jorgewashingtonperez</t>
  </si>
  <si>
    <t>1004132500</t>
  </si>
  <si>
    <t>samuelmijaelguaman</t>
  </si>
  <si>
    <t>1002843272</t>
  </si>
  <si>
    <t>joseluisecheverria</t>
  </si>
  <si>
    <t>1002567061</t>
  </si>
  <si>
    <t>edisonomardiaz</t>
  </si>
  <si>
    <t>1003674429</t>
  </si>
  <si>
    <t>hectorxavierfuentes</t>
  </si>
  <si>
    <t>1003730379</t>
  </si>
  <si>
    <t>mariaisabelsanchez</t>
  </si>
  <si>
    <t>1001628096</t>
  </si>
  <si>
    <t>mariajimenagonzales</t>
  </si>
  <si>
    <t>1000239895</t>
  </si>
  <si>
    <t>joseedgarcadena</t>
  </si>
  <si>
    <t>1000935807</t>
  </si>
  <si>
    <t>mariaelenaestevez</t>
  </si>
  <si>
    <t>1002792446</t>
  </si>
  <si>
    <t>mariamagdalenasantacruz</t>
  </si>
  <si>
    <t>1002577854</t>
  </si>
  <si>
    <t>marcojaviersarzosa</t>
  </si>
  <si>
    <t>claudiamariluzrojas</t>
  </si>
  <si>
    <t>0401869359</t>
  </si>
  <si>
    <t>nataliaaracellyteran</t>
  </si>
  <si>
    <t>0401768841</t>
  </si>
  <si>
    <t>erikaalejandrabastidas</t>
  </si>
  <si>
    <t>1004197149</t>
  </si>
  <si>
    <t>jairofilibertoarcos</t>
  </si>
  <si>
    <t>1002433918</t>
  </si>
  <si>
    <t>luismiguelvinueza</t>
  </si>
  <si>
    <t>0400613584</t>
  </si>
  <si>
    <t>nildanoemizurita</t>
  </si>
  <si>
    <t>0401113790</t>
  </si>
  <si>
    <t>0401242367</t>
  </si>
  <si>
    <t>1003534086</t>
  </si>
  <si>
    <t>mayranataliaanangono</t>
  </si>
  <si>
    <t>0401095518</t>
  </si>
  <si>
    <t>nelsonbayardonarvaez</t>
  </si>
  <si>
    <t>diegofranciscovillegas</t>
  </si>
  <si>
    <t>1004294185</t>
  </si>
  <si>
    <t>mariafernandacusin</t>
  </si>
  <si>
    <t>1004087415</t>
  </si>
  <si>
    <t>veronicaestefaniavizuete</t>
  </si>
  <si>
    <t>1005026909</t>
  </si>
  <si>
    <t>fredygenaroipiales</t>
  </si>
  <si>
    <t>1004025936</t>
  </si>
  <si>
    <t>leonelenriquepinto</t>
  </si>
  <si>
    <t>1002015517</t>
  </si>
  <si>
    <t>andressiseronjacome</t>
  </si>
  <si>
    <t>1002546024</t>
  </si>
  <si>
    <t>marianarociosantacruz</t>
  </si>
  <si>
    <t>1759508573</t>
  </si>
  <si>
    <t>mariaamaliayampuezan</t>
  </si>
  <si>
    <t>1000756088</t>
  </si>
  <si>
    <t>luisalfonsosuarez</t>
  </si>
  <si>
    <t>0401320932</t>
  </si>
  <si>
    <t>emmabeatrizusina</t>
  </si>
  <si>
    <t>edgaremiliomayanqer</t>
  </si>
  <si>
    <t>1003774757</t>
  </si>
  <si>
    <t>paolanatalyjimenez</t>
  </si>
  <si>
    <t>1001705951</t>
  </si>
  <si>
    <t>juancarlosarellano</t>
  </si>
  <si>
    <t>1003340245</t>
  </si>
  <si>
    <t>0401285804</t>
  </si>
  <si>
    <t>1002080099</t>
  </si>
  <si>
    <t>jhermanrodrigoteran</t>
  </si>
  <si>
    <t>0401138367</t>
  </si>
  <si>
    <t>marcoantoniosarmiento</t>
  </si>
  <si>
    <t>1002525994</t>
  </si>
  <si>
    <t>analuciaandrade</t>
  </si>
  <si>
    <t>1004018311001</t>
  </si>
  <si>
    <t>diegojaviervillegas</t>
  </si>
  <si>
    <t>1002308722</t>
  </si>
  <si>
    <t>wilmergiovanigonzales</t>
  </si>
  <si>
    <t>1004529200</t>
  </si>
  <si>
    <t>ramirojaviermartinez</t>
  </si>
  <si>
    <t>1050209418</t>
  </si>
  <si>
    <t>jonathanfabricioborrallos</t>
  </si>
  <si>
    <t>1004671259</t>
  </si>
  <si>
    <t>jessicalisethpotosi</t>
  </si>
  <si>
    <t>1709429524</t>
  </si>
  <si>
    <t>patricioguillermoarcos</t>
  </si>
  <si>
    <t>1002998969</t>
  </si>
  <si>
    <t>juliocesarflores</t>
  </si>
  <si>
    <t>juliocesarflores2</t>
  </si>
  <si>
    <t>1705658696</t>
  </si>
  <si>
    <t>eduardorafaelvinueza</t>
  </si>
  <si>
    <t>1002086443</t>
  </si>
  <si>
    <t>cesaranibalcacuango</t>
  </si>
  <si>
    <t>100062678</t>
  </si>
  <si>
    <t>armandoantonioguerrero</t>
  </si>
  <si>
    <t>1003663356</t>
  </si>
  <si>
    <t>diegopatriciovarela</t>
  </si>
  <si>
    <t>1003081419</t>
  </si>
  <si>
    <t>veronicaestefaniaposso</t>
  </si>
  <si>
    <t>1002612651</t>
  </si>
  <si>
    <t>mariacristinapillajo</t>
  </si>
  <si>
    <t>1001454956</t>
  </si>
  <si>
    <t>nellypita</t>
  </si>
  <si>
    <t>1004204655</t>
  </si>
  <si>
    <t>marcoanibaltituana</t>
  </si>
  <si>
    <t>1801639749</t>
  </si>
  <si>
    <t>alfredoantonioamores</t>
  </si>
  <si>
    <t>1002852257</t>
  </si>
  <si>
    <t>alejandrodanielendara</t>
  </si>
  <si>
    <t>1002573119</t>
  </si>
  <si>
    <t>luisgermanvinueza</t>
  </si>
  <si>
    <t>1002775821</t>
  </si>
  <si>
    <t>marthayolandalopez</t>
  </si>
  <si>
    <t>1004912620</t>
  </si>
  <si>
    <t>leninmesiasramirez</t>
  </si>
  <si>
    <t>1004068621</t>
  </si>
  <si>
    <t>mariacristinapanama</t>
  </si>
  <si>
    <t>1002833653</t>
  </si>
  <si>
    <t>laurayolandamediavilla</t>
  </si>
  <si>
    <t>1000858868</t>
  </si>
  <si>
    <t>pacamagdalenaleon</t>
  </si>
  <si>
    <t>nildanoemizurita2</t>
  </si>
  <si>
    <t>1003704218</t>
  </si>
  <si>
    <t>patriciamaryoriedavila</t>
  </si>
  <si>
    <t>1002500906</t>
  </si>
  <si>
    <t>cristianfernandochuma</t>
  </si>
  <si>
    <t>1001220357</t>
  </si>
  <si>
    <t>jorgevicenteduarte</t>
  </si>
  <si>
    <t>1004846950</t>
  </si>
  <si>
    <t>johanaelizabethyacelga</t>
  </si>
  <si>
    <t>1002885752</t>
  </si>
  <si>
    <t>cristianmiguelvillegas</t>
  </si>
  <si>
    <t>1001776408</t>
  </si>
  <si>
    <t>mariadoloreszunarraga</t>
  </si>
  <si>
    <t>1001022928</t>
  </si>
  <si>
    <t>luzesperanzaestevez</t>
  </si>
  <si>
    <t>1002078481</t>
  </si>
  <si>
    <t>luisgonzalosarauz</t>
  </si>
  <si>
    <t>1000851202</t>
  </si>
  <si>
    <t>luisenriqueruiz</t>
  </si>
  <si>
    <t>1003854468</t>
  </si>
  <si>
    <t>1713300638</t>
  </si>
  <si>
    <t>ligiaestefaniamoran</t>
  </si>
  <si>
    <t>1004204515</t>
  </si>
  <si>
    <t>caroladelconsueloflores</t>
  </si>
  <si>
    <t>1001000007</t>
  </si>
  <si>
    <t>jeniferdeisytipanguano</t>
  </si>
  <si>
    <t>1004546634</t>
  </si>
  <si>
    <t>marthaolivaguevara</t>
  </si>
  <si>
    <t>1005170814</t>
  </si>
  <si>
    <t>domenicanayeliescobar</t>
  </si>
  <si>
    <t>1726080052</t>
  </si>
  <si>
    <t>elisaestefanialatacumba</t>
  </si>
  <si>
    <t>1004123525</t>
  </si>
  <si>
    <t>anagabrielecheverria1</t>
  </si>
  <si>
    <t>1002999637</t>
  </si>
  <si>
    <t>karenestefaniaperez</t>
  </si>
  <si>
    <t>1002898037</t>
  </si>
  <si>
    <t>alexisgermangarzon</t>
  </si>
  <si>
    <t>carlosisraelponce</t>
  </si>
  <si>
    <t>0401634340</t>
  </si>
  <si>
    <t>williamleonarsomales</t>
  </si>
  <si>
    <t>1002955555</t>
  </si>
  <si>
    <t>richardmarceloolmedo</t>
  </si>
  <si>
    <t>1001714185</t>
  </si>
  <si>
    <t>anagabrielecheverria</t>
  </si>
  <si>
    <t>1003935952</t>
  </si>
  <si>
    <t>miltonarmandomontalvo</t>
  </si>
  <si>
    <t>1004721138</t>
  </si>
  <si>
    <t>luismauriciopicuasi</t>
  </si>
  <si>
    <t>1002503637</t>
  </si>
  <si>
    <t>luisraulhinojosa</t>
  </si>
  <si>
    <t>1002613766</t>
  </si>
  <si>
    <t>mariofernandoponce</t>
  </si>
  <si>
    <t>mauricioluisvinueza</t>
  </si>
  <si>
    <t>1001153160</t>
  </si>
  <si>
    <t>tarquinogustavoposso</t>
  </si>
  <si>
    <t>100178619</t>
  </si>
  <si>
    <t>pablomauriciomuriel</t>
  </si>
  <si>
    <t>0401604897</t>
  </si>
  <si>
    <t>1002818373</t>
  </si>
  <si>
    <t>luisandresponce</t>
  </si>
  <si>
    <t>1002005088</t>
  </si>
  <si>
    <t>mariabelenmora</t>
  </si>
  <si>
    <t>1002973103</t>
  </si>
  <si>
    <t>pabloromanguerrero</t>
  </si>
  <si>
    <t>1002237574</t>
  </si>
  <si>
    <t>andreasilvanarosero</t>
  </si>
  <si>
    <t>1713039921</t>
  </si>
  <si>
    <t>washintongoctaviovillegas</t>
  </si>
  <si>
    <t>1002340030</t>
  </si>
  <si>
    <t>nelsonrodrigoflores</t>
  </si>
  <si>
    <t>1002720397</t>
  </si>
  <si>
    <t>faustoenriqueponce</t>
  </si>
  <si>
    <t>1311527012001</t>
  </si>
  <si>
    <t>lorenadelrosariocevallos</t>
  </si>
  <si>
    <t>1002562153</t>
  </si>
  <si>
    <t>fabiangeovanycuzme</t>
  </si>
  <si>
    <t>1003260070</t>
  </si>
  <si>
    <t>marthabeatrizreyes</t>
  </si>
  <si>
    <t>1002239653</t>
  </si>
  <si>
    <t>fernandomontenegro</t>
  </si>
  <si>
    <t>1003962246</t>
  </si>
  <si>
    <t>galomauricioperez</t>
  </si>
  <si>
    <t>502928542</t>
  </si>
  <si>
    <t>lizethmishelortega</t>
  </si>
  <si>
    <t>1004044960</t>
  </si>
  <si>
    <t>ronnygeovannybolanos</t>
  </si>
  <si>
    <t>1713642666</t>
  </si>
  <si>
    <t>klevervinicioyaruscuan</t>
  </si>
  <si>
    <t>0402113070</t>
  </si>
  <si>
    <t>galooswaldoecheverria</t>
  </si>
  <si>
    <t>1003494307</t>
  </si>
  <si>
    <t>jessicalilianairua1</t>
  </si>
  <si>
    <t>1002802377</t>
  </si>
  <si>
    <t>diegomarcelotituana</t>
  </si>
  <si>
    <t>1003603659</t>
  </si>
  <si>
    <t>jessicalilianairua</t>
  </si>
  <si>
    <t>0401030036</t>
  </si>
  <si>
    <t>pedroluisconcha</t>
  </si>
  <si>
    <t>1001868072</t>
  </si>
  <si>
    <t>miryamsilvanaflores</t>
  </si>
  <si>
    <t>1002377198</t>
  </si>
  <si>
    <t>rodolfogeovanyflores</t>
  </si>
  <si>
    <t>1003822481</t>
  </si>
  <si>
    <t>miguelangelpalacios</t>
  </si>
  <si>
    <t>1003504493</t>
  </si>
  <si>
    <t>anabeatrizvillegas</t>
  </si>
  <si>
    <t>1719436873</t>
  </si>
  <si>
    <t>giovanakarinajacome</t>
  </si>
  <si>
    <t>1002972188</t>
  </si>
  <si>
    <t>juangabrielvallejo</t>
  </si>
  <si>
    <t>1003234067</t>
  </si>
  <si>
    <t>hernanviniciopalacios</t>
  </si>
  <si>
    <t>1001924883</t>
  </si>
  <si>
    <t>alvarosebastiancadena</t>
  </si>
  <si>
    <t>1001288644</t>
  </si>
  <si>
    <t>diegoromanchimbo</t>
  </si>
  <si>
    <t>1004272884</t>
  </si>
  <si>
    <t>lucialeonordiaz</t>
  </si>
  <si>
    <t>1004408538</t>
  </si>
  <si>
    <t>cesareduardoimbaquingo</t>
  </si>
  <si>
    <t>1001820990</t>
  </si>
  <si>
    <t>bryanalexandertuquerres</t>
  </si>
  <si>
    <t>1004662399</t>
  </si>
  <si>
    <t>andresismaelquimbia</t>
  </si>
  <si>
    <t>400744066</t>
  </si>
  <si>
    <t>marinaofeliacordova</t>
  </si>
  <si>
    <t>1002979373</t>
  </si>
  <si>
    <t>erikapatriciabravo</t>
  </si>
  <si>
    <t>1002622429</t>
  </si>
  <si>
    <t>ferminabsalonbenavides</t>
  </si>
  <si>
    <t>1200088894</t>
  </si>
  <si>
    <t>wilberdavidmorales</t>
  </si>
  <si>
    <t>1000200541001</t>
  </si>
  <si>
    <t>rosaelizamontenegro</t>
  </si>
  <si>
    <t>1002032207</t>
  </si>
  <si>
    <t>wilmereduardocervantez</t>
  </si>
  <si>
    <t>1005024854</t>
  </si>
  <si>
    <t>luisheribertoaguirre</t>
  </si>
  <si>
    <t>1002218475</t>
  </si>
  <si>
    <t>0400877494</t>
  </si>
  <si>
    <t>nancyrociorojas</t>
  </si>
  <si>
    <t>blancaisabelandrango</t>
  </si>
  <si>
    <t>1002455002</t>
  </si>
  <si>
    <t>samirsantiagomejia</t>
  </si>
  <si>
    <t>campoernestoenriquez</t>
  </si>
  <si>
    <t>1001530581</t>
  </si>
  <si>
    <t>fabianmarroquin</t>
  </si>
  <si>
    <t>1003276852</t>
  </si>
  <si>
    <t>bryanissacaguirre</t>
  </si>
  <si>
    <t>samuelmijaelguaman2</t>
  </si>
  <si>
    <t>1001729787</t>
  </si>
  <si>
    <t>soniajaquelinejacome</t>
  </si>
  <si>
    <t>1712511201001</t>
  </si>
  <si>
    <t>patricioandrade</t>
  </si>
  <si>
    <t>1712161536</t>
  </si>
  <si>
    <t>rosamercedesrodriguez</t>
  </si>
  <si>
    <t>401086756</t>
  </si>
  <si>
    <t>rosaamericadiaz</t>
  </si>
  <si>
    <t>1003094966</t>
  </si>
  <si>
    <t>miguelangelcaranqui</t>
  </si>
  <si>
    <t>1002870531</t>
  </si>
  <si>
    <t>rocioguadalupeparedes</t>
  </si>
  <si>
    <t>0401674064</t>
  </si>
  <si>
    <t>blancaluciamartinez</t>
  </si>
  <si>
    <t>1003291661</t>
  </si>
  <si>
    <t>luismiguelruiz</t>
  </si>
  <si>
    <t>1004082051</t>
  </si>
  <si>
    <t>cinthyaestafanialema</t>
  </si>
  <si>
    <t>1003862073</t>
  </si>
  <si>
    <t>fabianmarcelobravo</t>
  </si>
  <si>
    <t>1001810611</t>
  </si>
  <si>
    <t>luishectorcaragulla</t>
  </si>
  <si>
    <t>1004658082</t>
  </si>
  <si>
    <t>luisalbertocollaguazo</t>
  </si>
  <si>
    <t>1003650999</t>
  </si>
  <si>
    <t>0401958228</t>
  </si>
  <si>
    <t>angelgabrielnoboa</t>
  </si>
  <si>
    <t>erikavanessachandi</t>
  </si>
  <si>
    <t>1001037603</t>
  </si>
  <si>
    <t>mariamatildegualomoto</t>
  </si>
  <si>
    <t>1720825940</t>
  </si>
  <si>
    <t>danielfernandobaez</t>
  </si>
  <si>
    <t>1002997532</t>
  </si>
  <si>
    <t>gladysmaribelitas</t>
  </si>
  <si>
    <t>1001472206</t>
  </si>
  <si>
    <t>luiseduardoguerrero</t>
  </si>
  <si>
    <t>0401862354</t>
  </si>
  <si>
    <t>andreamarlenealban</t>
  </si>
  <si>
    <t>1005355878</t>
  </si>
  <si>
    <t>wagnerisraelcaragulla</t>
  </si>
  <si>
    <t>1760086924</t>
  </si>
  <si>
    <t>vivianteresaquiroz</t>
  </si>
  <si>
    <t>1003820360</t>
  </si>
  <si>
    <t>laurovitalinoendara</t>
  </si>
  <si>
    <t>1001185030</t>
  </si>
  <si>
    <t>deliamariaecheverria</t>
  </si>
  <si>
    <t>1004341101</t>
  </si>
  <si>
    <t>mariamercedesmunoz</t>
  </si>
  <si>
    <t>1003895792</t>
  </si>
  <si>
    <t>pablopatriciogarzon</t>
  </si>
  <si>
    <t>1003087333</t>
  </si>
  <si>
    <t>normaesperanzameza</t>
  </si>
  <si>
    <t>1002634739</t>
  </si>
  <si>
    <t>luisfabianpuetate</t>
  </si>
  <si>
    <t>1000998490001</t>
  </si>
  <si>
    <t>germaniarubialbarado</t>
  </si>
  <si>
    <t>1720182714</t>
  </si>
  <si>
    <t>edisonmauricioleon</t>
  </si>
  <si>
    <t>1710180637</t>
  </si>
  <si>
    <t>cesarguillermoheredia</t>
  </si>
  <si>
    <t>1300585690</t>
  </si>
  <si>
    <t>luisvicenteteran</t>
  </si>
  <si>
    <t>1003040431</t>
  </si>
  <si>
    <t>analuciatobar</t>
  </si>
  <si>
    <t>1001659703</t>
  </si>
  <si>
    <t>miltonbayardovinueza</t>
  </si>
  <si>
    <t>1004478549</t>
  </si>
  <si>
    <t>giselaelizabethibadango</t>
  </si>
  <si>
    <t>1704453354</t>
  </si>
  <si>
    <t>calistoidelfonsoalcoser</t>
  </si>
  <si>
    <t>41473046</t>
  </si>
  <si>
    <t>marielamagdalenachamorro</t>
  </si>
  <si>
    <t>1002322251</t>
  </si>
  <si>
    <t>diegofernandomediavilla</t>
  </si>
  <si>
    <t>1717392045</t>
  </si>
  <si>
    <t>luisalbertobarreno</t>
  </si>
  <si>
    <t>1002857868</t>
  </si>
  <si>
    <t>ximenaanaliarivera</t>
  </si>
  <si>
    <t>1003852819</t>
  </si>
  <si>
    <t>juancarlosbolanos</t>
  </si>
  <si>
    <t>1005109739</t>
  </si>
  <si>
    <t>bryanandresruiz</t>
  </si>
  <si>
    <t>1001215563</t>
  </si>
  <si>
    <t>teresamariadiaz</t>
  </si>
  <si>
    <t>1003119763</t>
  </si>
  <si>
    <t>luisgermantuquerres</t>
  </si>
  <si>
    <t>1003720818</t>
  </si>
  <si>
    <t>adrianarosacaiza</t>
  </si>
  <si>
    <t>1004542070</t>
  </si>
  <si>
    <t>mercyceciliaespinoza</t>
  </si>
  <si>
    <t>1002241378</t>
  </si>
  <si>
    <t>pedrorobertoteran</t>
  </si>
  <si>
    <t>1003193206</t>
  </si>
  <si>
    <t>joseluisangamarca</t>
  </si>
  <si>
    <t>1002041331</t>
  </si>
  <si>
    <t>dormanraimundotrujillo</t>
  </si>
  <si>
    <t>1050466414</t>
  </si>
  <si>
    <t>jeffersonbladimirtuquerres</t>
  </si>
  <si>
    <t>1001715240</t>
  </si>
  <si>
    <t>fabioladelrociomoreno</t>
  </si>
  <si>
    <t>0941503203</t>
  </si>
  <si>
    <t>kainajamilethmedina</t>
  </si>
  <si>
    <t>1003200068</t>
  </si>
  <si>
    <t>richardmanuellandazuri</t>
  </si>
  <si>
    <t>1003173877</t>
  </si>
  <si>
    <t>flaviociriloaucay</t>
  </si>
  <si>
    <t>1004765739</t>
  </si>
  <si>
    <t>rosalilianalatacumba</t>
  </si>
  <si>
    <t>1004205595</t>
  </si>
  <si>
    <t>cristinalisethandrade</t>
  </si>
  <si>
    <t>1001692415</t>
  </si>
  <si>
    <t>marciagracielacarranco</t>
  </si>
  <si>
    <t>1003497870</t>
  </si>
  <si>
    <t>rosaanabocancho</t>
  </si>
  <si>
    <t>1002808713</t>
  </si>
  <si>
    <t>taniapaulinasarauz</t>
  </si>
  <si>
    <t>1002662524</t>
  </si>
  <si>
    <t>mauricioleonardoteran</t>
  </si>
  <si>
    <t>10050922539</t>
  </si>
  <si>
    <t>daisymishellayala</t>
  </si>
  <si>
    <t>1001844784</t>
  </si>
  <si>
    <t>celiofidelmoreta</t>
  </si>
  <si>
    <t>1723002943</t>
  </si>
  <si>
    <t>paolavaleriaescobar</t>
  </si>
  <si>
    <t>1002015798</t>
  </si>
  <si>
    <t>hectormauricioavila</t>
  </si>
  <si>
    <t>1001923299</t>
  </si>
  <si>
    <t>consuelodelpilarreyes</t>
  </si>
  <si>
    <t>1003791884</t>
  </si>
  <si>
    <t>emmabeatriztianga</t>
  </si>
  <si>
    <t>1002672366</t>
  </si>
  <si>
    <t>rosaelviraiza</t>
  </si>
  <si>
    <t>1050125630</t>
  </si>
  <si>
    <t>andreamarilupupiales</t>
  </si>
  <si>
    <t>1004683908</t>
  </si>
  <si>
    <t>miltonivanamaguana</t>
  </si>
  <si>
    <t>1002599122</t>
  </si>
  <si>
    <t>edisonjovanymorales</t>
  </si>
  <si>
    <t>1004322598</t>
  </si>
  <si>
    <t>jesusandresandrade</t>
  </si>
  <si>
    <t>1003000237</t>
  </si>
  <si>
    <t>mayraalejandraandrango</t>
  </si>
  <si>
    <t>1715505796</t>
  </si>
  <si>
    <t>1002343026</t>
  </si>
  <si>
    <t>hectormedardochiluisa</t>
  </si>
  <si>
    <t>1003772280</t>
  </si>
  <si>
    <t>andrearaqueltatamuez</t>
  </si>
  <si>
    <t>1712190394</t>
  </si>
  <si>
    <t>gladyselizabethespinoza</t>
  </si>
  <si>
    <t>1004084230</t>
  </si>
  <si>
    <t>domenicapaulinaestevez</t>
  </si>
  <si>
    <t>juancarlosbolanos2</t>
  </si>
  <si>
    <t>1003464649</t>
  </si>
  <si>
    <t>davidpatriciocastillo</t>
  </si>
  <si>
    <t>1002599825</t>
  </si>
  <si>
    <t>juancarlosanrango</t>
  </si>
  <si>
    <t>1001785912</t>
  </si>
  <si>
    <t>1004859383</t>
  </si>
  <si>
    <t>carlosjonathanbayetero</t>
  </si>
  <si>
    <t>manuelantonioceron</t>
  </si>
  <si>
    <t>1003106703</t>
  </si>
  <si>
    <t>ericsantiagoyacelga</t>
  </si>
  <si>
    <t>1002985198</t>
  </si>
  <si>
    <t>mariaeugeniasanchez</t>
  </si>
  <si>
    <t>1004408983</t>
  </si>
  <si>
    <t>carlamishellmorales</t>
  </si>
  <si>
    <t>1003690201</t>
  </si>
  <si>
    <t>luisfranciscoloza</t>
  </si>
  <si>
    <t>401254002</t>
  </si>
  <si>
    <t>diegofernandomorillo</t>
  </si>
  <si>
    <t>1003447438</t>
  </si>
  <si>
    <t>mariaelizabethsuarez</t>
  </si>
  <si>
    <t>1003173828</t>
  </si>
  <si>
    <t>cristiandavidchiriboga</t>
  </si>
  <si>
    <t>1003410253</t>
  </si>
  <si>
    <t>andreaelizabethreina</t>
  </si>
  <si>
    <t>1003993647</t>
  </si>
  <si>
    <t>angelicaraquelrosero</t>
  </si>
  <si>
    <t>1002596466</t>
  </si>
  <si>
    <t>berthacecilialasluisa</t>
  </si>
  <si>
    <t>1000709228</t>
  </si>
  <si>
    <t>eduardocorneliomaya</t>
  </si>
  <si>
    <t>1002569927</t>
  </si>
  <si>
    <t>jessicapaulinasuarez</t>
  </si>
  <si>
    <t>1002119376</t>
  </si>
  <si>
    <t>normagermaniameneses</t>
  </si>
  <si>
    <t>1755478870</t>
  </si>
  <si>
    <t>sandramirellygiraldo</t>
  </si>
  <si>
    <t>1002924015</t>
  </si>
  <si>
    <t>ceciliapatriciavinueza</t>
  </si>
  <si>
    <t>1003867254</t>
  </si>
  <si>
    <t>jessicavivianapenateca</t>
  </si>
  <si>
    <t>1004402861</t>
  </si>
  <si>
    <t>marciageovanaaguirre</t>
  </si>
  <si>
    <t>1003364625</t>
  </si>
  <si>
    <t>dairaraquellopez</t>
  </si>
  <si>
    <t>1003956545</t>
  </si>
  <si>
    <t>mayraalejandraojeda</t>
  </si>
  <si>
    <t>1001413945</t>
  </si>
  <si>
    <t>juanmiguelruiz</t>
  </si>
  <si>
    <t>1001208683</t>
  </si>
  <si>
    <t>waltercijifredocarrillo</t>
  </si>
  <si>
    <t>1001536406</t>
  </si>
  <si>
    <t>mariatarolapastrana</t>
  </si>
  <si>
    <t>1752328482</t>
  </si>
  <si>
    <t>noralilianaramos</t>
  </si>
  <si>
    <t>1002009106</t>
  </si>
  <si>
    <t>oswaldomarceloespinoza</t>
  </si>
  <si>
    <t>0401938766</t>
  </si>
  <si>
    <t>dennysmireyatapia</t>
  </si>
  <si>
    <t>1725862583</t>
  </si>
  <si>
    <t>carolinaestefaniaavila</t>
  </si>
  <si>
    <t>1001569076</t>
  </si>
  <si>
    <t>ineselizabethguerrero</t>
  </si>
  <si>
    <t>1002991642</t>
  </si>
  <si>
    <t>edisonguillermoutreras</t>
  </si>
  <si>
    <t>1002054987</t>
  </si>
  <si>
    <t>juancarloamafla</t>
  </si>
  <si>
    <t>1003798863</t>
  </si>
  <si>
    <t>jenifermaricelaruiz</t>
  </si>
  <si>
    <t>1003535661</t>
  </si>
  <si>
    <t>cristianantoniopantoja</t>
  </si>
  <si>
    <t>1004014856</t>
  </si>
  <si>
    <t>paulramirojacome</t>
  </si>
  <si>
    <t>1004770010</t>
  </si>
  <si>
    <t>adrianamisheltituana</t>
  </si>
  <si>
    <t>1001118601</t>
  </si>
  <si>
    <t>adrianoquerubinquinteros</t>
  </si>
  <si>
    <t>1003157979</t>
  </si>
  <si>
    <t>cintyayadhirateran</t>
  </si>
  <si>
    <t>1005154149</t>
  </si>
  <si>
    <t>1002480687</t>
  </si>
  <si>
    <t>nancymarcelaguaman</t>
  </si>
  <si>
    <t>joseluisanrango</t>
  </si>
  <si>
    <t>1003577267</t>
  </si>
  <si>
    <t>damarissalomedavila</t>
  </si>
  <si>
    <t>1003699558</t>
  </si>
  <si>
    <t>karinagabrielaartieda</t>
  </si>
  <si>
    <t>1004054746</t>
  </si>
  <si>
    <t>carmenrocioinsuasti</t>
  </si>
  <si>
    <t>1004729156</t>
  </si>
  <si>
    <t>edwinandresmaldonado</t>
  </si>
  <si>
    <t>1003497813</t>
  </si>
  <si>
    <t>wilmerandreslatacumba</t>
  </si>
  <si>
    <t>1002609681</t>
  </si>
  <si>
    <t>juancarlosencalada</t>
  </si>
  <si>
    <t>1003185657</t>
  </si>
  <si>
    <t>estalinjaviercollahuazo</t>
  </si>
  <si>
    <t>1003048897</t>
  </si>
  <si>
    <t>horaciobolivarsalazar</t>
  </si>
  <si>
    <t>1002511895</t>
  </si>
  <si>
    <t>0201193703</t>
  </si>
  <si>
    <t>carlosolmedosailema</t>
  </si>
  <si>
    <t>1005457831</t>
  </si>
  <si>
    <t>luisfernandopineda</t>
  </si>
  <si>
    <t>1004015788</t>
  </si>
  <si>
    <t>carlosandressailema</t>
  </si>
  <si>
    <t>1004081400</t>
  </si>
  <si>
    <t>alvaroxavierruiz</t>
  </si>
  <si>
    <t>1003016480</t>
  </si>
  <si>
    <t>javiercristobalchicaiza</t>
  </si>
  <si>
    <t>1004038004</t>
  </si>
  <si>
    <t>mariaeulaliapuetate</t>
  </si>
  <si>
    <t>1004023881</t>
  </si>
  <si>
    <t xml:space="preserve">SANTA ISABEL DE PILASCACHO: </t>
  </si>
  <si>
    <t>1002833752</t>
  </si>
  <si>
    <t>luisalexanderanrango</t>
  </si>
  <si>
    <t>1004031173</t>
  </si>
  <si>
    <t>andresarmandomena</t>
  </si>
  <si>
    <t>1004086649</t>
  </si>
  <si>
    <t>jonathankevinguaranguay</t>
  </si>
  <si>
    <t>1718810920</t>
  </si>
  <si>
    <t>gabrielrolandorojas</t>
  </si>
  <si>
    <t>1003266879</t>
  </si>
  <si>
    <t>cristinaalejandravinueza</t>
  </si>
  <si>
    <t>1002964706</t>
  </si>
  <si>
    <t>0401602867</t>
  </si>
  <si>
    <t>rosauramariaandi</t>
  </si>
  <si>
    <t>1003514955</t>
  </si>
  <si>
    <t>ricardoxavierunda</t>
  </si>
  <si>
    <t>1001669892</t>
  </si>
  <si>
    <t>josemanuelgualomoto</t>
  </si>
  <si>
    <t>1003012604</t>
  </si>
  <si>
    <t>sheilaceciliaalarcon</t>
  </si>
  <si>
    <t>1000596369</t>
  </si>
  <si>
    <t>miguelangelfuentes</t>
  </si>
  <si>
    <t>1002591640</t>
  </si>
  <si>
    <t>vivianamarisolanrango</t>
  </si>
  <si>
    <t>1003409438</t>
  </si>
  <si>
    <t>veronicamaricelaguerrero</t>
  </si>
  <si>
    <t>1002845723</t>
  </si>
  <si>
    <t>diegorafaeljacome</t>
  </si>
  <si>
    <t>1002549242</t>
  </si>
  <si>
    <t>diegomarceloteran</t>
  </si>
  <si>
    <t>1000838290</t>
  </si>
  <si>
    <t>olgabeatrizlopez</t>
  </si>
  <si>
    <t>1003779343</t>
  </si>
  <si>
    <t>jesusamablecalderon</t>
  </si>
  <si>
    <t>1003377833</t>
  </si>
  <si>
    <t>lenintrujillocalderon</t>
  </si>
  <si>
    <t>1002575643</t>
  </si>
  <si>
    <t>vilmamariamoreno</t>
  </si>
  <si>
    <t>1004564488</t>
  </si>
  <si>
    <t>angelicacarolinareyes</t>
  </si>
  <si>
    <t>1003489976</t>
  </si>
  <si>
    <t>1001578515</t>
  </si>
  <si>
    <t>segundoleonardomoreta</t>
  </si>
  <si>
    <t>1003819313</t>
  </si>
  <si>
    <t>andresjoaquincalderon</t>
  </si>
  <si>
    <t>1002843504</t>
  </si>
  <si>
    <t>jesusdanilogonzales</t>
  </si>
  <si>
    <t>1709352510</t>
  </si>
  <si>
    <t>josemiltontapia</t>
  </si>
  <si>
    <t>juanfranciscovillegas3</t>
  </si>
  <si>
    <t>juanfranciscovillegas4</t>
  </si>
  <si>
    <t>0400378733</t>
  </si>
  <si>
    <t>manuelmesiascalderon</t>
  </si>
  <si>
    <t>1003694476</t>
  </si>
  <si>
    <t>adrianayolandaramirez</t>
  </si>
  <si>
    <t>1001691086</t>
  </si>
  <si>
    <t>alexdanielalban</t>
  </si>
  <si>
    <t>1004228803</t>
  </si>
  <si>
    <t>jhonatanfabriciomeza</t>
  </si>
  <si>
    <t>1004666457</t>
  </si>
  <si>
    <t>nanyelipamelaayala</t>
  </si>
  <si>
    <t>1003709472</t>
  </si>
  <si>
    <t>mariafernandalimaico</t>
  </si>
  <si>
    <t>1002592739</t>
  </si>
  <si>
    <t>beatrizceciliamerino</t>
  </si>
  <si>
    <t>1004727515</t>
  </si>
  <si>
    <t>1003032529</t>
  </si>
  <si>
    <t>2100716253</t>
  </si>
  <si>
    <t>gabrielalexanderbenalcazar</t>
  </si>
  <si>
    <t>SAN ANTONIO</t>
  </si>
  <si>
    <t>1003834122</t>
  </si>
  <si>
    <t>carlossebastianbucheli</t>
  </si>
  <si>
    <t>1002408712001</t>
  </si>
  <si>
    <t>diegoandressani</t>
  </si>
  <si>
    <t>1003739305</t>
  </si>
  <si>
    <t>gabrielapatriciazumarraga</t>
  </si>
  <si>
    <t>1001131703</t>
  </si>
  <si>
    <t>ruthcatalinaandrade</t>
  </si>
  <si>
    <t>1003691183</t>
  </si>
  <si>
    <t>nicolalejandralopez</t>
  </si>
  <si>
    <t>1004206866</t>
  </si>
  <si>
    <t>davidandresespinosa</t>
  </si>
  <si>
    <t>1756904213</t>
  </si>
  <si>
    <t>sergiomiguelcastillo</t>
  </si>
  <si>
    <t>1004022750</t>
  </si>
  <si>
    <t>mariaangelicadavila</t>
  </si>
  <si>
    <t>1003535307001</t>
  </si>
  <si>
    <t>karenroserosahona</t>
  </si>
  <si>
    <t>092470671</t>
  </si>
  <si>
    <t>johannamilagrosmejias</t>
  </si>
  <si>
    <t>0502928542</t>
  </si>
  <si>
    <t>ronnygeovannybolanos1</t>
  </si>
  <si>
    <t>1005444508</t>
  </si>
  <si>
    <t>esthersarahibenalcazar</t>
  </si>
  <si>
    <t>1001159464</t>
  </si>
  <si>
    <t>tarquinoneptalilopez</t>
  </si>
  <si>
    <t>1717494841</t>
  </si>
  <si>
    <t>javiereduardoflores</t>
  </si>
  <si>
    <t>1002640702001</t>
  </si>
  <si>
    <t>silviafraicedaandrango</t>
  </si>
  <si>
    <t>1004008221</t>
  </si>
  <si>
    <t>geovanaestefaniajacome</t>
  </si>
  <si>
    <t>1002614145</t>
  </si>
  <si>
    <t>juanmanuelfuentes</t>
  </si>
  <si>
    <t>1003181797</t>
  </si>
  <si>
    <t>jorgerigobertocevallos</t>
  </si>
  <si>
    <t>1309879110</t>
  </si>
  <si>
    <t>simongabrielrosado</t>
  </si>
  <si>
    <t>1004439236</t>
  </si>
  <si>
    <t>jordanpaulcando</t>
  </si>
  <si>
    <t>1003913801</t>
  </si>
  <si>
    <t>edisonfabianchavarrea</t>
  </si>
  <si>
    <t>1001597234</t>
  </si>
  <si>
    <t>esthelanarcizachavarrea</t>
  </si>
  <si>
    <t>0801751181</t>
  </si>
  <si>
    <t>ileanarosmerytello</t>
  </si>
  <si>
    <t>1002108031</t>
  </si>
  <si>
    <t>marjoriecarolinamontalvo</t>
  </si>
  <si>
    <t>1723842025</t>
  </si>
  <si>
    <t>wilsonguillermocabezas</t>
  </si>
  <si>
    <t>1002544789001</t>
  </si>
  <si>
    <t>diegohernanponce</t>
  </si>
  <si>
    <t>1002143251</t>
  </si>
  <si>
    <t>marthaceciliacevallos</t>
  </si>
  <si>
    <t>1004409874</t>
  </si>
  <si>
    <t>janethalexandralema2</t>
  </si>
  <si>
    <t>1000989945</t>
  </si>
  <si>
    <t>marthamarinaestevez</t>
  </si>
  <si>
    <t>1002700167</t>
  </si>
  <si>
    <t>darwinoswaldoveintimilla</t>
  </si>
  <si>
    <t>cristinalisethandrade2</t>
  </si>
  <si>
    <t>1001933611</t>
  </si>
  <si>
    <t>carlosleopoldoramirez</t>
  </si>
  <si>
    <t>1003183686</t>
  </si>
  <si>
    <t>marcogeovanniherrera</t>
  </si>
  <si>
    <t>1715342695</t>
  </si>
  <si>
    <t>amstronghuanghsu</t>
  </si>
  <si>
    <t>0401605142</t>
  </si>
  <si>
    <t>taniagermaniaespana</t>
  </si>
  <si>
    <t>1001360898</t>
  </si>
  <si>
    <t>talitamariaarce</t>
  </si>
  <si>
    <t>1001839933</t>
  </si>
  <si>
    <t>marthacumandavillalobos</t>
  </si>
  <si>
    <t>1002665352</t>
  </si>
  <si>
    <t>rosaliaesperanzaitas</t>
  </si>
  <si>
    <t>1003957782</t>
  </si>
  <si>
    <t>michellealexandrarueda</t>
  </si>
  <si>
    <t>1000866705</t>
  </si>
  <si>
    <t>piedadcristinaalmeida</t>
  </si>
  <si>
    <t>1003575659</t>
  </si>
  <si>
    <t>juliakarinavasconez</t>
  </si>
  <si>
    <t>1001765864</t>
  </si>
  <si>
    <t>faustomarceloguerrero</t>
  </si>
  <si>
    <t>1000243442</t>
  </si>
  <si>
    <t>inesmariacordova</t>
  </si>
  <si>
    <t>1003897731</t>
  </si>
  <si>
    <t>jonathanfernandoguacales</t>
  </si>
  <si>
    <t>1002340618</t>
  </si>
  <si>
    <t>luisfranklinerazo</t>
  </si>
  <si>
    <t>1003235288</t>
  </si>
  <si>
    <t>alexandropaulvillota</t>
  </si>
  <si>
    <t>1003496641</t>
  </si>
  <si>
    <t>byronemilioescanta</t>
  </si>
  <si>
    <t>1001738929</t>
  </si>
  <si>
    <t>castorinagermaniavaca</t>
  </si>
  <si>
    <t>1003306303</t>
  </si>
  <si>
    <t>luisfelipepuga</t>
  </si>
  <si>
    <t>1001857042</t>
  </si>
  <si>
    <t>janethdelrosariopineda</t>
  </si>
  <si>
    <t>1003327028</t>
  </si>
  <si>
    <t>dianaalexandracardenas</t>
  </si>
  <si>
    <t>1004087936</t>
  </si>
  <si>
    <t>juanpablofonseca</t>
  </si>
  <si>
    <t>1001700911</t>
  </si>
  <si>
    <t>segundomanuellema</t>
  </si>
  <si>
    <t>1002805552</t>
  </si>
  <si>
    <t>jaimemarcelinomorales</t>
  </si>
  <si>
    <t>1002162566</t>
  </si>
  <si>
    <t>mariacarmenbonilla</t>
  </si>
  <si>
    <t>1724351190</t>
  </si>
  <si>
    <t>maricelaelizabethlagos</t>
  </si>
  <si>
    <t>1002074050</t>
  </si>
  <si>
    <t>luiseduardoparedes</t>
  </si>
  <si>
    <t>1709587487</t>
  </si>
  <si>
    <t>ildatargeliareascos</t>
  </si>
  <si>
    <t>10008593312</t>
  </si>
  <si>
    <t>teresaluzmilacacuango</t>
  </si>
  <si>
    <t>1001198298</t>
  </si>
  <si>
    <t>wiliamarroyogrijalva</t>
  </si>
  <si>
    <t>1003094982</t>
  </si>
  <si>
    <t>segundorafaeldelacruz</t>
  </si>
  <si>
    <t>1004748172</t>
  </si>
  <si>
    <t>lisethestefaniaescobar</t>
  </si>
  <si>
    <t>17121693356</t>
  </si>
  <si>
    <t>leonardonicolayespinoza</t>
  </si>
  <si>
    <t>1002196655</t>
  </si>
  <si>
    <t>marciaguadalupediaz</t>
  </si>
  <si>
    <t>1001935921</t>
  </si>
  <si>
    <t>luzmariarivera</t>
  </si>
  <si>
    <t>1003240601</t>
  </si>
  <si>
    <t>carmenelizabethcastro</t>
  </si>
  <si>
    <t>1003418090</t>
  </si>
  <si>
    <t>victorgermancevallos</t>
  </si>
  <si>
    <t>1002346870</t>
  </si>
  <si>
    <t>edmundorolandoalvarez</t>
  </si>
  <si>
    <t>1004167027</t>
  </si>
  <si>
    <t>irmairenelopez</t>
  </si>
  <si>
    <t>1004510457</t>
  </si>
  <si>
    <t>gonzalopascualnazareno</t>
  </si>
  <si>
    <t>1003018536</t>
  </si>
  <si>
    <t>paolarebecaguerrero</t>
  </si>
  <si>
    <t>1003783899</t>
  </si>
  <si>
    <t>gabrielajoselynnaula</t>
  </si>
  <si>
    <t>1002858841</t>
  </si>
  <si>
    <t>mayrarosanarivera</t>
  </si>
  <si>
    <t>1801586866</t>
  </si>
  <si>
    <t>simonbolivarguerrero</t>
  </si>
  <si>
    <t>0401761416</t>
  </si>
  <si>
    <t>dianacristinaangulo</t>
  </si>
  <si>
    <t>1003357405</t>
  </si>
  <si>
    <t>1703729143</t>
  </si>
  <si>
    <t>carlotagenovevahidalgo</t>
  </si>
  <si>
    <t>1002630588</t>
  </si>
  <si>
    <t>oscarandresleon</t>
  </si>
  <si>
    <t>1004402161</t>
  </si>
  <si>
    <t>hectoredisonauz</t>
  </si>
  <si>
    <t>1002927802</t>
  </si>
  <si>
    <t>gabrielafernandachalan</t>
  </si>
  <si>
    <t>0401955497</t>
  </si>
  <si>
    <t>kevinjesusmafla</t>
  </si>
  <si>
    <t>1002544037</t>
  </si>
  <si>
    <t>nelsonjaviercarrera</t>
  </si>
  <si>
    <t>1002940466</t>
  </si>
  <si>
    <t>yajairasilvanacollaguazo</t>
  </si>
  <si>
    <t>1001452653</t>
  </si>
  <si>
    <t>pabloguillermozumarraga</t>
  </si>
  <si>
    <t>1002508156</t>
  </si>
  <si>
    <t>karinadayanetmangui</t>
  </si>
  <si>
    <t>1720350196</t>
  </si>
  <si>
    <t>anthonysebastianandrade</t>
  </si>
  <si>
    <t>1003839642</t>
  </si>
  <si>
    <t>dianaveronicavilanez</t>
  </si>
  <si>
    <t>1720222452</t>
  </si>
  <si>
    <t>mariaalejandratoaquiza</t>
  </si>
  <si>
    <t>1003106570</t>
  </si>
  <si>
    <t>diegojaviermanya</t>
  </si>
  <si>
    <t>1002749602</t>
  </si>
  <si>
    <t>humbertoreneandrade</t>
  </si>
  <si>
    <t>170492759</t>
  </si>
  <si>
    <t>marinopalaciosrivas</t>
  </si>
  <si>
    <t>1004158000</t>
  </si>
  <si>
    <t>pamelaestefaniavalladares</t>
  </si>
  <si>
    <t>1004652572</t>
  </si>
  <si>
    <t>alexanderfabianchiliquinga</t>
  </si>
  <si>
    <t>1003461538</t>
  </si>
  <si>
    <t>juancarlosmejia</t>
  </si>
  <si>
    <t>1002753679</t>
  </si>
  <si>
    <t>faviowilfridomalquin</t>
  </si>
  <si>
    <t>1001944824</t>
  </si>
  <si>
    <t>isidroramirooviedo</t>
  </si>
  <si>
    <t>1761024874</t>
  </si>
  <si>
    <t>rauldiofrevillarreal</t>
  </si>
  <si>
    <t>1003344809</t>
  </si>
  <si>
    <t>anamariaerazo</t>
  </si>
  <si>
    <t>1002921052</t>
  </si>
  <si>
    <t>henrygermanusina</t>
  </si>
  <si>
    <t>0401735105</t>
  </si>
  <si>
    <t xml:space="preserve">pedroestefanopantoja </t>
  </si>
  <si>
    <t>1003764337</t>
  </si>
  <si>
    <t>cesaroswaldoquiguango</t>
  </si>
  <si>
    <t>1003151261</t>
  </si>
  <si>
    <t>janethelizabethrojas</t>
  </si>
  <si>
    <t>1002094439</t>
  </si>
  <si>
    <t>cinthyalourdesquintiguina</t>
  </si>
  <si>
    <t>1728681865</t>
  </si>
  <si>
    <t>1002361614</t>
  </si>
  <si>
    <t>fernandoanibalpinto</t>
  </si>
  <si>
    <t>1004480537</t>
  </si>
  <si>
    <t>angelicaisabelalvarez</t>
  </si>
  <si>
    <t>1002758173</t>
  </si>
  <si>
    <t>juliangeovannycevallos</t>
  </si>
  <si>
    <t>1759827254</t>
  </si>
  <si>
    <t>camilodanielceron</t>
  </si>
  <si>
    <t>1308718244</t>
  </si>
  <si>
    <t>luisantoniochele</t>
  </si>
  <si>
    <t>1002914537</t>
  </si>
  <si>
    <t>mariaelizabethviveros</t>
  </si>
  <si>
    <t>1004652119</t>
  </si>
  <si>
    <t>aliciavivianacarlosama</t>
  </si>
  <si>
    <t>1003233549</t>
  </si>
  <si>
    <t>augustorenatomaldonado</t>
  </si>
  <si>
    <t>1004725220</t>
  </si>
  <si>
    <t>yomairaaracelyreascos</t>
  </si>
  <si>
    <t>1003360797</t>
  </si>
  <si>
    <t>mariagabrielasuarez</t>
  </si>
  <si>
    <t>1003494869</t>
  </si>
  <si>
    <t>edisondanilojijon</t>
  </si>
  <si>
    <t>04010842919</t>
  </si>
  <si>
    <t>andreafernandacadena</t>
  </si>
  <si>
    <t>1002876942</t>
  </si>
  <si>
    <t>tonyalfredopenafiel</t>
  </si>
  <si>
    <t>1000045698</t>
  </si>
  <si>
    <t>rosaisabelestevez</t>
  </si>
  <si>
    <t>mayrarosanarivera2</t>
  </si>
  <si>
    <t>193090455</t>
  </si>
  <si>
    <t>andresfelipeperea</t>
  </si>
  <si>
    <t>1002826624</t>
  </si>
  <si>
    <t>ximenadelcarmenvallejos</t>
  </si>
  <si>
    <t>1004800452</t>
  </si>
  <si>
    <t>jennymagalybenavides</t>
  </si>
  <si>
    <t>ANULADO POR FALTA DE COBERTURA</t>
  </si>
  <si>
    <t>1001757242</t>
  </si>
  <si>
    <t>angelfabianruiz</t>
  </si>
  <si>
    <t>1003847041</t>
  </si>
  <si>
    <t>alexandervinicioquilca</t>
  </si>
  <si>
    <t>1003171004</t>
  </si>
  <si>
    <t>amandalizethvillagran</t>
  </si>
  <si>
    <t>1050042546</t>
  </si>
  <si>
    <t>marcoisraelmaldonado</t>
  </si>
  <si>
    <t>1719191312</t>
  </si>
  <si>
    <t>galofranciscoarce</t>
  </si>
  <si>
    <t>1001059847</t>
  </si>
  <si>
    <t>hildaadrianacazar</t>
  </si>
  <si>
    <t>1001683554</t>
  </si>
  <si>
    <t>galoreneestevez</t>
  </si>
  <si>
    <t>10048756114</t>
  </si>
  <si>
    <t>jennifermabelmartinez</t>
  </si>
  <si>
    <t>1000230449</t>
  </si>
  <si>
    <t>carmenameliapita</t>
  </si>
  <si>
    <t>0401688106</t>
  </si>
  <si>
    <t>jhonjairocadena</t>
  </si>
  <si>
    <t>1804880837</t>
  </si>
  <si>
    <t>jhonnyalexanderlozada</t>
  </si>
  <si>
    <t>1000225928</t>
  </si>
  <si>
    <t>evamariaarias</t>
  </si>
  <si>
    <t>1001691060</t>
  </si>
  <si>
    <t>juancarlosortiz</t>
  </si>
  <si>
    <t>0804334308</t>
  </si>
  <si>
    <t>freddyarmandosilva</t>
  </si>
  <si>
    <t>1004452130</t>
  </si>
  <si>
    <t>karennathalypillajo</t>
  </si>
  <si>
    <t>1205079294</t>
  </si>
  <si>
    <t>1003399019</t>
  </si>
  <si>
    <t>1003398268</t>
  </si>
  <si>
    <t>carlosgustavoposso</t>
  </si>
  <si>
    <t>0401466032</t>
  </si>
  <si>
    <t>jonathanstalyncadena</t>
  </si>
  <si>
    <t>1002939435</t>
  </si>
  <si>
    <t>mariaauroraguevara</t>
  </si>
  <si>
    <t>1003408737</t>
  </si>
  <si>
    <t>diegoandresmendez</t>
  </si>
  <si>
    <t>1003748512</t>
  </si>
  <si>
    <t>anthonyjohelchamorro</t>
  </si>
  <si>
    <t>1004188593</t>
  </si>
  <si>
    <t>wilsonandresipiales</t>
  </si>
  <si>
    <t>1004728752</t>
  </si>
  <si>
    <t>kevinpatriciomartinez</t>
  </si>
  <si>
    <t>1001122041</t>
  </si>
  <si>
    <t>1717396145</t>
  </si>
  <si>
    <t>carlospatriciocoyago</t>
  </si>
  <si>
    <t>1002773651</t>
  </si>
  <si>
    <t>gladysgeovanapalacios</t>
  </si>
  <si>
    <t>0501759492</t>
  </si>
  <si>
    <t>miriamjanethcuaces</t>
  </si>
  <si>
    <t>1050168259</t>
  </si>
  <si>
    <t>alexanderdanielsuntaxi</t>
  </si>
  <si>
    <t>1004059935</t>
  </si>
  <si>
    <t>christiandanieldelatorre</t>
  </si>
  <si>
    <t>1050220001</t>
  </si>
  <si>
    <t>veronicasalomeposso</t>
  </si>
  <si>
    <t>1758960015</t>
  </si>
  <si>
    <t>yeimyjohannabarbosa</t>
  </si>
  <si>
    <t>cristianmanuelruiz2</t>
  </si>
  <si>
    <t>1001819406</t>
  </si>
  <si>
    <t>luisarmandoquiguango</t>
  </si>
  <si>
    <t>1000919694</t>
  </si>
  <si>
    <t>marlenedelourdespita</t>
  </si>
  <si>
    <t>1004778427</t>
  </si>
  <si>
    <t>lenindavidipiales</t>
  </si>
  <si>
    <t>1002898219</t>
  </si>
  <si>
    <t>mayrapatriciaremache</t>
  </si>
  <si>
    <t>1003943832</t>
  </si>
  <si>
    <t>ronnyalexanderdiaz</t>
  </si>
  <si>
    <t>1003906508</t>
  </si>
  <si>
    <t>mariabelencacuango</t>
  </si>
  <si>
    <t>1712782331</t>
  </si>
  <si>
    <t>cesarrodrigorengifo</t>
  </si>
  <si>
    <t>cesarrodrigorengifo2</t>
  </si>
  <si>
    <t>1712477403</t>
  </si>
  <si>
    <t>jennymarlenecastillo</t>
  </si>
  <si>
    <t>1002206983</t>
  </si>
  <si>
    <t>luisauvaldinaponce</t>
  </si>
  <si>
    <t>1003188073</t>
  </si>
  <si>
    <t>oscarestefanorosero</t>
  </si>
  <si>
    <t>1002605929</t>
  </si>
  <si>
    <t>rubisilvanachicaiza</t>
  </si>
  <si>
    <t>1004060974</t>
  </si>
  <si>
    <t>galofranciscodelatorre</t>
  </si>
  <si>
    <t>1002188652</t>
  </si>
  <si>
    <t>lourdespatriciadavila</t>
  </si>
  <si>
    <t>1003419411</t>
  </si>
  <si>
    <t>sandradorislatacumba</t>
  </si>
  <si>
    <t>1002254850</t>
  </si>
  <si>
    <t>luisgermanmaigua</t>
  </si>
  <si>
    <t>1707782718</t>
  </si>
  <si>
    <t>1004452023</t>
  </si>
  <si>
    <t>vanessaestefaniavillegas</t>
  </si>
  <si>
    <t>edisonfabianchavarrea2</t>
  </si>
  <si>
    <t>1003135488</t>
  </si>
  <si>
    <t>jorgerodrigocolcha</t>
  </si>
  <si>
    <t>0450056296</t>
  </si>
  <si>
    <t>janethluciaculcha</t>
  </si>
  <si>
    <t>1003591560</t>
  </si>
  <si>
    <t>mariorenepotosi</t>
  </si>
  <si>
    <t>1717974990</t>
  </si>
  <si>
    <t>edisondavidmoya</t>
  </si>
  <si>
    <t>1003136957</t>
  </si>
  <si>
    <t>nancyveronicagarrido</t>
  </si>
  <si>
    <t>1001394210</t>
  </si>
  <si>
    <t>juanmigueljacome</t>
  </si>
  <si>
    <t>14443166</t>
  </si>
  <si>
    <t>dennyjavierverastegui</t>
  </si>
  <si>
    <t>1000806875</t>
  </si>
  <si>
    <t>lauropolibiosevillano</t>
  </si>
  <si>
    <t>0803202381</t>
  </si>
  <si>
    <t>juanpablorios</t>
  </si>
  <si>
    <t>1003703202</t>
  </si>
  <si>
    <t>luisramirovelez</t>
  </si>
  <si>
    <t>1002166807</t>
  </si>
  <si>
    <t>jorgerafaelmeneses</t>
  </si>
  <si>
    <t>1760436897001</t>
  </si>
  <si>
    <t>karenandreinapina</t>
  </si>
  <si>
    <t>1002330684</t>
  </si>
  <si>
    <t>mirianpatriciaamaguana</t>
  </si>
  <si>
    <t>1803031580</t>
  </si>
  <si>
    <t>ligiamireyamendez</t>
  </si>
  <si>
    <t>1001293933</t>
  </si>
  <si>
    <t>segundoantoniocollahuazo</t>
  </si>
  <si>
    <t>1001798840</t>
  </si>
  <si>
    <t>luishumbertoamaguana</t>
  </si>
  <si>
    <t>1004105621</t>
  </si>
  <si>
    <t>cristianjavieripiales</t>
  </si>
  <si>
    <t>1000990208</t>
  </si>
  <si>
    <t>yolandamariluarevalo</t>
  </si>
  <si>
    <t>18004045407</t>
  </si>
  <si>
    <t>marthaveronicamazabanda</t>
  </si>
  <si>
    <t>1003368121</t>
  </si>
  <si>
    <t>mariacristinacadena</t>
  </si>
  <si>
    <t>1755133699</t>
  </si>
  <si>
    <t>yohanaelizabethcastro</t>
  </si>
  <si>
    <t>1001885886</t>
  </si>
  <si>
    <t>jorgegiovannypalacios</t>
  </si>
  <si>
    <t>1758865149</t>
  </si>
  <si>
    <t>stivencambindoalvarez</t>
  </si>
  <si>
    <t>0401763172</t>
  </si>
  <si>
    <t>edissongeovannycastro</t>
  </si>
  <si>
    <t>0802630129</t>
  </si>
  <si>
    <t>oscargeovannyramirez</t>
  </si>
  <si>
    <t>1003331152</t>
  </si>
  <si>
    <t>blancalindaecheverria</t>
  </si>
  <si>
    <t>1004293872</t>
  </si>
  <si>
    <t>carenalexandracalderon</t>
  </si>
  <si>
    <t>1003237185</t>
  </si>
  <si>
    <t>richardjoseperez</t>
  </si>
  <si>
    <t>1704289972</t>
  </si>
  <si>
    <t>elviamarianadejesuscachimuel</t>
  </si>
  <si>
    <t>1003228341</t>
  </si>
  <si>
    <t>josesegundoamaguania</t>
  </si>
  <si>
    <t>1002793287</t>
  </si>
  <si>
    <t>carlosalbertoleon</t>
  </si>
  <si>
    <t>1002372769</t>
  </si>
  <si>
    <t>mariodomingochalar</t>
  </si>
  <si>
    <t>1000208221</t>
  </si>
  <si>
    <t>lauraibolinaandrade</t>
  </si>
  <si>
    <t>1002663043</t>
  </si>
  <si>
    <t>pietrosalvadorbrucil</t>
  </si>
  <si>
    <t>1001753035</t>
  </si>
  <si>
    <t>marinadelcarmenmendez</t>
  </si>
  <si>
    <t>1002219473</t>
  </si>
  <si>
    <t>juancarlossuquillo</t>
  </si>
  <si>
    <t>1003964119</t>
  </si>
  <si>
    <t>oscaralfredocoral</t>
  </si>
  <si>
    <t>1002200515</t>
  </si>
  <si>
    <t>faustorolandoaguilar</t>
  </si>
  <si>
    <t>1003482021</t>
  </si>
  <si>
    <t>isabelcarolinanavarrete</t>
  </si>
  <si>
    <t>1705834776</t>
  </si>
  <si>
    <t>blancasolanoyar</t>
  </si>
  <si>
    <t>1002658357</t>
  </si>
  <si>
    <t>marthaveronicafarinango</t>
  </si>
  <si>
    <t>1729303055</t>
  </si>
  <si>
    <t>nemesisfernandazubiria</t>
  </si>
  <si>
    <t>1004141063</t>
  </si>
  <si>
    <t>marjoiriebelensuarez</t>
  </si>
  <si>
    <t>1116239861</t>
  </si>
  <si>
    <t>harrinsontangariferivillas</t>
  </si>
  <si>
    <t>1727110809</t>
  </si>
  <si>
    <t>eliasadrielnarvaez</t>
  </si>
  <si>
    <t>1725680928</t>
  </si>
  <si>
    <t>lizbethandreamosquera</t>
  </si>
  <si>
    <t>1703112241</t>
  </si>
  <si>
    <t>luisamariacevillano</t>
  </si>
  <si>
    <t>1002987194</t>
  </si>
  <si>
    <t>alexandresbolanos</t>
  </si>
  <si>
    <t>1003802343</t>
  </si>
  <si>
    <t>ruthnoemicayambe</t>
  </si>
  <si>
    <t>nicolalejandralopez2</t>
  </si>
  <si>
    <t>28624147</t>
  </si>
  <si>
    <t>yenglisadrianadiaz</t>
  </si>
  <si>
    <t>1001866407</t>
  </si>
  <si>
    <t>zoilamariamesa</t>
  </si>
  <si>
    <t>1003132006</t>
  </si>
  <si>
    <t>darwinjeffersonguerrero</t>
  </si>
  <si>
    <t>1761161288</t>
  </si>
  <si>
    <t>auracamilanavarro</t>
  </si>
  <si>
    <t>2100220975</t>
  </si>
  <si>
    <t>dawrinjoselovaca</t>
  </si>
  <si>
    <t>1003452743</t>
  </si>
  <si>
    <t>ivanramirocaiza</t>
  </si>
  <si>
    <t>1001112596</t>
  </si>
  <si>
    <t>josearturoruiz</t>
  </si>
  <si>
    <t>1759480252</t>
  </si>
  <si>
    <t>maryuriquinteroochoa</t>
  </si>
  <si>
    <t>janethluciaculcha2</t>
  </si>
  <si>
    <t>1003962279</t>
  </si>
  <si>
    <t>jorgepatricioaguirre</t>
  </si>
  <si>
    <t>1003659842</t>
  </si>
  <si>
    <t>edgargeovannymontenegro</t>
  </si>
  <si>
    <t>1003514682</t>
  </si>
  <si>
    <t>maribelalexandrapupiales</t>
  </si>
  <si>
    <t>0401819768</t>
  </si>
  <si>
    <t>fatimaeugeniacorrea</t>
  </si>
  <si>
    <t>1001152345</t>
  </si>
  <si>
    <t>luzamericamartines</t>
  </si>
  <si>
    <t>1003738117</t>
  </si>
  <si>
    <t>sherlyfernandamunoz</t>
  </si>
  <si>
    <t>1004151815</t>
  </si>
  <si>
    <t>anagabrielapambaquishpe</t>
  </si>
  <si>
    <t>1004367205</t>
  </si>
  <si>
    <t>cristianpaulbustillos</t>
  </si>
  <si>
    <t>1004206296</t>
  </si>
  <si>
    <t>anamaricelaproano</t>
  </si>
  <si>
    <t>1001519394</t>
  </si>
  <si>
    <t>ernestoadalidesecheverria</t>
  </si>
  <si>
    <t>1004089213</t>
  </si>
  <si>
    <t>1002162293</t>
  </si>
  <si>
    <t>ceciliamarisoldiaz</t>
  </si>
  <si>
    <t>1001683828</t>
  </si>
  <si>
    <t>aliciatamaraportilla</t>
  </si>
  <si>
    <t>1001626058</t>
  </si>
  <si>
    <t>josemiguelestevez</t>
  </si>
  <si>
    <t>1003008214001</t>
  </si>
  <si>
    <t>katherinelizethvasquez</t>
  </si>
  <si>
    <t>1002991055</t>
  </si>
  <si>
    <t>jorgeluisdiaz</t>
  </si>
  <si>
    <t>1002810917</t>
  </si>
  <si>
    <t>mariamargaritasani</t>
  </si>
  <si>
    <t>1726715376</t>
  </si>
  <si>
    <t>christiansantiagoarevalo</t>
  </si>
  <si>
    <t>1003067509</t>
  </si>
  <si>
    <t>karlaestefaniaalmeida</t>
  </si>
  <si>
    <t>1002983789</t>
  </si>
  <si>
    <t>leninmarceloflores</t>
  </si>
  <si>
    <t>1001710407</t>
  </si>
  <si>
    <t>silvialijiapabon</t>
  </si>
  <si>
    <t>1001258704</t>
  </si>
  <si>
    <t>holgamariasantillan</t>
  </si>
  <si>
    <t>1002112090</t>
  </si>
  <si>
    <t>oscarmauriciomancero</t>
  </si>
  <si>
    <t>1002163085</t>
  </si>
  <si>
    <t>luismarcelomaigua</t>
  </si>
  <si>
    <t>1004552822</t>
  </si>
  <si>
    <t>cinthyaestefanialema</t>
  </si>
  <si>
    <t>1002333795</t>
  </si>
  <si>
    <t>jonathanmauriciocampania</t>
  </si>
  <si>
    <t>1004409734</t>
  </si>
  <si>
    <t>jonathandavidescobar</t>
  </si>
  <si>
    <t>1003050257</t>
  </si>
  <si>
    <t>sergioeduardoalbarran</t>
  </si>
  <si>
    <t>0401509112</t>
  </si>
  <si>
    <t>cristianpaulflores</t>
  </si>
  <si>
    <t>1002853065</t>
  </si>
  <si>
    <t>cristinaelizabethcarvajal</t>
  </si>
  <si>
    <t>1003931993</t>
  </si>
  <si>
    <t>edwinomarcordova</t>
  </si>
  <si>
    <t>0401764329</t>
  </si>
  <si>
    <t>bryanoswaldoyandun</t>
  </si>
  <si>
    <t>1002590501</t>
  </si>
  <si>
    <t>cristiangeovannysanguino</t>
  </si>
  <si>
    <t>1002824280</t>
  </si>
  <si>
    <t>tatianaelizabethramirez</t>
  </si>
  <si>
    <t>1003559299</t>
  </si>
  <si>
    <t>santiagojaviermeneses</t>
  </si>
  <si>
    <t>1002087268</t>
  </si>
  <si>
    <t>joseantonioarias</t>
  </si>
  <si>
    <t>0491514809001</t>
  </si>
  <si>
    <t>GEXDIR.S.A</t>
  </si>
  <si>
    <t>1711762417</t>
  </si>
  <si>
    <t>nancymarinafuentes</t>
  </si>
  <si>
    <t>1003211099</t>
  </si>
  <si>
    <t>edisonomarrivera</t>
  </si>
  <si>
    <t>1721896296</t>
  </si>
  <si>
    <t>erikaestefaniavalencia</t>
  </si>
  <si>
    <t>1002730404</t>
  </si>
  <si>
    <t>dennisfernandoyapud</t>
  </si>
  <si>
    <t>1003090980</t>
  </si>
  <si>
    <t>amparojanethurbano</t>
  </si>
  <si>
    <t>1004724389</t>
  </si>
  <si>
    <t>joselynlisbethpalma</t>
  </si>
  <si>
    <t>1001450889</t>
  </si>
  <si>
    <t>segundomanuelbuitron</t>
  </si>
  <si>
    <t>1003502307</t>
  </si>
  <si>
    <t>dianaceciliaquilumbango</t>
  </si>
  <si>
    <t>1003176524</t>
  </si>
  <si>
    <t>carmenrosariomontalvo</t>
  </si>
  <si>
    <t>1003672464</t>
  </si>
  <si>
    <t>karlaestefaniaburbano</t>
  </si>
  <si>
    <t>1000549913</t>
  </si>
  <si>
    <t>edgargilbertopotosi</t>
  </si>
  <si>
    <t>1000779387</t>
  </si>
  <si>
    <t>marceloefrainavila</t>
  </si>
  <si>
    <t>0703068551</t>
  </si>
  <si>
    <t>patriciojosenavarrete</t>
  </si>
  <si>
    <t>1757921869</t>
  </si>
  <si>
    <t>yilbererleycastro</t>
  </si>
  <si>
    <t>1002574570</t>
  </si>
  <si>
    <t>gladysjimenaamaguana</t>
  </si>
  <si>
    <t>1004085971</t>
  </si>
  <si>
    <t>victoremilioestrada</t>
  </si>
  <si>
    <t>1004710453</t>
  </si>
  <si>
    <t>lorenaestefaniabustillos</t>
  </si>
  <si>
    <t>1001182763</t>
  </si>
  <si>
    <t>anaelizabethmontalvo</t>
  </si>
  <si>
    <t>1001246634</t>
  </si>
  <si>
    <t>cesarismaelmalitaxi</t>
  </si>
  <si>
    <t>nancyveronicagarrido2</t>
  </si>
  <si>
    <t>1723564744</t>
  </si>
  <si>
    <t>dianaalejandratamami</t>
  </si>
  <si>
    <t>1004290639</t>
  </si>
  <si>
    <t>jordanalejandrochuga</t>
  </si>
  <si>
    <t>adrianamisheltituana2</t>
  </si>
  <si>
    <t>1724349186</t>
  </si>
  <si>
    <t>johanaelizabethflores</t>
  </si>
  <si>
    <t>1003941554</t>
  </si>
  <si>
    <t>katherinpatricianaranjo</t>
  </si>
  <si>
    <t>1002221297</t>
  </si>
  <si>
    <t>angelamariasalcedo</t>
  </si>
  <si>
    <t>nixonsebastiannarvaez</t>
  </si>
  <si>
    <t>1000964153</t>
  </si>
  <si>
    <t>faustomarcelomeneses</t>
  </si>
  <si>
    <t>1002289310</t>
  </si>
  <si>
    <t>berthaaliciaarteaga</t>
  </si>
  <si>
    <t>1004808224</t>
  </si>
  <si>
    <t>taniaisabelcarrera</t>
  </si>
  <si>
    <t>0502973845</t>
  </si>
  <si>
    <t>mariamagdalenaherrera</t>
  </si>
  <si>
    <t>yilbererleycastro2</t>
  </si>
  <si>
    <t>26213049</t>
  </si>
  <si>
    <t>laurencycristalaponte</t>
  </si>
  <si>
    <t>0401615158</t>
  </si>
  <si>
    <t>blancamargaritacorrea</t>
  </si>
  <si>
    <t>1759378076</t>
  </si>
  <si>
    <t>franciayonayibarguen</t>
  </si>
  <si>
    <t>0925578650</t>
  </si>
  <si>
    <t>marciaalexandraaldas</t>
  </si>
  <si>
    <t>1001448370</t>
  </si>
  <si>
    <t>pabloviniciojacome</t>
  </si>
  <si>
    <t>1004813646</t>
  </si>
  <si>
    <t>johmairaestefaniavasquez</t>
  </si>
  <si>
    <t>alexandralisethchauca</t>
  </si>
  <si>
    <t>1002979761</t>
  </si>
  <si>
    <t>berthamariapineda</t>
  </si>
  <si>
    <t>1003629910</t>
  </si>
  <si>
    <t>janinaestefaniachiluisa</t>
  </si>
  <si>
    <t>1000244952</t>
  </si>
  <si>
    <t>mariaesmeraldaguevara</t>
  </si>
  <si>
    <t>1001650660</t>
  </si>
  <si>
    <t>lidiaesperanzarivadeneira</t>
  </si>
  <si>
    <t>1001637931</t>
  </si>
  <si>
    <t>juliocesarpotosi</t>
  </si>
  <si>
    <t>1002370235</t>
  </si>
  <si>
    <t>wilsonmarceloviveros</t>
  </si>
  <si>
    <t>1004040653</t>
  </si>
  <si>
    <t>samanthajaquelinevillegas</t>
  </si>
  <si>
    <t>1003505946</t>
  </si>
  <si>
    <t>anagabrielatarapuez</t>
  </si>
  <si>
    <t>1002352084</t>
  </si>
  <si>
    <t>luisanibalcarrera</t>
  </si>
  <si>
    <t>1002038485</t>
  </si>
  <si>
    <t>paulladislaopilataxi</t>
  </si>
  <si>
    <t>josemiguelestevez3</t>
  </si>
  <si>
    <t>0911386522</t>
  </si>
  <si>
    <t>ubaldomaximotroncozo</t>
  </si>
  <si>
    <t>flabiosiriloaucay2</t>
  </si>
  <si>
    <t>1001233392</t>
  </si>
  <si>
    <t>marthaimeldateran</t>
  </si>
  <si>
    <t>0803390533</t>
  </si>
  <si>
    <t>mariaestefanyrodriguez</t>
  </si>
  <si>
    <t>1003939327</t>
  </si>
  <si>
    <t>diegoandressani2</t>
  </si>
  <si>
    <t>1761095668</t>
  </si>
  <si>
    <t>yeihashawkimohamed</t>
  </si>
  <si>
    <t>1002565677</t>
  </si>
  <si>
    <t>luisfernandoruales</t>
  </si>
  <si>
    <t>1400692339</t>
  </si>
  <si>
    <t>nantardanielaleon</t>
  </si>
  <si>
    <t>1002879607</t>
  </si>
  <si>
    <t>marieladelsocorroalpala</t>
  </si>
  <si>
    <t>1003511407</t>
  </si>
  <si>
    <t>mariopatricioguerra</t>
  </si>
  <si>
    <t>1005448715</t>
  </si>
  <si>
    <t>cristianandresmurillo</t>
  </si>
  <si>
    <t>1000805869</t>
  </si>
  <si>
    <t>jorgeoswaldomurillo</t>
  </si>
  <si>
    <t>1002967030</t>
  </si>
  <si>
    <t>diegorobertotamba</t>
  </si>
  <si>
    <t>1001995412</t>
  </si>
  <si>
    <t>brijidayolandaflores</t>
  </si>
  <si>
    <t>1004185896</t>
  </si>
  <si>
    <t>bryanfernandoandrade</t>
  </si>
  <si>
    <t>1004853048</t>
  </si>
  <si>
    <t>alexandergeovannyruales</t>
  </si>
  <si>
    <t>0401364112</t>
  </si>
  <si>
    <t>edwinjaviervallejos</t>
  </si>
  <si>
    <t>0912426657</t>
  </si>
  <si>
    <t>iraldapatriciaposso</t>
  </si>
  <si>
    <t>1723064000</t>
  </si>
  <si>
    <t>tomasagustinbravo</t>
  </si>
  <si>
    <t>1004377030</t>
  </si>
  <si>
    <t>hectorraomidmorales</t>
  </si>
  <si>
    <t>1003445093</t>
  </si>
  <si>
    <t>mayragracielaestevez</t>
  </si>
  <si>
    <t>1720445871</t>
  </si>
  <si>
    <t>santiagoalexandersuarez</t>
  </si>
  <si>
    <t>1719653006</t>
  </si>
  <si>
    <t>mercedesaracellymera</t>
  </si>
  <si>
    <t>1002330544</t>
  </si>
  <si>
    <t>luisalfonsoriuz</t>
  </si>
  <si>
    <t>0401614177</t>
  </si>
  <si>
    <t>susanaalexandraroman</t>
  </si>
  <si>
    <t>1002594578</t>
  </si>
  <si>
    <t>mariovinicioyacelga</t>
  </si>
  <si>
    <t>1002369336</t>
  </si>
  <si>
    <t>amparorubiyaguapaz</t>
  </si>
  <si>
    <t>1001786712</t>
  </si>
  <si>
    <t>joseoliviosevillano</t>
  </si>
  <si>
    <t>1002881058</t>
  </si>
  <si>
    <t>wilmanjavierlanchimba</t>
  </si>
  <si>
    <t>1004088660</t>
  </si>
  <si>
    <t>vanessalissethetazo</t>
  </si>
  <si>
    <t>carlosjonathanbayetero2</t>
  </si>
  <si>
    <t>1000412765</t>
  </si>
  <si>
    <t>carmenameliasarauz</t>
  </si>
  <si>
    <t>1003501002</t>
  </si>
  <si>
    <t>marciamercedesibadango</t>
  </si>
  <si>
    <t>1002582458</t>
  </si>
  <si>
    <t>veronicajacquelineleon</t>
  </si>
  <si>
    <t>1003827241</t>
  </si>
  <si>
    <t>edwinandresjacome</t>
  </si>
  <si>
    <t>1004508261</t>
  </si>
  <si>
    <t>franklinmarcelopabon</t>
  </si>
  <si>
    <t>1003769989</t>
  </si>
  <si>
    <t>dignaestefaniacortez</t>
  </si>
  <si>
    <t>0400936258</t>
  </si>
  <si>
    <t>lourdesrociodelgado</t>
  </si>
  <si>
    <t>0400679379</t>
  </si>
  <si>
    <t>juliogustavoburbano</t>
  </si>
  <si>
    <t>0400501870</t>
  </si>
  <si>
    <t>ildaasteriachuquizan</t>
  </si>
  <si>
    <t>1002264198</t>
  </si>
  <si>
    <t>graceandreazurita</t>
  </si>
  <si>
    <t>lorenaestefaniabustillos2</t>
  </si>
  <si>
    <t>0400845228</t>
  </si>
  <si>
    <t>mariasilvanamontenegro</t>
  </si>
  <si>
    <t>2100502216</t>
  </si>
  <si>
    <t>estefaniagabrielaalarcon</t>
  </si>
  <si>
    <t>estefaniagabrielaalarcon2</t>
  </si>
  <si>
    <t>0401700828</t>
  </si>
  <si>
    <t>blancaluciacuaran</t>
  </si>
  <si>
    <t>1003964499</t>
  </si>
  <si>
    <t>diegoisraelguerrero</t>
  </si>
  <si>
    <t>0400548525</t>
  </si>
  <si>
    <t>mariadelcarmencuasquer</t>
  </si>
  <si>
    <t>1002166971</t>
  </si>
  <si>
    <t>byronmauriciomales</t>
  </si>
  <si>
    <t>dennyjavierverastegui2</t>
  </si>
  <si>
    <t>1754123634</t>
  </si>
  <si>
    <t>ruthjhoanalasinquiza</t>
  </si>
  <si>
    <t>1085939954</t>
  </si>
  <si>
    <t>jimmycamiloalvarez</t>
  </si>
  <si>
    <t>1003786702</t>
  </si>
  <si>
    <t>luisalexandercalderon</t>
  </si>
  <si>
    <t>1004787196</t>
  </si>
  <si>
    <t>joselymishellespin</t>
  </si>
  <si>
    <t>1001635513</t>
  </si>
  <si>
    <t>naslimarianahualca</t>
  </si>
  <si>
    <t>1715922215001</t>
  </si>
  <si>
    <t>oscarxavierpietro</t>
  </si>
  <si>
    <t>1003545561</t>
  </si>
  <si>
    <t>byronedmundoesparza</t>
  </si>
  <si>
    <t>28023547</t>
  </si>
  <si>
    <t>joseangelrojas</t>
  </si>
  <si>
    <t>1004603666</t>
  </si>
  <si>
    <t>lizethcarolinaalmeida</t>
  </si>
  <si>
    <t>1003612270</t>
  </si>
  <si>
    <t>alvarojaviernunez</t>
  </si>
  <si>
    <t>1002532560</t>
  </si>
  <si>
    <t>diegoneptaliruales</t>
  </si>
  <si>
    <t>1003965009</t>
  </si>
  <si>
    <t>marielaalexandrachavez</t>
  </si>
  <si>
    <t>1707196737</t>
  </si>
  <si>
    <t>joseleonardonacimba</t>
  </si>
  <si>
    <t>1001939238</t>
  </si>
  <si>
    <t>luisedisoncordova</t>
  </si>
  <si>
    <t>1723264865</t>
  </si>
  <si>
    <t>mariaisabelrosero</t>
  </si>
  <si>
    <t>1002965877</t>
  </si>
  <si>
    <t>veronicacarolinasalazar</t>
  </si>
  <si>
    <t>1005429202</t>
  </si>
  <si>
    <t>eliasgabrielramirez</t>
  </si>
  <si>
    <t>1003407259</t>
  </si>
  <si>
    <t>xavieralesandrorodriguez</t>
  </si>
  <si>
    <t>0850167305</t>
  </si>
  <si>
    <t>jhonfernandomayanger</t>
  </si>
  <si>
    <t>1002511192</t>
  </si>
  <si>
    <t>20573412</t>
  </si>
  <si>
    <t>marialisbetdiaz</t>
  </si>
  <si>
    <t>0850515008</t>
  </si>
  <si>
    <t>1091728903001</t>
  </si>
  <si>
    <t>1091714899001</t>
  </si>
  <si>
    <t>luisenriquebenalcazar</t>
  </si>
  <si>
    <t>1004183966</t>
  </si>
  <si>
    <t>1002612958</t>
  </si>
  <si>
    <t>1003635255</t>
  </si>
  <si>
    <t>24748506</t>
  </si>
  <si>
    <t>1005126642</t>
  </si>
  <si>
    <t>1017174997</t>
  </si>
  <si>
    <t>1315363265</t>
  </si>
  <si>
    <t>dorisaideyama</t>
  </si>
  <si>
    <t>1004751267</t>
  </si>
  <si>
    <t>1003600390</t>
  </si>
  <si>
    <t>1005335078</t>
  </si>
  <si>
    <t>1004406102</t>
  </si>
  <si>
    <t>1004722284</t>
  </si>
  <si>
    <t>1001101953</t>
  </si>
  <si>
    <t>1001774858</t>
  </si>
  <si>
    <t>1003099437</t>
  </si>
  <si>
    <t>1759812199</t>
  </si>
  <si>
    <t>0950819185</t>
  </si>
  <si>
    <t>1003430574</t>
  </si>
  <si>
    <t>1714615067</t>
  </si>
  <si>
    <t>1003771274</t>
  </si>
  <si>
    <t>estefaniaanabelmendoza2</t>
  </si>
  <si>
    <t>veronicaalexandramendoza</t>
  </si>
  <si>
    <t>1003591326</t>
  </si>
  <si>
    <t>santiagojavierboada</t>
  </si>
  <si>
    <t>1003742416</t>
  </si>
  <si>
    <t>1002598173</t>
  </si>
  <si>
    <t>oswaldolopezpulsara</t>
  </si>
  <si>
    <t>1002449427</t>
  </si>
  <si>
    <t>1000222263</t>
  </si>
  <si>
    <t>inocenciofedericourbina</t>
  </si>
  <si>
    <t>NO</t>
  </si>
  <si>
    <t>SI</t>
  </si>
  <si>
    <t>21/04/2021 a las 18h00</t>
  </si>
  <si>
    <t>contrato</t>
  </si>
  <si>
    <t>pago</t>
  </si>
  <si>
    <t>PLAN</t>
  </si>
  <si>
    <t>Nro. Cont.</t>
  </si>
  <si>
    <t>FECHA DE INSTALACIÓN</t>
  </si>
  <si>
    <t>Discapacidad o 3ra.Edad</t>
  </si>
  <si>
    <t>ESTUDIANTIL 5Mbps  9,99</t>
  </si>
  <si>
    <t>BÁSICO 15Mbps  14,99</t>
  </si>
  <si>
    <t>MEDIUM 30Mbps  19,99</t>
  </si>
  <si>
    <t>PLAN 30Mbps  21,99</t>
  </si>
  <si>
    <t>PRO 60Mbps  25,00</t>
  </si>
  <si>
    <t>GAMMING 90Mbps  34,99</t>
  </si>
  <si>
    <t>EXTREME 120Mbps  44,99</t>
  </si>
  <si>
    <t>Jueves 08/04/21 de 3pm a 6pm</t>
  </si>
  <si>
    <t>Miercoles 14/04/21</t>
  </si>
  <si>
    <t>jueves o viernes en el transcurso del día</t>
  </si>
  <si>
    <t>jueves 08/04/21 transcurso del día</t>
  </si>
  <si>
    <t>Instación martes 19/04/21 por la mañana</t>
  </si>
  <si>
    <t>Intalación viernes 09/04/21</t>
  </si>
  <si>
    <t>14/04/21 hora: 2pm</t>
  </si>
  <si>
    <t>20/04/2021 por la mañana</t>
  </si>
  <si>
    <t>30/04/2021 por la tarde</t>
  </si>
  <si>
    <t>21/04/2021 por la mañana</t>
  </si>
  <si>
    <t>22/04/2021 transcurso del día</t>
  </si>
  <si>
    <t>24/04/2021 en la mañana</t>
  </si>
  <si>
    <t>23/04/2021 en la mañana</t>
  </si>
  <si>
    <t>jueves 29/04/21 PENDIENTE PARA EL SIGUIENTE MES</t>
  </si>
  <si>
    <t>viernes 30/04/21 (por la tarde)</t>
  </si>
  <si>
    <t>martes 04/05/2021 PAGO $20 DÍA</t>
  </si>
  <si>
    <t>viernes 07/05/2021 pago $20 día intalación</t>
  </si>
  <si>
    <t>LUNES 17/05/2021 A PARTIR DE 11:00</t>
  </si>
  <si>
    <t>y firma de contrato miércoles 05/05/2021</t>
  </si>
  <si>
    <t>viernes, sábado o domingo</t>
  </si>
  <si>
    <t>SÁBADO 15 /05/2021 COLOCAR CAJA</t>
  </si>
  <si>
    <t>miércoles 12/05/2021 FIRMA DE CONTRATO</t>
  </si>
  <si>
    <t>Instalaciòn 17/05/2021</t>
  </si>
  <si>
    <t>JUEVES 13/05/2021 PAGO $15</t>
  </si>
  <si>
    <t>MARTES 25/05/2021 DEBE CANCELAR 4,55 PROPORCIONAL</t>
  </si>
  <si>
    <t>SÁBADO 15 /05/2021 PEDIR CÉDULA Y CARTILLA</t>
  </si>
  <si>
    <t>JUEVES 13/05/2021 Pendiente dar copia cédula y planilla, cancelar y firmar contrato el día de la</t>
  </si>
  <si>
    <t>MARTES 01/06/21 COLOCAR CAJAS POR EL SECTOR DE LAS ORQUÍDEAS, AVISAR SI SE APLAZA LLEGAR AL LUGAR</t>
  </si>
  <si>
    <t>MIERCOLES 19/05/2021 DEBE CANCELAR $5,85</t>
  </si>
  <si>
    <t>LUNES 17/05/2021 PAGO DE SERVICIO $15,00</t>
  </si>
  <si>
    <t>MIERCOLES 19/05/2021 debe cancelar $9 proporcional</t>
  </si>
  <si>
    <t>MARTES 17/05/21 y firma de contrato</t>
  </si>
  <si>
    <t>MIERCOLES 19/05/2021</t>
  </si>
  <si>
    <t>JUEVES 20/05/2021 moden adicional, cable fibra para televisiones, Copia de cédula y planilla y firma de contrato</t>
  </si>
  <si>
    <t>SABADO 22/05/2021</t>
  </si>
  <si>
    <t>MARTES 1/06/2021 PEDIR COPIA DE PLANILLA DE SERVICIO BÁSICO</t>
  </si>
  <si>
    <t>MARTES 1/06/2021 PEDIR COPIA DE CÉDULA Y PLANILLA DE SERVICIO BÁSICO</t>
  </si>
  <si>
    <t xml:space="preserve"> NO</t>
  </si>
  <si>
    <t>N0</t>
  </si>
  <si>
    <t>Nunca se instaló</t>
  </si>
  <si>
    <t xml:space="preserve">NO </t>
  </si>
  <si>
    <t>PLAN CONTRATADO</t>
  </si>
  <si>
    <t xml:space="preserve">VLAN </t>
  </si>
  <si>
    <t>S01</t>
  </si>
  <si>
    <t>S04</t>
  </si>
  <si>
    <t>S05</t>
  </si>
  <si>
    <t>S014</t>
  </si>
  <si>
    <t>S011</t>
  </si>
  <si>
    <t>S06</t>
  </si>
  <si>
    <t>S07</t>
  </si>
  <si>
    <t>S08</t>
  </si>
  <si>
    <t>S012</t>
  </si>
  <si>
    <t>S010</t>
  </si>
  <si>
    <t>071210614</t>
  </si>
  <si>
    <t>0401963970</t>
  </si>
  <si>
    <t>mariogenarosalvatierra</t>
  </si>
  <si>
    <t>genesisfernandarevilla</t>
  </si>
  <si>
    <t>compandaessa</t>
  </si>
  <si>
    <t>pamelalisbethdiaz</t>
  </si>
  <si>
    <t>albamarisolsalazar2</t>
  </si>
  <si>
    <t>luismiguelanrango</t>
  </si>
  <si>
    <t>edwardrondonmejias</t>
  </si>
  <si>
    <t>ronaldwilliamcupueran</t>
  </si>
  <si>
    <t>erikacristinahincapie</t>
  </si>
  <si>
    <t>arianacarolinaalmeida</t>
  </si>
  <si>
    <t>bryanandreschuma</t>
  </si>
  <si>
    <t>jorgeandrescriollo</t>
  </si>
  <si>
    <t>andreacarolinatusa</t>
  </si>
  <si>
    <t>marlongabrielandrango</t>
  </si>
  <si>
    <t>fernandamishellrodriguez</t>
  </si>
  <si>
    <t>fredyjavierandrade</t>
  </si>
  <si>
    <t>jorgeandrespozo</t>
  </si>
  <si>
    <t>sebastiancarvajalhernandez</t>
  </si>
  <si>
    <t>williamossasalazar</t>
  </si>
  <si>
    <t>estefaniaanabelmendoza</t>
  </si>
  <si>
    <t>angelicamariafaz</t>
  </si>
  <si>
    <t>dianacarolinapadilla</t>
  </si>
  <si>
    <t>marcoefrainpastrana</t>
  </si>
  <si>
    <t>heidiveronicalomas</t>
  </si>
  <si>
    <t>edwinmarcelodalgo</t>
  </si>
  <si>
    <t>andrealizbethaguirre</t>
  </si>
  <si>
    <t>susanabeatrizyepez</t>
  </si>
  <si>
    <t>delibethdelcarmenduque</t>
  </si>
  <si>
    <t>patriciarubyalvear</t>
  </si>
  <si>
    <t>edgargeovannymontenegro2</t>
  </si>
  <si>
    <t>nancyguadalupecervantes</t>
  </si>
  <si>
    <t>cristoferjarolburbano</t>
  </si>
  <si>
    <t>fernandamishelrodriguez</t>
  </si>
  <si>
    <t>ximenamichellecastillo</t>
  </si>
  <si>
    <t>jessikagabrieladiaz</t>
  </si>
  <si>
    <t>oscarjairsalazar</t>
  </si>
  <si>
    <t>josedavidpaspuel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</si>
</sst>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C0A]d\-mmm\-yyyy"/>
    <numFmt numFmtId="165" formatCode="d\-m\-yy"/>
  </numFmts>
  <fonts count="22">
    <font>
      <sz val="10"/>
      <color rgb="FF000000"/>
      <name val="Arial"/>
      <scheme val="minor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  <scheme val="minor"/>
    </font>
    <font>
      <sz val="11"/>
      <color theme="1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000000"/>
      <name val="Roboto"/>
    </font>
    <font>
      <b/>
      <sz val="12"/>
      <color theme="1"/>
      <name val="Quattrocento Sans"/>
      <family val="2"/>
    </font>
    <font>
      <sz val="11"/>
      <color theme="1"/>
      <name val="Quattrocento Sans"/>
      <family val="2"/>
    </font>
    <font>
      <sz val="11"/>
      <color theme="1"/>
      <name val="Arial"/>
      <family val="2"/>
      <scheme val="minor"/>
    </font>
    <font>
      <b/>
      <sz val="8"/>
      <color theme="1"/>
      <name val="Quattrocento Sans"/>
      <family val="2"/>
    </font>
    <font>
      <b/>
      <sz val="11"/>
      <color theme="1"/>
      <name val="Quattrocento Sans"/>
      <family val="2"/>
    </font>
    <font>
      <sz val="6"/>
      <color theme="1"/>
      <name val="Quattrocento Sans"/>
      <family val="2"/>
    </font>
    <font>
      <b/>
      <sz val="6"/>
      <color theme="1"/>
      <name val="Quattrocento Sans"/>
      <family val="2"/>
    </font>
    <font>
      <b/>
      <sz val="12"/>
      <color rgb="FF434343"/>
      <name val="Quattrocento Sans"/>
      <family val="2"/>
    </font>
    <font>
      <sz val="11"/>
      <color rgb="FF434343"/>
      <name val="Quattrocento Sans"/>
      <family val="2"/>
    </font>
    <font>
      <sz val="11"/>
      <name val="Calibri"/>
      <family val="2"/>
    </font>
    <font>
      <sz val="10"/>
      <color rgb="FF000000"/>
      <name val="Arial"/>
      <family val="2"/>
      <scheme val="minor"/>
    </font>
    <font>
      <sz val="12"/>
      <color rgb="FF000000"/>
      <name val="Arial"/>
      <family val="2"/>
      <scheme val="minor"/>
    </font>
    <font>
      <sz val="9"/>
      <color rgb="FF000000"/>
      <name val="Arial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808080"/>
        <bgColor rgb="FF808080"/>
      </patternFill>
    </fill>
    <fill>
      <patternFill patternType="solid">
        <fgColor rgb="FFFFFF00"/>
        <bgColor rgb="FFFFFF00"/>
      </patternFill>
    </fill>
    <fill>
      <patternFill patternType="solid">
        <fgColor rgb="FF999999"/>
        <bgColor rgb="FF999999"/>
      </patternFill>
    </fill>
    <fill>
      <patternFill patternType="solid">
        <fgColor rgb="FF666666"/>
        <bgColor rgb="FF666666"/>
      </patternFill>
    </fill>
    <fill>
      <patternFill patternType="solid">
        <fgColor rgb="FFFF0000"/>
        <bgColor rgb="FFFF0000"/>
      </patternFill>
    </fill>
    <fill>
      <patternFill patternType="solid">
        <fgColor theme="7"/>
        <bgColor theme="7"/>
      </patternFill>
    </fill>
    <fill>
      <patternFill patternType="solid">
        <fgColor rgb="FFB7B7B7"/>
        <bgColor rgb="FFB7B7B7"/>
      </patternFill>
    </fill>
    <fill>
      <patternFill patternType="solid">
        <fgColor rgb="FF00FF00"/>
        <bgColor rgb="FF00FF00"/>
      </patternFill>
    </fill>
    <fill>
      <patternFill patternType="solid">
        <fgColor rgb="FFE06666"/>
        <bgColor rgb="FFE06666"/>
      </patternFill>
    </fill>
    <fill>
      <patternFill patternType="solid">
        <fgColor rgb="FFFF00FF"/>
        <bgColor rgb="FFFF00FF"/>
      </patternFill>
    </fill>
    <fill>
      <patternFill patternType="solid">
        <fgColor rgb="FF00FFFF"/>
        <bgColor rgb="FF00FFFF"/>
      </patternFill>
    </fill>
    <fill>
      <patternFill patternType="solid">
        <fgColor theme="0"/>
        <bgColor theme="0"/>
      </patternFill>
    </fill>
    <fill>
      <patternFill patternType="solid">
        <fgColor rgb="FFFF5050"/>
        <bgColor rgb="FFFF5050"/>
      </patternFill>
    </fill>
    <fill>
      <patternFill patternType="solid">
        <fgColor rgb="FFFF9900"/>
        <bgColor rgb="FFFF9900"/>
      </patternFill>
    </fill>
    <fill>
      <patternFill patternType="solid">
        <fgColor rgb="FFC00000"/>
        <bgColor rgb="FFC00000"/>
      </patternFill>
    </fill>
    <fill>
      <patternFill patternType="solid">
        <fgColor rgb="FFEA9999"/>
        <bgColor rgb="FFEA9999"/>
      </patternFill>
    </fill>
    <fill>
      <patternFill patternType="solid">
        <fgColor rgb="FF434343"/>
        <bgColor rgb="FF434343"/>
      </patternFill>
    </fill>
    <fill>
      <patternFill patternType="solid">
        <fgColor rgb="FFCCCCCC"/>
        <bgColor rgb="FFCCCCCC"/>
      </patternFill>
    </fill>
    <fill>
      <patternFill patternType="solid">
        <fgColor rgb="FF33CCFF"/>
        <bgColor rgb="FF33CCFF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rgb="FFFFFF00"/>
      </patternFill>
    </fill>
    <fill>
      <patternFill patternType="solid">
        <fgColor rgb="FFFFFF00"/>
        <bgColor rgb="FFFF0000"/>
      </patternFill>
    </fill>
  </fills>
  <borders count="16"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74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0" borderId="2" xfId="0" applyFont="1" applyBorder="1"/>
    <xf numFmtId="0" fontId="1" fillId="0" borderId="2" xfId="0" applyFont="1" applyBorder="1" applyAlignment="1">
      <alignment horizontal="center"/>
    </xf>
    <xf numFmtId="0" fontId="4" fillId="2" borderId="3" xfId="0" applyFont="1" applyFill="1" applyBorder="1" applyAlignment="1">
      <alignment horizontal="center" wrapText="1"/>
    </xf>
    <xf numFmtId="49" fontId="5" fillId="0" borderId="0" xfId="0" applyNumberFormat="1" applyFont="1" applyAlignment="1">
      <alignment horizontal="left"/>
    </xf>
    <xf numFmtId="0" fontId="4" fillId="2" borderId="1" xfId="0" applyFont="1" applyFill="1" applyBorder="1" applyAlignment="1">
      <alignment horizontal="center" wrapText="1"/>
    </xf>
    <xf numFmtId="0" fontId="4" fillId="0" borderId="1" xfId="0" applyFont="1" applyBorder="1" applyAlignment="1">
      <alignment wrapText="1"/>
    </xf>
    <xf numFmtId="0" fontId="4" fillId="0" borderId="1" xfId="0" applyFont="1" applyBorder="1" applyAlignment="1">
      <alignment horizontal="center" wrapText="1"/>
    </xf>
    <xf numFmtId="0" fontId="6" fillId="0" borderId="1" xfId="0" applyFont="1" applyBorder="1"/>
    <xf numFmtId="0" fontId="6" fillId="0" borderId="1" xfId="0" applyFont="1" applyBorder="1" applyAlignment="1">
      <alignment horizontal="center"/>
    </xf>
    <xf numFmtId="0" fontId="5" fillId="0" borderId="0" xfId="0" applyFont="1" applyAlignment="1">
      <alignment horizontal="left"/>
    </xf>
    <xf numFmtId="0" fontId="4" fillId="3" borderId="3" xfId="0" applyFont="1" applyFill="1" applyBorder="1" applyAlignment="1">
      <alignment horizontal="center" wrapText="1"/>
    </xf>
    <xf numFmtId="0" fontId="4" fillId="3" borderId="1" xfId="0" applyFont="1" applyFill="1" applyBorder="1" applyAlignment="1">
      <alignment horizontal="center" wrapText="1"/>
    </xf>
    <xf numFmtId="0" fontId="6" fillId="3" borderId="1" xfId="0" applyFont="1" applyFill="1" applyBorder="1"/>
    <xf numFmtId="0" fontId="1" fillId="2" borderId="3" xfId="0" applyFont="1" applyFill="1" applyBorder="1" applyAlignment="1">
      <alignment horizontal="center" wrapText="1"/>
    </xf>
    <xf numFmtId="0" fontId="4" fillId="0" borderId="3" xfId="0" applyFont="1" applyBorder="1" applyAlignment="1">
      <alignment horizontal="center" wrapText="1"/>
    </xf>
    <xf numFmtId="0" fontId="4" fillId="4" borderId="3" xfId="0" applyFont="1" applyFill="1" applyBorder="1" applyAlignment="1">
      <alignment horizontal="center" wrapText="1"/>
    </xf>
    <xf numFmtId="0" fontId="6" fillId="4" borderId="1" xfId="0" applyFont="1" applyFill="1" applyBorder="1"/>
    <xf numFmtId="0" fontId="4" fillId="5" borderId="3" xfId="0" applyFont="1" applyFill="1" applyBorder="1" applyAlignment="1">
      <alignment horizontal="center" wrapText="1"/>
    </xf>
    <xf numFmtId="0" fontId="6" fillId="5" borderId="1" xfId="0" applyFont="1" applyFill="1" applyBorder="1"/>
    <xf numFmtId="0" fontId="6" fillId="2" borderId="3" xfId="0" applyFont="1" applyFill="1" applyBorder="1" applyAlignment="1">
      <alignment horizontal="center" wrapText="1"/>
    </xf>
    <xf numFmtId="0" fontId="6" fillId="0" borderId="1" xfId="0" applyFont="1" applyBorder="1" applyAlignment="1">
      <alignment horizontal="center" wrapText="1"/>
    </xf>
    <xf numFmtId="0" fontId="6" fillId="4" borderId="1" xfId="0" applyFont="1" applyFill="1" applyBorder="1" applyAlignment="1">
      <alignment horizontal="center" wrapText="1"/>
    </xf>
    <xf numFmtId="0" fontId="6" fillId="0" borderId="3" xfId="0" applyFont="1" applyBorder="1" applyAlignment="1">
      <alignment horizontal="center" wrapText="1"/>
    </xf>
    <xf numFmtId="0" fontId="6" fillId="2" borderId="1" xfId="0" applyFont="1" applyFill="1" applyBorder="1" applyAlignment="1">
      <alignment horizontal="center" wrapText="1"/>
    </xf>
    <xf numFmtId="0" fontId="6" fillId="6" borderId="3" xfId="0" applyFont="1" applyFill="1" applyBorder="1" applyAlignment="1">
      <alignment horizontal="center" wrapText="1"/>
    </xf>
    <xf numFmtId="0" fontId="6" fillId="6" borderId="1" xfId="0" applyFont="1" applyFill="1" applyBorder="1" applyAlignment="1">
      <alignment horizontal="center" wrapText="1"/>
    </xf>
    <xf numFmtId="0" fontId="6" fillId="5" borderId="3" xfId="0" applyFont="1" applyFill="1" applyBorder="1" applyAlignment="1">
      <alignment horizontal="center" wrapText="1"/>
    </xf>
    <xf numFmtId="0" fontId="6" fillId="2" borderId="5" xfId="0" applyFont="1" applyFill="1" applyBorder="1"/>
    <xf numFmtId="0" fontId="6" fillId="6" borderId="1" xfId="0" applyFont="1" applyFill="1" applyBorder="1"/>
    <xf numFmtId="0" fontId="6" fillId="0" borderId="5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49" fontId="5" fillId="2" borderId="0" xfId="0" applyNumberFormat="1" applyFont="1" applyFill="1" applyAlignment="1">
      <alignment horizontal="left"/>
    </xf>
    <xf numFmtId="0" fontId="6" fillId="6" borderId="4" xfId="0" applyFont="1" applyFill="1" applyBorder="1"/>
    <xf numFmtId="0" fontId="6" fillId="6" borderId="1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 wrapText="1"/>
    </xf>
    <xf numFmtId="0" fontId="6" fillId="0" borderId="3" xfId="0" applyFont="1" applyBorder="1"/>
    <xf numFmtId="0" fontId="6" fillId="2" borderId="3" xfId="0" applyFont="1" applyFill="1" applyBorder="1"/>
    <xf numFmtId="0" fontId="6" fillId="2" borderId="6" xfId="0" applyFont="1" applyFill="1" applyBorder="1"/>
    <xf numFmtId="0" fontId="6" fillId="9" borderId="3" xfId="0" applyFont="1" applyFill="1" applyBorder="1" applyAlignment="1">
      <alignment horizontal="center" wrapText="1"/>
    </xf>
    <xf numFmtId="0" fontId="6" fillId="9" borderId="1" xfId="0" applyFont="1" applyFill="1" applyBorder="1"/>
    <xf numFmtId="0" fontId="6" fillId="10" borderId="3" xfId="0" applyFont="1" applyFill="1" applyBorder="1" applyAlignment="1">
      <alignment horizontal="center" wrapText="1"/>
    </xf>
    <xf numFmtId="0" fontId="9" fillId="11" borderId="7" xfId="0" applyFont="1" applyFill="1" applyBorder="1" applyAlignment="1">
      <alignment horizontal="center"/>
    </xf>
    <xf numFmtId="164" fontId="10" fillId="11" borderId="7" xfId="0" applyNumberFormat="1" applyFont="1" applyFill="1" applyBorder="1"/>
    <xf numFmtId="4" fontId="10" fillId="11" borderId="7" xfId="0" applyNumberFormat="1" applyFont="1" applyFill="1" applyBorder="1"/>
    <xf numFmtId="0" fontId="9" fillId="12" borderId="7" xfId="0" applyFont="1" applyFill="1" applyBorder="1" applyAlignment="1">
      <alignment horizontal="center"/>
    </xf>
    <xf numFmtId="164" fontId="10" fillId="12" borderId="7" xfId="0" applyNumberFormat="1" applyFont="1" applyFill="1" applyBorder="1"/>
    <xf numFmtId="0" fontId="10" fillId="12" borderId="7" xfId="0" applyFont="1" applyFill="1" applyBorder="1"/>
    <xf numFmtId="4" fontId="10" fillId="12" borderId="7" xfId="0" applyNumberFormat="1" applyFont="1" applyFill="1" applyBorder="1"/>
    <xf numFmtId="0" fontId="9" fillId="0" borderId="7" xfId="0" applyFont="1" applyBorder="1" applyAlignment="1">
      <alignment horizontal="center"/>
    </xf>
    <xf numFmtId="164" fontId="10" fillId="0" borderId="7" xfId="0" applyNumberFormat="1" applyFont="1" applyBorder="1"/>
    <xf numFmtId="4" fontId="10" fillId="4" borderId="7" xfId="0" applyNumberFormat="1" applyFont="1" applyFill="1" applyBorder="1"/>
    <xf numFmtId="4" fontId="10" fillId="0" borderId="7" xfId="0" applyNumberFormat="1" applyFont="1" applyBorder="1"/>
    <xf numFmtId="0" fontId="9" fillId="13" borderId="8" xfId="0" applyFont="1" applyFill="1" applyBorder="1" applyAlignment="1">
      <alignment horizontal="center"/>
    </xf>
    <xf numFmtId="0" fontId="10" fillId="0" borderId="8" xfId="0" applyFont="1" applyBorder="1"/>
    <xf numFmtId="164" fontId="10" fillId="0" borderId="8" xfId="0" applyNumberFormat="1" applyFont="1" applyBorder="1"/>
    <xf numFmtId="4" fontId="10" fillId="4" borderId="8" xfId="0" applyNumberFormat="1" applyFont="1" applyFill="1" applyBorder="1"/>
    <xf numFmtId="0" fontId="10" fillId="0" borderId="7" xfId="0" applyFont="1" applyBorder="1"/>
    <xf numFmtId="0" fontId="9" fillId="12" borderId="3" xfId="0" applyFont="1" applyFill="1" applyBorder="1" applyAlignment="1">
      <alignment horizontal="center"/>
    </xf>
    <xf numFmtId="0" fontId="10" fillId="12" borderId="3" xfId="0" applyFont="1" applyFill="1" applyBorder="1"/>
    <xf numFmtId="164" fontId="10" fillId="12" borderId="3" xfId="0" applyNumberFormat="1" applyFont="1" applyFill="1" applyBorder="1"/>
    <xf numFmtId="4" fontId="10" fillId="12" borderId="3" xfId="0" applyNumberFormat="1" applyFont="1" applyFill="1" applyBorder="1"/>
    <xf numFmtId="4" fontId="10" fillId="4" borderId="3" xfId="0" applyNumberFormat="1" applyFont="1" applyFill="1" applyBorder="1"/>
    <xf numFmtId="0" fontId="9" fillId="9" borderId="7" xfId="0" applyFont="1" applyFill="1" applyBorder="1" applyAlignment="1">
      <alignment horizontal="center"/>
    </xf>
    <xf numFmtId="164" fontId="10" fillId="9" borderId="7" xfId="0" applyNumberFormat="1" applyFont="1" applyFill="1" applyBorder="1"/>
    <xf numFmtId="0" fontId="10" fillId="9" borderId="7" xfId="0" applyFont="1" applyFill="1" applyBorder="1"/>
    <xf numFmtId="4" fontId="10" fillId="9" borderId="7" xfId="0" applyNumberFormat="1" applyFont="1" applyFill="1" applyBorder="1"/>
    <xf numFmtId="0" fontId="9" fillId="0" borderId="3" xfId="0" applyFont="1" applyBorder="1" applyAlignment="1">
      <alignment horizontal="center"/>
    </xf>
    <xf numFmtId="164" fontId="10" fillId="0" borderId="3" xfId="0" applyNumberFormat="1" applyFont="1" applyBorder="1"/>
    <xf numFmtId="0" fontId="10" fillId="0" borderId="3" xfId="0" applyFont="1" applyBorder="1"/>
    <xf numFmtId="165" fontId="10" fillId="0" borderId="7" xfId="0" applyNumberFormat="1" applyFont="1" applyBorder="1"/>
    <xf numFmtId="0" fontId="9" fillId="0" borderId="8" xfId="0" applyFont="1" applyBorder="1" applyAlignment="1">
      <alignment horizontal="center"/>
    </xf>
    <xf numFmtId="4" fontId="10" fillId="0" borderId="8" xfId="0" applyNumberFormat="1" applyFont="1" applyBorder="1"/>
    <xf numFmtId="0" fontId="9" fillId="6" borderId="7" xfId="0" applyFont="1" applyFill="1" applyBorder="1" applyAlignment="1">
      <alignment horizontal="center"/>
    </xf>
    <xf numFmtId="0" fontId="10" fillId="6" borderId="7" xfId="0" applyFont="1" applyFill="1" applyBorder="1"/>
    <xf numFmtId="164" fontId="10" fillId="6" borderId="7" xfId="0" applyNumberFormat="1" applyFont="1" applyFill="1" applyBorder="1"/>
    <xf numFmtId="4" fontId="10" fillId="6" borderId="7" xfId="0" applyNumberFormat="1" applyFont="1" applyFill="1" applyBorder="1"/>
    <xf numFmtId="0" fontId="9" fillId="0" borderId="9" xfId="0" applyFont="1" applyBorder="1" applyAlignment="1">
      <alignment horizontal="center"/>
    </xf>
    <xf numFmtId="4" fontId="10" fillId="4" borderId="9" xfId="0" applyNumberFormat="1" applyFont="1" applyFill="1" applyBorder="1"/>
    <xf numFmtId="164" fontId="12" fillId="0" borderId="7" xfId="0" applyNumberFormat="1" applyFont="1" applyBorder="1" applyAlignment="1">
      <alignment horizontal="center" vertical="center" wrapText="1"/>
    </xf>
    <xf numFmtId="164" fontId="14" fillId="0" borderId="10" xfId="0" applyNumberFormat="1" applyFont="1" applyBorder="1" applyAlignment="1">
      <alignment horizontal="center" vertical="center" wrapText="1"/>
    </xf>
    <xf numFmtId="4" fontId="15" fillId="0" borderId="11" xfId="0" applyNumberFormat="1" applyFont="1" applyBorder="1" applyAlignment="1">
      <alignment horizontal="center" vertical="center" wrapText="1"/>
    </xf>
    <xf numFmtId="4" fontId="15" fillId="0" borderId="12" xfId="0" applyNumberFormat="1" applyFont="1" applyBorder="1" applyAlignment="1">
      <alignment horizontal="center" vertical="center" wrapText="1"/>
    </xf>
    <xf numFmtId="4" fontId="15" fillId="0" borderId="13" xfId="0" applyNumberFormat="1" applyFont="1" applyBorder="1" applyAlignment="1">
      <alignment horizontal="center" vertical="center" wrapText="1"/>
    </xf>
    <xf numFmtId="4" fontId="10" fillId="0" borderId="3" xfId="0" applyNumberFormat="1" applyFont="1" applyBorder="1"/>
    <xf numFmtId="0" fontId="11" fillId="6" borderId="0" xfId="0" applyFont="1" applyFill="1"/>
    <xf numFmtId="4" fontId="10" fillId="14" borderId="7" xfId="0" applyNumberFormat="1" applyFont="1" applyFill="1" applyBorder="1"/>
    <xf numFmtId="4" fontId="10" fillId="2" borderId="7" xfId="0" applyNumberFormat="1" applyFont="1" applyFill="1" applyBorder="1"/>
    <xf numFmtId="4" fontId="10" fillId="0" borderId="10" xfId="0" applyNumberFormat="1" applyFont="1" applyBorder="1"/>
    <xf numFmtId="164" fontId="10" fillId="7" borderId="7" xfId="0" applyNumberFormat="1" applyFont="1" applyFill="1" applyBorder="1"/>
    <xf numFmtId="4" fontId="10" fillId="15" borderId="7" xfId="0" applyNumberFormat="1" applyFont="1" applyFill="1" applyBorder="1"/>
    <xf numFmtId="4" fontId="13" fillId="6" borderId="7" xfId="0" applyNumberFormat="1" applyFont="1" applyFill="1" applyBorder="1"/>
    <xf numFmtId="0" fontId="9" fillId="16" borderId="7" xfId="0" applyFont="1" applyFill="1" applyBorder="1" applyAlignment="1">
      <alignment horizontal="center"/>
    </xf>
    <xf numFmtId="164" fontId="10" fillId="16" borderId="7" xfId="0" applyNumberFormat="1" applyFont="1" applyFill="1" applyBorder="1"/>
    <xf numFmtId="4" fontId="10" fillId="16" borderId="7" xfId="0" applyNumberFormat="1" applyFont="1" applyFill="1" applyBorder="1"/>
    <xf numFmtId="0" fontId="9" fillId="2" borderId="7" xfId="0" applyFont="1" applyFill="1" applyBorder="1" applyAlignment="1">
      <alignment horizontal="center"/>
    </xf>
    <xf numFmtId="0" fontId="9" fillId="10" borderId="7" xfId="0" applyFont="1" applyFill="1" applyBorder="1" applyAlignment="1">
      <alignment horizontal="center"/>
    </xf>
    <xf numFmtId="164" fontId="10" fillId="10" borderId="7" xfId="0" applyNumberFormat="1" applyFont="1" applyFill="1" applyBorder="1"/>
    <xf numFmtId="4" fontId="10" fillId="10" borderId="7" xfId="0" applyNumberFormat="1" applyFont="1" applyFill="1" applyBorder="1"/>
    <xf numFmtId="164" fontId="10" fillId="17" borderId="7" xfId="0" applyNumberFormat="1" applyFont="1" applyFill="1" applyBorder="1"/>
    <xf numFmtId="0" fontId="16" fillId="6" borderId="7" xfId="0" applyFont="1" applyFill="1" applyBorder="1" applyAlignment="1">
      <alignment horizontal="center"/>
    </xf>
    <xf numFmtId="164" fontId="17" fillId="6" borderId="7" xfId="0" applyNumberFormat="1" applyFont="1" applyFill="1" applyBorder="1"/>
    <xf numFmtId="4" fontId="17" fillId="6" borderId="7" xfId="0" applyNumberFormat="1" applyFont="1" applyFill="1" applyBorder="1"/>
    <xf numFmtId="164" fontId="10" fillId="2" borderId="7" xfId="0" applyNumberFormat="1" applyFont="1" applyFill="1" applyBorder="1"/>
    <xf numFmtId="0" fontId="10" fillId="2" borderId="7" xfId="0" applyFont="1" applyFill="1" applyBorder="1"/>
    <xf numFmtId="4" fontId="10" fillId="7" borderId="7" xfId="0" applyNumberFormat="1" applyFont="1" applyFill="1" applyBorder="1"/>
    <xf numFmtId="4" fontId="10" fillId="18" borderId="3" xfId="0" applyNumberFormat="1" applyFont="1" applyFill="1" applyBorder="1"/>
    <xf numFmtId="4" fontId="10" fillId="13" borderId="7" xfId="0" applyNumberFormat="1" applyFont="1" applyFill="1" applyBorder="1"/>
    <xf numFmtId="0" fontId="9" fillId="5" borderId="7" xfId="0" applyFont="1" applyFill="1" applyBorder="1" applyAlignment="1">
      <alignment horizontal="center"/>
    </xf>
    <xf numFmtId="0" fontId="10" fillId="5" borderId="7" xfId="0" applyFont="1" applyFill="1" applyBorder="1"/>
    <xf numFmtId="164" fontId="10" fillId="5" borderId="7" xfId="0" applyNumberFormat="1" applyFont="1" applyFill="1" applyBorder="1"/>
    <xf numFmtId="4" fontId="10" fillId="5" borderId="7" xfId="0" applyNumberFormat="1" applyFont="1" applyFill="1" applyBorder="1"/>
    <xf numFmtId="0" fontId="9" fillId="14" borderId="7" xfId="0" applyFont="1" applyFill="1" applyBorder="1" applyAlignment="1">
      <alignment horizontal="center"/>
    </xf>
    <xf numFmtId="164" fontId="10" fillId="14" borderId="7" xfId="0" applyNumberFormat="1" applyFont="1" applyFill="1" applyBorder="1"/>
    <xf numFmtId="0" fontId="10" fillId="14" borderId="7" xfId="0" applyFont="1" applyFill="1" applyBorder="1"/>
    <xf numFmtId="0" fontId="9" fillId="19" borderId="7" xfId="0" applyFont="1" applyFill="1" applyBorder="1" applyAlignment="1">
      <alignment horizontal="center"/>
    </xf>
    <xf numFmtId="0" fontId="10" fillId="19" borderId="7" xfId="0" applyFont="1" applyFill="1" applyBorder="1"/>
    <xf numFmtId="164" fontId="10" fillId="19" borderId="7" xfId="0" applyNumberFormat="1" applyFont="1" applyFill="1" applyBorder="1"/>
    <xf numFmtId="4" fontId="10" fillId="19" borderId="7" xfId="0" applyNumberFormat="1" applyFont="1" applyFill="1" applyBorder="1"/>
    <xf numFmtId="0" fontId="9" fillId="6" borderId="7" xfId="0" applyFont="1" applyFill="1" applyBorder="1" applyAlignment="1">
      <alignment horizontal="center" wrapText="1"/>
    </xf>
    <xf numFmtId="0" fontId="10" fillId="6" borderId="7" xfId="0" applyFont="1" applyFill="1" applyBorder="1" applyAlignment="1">
      <alignment wrapText="1"/>
    </xf>
    <xf numFmtId="164" fontId="10" fillId="6" borderId="7" xfId="0" applyNumberFormat="1" applyFont="1" applyFill="1" applyBorder="1" applyAlignment="1">
      <alignment wrapText="1"/>
    </xf>
    <xf numFmtId="4" fontId="10" fillId="6" borderId="7" xfId="0" applyNumberFormat="1" applyFont="1" applyFill="1" applyBorder="1" applyAlignment="1">
      <alignment wrapText="1"/>
    </xf>
    <xf numFmtId="4" fontId="10" fillId="2" borderId="8" xfId="0" applyNumberFormat="1" applyFont="1" applyFill="1" applyBorder="1"/>
    <xf numFmtId="0" fontId="9" fillId="20" borderId="7" xfId="0" applyFont="1" applyFill="1" applyBorder="1" applyAlignment="1">
      <alignment horizontal="center"/>
    </xf>
    <xf numFmtId="164" fontId="10" fillId="20" borderId="7" xfId="0" applyNumberFormat="1" applyFont="1" applyFill="1" applyBorder="1"/>
    <xf numFmtId="0" fontId="10" fillId="20" borderId="7" xfId="0" applyFont="1" applyFill="1" applyBorder="1"/>
    <xf numFmtId="4" fontId="10" fillId="20" borderId="7" xfId="0" applyNumberFormat="1" applyFont="1" applyFill="1" applyBorder="1"/>
    <xf numFmtId="4" fontId="10" fillId="8" borderId="7" xfId="0" applyNumberFormat="1" applyFont="1" applyFill="1" applyBorder="1"/>
    <xf numFmtId="4" fontId="10" fillId="0" borderId="9" xfId="0" applyNumberFormat="1" applyFont="1" applyBorder="1"/>
    <xf numFmtId="0" fontId="9" fillId="0" borderId="14" xfId="0" applyFont="1" applyBorder="1" applyAlignment="1">
      <alignment horizontal="center"/>
    </xf>
    <xf numFmtId="4" fontId="10" fillId="0" borderId="14" xfId="0" applyNumberFormat="1" applyFont="1" applyBorder="1"/>
    <xf numFmtId="4" fontId="10" fillId="4" borderId="14" xfId="0" applyNumberFormat="1" applyFont="1" applyFill="1" applyBorder="1"/>
    <xf numFmtId="0" fontId="10" fillId="0" borderId="9" xfId="0" applyFont="1" applyBorder="1"/>
    <xf numFmtId="164" fontId="10" fillId="0" borderId="9" xfId="0" applyNumberFormat="1" applyFont="1" applyBorder="1"/>
    <xf numFmtId="0" fontId="10" fillId="0" borderId="14" xfId="0" applyFont="1" applyBorder="1"/>
    <xf numFmtId="164" fontId="10" fillId="0" borderId="14" xfId="0" applyNumberFormat="1" applyFont="1" applyBorder="1"/>
    <xf numFmtId="164" fontId="10" fillId="21" borderId="7" xfId="0" applyNumberFormat="1" applyFont="1" applyFill="1" applyBorder="1"/>
    <xf numFmtId="0" fontId="18" fillId="0" borderId="2" xfId="0" applyFont="1" applyBorder="1"/>
    <xf numFmtId="0" fontId="19" fillId="0" borderId="0" xfId="0" applyFont="1"/>
    <xf numFmtId="0" fontId="20" fillId="0" borderId="0" xfId="0" applyFont="1"/>
    <xf numFmtId="0" fontId="9" fillId="13" borderId="7" xfId="0" applyFont="1" applyFill="1" applyBorder="1" applyAlignment="1">
      <alignment horizontal="center"/>
    </xf>
    <xf numFmtId="0" fontId="9" fillId="11" borderId="8" xfId="0" applyFont="1" applyFill="1" applyBorder="1" applyAlignment="1">
      <alignment horizontal="center"/>
    </xf>
    <xf numFmtId="4" fontId="10" fillId="7" borderId="14" xfId="0" applyNumberFormat="1" applyFont="1" applyFill="1" applyBorder="1"/>
    <xf numFmtId="4" fontId="10" fillId="18" borderId="8" xfId="0" applyNumberFormat="1" applyFont="1" applyFill="1" applyBorder="1"/>
    <xf numFmtId="4" fontId="10" fillId="7" borderId="3" xfId="0" applyNumberFormat="1" applyFont="1" applyFill="1" applyBorder="1"/>
    <xf numFmtId="4" fontId="10" fillId="9" borderId="3" xfId="0" applyNumberFormat="1" applyFont="1" applyFill="1" applyBorder="1"/>
    <xf numFmtId="4" fontId="10" fillId="11" borderId="8" xfId="0" applyNumberFormat="1" applyFont="1" applyFill="1" applyBorder="1"/>
    <xf numFmtId="4" fontId="10" fillId="5" borderId="3" xfId="0" applyNumberFormat="1" applyFont="1" applyFill="1" applyBorder="1"/>
    <xf numFmtId="4" fontId="10" fillId="7" borderId="7" xfId="0" applyNumberFormat="1" applyFont="1" applyFill="1" applyBorder="1" applyAlignment="1"/>
    <xf numFmtId="4" fontId="10" fillId="23" borderId="3" xfId="0" applyNumberFormat="1" applyFont="1" applyFill="1" applyBorder="1"/>
    <xf numFmtId="4" fontId="10" fillId="22" borderId="7" xfId="0" applyNumberFormat="1" applyFont="1" applyFill="1" applyBorder="1"/>
    <xf numFmtId="4" fontId="10" fillId="24" borderId="7" xfId="0" applyNumberFormat="1" applyFont="1" applyFill="1" applyBorder="1" applyAlignment="1"/>
    <xf numFmtId="4" fontId="10" fillId="24" borderId="9" xfId="0" applyNumberFormat="1" applyFont="1" applyFill="1" applyBorder="1" applyAlignment="1"/>
    <xf numFmtId="12" fontId="5" fillId="0" borderId="0" xfId="0" applyNumberFormat="1" applyFont="1" applyAlignment="1">
      <alignment horizontal="left"/>
    </xf>
    <xf numFmtId="49" fontId="1" fillId="2" borderId="2" xfId="0" applyNumberFormat="1" applyFont="1" applyFill="1" applyBorder="1" applyAlignment="1">
      <alignment horizontal="left" wrapText="1"/>
    </xf>
    <xf numFmtId="49" fontId="8" fillId="2" borderId="0" xfId="0" applyNumberFormat="1" applyFont="1" applyFill="1" applyAlignment="1">
      <alignment horizontal="left"/>
    </xf>
    <xf numFmtId="49" fontId="4" fillId="4" borderId="1" xfId="0" applyNumberFormat="1" applyFont="1" applyFill="1" applyBorder="1" applyAlignment="1">
      <alignment horizontal="left" wrapText="1"/>
    </xf>
    <xf numFmtId="49" fontId="6" fillId="0" borderId="1" xfId="0" applyNumberFormat="1" applyFont="1" applyBorder="1" applyAlignment="1">
      <alignment horizontal="left" wrapText="1"/>
    </xf>
    <xf numFmtId="49" fontId="6" fillId="0" borderId="4" xfId="0" applyNumberFormat="1" applyFont="1" applyBorder="1" applyAlignment="1">
      <alignment horizontal="left"/>
    </xf>
    <xf numFmtId="49" fontId="6" fillId="6" borderId="1" xfId="0" applyNumberFormat="1" applyFont="1" applyFill="1" applyBorder="1" applyAlignment="1">
      <alignment horizontal="left" wrapText="1"/>
    </xf>
    <xf numFmtId="49" fontId="6" fillId="3" borderId="1" xfId="0" applyNumberFormat="1" applyFont="1" applyFill="1" applyBorder="1" applyAlignment="1">
      <alignment horizontal="left"/>
    </xf>
    <xf numFmtId="0" fontId="7" fillId="0" borderId="4" xfId="0" applyFont="1" applyBorder="1" applyAlignment="1">
      <alignment horizontal="left"/>
    </xf>
    <xf numFmtId="49" fontId="6" fillId="5" borderId="1" xfId="0" applyNumberFormat="1" applyFont="1" applyFill="1" applyBorder="1" applyAlignment="1">
      <alignment horizontal="left"/>
    </xf>
    <xf numFmtId="49" fontId="6" fillId="9" borderId="1" xfId="0" applyNumberFormat="1" applyFont="1" applyFill="1" applyBorder="1" applyAlignment="1">
      <alignment horizontal="left"/>
    </xf>
    <xf numFmtId="49" fontId="6" fillId="10" borderId="1" xfId="0" applyNumberFormat="1" applyFont="1" applyFill="1" applyBorder="1" applyAlignment="1">
      <alignment horizontal="left" wrapText="1"/>
    </xf>
    <xf numFmtId="0" fontId="19" fillId="0" borderId="15" xfId="0" applyFont="1" applyBorder="1" applyAlignment="1">
      <alignment horizontal="left" wrapText="1"/>
    </xf>
    <xf numFmtId="12" fontId="19" fillId="0" borderId="15" xfId="0" applyNumberFormat="1" applyFont="1" applyBorder="1" applyAlignment="1">
      <alignment horizontal="left" wrapText="1"/>
    </xf>
    <xf numFmtId="49" fontId="19" fillId="0" borderId="0" xfId="0" applyNumberFormat="1" applyFont="1" applyAlignment="1">
      <alignment horizontal="left"/>
    </xf>
    <xf numFmtId="49" fontId="19" fillId="0" borderId="15" xfId="0" applyNumberFormat="1" applyFont="1" applyBorder="1" applyAlignment="1">
      <alignment horizontal="left" wrapText="1"/>
    </xf>
    <xf numFmtId="49" fontId="3" fillId="0" borderId="0" xfId="0" applyNumberFormat="1" applyFont="1" applyAlignment="1">
      <alignment horizontal="left"/>
    </xf>
    <xf numFmtId="0" fontId="0" fillId="0" borderId="0" xfId="0" applyAlignment="1">
      <alignment horizontal="left"/>
    </xf>
    <xf numFmtId="0" fontId="21" fillId="0" borderId="0" xfId="0" applyFont="1"/>
  </cellXfs>
  <cellStyles count="1">
    <cellStyle name="Normal" xfId="0" builtinId="0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Quattrocento Sans"/>
        <scheme val="none"/>
      </font>
      <numFmt numFmtId="4" formatCode="#,##0.00"/>
      <fill>
        <patternFill patternType="solid">
          <fgColor rgb="FFFF0000"/>
          <bgColor rgb="FFFF0000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Quattrocento Sans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la2_CONTRATOS" displayName="Tabla2_CONTRATOS" ref="A1:C842" totalsRowShown="0">
  <autoFilter ref="A1:C842"/>
  <sortState ref="A2:C815">
    <sortCondition ref="A1:A815"/>
  </sortState>
  <tableColumns count="3">
    <tableColumn id="1" name="contrato" dataDxfId="1"/>
    <tableColumn id="2" name="pago" dataDxfId="0"/>
    <tableColumn id="3" name="PLA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I1103"/>
  <sheetViews>
    <sheetView tabSelected="1" workbookViewId="0">
      <pane ySplit="1" topLeftCell="A814" activePane="bottomLeft" state="frozen"/>
      <selection pane="bottomLeft" activeCell="A839" sqref="A839"/>
    </sheetView>
  </sheetViews>
  <sheetFormatPr baseColWidth="10" defaultColWidth="12.5703125" defaultRowHeight="15.75" customHeight="1"/>
  <cols>
    <col min="1" max="1" width="13.28515625" customWidth="1"/>
    <col min="2" max="2" width="20.5703125" style="172" customWidth="1"/>
    <col min="3" max="3" width="20.42578125" customWidth="1"/>
    <col min="4" max="4" width="17.7109375" customWidth="1"/>
    <col min="5" max="5" width="20.42578125" customWidth="1"/>
    <col min="6" max="6" width="16.85546875" customWidth="1"/>
    <col min="7" max="9" width="7.140625" customWidth="1"/>
  </cols>
  <sheetData>
    <row r="1" spans="1:6" ht="32.25" customHeight="1">
      <c r="A1" s="1" t="s">
        <v>0</v>
      </c>
      <c r="B1" s="156" t="s">
        <v>1</v>
      </c>
      <c r="C1" s="2" t="s">
        <v>2</v>
      </c>
      <c r="D1" s="3" t="s">
        <v>3</v>
      </c>
      <c r="E1" s="140" t="s">
        <v>1615</v>
      </c>
      <c r="F1" t="s">
        <v>1616</v>
      </c>
    </row>
    <row r="2" spans="1:6" ht="32.25" customHeight="1">
      <c r="A2" s="4">
        <v>1</v>
      </c>
      <c r="B2" s="5" t="s">
        <v>4</v>
      </c>
      <c r="C2" s="9" t="s">
        <v>6</v>
      </c>
      <c r="D2" s="10" t="s">
        <v>5</v>
      </c>
      <c r="E2" t="str">
        <f>VLOOKUP(A2,Tabla2_CONTRATOS[],3,0)</f>
        <v>S05</v>
      </c>
      <c r="F2">
        <v>2021</v>
      </c>
    </row>
    <row r="3" spans="1:6" ht="32.25" customHeight="1">
      <c r="A3" s="4">
        <v>2</v>
      </c>
      <c r="B3" s="5" t="s">
        <v>7</v>
      </c>
      <c r="C3" s="9" t="s">
        <v>8</v>
      </c>
      <c r="D3" s="10" t="s">
        <v>5</v>
      </c>
      <c r="E3" t="str">
        <f>VLOOKUP(A3,Tabla2_CONTRATOS[],3,0)</f>
        <v>S07</v>
      </c>
      <c r="F3">
        <v>2021</v>
      </c>
    </row>
    <row r="4" spans="1:6" ht="32.25" customHeight="1">
      <c r="A4" s="12">
        <v>3</v>
      </c>
      <c r="B4" s="5" t="s">
        <v>9</v>
      </c>
      <c r="C4" s="13" t="s">
        <v>10</v>
      </c>
      <c r="D4" s="10" t="s">
        <v>5</v>
      </c>
      <c r="E4" t="e">
        <f>VLOOKUP(A4,Tabla2_CONTRATOS[],3,0)</f>
        <v>#N/A</v>
      </c>
      <c r="F4">
        <v>2021</v>
      </c>
    </row>
    <row r="5" spans="1:6" ht="32.25" customHeight="1">
      <c r="A5" s="4">
        <v>4</v>
      </c>
      <c r="B5" s="5" t="s">
        <v>11</v>
      </c>
      <c r="C5" s="9" t="s">
        <v>12</v>
      </c>
      <c r="D5" s="10" t="s">
        <v>5</v>
      </c>
      <c r="E5" t="str">
        <f>VLOOKUP(A5,Tabla2_CONTRATOS[],3,0)</f>
        <v>S05</v>
      </c>
      <c r="F5">
        <v>2021</v>
      </c>
    </row>
    <row r="6" spans="1:6" ht="32.25" customHeight="1">
      <c r="A6" s="4">
        <v>5</v>
      </c>
      <c r="B6" s="5" t="s">
        <v>13</v>
      </c>
      <c r="C6" s="9" t="s">
        <v>14</v>
      </c>
      <c r="D6" s="10" t="s">
        <v>5</v>
      </c>
      <c r="E6" t="str">
        <f>VLOOKUP(A6,Tabla2_CONTRATOS[],3,0)</f>
        <v>S04</v>
      </c>
      <c r="F6">
        <v>2021</v>
      </c>
    </row>
    <row r="7" spans="1:6" ht="32.25" customHeight="1">
      <c r="A7" s="4">
        <v>6</v>
      </c>
      <c r="B7" s="5" t="s">
        <v>15</v>
      </c>
      <c r="C7" s="9" t="s">
        <v>16</v>
      </c>
      <c r="D7" s="10" t="s">
        <v>5</v>
      </c>
      <c r="E7" t="str">
        <f>VLOOKUP(A7,Tabla2_CONTRATOS[],3,0)</f>
        <v>S04</v>
      </c>
      <c r="F7">
        <v>2021</v>
      </c>
    </row>
    <row r="8" spans="1:6" ht="32.25" customHeight="1">
      <c r="A8" s="4">
        <v>7</v>
      </c>
      <c r="B8" s="5" t="s">
        <v>17</v>
      </c>
      <c r="C8" s="9" t="s">
        <v>18</v>
      </c>
      <c r="D8" s="10" t="s">
        <v>5</v>
      </c>
      <c r="E8" t="str">
        <f>VLOOKUP(A8,Tabla2_CONTRATOS[],3,0)</f>
        <v>S04</v>
      </c>
      <c r="F8">
        <v>2021</v>
      </c>
    </row>
    <row r="9" spans="1:6" ht="32.25" customHeight="1">
      <c r="A9" s="4">
        <v>8</v>
      </c>
      <c r="B9" s="5" t="s">
        <v>19</v>
      </c>
      <c r="C9" s="9" t="s">
        <v>20</v>
      </c>
      <c r="D9" s="10" t="s">
        <v>5</v>
      </c>
      <c r="E9" t="str">
        <f>VLOOKUP(A9,Tabla2_CONTRATOS[],3,0)</f>
        <v>S014</v>
      </c>
      <c r="F9">
        <v>2021</v>
      </c>
    </row>
    <row r="10" spans="1:6" ht="32.25" customHeight="1">
      <c r="A10" s="4">
        <v>9</v>
      </c>
      <c r="B10" s="5" t="s">
        <v>21</v>
      </c>
      <c r="C10" s="9" t="s">
        <v>22</v>
      </c>
      <c r="D10" s="10" t="s">
        <v>5</v>
      </c>
      <c r="E10" t="str">
        <f>VLOOKUP(A10,Tabla2_CONTRATOS[],3,0)</f>
        <v>S05</v>
      </c>
      <c r="F10">
        <v>2021</v>
      </c>
    </row>
    <row r="11" spans="1:6" ht="32.25" customHeight="1">
      <c r="A11" s="4">
        <v>10</v>
      </c>
      <c r="B11" s="5" t="s">
        <v>23</v>
      </c>
      <c r="C11" s="6" t="s">
        <v>10</v>
      </c>
      <c r="D11" s="10" t="s">
        <v>5</v>
      </c>
      <c r="E11" t="e">
        <f>VLOOKUP(A11,Tabla2_CONTRATOS[],3,0)</f>
        <v>#N/A</v>
      </c>
      <c r="F11">
        <v>2021</v>
      </c>
    </row>
    <row r="12" spans="1:6" ht="32.25" customHeight="1">
      <c r="A12" s="4">
        <v>11</v>
      </c>
      <c r="B12" s="5" t="s">
        <v>24</v>
      </c>
      <c r="C12" s="9" t="s">
        <v>25</v>
      </c>
      <c r="D12" s="10" t="s">
        <v>5</v>
      </c>
      <c r="E12" t="str">
        <f>VLOOKUP(A12,Tabla2_CONTRATOS[],3,0)</f>
        <v>S01</v>
      </c>
      <c r="F12">
        <v>2021</v>
      </c>
    </row>
    <row r="13" spans="1:6" ht="32.25" customHeight="1">
      <c r="A13" s="4">
        <v>12</v>
      </c>
      <c r="B13" s="5" t="s">
        <v>26</v>
      </c>
      <c r="C13" s="9" t="s">
        <v>27</v>
      </c>
      <c r="D13" s="10" t="s">
        <v>5</v>
      </c>
      <c r="E13" t="str">
        <f>VLOOKUP(A13,Tabla2_CONTRATOS[],3,0)</f>
        <v>S05</v>
      </c>
      <c r="F13">
        <v>2021</v>
      </c>
    </row>
    <row r="14" spans="1:6" ht="32.25" customHeight="1">
      <c r="A14" s="4">
        <v>13</v>
      </c>
      <c r="B14" s="5" t="s">
        <v>28</v>
      </c>
      <c r="C14" s="9" t="s">
        <v>29</v>
      </c>
      <c r="D14" s="10" t="s">
        <v>5</v>
      </c>
      <c r="E14" t="str">
        <f>VLOOKUP(A14,Tabla2_CONTRATOS[],3,0)</f>
        <v>S04</v>
      </c>
      <c r="F14">
        <v>2021</v>
      </c>
    </row>
    <row r="15" spans="1:6" ht="32.25" customHeight="1">
      <c r="A15" s="4">
        <v>14</v>
      </c>
      <c r="B15" s="5" t="s">
        <v>30</v>
      </c>
      <c r="C15" s="9" t="s">
        <v>31</v>
      </c>
      <c r="D15" s="10" t="s">
        <v>5</v>
      </c>
      <c r="E15" t="str">
        <f>VLOOKUP(A15,Tabla2_CONTRATOS[],3,0)</f>
        <v>S04</v>
      </c>
      <c r="F15">
        <v>2021</v>
      </c>
    </row>
    <row r="16" spans="1:6" ht="32.25" customHeight="1">
      <c r="A16" s="4">
        <v>15</v>
      </c>
      <c r="B16" s="5" t="s">
        <v>32</v>
      </c>
      <c r="C16" s="9" t="s">
        <v>33</v>
      </c>
      <c r="D16" s="10" t="s">
        <v>5</v>
      </c>
      <c r="E16" t="str">
        <f>VLOOKUP(A16,Tabla2_CONTRATOS[],3,0)</f>
        <v>S04</v>
      </c>
      <c r="F16">
        <v>2021</v>
      </c>
    </row>
    <row r="17" spans="1:6" ht="32.25" customHeight="1">
      <c r="A17" s="4">
        <v>16</v>
      </c>
      <c r="B17" s="5" t="s">
        <v>34</v>
      </c>
      <c r="C17" s="9" t="s">
        <v>35</v>
      </c>
      <c r="D17" s="10" t="s">
        <v>5</v>
      </c>
      <c r="E17" t="str">
        <f>VLOOKUP(A17,Tabla2_CONTRATOS[],3,0)</f>
        <v>S07</v>
      </c>
      <c r="F17">
        <v>2021</v>
      </c>
    </row>
    <row r="18" spans="1:6" ht="32.25" customHeight="1">
      <c r="A18" s="4">
        <v>17</v>
      </c>
      <c r="B18" s="5" t="s">
        <v>36</v>
      </c>
      <c r="C18" s="9" t="s">
        <v>37</v>
      </c>
      <c r="D18" s="10" t="s">
        <v>5</v>
      </c>
      <c r="E18" t="str">
        <f>VLOOKUP(A18,Tabla2_CONTRATOS[],3,0)</f>
        <v>S05</v>
      </c>
      <c r="F18">
        <v>2021</v>
      </c>
    </row>
    <row r="19" spans="1:6" ht="32.25" customHeight="1">
      <c r="A19" s="4">
        <v>18</v>
      </c>
      <c r="B19" s="5" t="s">
        <v>38</v>
      </c>
      <c r="C19" s="9" t="s">
        <v>39</v>
      </c>
      <c r="D19" s="10" t="s">
        <v>5</v>
      </c>
      <c r="E19" t="str">
        <f>VLOOKUP(A19,Tabla2_CONTRATOS[],3,0)</f>
        <v>S07</v>
      </c>
      <c r="F19">
        <v>2021</v>
      </c>
    </row>
    <row r="20" spans="1:6" ht="32.25" customHeight="1">
      <c r="A20" s="4">
        <v>19</v>
      </c>
      <c r="B20" s="5" t="s">
        <v>40</v>
      </c>
      <c r="C20" s="9" t="s">
        <v>41</v>
      </c>
      <c r="D20" s="10" t="s">
        <v>5</v>
      </c>
      <c r="E20" t="str">
        <f>VLOOKUP(A20,Tabla2_CONTRATOS[],3,0)</f>
        <v>S06</v>
      </c>
      <c r="F20">
        <v>2021</v>
      </c>
    </row>
    <row r="21" spans="1:6" ht="32.25" customHeight="1">
      <c r="A21" s="4">
        <v>20</v>
      </c>
      <c r="B21" s="5" t="s">
        <v>42</v>
      </c>
      <c r="C21" s="9" t="s">
        <v>43</v>
      </c>
      <c r="D21" s="10" t="s">
        <v>5</v>
      </c>
      <c r="E21" t="str">
        <f>VLOOKUP(A21,Tabla2_CONTRATOS[],3,0)</f>
        <v>S05</v>
      </c>
      <c r="F21">
        <v>2021</v>
      </c>
    </row>
    <row r="22" spans="1:6" ht="32.25" customHeight="1">
      <c r="A22" s="4">
        <v>21</v>
      </c>
      <c r="B22" s="5" t="s">
        <v>44</v>
      </c>
      <c r="C22" s="9" t="s">
        <v>45</v>
      </c>
      <c r="D22" s="10" t="s">
        <v>5</v>
      </c>
      <c r="E22" t="str">
        <f>VLOOKUP(A22,Tabla2_CONTRATOS[],3,0)</f>
        <v>S05</v>
      </c>
      <c r="F22">
        <v>2021</v>
      </c>
    </row>
    <row r="23" spans="1:6" ht="32.25" customHeight="1">
      <c r="A23" s="4">
        <v>22</v>
      </c>
      <c r="B23" s="5" t="s">
        <v>46</v>
      </c>
      <c r="C23" s="9" t="s">
        <v>47</v>
      </c>
      <c r="D23" s="10" t="s">
        <v>5</v>
      </c>
      <c r="E23" t="str">
        <f>VLOOKUP(A23,Tabla2_CONTRATOS[],3,0)</f>
        <v>S04</v>
      </c>
      <c r="F23">
        <v>2021</v>
      </c>
    </row>
    <row r="24" spans="1:6" ht="32.25" customHeight="1">
      <c r="A24" s="4">
        <v>23</v>
      </c>
      <c r="B24" s="5" t="s">
        <v>48</v>
      </c>
      <c r="C24" s="9" t="s">
        <v>49</v>
      </c>
      <c r="D24" s="10" t="s">
        <v>5</v>
      </c>
      <c r="E24" t="str">
        <f>VLOOKUP(A24,Tabla2_CONTRATOS[],3,0)</f>
        <v>S05</v>
      </c>
      <c r="F24">
        <v>2021</v>
      </c>
    </row>
    <row r="25" spans="1:6" ht="32.25" customHeight="1">
      <c r="A25" s="4">
        <v>24</v>
      </c>
      <c r="B25" s="5" t="s">
        <v>50</v>
      </c>
      <c r="C25" s="9" t="s">
        <v>51</v>
      </c>
      <c r="D25" s="10" t="s">
        <v>5</v>
      </c>
      <c r="E25" t="str">
        <f>VLOOKUP(A25,Tabla2_CONTRATOS[],3,0)</f>
        <v>S04</v>
      </c>
      <c r="F25">
        <v>2021</v>
      </c>
    </row>
    <row r="26" spans="1:6" ht="32.25" customHeight="1">
      <c r="A26" s="4">
        <v>25</v>
      </c>
      <c r="B26" s="5" t="s">
        <v>52</v>
      </c>
      <c r="C26" s="9" t="s">
        <v>53</v>
      </c>
      <c r="D26" s="10" t="s">
        <v>5</v>
      </c>
      <c r="E26" t="str">
        <f>VLOOKUP(A26,Tabla2_CONTRATOS[],3,0)</f>
        <v>S04</v>
      </c>
      <c r="F26">
        <v>2021</v>
      </c>
    </row>
    <row r="27" spans="1:6" ht="32.25" customHeight="1">
      <c r="A27" s="4">
        <v>26</v>
      </c>
      <c r="B27" s="5" t="s">
        <v>54</v>
      </c>
      <c r="C27" s="9" t="s">
        <v>55</v>
      </c>
      <c r="D27" s="10" t="s">
        <v>5</v>
      </c>
      <c r="E27" t="str">
        <f>VLOOKUP(A27,Tabla2_CONTRATOS[],3,0)</f>
        <v>S05</v>
      </c>
      <c r="F27">
        <v>2021</v>
      </c>
    </row>
    <row r="28" spans="1:6" ht="32.25" customHeight="1">
      <c r="A28" s="4">
        <v>27</v>
      </c>
      <c r="B28" s="5" t="s">
        <v>56</v>
      </c>
      <c r="C28" s="9" t="s">
        <v>57</v>
      </c>
      <c r="D28" s="10" t="s">
        <v>5</v>
      </c>
      <c r="E28" t="str">
        <f>VLOOKUP(A28,Tabla2_CONTRATOS[],3,0)</f>
        <v>S05</v>
      </c>
      <c r="F28">
        <v>2021</v>
      </c>
    </row>
    <row r="29" spans="1:6" ht="32.25" customHeight="1">
      <c r="A29" s="4">
        <v>28</v>
      </c>
      <c r="B29" s="5" t="s">
        <v>58</v>
      </c>
      <c r="C29" s="9" t="s">
        <v>59</v>
      </c>
      <c r="D29" s="10" t="s">
        <v>5</v>
      </c>
      <c r="E29" t="str">
        <f>VLOOKUP(A29,Tabla2_CONTRATOS[],3,0)</f>
        <v>S04</v>
      </c>
      <c r="F29">
        <v>2021</v>
      </c>
    </row>
    <row r="30" spans="1:6" ht="32.25" customHeight="1">
      <c r="A30" s="4">
        <v>29</v>
      </c>
      <c r="B30" s="5" t="s">
        <v>60</v>
      </c>
      <c r="C30" s="9" t="s">
        <v>61</v>
      </c>
      <c r="D30" s="10" t="s">
        <v>5</v>
      </c>
      <c r="E30" t="str">
        <f>VLOOKUP(A30,Tabla2_CONTRATOS[],3,0)</f>
        <v>S05</v>
      </c>
      <c r="F30">
        <v>2021</v>
      </c>
    </row>
    <row r="31" spans="1:6" ht="32.25" customHeight="1">
      <c r="A31" s="4">
        <v>30</v>
      </c>
      <c r="B31" s="5" t="s">
        <v>62</v>
      </c>
      <c r="C31" s="9" t="s">
        <v>63</v>
      </c>
      <c r="D31" s="10" t="s">
        <v>5</v>
      </c>
      <c r="E31" t="str">
        <f>VLOOKUP(A31,Tabla2_CONTRATOS[],3,0)</f>
        <v>S04</v>
      </c>
      <c r="F31">
        <v>2021</v>
      </c>
    </row>
    <row r="32" spans="1:6" ht="32.25" customHeight="1">
      <c r="A32" s="4">
        <v>31</v>
      </c>
      <c r="B32" s="5" t="s">
        <v>64</v>
      </c>
      <c r="C32" s="9" t="s">
        <v>65</v>
      </c>
      <c r="D32" s="10" t="s">
        <v>5</v>
      </c>
      <c r="E32" t="str">
        <f>VLOOKUP(A32,Tabla2_CONTRATOS[],3,0)</f>
        <v>S04</v>
      </c>
      <c r="F32">
        <v>2021</v>
      </c>
    </row>
    <row r="33" spans="1:6" ht="32.25" customHeight="1">
      <c r="A33" s="4">
        <v>32</v>
      </c>
      <c r="B33" s="5" t="s">
        <v>66</v>
      </c>
      <c r="C33" s="9" t="s">
        <v>67</v>
      </c>
      <c r="D33" s="10" t="s">
        <v>5</v>
      </c>
      <c r="E33" t="str">
        <f>VLOOKUP(A33,Tabla2_CONTRATOS[],3,0)</f>
        <v>S04</v>
      </c>
      <c r="F33">
        <v>2021</v>
      </c>
    </row>
    <row r="34" spans="1:6" ht="32.25" customHeight="1">
      <c r="A34" s="4">
        <v>33</v>
      </c>
      <c r="B34" s="5" t="s">
        <v>68</v>
      </c>
      <c r="C34" s="9" t="s">
        <v>69</v>
      </c>
      <c r="D34" s="10" t="s">
        <v>5</v>
      </c>
      <c r="E34" t="str">
        <f>VLOOKUP(A34,Tabla2_CONTRATOS[],3,0)</f>
        <v>S01</v>
      </c>
      <c r="F34">
        <v>2021</v>
      </c>
    </row>
    <row r="35" spans="1:6" ht="32.25" customHeight="1">
      <c r="A35" s="4">
        <v>34</v>
      </c>
      <c r="B35" s="5" t="s">
        <v>70</v>
      </c>
      <c r="C35" s="9" t="s">
        <v>71</v>
      </c>
      <c r="D35" s="10" t="s">
        <v>5</v>
      </c>
      <c r="E35" t="str">
        <f>VLOOKUP(A35,Tabla2_CONTRATOS[],3,0)</f>
        <v>S01</v>
      </c>
      <c r="F35">
        <v>2021</v>
      </c>
    </row>
    <row r="36" spans="1:6" ht="32.25" customHeight="1">
      <c r="A36" s="4">
        <v>35</v>
      </c>
      <c r="B36" s="5" t="s">
        <v>72</v>
      </c>
      <c r="C36" s="9" t="s">
        <v>73</v>
      </c>
      <c r="D36" s="10" t="s">
        <v>5</v>
      </c>
      <c r="E36" t="str">
        <f>VLOOKUP(A36,Tabla2_CONTRATOS[],3,0)</f>
        <v>S04</v>
      </c>
      <c r="F36">
        <v>2021</v>
      </c>
    </row>
    <row r="37" spans="1:6" ht="32.25" customHeight="1">
      <c r="A37" s="4">
        <v>36</v>
      </c>
      <c r="B37" s="5" t="s">
        <v>74</v>
      </c>
      <c r="C37" s="9" t="s">
        <v>75</v>
      </c>
      <c r="D37" s="10" t="s">
        <v>5</v>
      </c>
      <c r="E37" t="str">
        <f>VLOOKUP(A37,Tabla2_CONTRATOS[],3,0)</f>
        <v>S07</v>
      </c>
      <c r="F37">
        <v>2021</v>
      </c>
    </row>
    <row r="38" spans="1:6" ht="32.25" customHeight="1">
      <c r="A38" s="4">
        <v>37</v>
      </c>
      <c r="B38" s="5" t="s">
        <v>76</v>
      </c>
      <c r="C38" s="9" t="s">
        <v>77</v>
      </c>
      <c r="D38" s="10" t="s">
        <v>5</v>
      </c>
      <c r="E38" t="str">
        <f>VLOOKUP(A38,Tabla2_CONTRATOS[],3,0)</f>
        <v>S04</v>
      </c>
      <c r="F38">
        <v>2021</v>
      </c>
    </row>
    <row r="39" spans="1:6" ht="32.25" customHeight="1">
      <c r="A39" s="4">
        <v>38</v>
      </c>
      <c r="B39" s="5" t="s">
        <v>78</v>
      </c>
      <c r="C39" s="9" t="s">
        <v>79</v>
      </c>
      <c r="D39" s="10" t="s">
        <v>5</v>
      </c>
      <c r="E39" t="str">
        <f>VLOOKUP(A39,Tabla2_CONTRATOS[],3,0)</f>
        <v>S05</v>
      </c>
      <c r="F39">
        <v>2021</v>
      </c>
    </row>
    <row r="40" spans="1:6" ht="32.25" customHeight="1">
      <c r="A40" s="4">
        <v>39</v>
      </c>
      <c r="B40" s="5" t="s">
        <v>80</v>
      </c>
      <c r="C40" s="9" t="s">
        <v>81</v>
      </c>
      <c r="D40" s="10" t="s">
        <v>5</v>
      </c>
      <c r="E40" t="str">
        <f>VLOOKUP(A40,Tabla2_CONTRATOS[],3,0)</f>
        <v>S05</v>
      </c>
      <c r="F40">
        <v>2021</v>
      </c>
    </row>
    <row r="41" spans="1:6" ht="32.25" customHeight="1">
      <c r="A41" s="4">
        <v>40</v>
      </c>
      <c r="B41" s="5" t="s">
        <v>82</v>
      </c>
      <c r="C41" s="9" t="s">
        <v>83</v>
      </c>
      <c r="D41" s="10" t="s">
        <v>5</v>
      </c>
      <c r="E41" t="str">
        <f>VLOOKUP(A41,Tabla2_CONTRATOS[],3,0)</f>
        <v>S05</v>
      </c>
      <c r="F41">
        <v>2021</v>
      </c>
    </row>
    <row r="42" spans="1:6" ht="32.25" customHeight="1">
      <c r="A42" s="4">
        <v>41</v>
      </c>
      <c r="B42" s="5" t="s">
        <v>84</v>
      </c>
      <c r="C42" s="6" t="s">
        <v>10</v>
      </c>
      <c r="D42" s="10" t="s">
        <v>5</v>
      </c>
      <c r="E42" t="e">
        <f>VLOOKUP(A42,Tabla2_CONTRATOS[],3,0)</f>
        <v>#N/A</v>
      </c>
      <c r="F42">
        <v>2021</v>
      </c>
    </row>
    <row r="43" spans="1:6" ht="32.25" customHeight="1">
      <c r="A43" s="4">
        <v>42</v>
      </c>
      <c r="B43" s="5" t="s">
        <v>85</v>
      </c>
      <c r="C43" s="9" t="s">
        <v>86</v>
      </c>
      <c r="D43" s="10" t="s">
        <v>5</v>
      </c>
      <c r="E43" t="str">
        <f>VLOOKUP(A43,Tabla2_CONTRATOS[],3,0)</f>
        <v>S04</v>
      </c>
      <c r="F43">
        <v>2021</v>
      </c>
    </row>
    <row r="44" spans="1:6" ht="32.25" customHeight="1">
      <c r="A44" s="15">
        <v>43</v>
      </c>
      <c r="B44" s="5" t="s">
        <v>87</v>
      </c>
      <c r="C44" s="9" t="s">
        <v>88</v>
      </c>
      <c r="D44" s="10" t="s">
        <v>5</v>
      </c>
      <c r="E44" t="str">
        <f>VLOOKUP(A44,Tabla2_CONTRATOS[],3,0)</f>
        <v>S014</v>
      </c>
      <c r="F44">
        <v>2021</v>
      </c>
    </row>
    <row r="45" spans="1:6" ht="32.25" customHeight="1">
      <c r="A45" s="4">
        <v>44</v>
      </c>
      <c r="B45" s="5" t="s">
        <v>89</v>
      </c>
      <c r="C45" s="9" t="s">
        <v>90</v>
      </c>
      <c r="D45" s="10" t="s">
        <v>5</v>
      </c>
      <c r="E45" t="str">
        <f>VLOOKUP(A45,Tabla2_CONTRATOS[],3,0)</f>
        <v>S01</v>
      </c>
      <c r="F45">
        <v>2021</v>
      </c>
    </row>
    <row r="46" spans="1:6" ht="32.25" customHeight="1">
      <c r="A46" s="4">
        <v>45</v>
      </c>
      <c r="B46" s="5" t="s">
        <v>89</v>
      </c>
      <c r="C46" s="9" t="s">
        <v>92</v>
      </c>
      <c r="D46" s="10" t="s">
        <v>5</v>
      </c>
      <c r="E46" t="str">
        <f>VLOOKUP(A46,Tabla2_CONTRATOS[],3,0)</f>
        <v>S04</v>
      </c>
      <c r="F46">
        <v>2021</v>
      </c>
    </row>
    <row r="47" spans="1:6" ht="32.25" customHeight="1">
      <c r="A47" s="4">
        <v>46</v>
      </c>
      <c r="B47" s="5" t="s">
        <v>91</v>
      </c>
      <c r="C47" s="9" t="s">
        <v>94</v>
      </c>
      <c r="D47" s="10" t="s">
        <v>5</v>
      </c>
      <c r="E47" t="e">
        <f>VLOOKUP(A47,Tabla2_CONTRATOS[],3,0)</f>
        <v>#N/A</v>
      </c>
      <c r="F47">
        <v>2021</v>
      </c>
    </row>
    <row r="48" spans="1:6" ht="32.25" customHeight="1">
      <c r="A48" s="4">
        <v>47</v>
      </c>
      <c r="B48" s="5" t="s">
        <v>93</v>
      </c>
      <c r="C48" s="9" t="s">
        <v>96</v>
      </c>
      <c r="D48" s="10" t="s">
        <v>5</v>
      </c>
      <c r="E48" t="str">
        <f>VLOOKUP(A48,Tabla2_CONTRATOS[],3,0)</f>
        <v>S04</v>
      </c>
      <c r="F48">
        <v>2021</v>
      </c>
    </row>
    <row r="49" spans="1:6" ht="32.25" customHeight="1">
      <c r="A49" s="4">
        <v>48</v>
      </c>
      <c r="B49" s="5" t="s">
        <v>95</v>
      </c>
      <c r="C49" s="7" t="s">
        <v>98</v>
      </c>
      <c r="D49" s="10" t="s">
        <v>5</v>
      </c>
      <c r="E49" t="str">
        <f>VLOOKUP(A49,Tabla2_CONTRATOS[],3,0)</f>
        <v>S04</v>
      </c>
      <c r="F49">
        <v>2021</v>
      </c>
    </row>
    <row r="50" spans="1:6" ht="32.25" customHeight="1">
      <c r="A50" s="4">
        <v>49</v>
      </c>
      <c r="B50" s="5" t="s">
        <v>97</v>
      </c>
      <c r="C50" s="9" t="s">
        <v>100</v>
      </c>
      <c r="D50" s="10" t="s">
        <v>5</v>
      </c>
      <c r="E50" t="str">
        <f>VLOOKUP(A50,Tabla2_CONTRATOS[],3,0)</f>
        <v>S05</v>
      </c>
      <c r="F50">
        <v>2021</v>
      </c>
    </row>
    <row r="51" spans="1:6" ht="32.25" customHeight="1">
      <c r="A51" s="4">
        <v>50</v>
      </c>
      <c r="B51" s="5" t="s">
        <v>99</v>
      </c>
      <c r="C51" s="9" t="s">
        <v>102</v>
      </c>
      <c r="D51" s="10" t="s">
        <v>5</v>
      </c>
      <c r="E51" t="str">
        <f>VLOOKUP(A51,Tabla2_CONTRATOS[],3,0)</f>
        <v>S08</v>
      </c>
      <c r="F51">
        <v>2021</v>
      </c>
    </row>
    <row r="52" spans="1:6" ht="32.25" customHeight="1">
      <c r="A52" s="4">
        <v>51</v>
      </c>
      <c r="B52" s="5" t="s">
        <v>101</v>
      </c>
      <c r="C52" s="9" t="s">
        <v>104</v>
      </c>
      <c r="D52" s="10" t="s">
        <v>5</v>
      </c>
      <c r="E52" t="str">
        <f>VLOOKUP(A52,Tabla2_CONTRATOS[],3,0)</f>
        <v>S04</v>
      </c>
      <c r="F52">
        <v>2021</v>
      </c>
    </row>
    <row r="53" spans="1:6" ht="32.25" customHeight="1">
      <c r="A53" s="4">
        <v>52</v>
      </c>
      <c r="B53" s="5" t="s">
        <v>103</v>
      </c>
      <c r="C53" s="9" t="s">
        <v>106</v>
      </c>
      <c r="D53" s="10" t="s">
        <v>5</v>
      </c>
      <c r="E53" t="str">
        <f>VLOOKUP(A53,Tabla2_CONTRATOS[],3,0)</f>
        <v>S05</v>
      </c>
      <c r="F53">
        <v>2021</v>
      </c>
    </row>
    <row r="54" spans="1:6" ht="32.25" customHeight="1">
      <c r="A54" s="4">
        <v>53</v>
      </c>
      <c r="B54" s="5" t="s">
        <v>105</v>
      </c>
      <c r="C54" s="9" t="s">
        <v>108</v>
      </c>
      <c r="D54" s="10" t="s">
        <v>5</v>
      </c>
      <c r="E54" t="str">
        <f>VLOOKUP(A54,Tabla2_CONTRATOS[],3,0)</f>
        <v>S05</v>
      </c>
      <c r="F54">
        <v>2021</v>
      </c>
    </row>
    <row r="55" spans="1:6" ht="32.25" customHeight="1">
      <c r="A55" s="16">
        <v>54</v>
      </c>
      <c r="B55" s="5" t="s">
        <v>107</v>
      </c>
      <c r="C55" s="8" t="s">
        <v>110</v>
      </c>
      <c r="D55" s="10" t="s">
        <v>5</v>
      </c>
      <c r="E55" t="str">
        <f>VLOOKUP(A55,Tabla2_CONTRATOS[],3,0)</f>
        <v>S01</v>
      </c>
      <c r="F55">
        <v>2021</v>
      </c>
    </row>
    <row r="56" spans="1:6" ht="32.25" customHeight="1">
      <c r="A56" s="4">
        <v>55</v>
      </c>
      <c r="B56" s="5" t="s">
        <v>109</v>
      </c>
      <c r="C56" s="9" t="s">
        <v>112</v>
      </c>
      <c r="D56" s="10" t="s">
        <v>5</v>
      </c>
      <c r="E56" t="str">
        <f>VLOOKUP(A56,Tabla2_CONTRATOS[],3,0)</f>
        <v>S014</v>
      </c>
      <c r="F56">
        <v>2021</v>
      </c>
    </row>
    <row r="57" spans="1:6" ht="32.25" customHeight="1">
      <c r="A57" s="4">
        <v>56</v>
      </c>
      <c r="B57" s="5" t="s">
        <v>114</v>
      </c>
      <c r="C57" s="9" t="s">
        <v>115</v>
      </c>
      <c r="D57" s="10" t="s">
        <v>5</v>
      </c>
      <c r="E57" t="str">
        <f>VLOOKUP(A57,Tabla2_CONTRATOS[],3,0)</f>
        <v>S04</v>
      </c>
      <c r="F57">
        <v>2021</v>
      </c>
    </row>
    <row r="58" spans="1:6" ht="32.25" customHeight="1">
      <c r="A58" s="4">
        <v>57</v>
      </c>
      <c r="B58" s="5" t="s">
        <v>111</v>
      </c>
      <c r="C58" s="9" t="s">
        <v>117</v>
      </c>
      <c r="D58" s="10" t="s">
        <v>5</v>
      </c>
      <c r="E58" t="str">
        <f>VLOOKUP(A58,Tabla2_CONTRATOS[],3,0)</f>
        <v>S04</v>
      </c>
      <c r="F58">
        <v>2021</v>
      </c>
    </row>
    <row r="59" spans="1:6" ht="32.25" customHeight="1">
      <c r="A59" s="4">
        <v>58</v>
      </c>
      <c r="B59" s="5" t="s">
        <v>113</v>
      </c>
      <c r="C59" s="9" t="s">
        <v>119</v>
      </c>
      <c r="D59" s="10" t="s">
        <v>5</v>
      </c>
      <c r="E59" t="str">
        <f>VLOOKUP(A59,Tabla2_CONTRATOS[],3,0)</f>
        <v>S04</v>
      </c>
      <c r="F59">
        <v>2021</v>
      </c>
    </row>
    <row r="60" spans="1:6" ht="32.25" customHeight="1">
      <c r="A60" s="4">
        <v>59</v>
      </c>
      <c r="B60" s="5" t="s">
        <v>116</v>
      </c>
      <c r="C60" s="9" t="s">
        <v>121</v>
      </c>
      <c r="D60" s="10" t="s">
        <v>5</v>
      </c>
      <c r="E60" t="str">
        <f>VLOOKUP(A60,Tabla2_CONTRATOS[],3,0)</f>
        <v>S05</v>
      </c>
      <c r="F60">
        <v>2021</v>
      </c>
    </row>
    <row r="61" spans="1:6" ht="32.25" customHeight="1">
      <c r="A61" s="4">
        <v>60</v>
      </c>
      <c r="B61" s="5" t="s">
        <v>118</v>
      </c>
      <c r="C61" s="9" t="s">
        <v>122</v>
      </c>
      <c r="D61" s="10" t="s">
        <v>5</v>
      </c>
      <c r="E61" t="str">
        <f>VLOOKUP(A61,Tabla2_CONTRATOS[],3,0)</f>
        <v>S05</v>
      </c>
      <c r="F61">
        <v>2021</v>
      </c>
    </row>
    <row r="62" spans="1:6" ht="32.25" customHeight="1">
      <c r="A62" s="4">
        <v>61</v>
      </c>
      <c r="B62" s="5" t="s">
        <v>120</v>
      </c>
      <c r="C62" s="9" t="s">
        <v>123</v>
      </c>
      <c r="D62" s="10" t="s">
        <v>5</v>
      </c>
      <c r="E62" t="str">
        <f>VLOOKUP(A62,Tabla2_CONTRATOS[],3,0)</f>
        <v>S05</v>
      </c>
      <c r="F62">
        <v>2021</v>
      </c>
    </row>
    <row r="63" spans="1:6" ht="32.25" customHeight="1">
      <c r="A63" s="4">
        <v>62</v>
      </c>
      <c r="B63" s="5" t="s">
        <v>124</v>
      </c>
      <c r="C63" s="9" t="s">
        <v>125</v>
      </c>
      <c r="D63" s="10" t="s">
        <v>5</v>
      </c>
      <c r="E63" t="str">
        <f>VLOOKUP(A63,Tabla2_CONTRATOS[],3,0)</f>
        <v>S05</v>
      </c>
      <c r="F63">
        <v>2021</v>
      </c>
    </row>
    <row r="64" spans="1:6" ht="32.25" customHeight="1">
      <c r="A64" s="4">
        <v>63</v>
      </c>
      <c r="B64" s="5" t="s">
        <v>126</v>
      </c>
      <c r="C64" s="6" t="s">
        <v>10</v>
      </c>
      <c r="D64" s="10" t="s">
        <v>5</v>
      </c>
      <c r="E64" t="e">
        <f>VLOOKUP(A64,Tabla2_CONTRATOS[],3,0)</f>
        <v>#N/A</v>
      </c>
      <c r="F64">
        <v>2021</v>
      </c>
    </row>
    <row r="65" spans="1:6" ht="32.25" customHeight="1">
      <c r="A65" s="4">
        <v>64</v>
      </c>
      <c r="B65" s="5" t="s">
        <v>127</v>
      </c>
      <c r="C65" s="9" t="s">
        <v>128</v>
      </c>
      <c r="D65" s="10" t="s">
        <v>5</v>
      </c>
      <c r="E65" t="str">
        <f>VLOOKUP(A65,Tabla2_CONTRATOS[],3,0)</f>
        <v>S05</v>
      </c>
      <c r="F65">
        <v>2021</v>
      </c>
    </row>
    <row r="66" spans="1:6" ht="32.25" customHeight="1">
      <c r="A66" s="17">
        <v>65</v>
      </c>
      <c r="B66" s="5" t="s">
        <v>129</v>
      </c>
      <c r="C66" s="18" t="s">
        <v>10</v>
      </c>
      <c r="D66" s="10" t="s">
        <v>5</v>
      </c>
      <c r="E66" t="e">
        <f>VLOOKUP(A66,Tabla2_CONTRATOS[],3,0)</f>
        <v>#N/A</v>
      </c>
      <c r="F66">
        <v>2021</v>
      </c>
    </row>
    <row r="67" spans="1:6" ht="32.25" customHeight="1">
      <c r="A67" s="4">
        <v>66</v>
      </c>
      <c r="B67" s="5" t="s">
        <v>130</v>
      </c>
      <c r="C67" s="9" t="s">
        <v>131</v>
      </c>
      <c r="D67" s="10" t="s">
        <v>5</v>
      </c>
      <c r="E67" t="str">
        <f>VLOOKUP(A67,Tabla2_CONTRATOS[],3,0)</f>
        <v>S05</v>
      </c>
      <c r="F67">
        <v>2021</v>
      </c>
    </row>
    <row r="68" spans="1:6" ht="32.25" customHeight="1">
      <c r="A68" s="4">
        <v>67</v>
      </c>
      <c r="B68" s="5" t="s">
        <v>132</v>
      </c>
      <c r="C68" s="9" t="s">
        <v>133</v>
      </c>
      <c r="D68" s="10" t="s">
        <v>5</v>
      </c>
      <c r="E68" t="str">
        <f>VLOOKUP(A68,Tabla2_CONTRATOS[],3,0)</f>
        <v>S05</v>
      </c>
      <c r="F68">
        <v>2021</v>
      </c>
    </row>
    <row r="69" spans="1:6" ht="32.25" customHeight="1">
      <c r="A69" s="4">
        <v>68</v>
      </c>
      <c r="B69" s="5" t="s">
        <v>134</v>
      </c>
      <c r="C69" s="9" t="s">
        <v>135</v>
      </c>
      <c r="D69" s="10" t="s">
        <v>5</v>
      </c>
      <c r="E69" t="str">
        <f>VLOOKUP(A69,Tabla2_CONTRATOS[],3,0)</f>
        <v>S05</v>
      </c>
      <c r="F69">
        <v>2021</v>
      </c>
    </row>
    <row r="70" spans="1:6" ht="32.25" customHeight="1">
      <c r="A70" s="4">
        <v>69</v>
      </c>
      <c r="B70" s="5" t="s">
        <v>134</v>
      </c>
      <c r="C70" s="9" t="s">
        <v>136</v>
      </c>
      <c r="D70" s="10" t="s">
        <v>5</v>
      </c>
      <c r="E70" t="str">
        <f>VLOOKUP(A70,Tabla2_CONTRATOS[],3,0)</f>
        <v>S05</v>
      </c>
      <c r="F70">
        <v>2021</v>
      </c>
    </row>
    <row r="71" spans="1:6" ht="32.25" customHeight="1">
      <c r="A71" s="4">
        <v>70</v>
      </c>
      <c r="B71" s="5" t="s">
        <v>137</v>
      </c>
      <c r="C71" s="9" t="s">
        <v>139</v>
      </c>
      <c r="D71" s="10" t="s">
        <v>5</v>
      </c>
      <c r="E71" t="str">
        <f>VLOOKUP(A71,Tabla2_CONTRATOS[],3,0)</f>
        <v>S05</v>
      </c>
      <c r="F71">
        <v>2021</v>
      </c>
    </row>
    <row r="72" spans="1:6" ht="32.25" customHeight="1">
      <c r="A72" s="4">
        <v>71</v>
      </c>
      <c r="B72" s="5" t="s">
        <v>140</v>
      </c>
      <c r="C72" s="9" t="s">
        <v>141</v>
      </c>
      <c r="D72" s="10" t="s">
        <v>5</v>
      </c>
      <c r="E72" t="str">
        <f>VLOOKUP(A72,Tabla2_CONTRATOS[],3,0)</f>
        <v>S05</v>
      </c>
      <c r="F72">
        <v>2021</v>
      </c>
    </row>
    <row r="73" spans="1:6" ht="32.25" customHeight="1">
      <c r="A73" s="4">
        <v>72</v>
      </c>
      <c r="B73" s="5" t="s">
        <v>142</v>
      </c>
      <c r="C73" s="9" t="s">
        <v>143</v>
      </c>
      <c r="D73" s="10" t="s">
        <v>5</v>
      </c>
      <c r="E73" t="str">
        <f>VLOOKUP(A73,Tabla2_CONTRATOS[],3,0)</f>
        <v>S05</v>
      </c>
      <c r="F73">
        <v>2021</v>
      </c>
    </row>
    <row r="74" spans="1:6" ht="32.25" customHeight="1">
      <c r="A74" s="4">
        <v>73</v>
      </c>
      <c r="B74" s="5" t="s">
        <v>144</v>
      </c>
      <c r="C74" s="9" t="s">
        <v>145</v>
      </c>
      <c r="D74" s="10" t="s">
        <v>5</v>
      </c>
      <c r="E74" t="str">
        <f>VLOOKUP(A74,Tabla2_CONTRATOS[],3,0)</f>
        <v>S04</v>
      </c>
      <c r="F74">
        <v>2021</v>
      </c>
    </row>
    <row r="75" spans="1:6" ht="32.25" customHeight="1">
      <c r="A75" s="4">
        <v>74</v>
      </c>
      <c r="B75" s="5" t="s">
        <v>146</v>
      </c>
      <c r="C75" s="9" t="s">
        <v>147</v>
      </c>
      <c r="D75" s="10" t="s">
        <v>5</v>
      </c>
      <c r="E75" t="str">
        <f>VLOOKUP(A75,Tabla2_CONTRATOS[],3,0)</f>
        <v>S01</v>
      </c>
      <c r="F75">
        <v>2021</v>
      </c>
    </row>
    <row r="76" spans="1:6" ht="32.25" customHeight="1">
      <c r="A76" s="4">
        <v>75</v>
      </c>
      <c r="B76" s="5" t="s">
        <v>148</v>
      </c>
      <c r="C76" s="9" t="s">
        <v>149</v>
      </c>
      <c r="D76" s="10" t="s">
        <v>5</v>
      </c>
      <c r="E76" t="str">
        <f>VLOOKUP(A76,Tabla2_CONTRATOS[],3,0)</f>
        <v>S05</v>
      </c>
      <c r="F76">
        <v>2021</v>
      </c>
    </row>
    <row r="77" spans="1:6" ht="32.25" customHeight="1">
      <c r="A77" s="4">
        <v>76</v>
      </c>
      <c r="B77" s="5" t="s">
        <v>150</v>
      </c>
      <c r="C77" s="6" t="s">
        <v>151</v>
      </c>
      <c r="D77" s="10" t="s">
        <v>5</v>
      </c>
      <c r="E77" t="str">
        <f>VLOOKUP(A77,Tabla2_CONTRATOS[],3,0)</f>
        <v>S04</v>
      </c>
      <c r="F77">
        <v>2021</v>
      </c>
    </row>
    <row r="78" spans="1:6" ht="32.25" customHeight="1">
      <c r="A78" s="4">
        <v>77</v>
      </c>
      <c r="B78" s="5" t="s">
        <v>152</v>
      </c>
      <c r="C78" s="9" t="s">
        <v>153</v>
      </c>
      <c r="D78" s="10" t="s">
        <v>5</v>
      </c>
      <c r="E78" t="str">
        <f>VLOOKUP(A78,Tabla2_CONTRATOS[],3,0)</f>
        <v>S05</v>
      </c>
      <c r="F78">
        <v>2021</v>
      </c>
    </row>
    <row r="79" spans="1:6" ht="32.25" customHeight="1">
      <c r="A79" s="4">
        <v>78</v>
      </c>
      <c r="B79" s="5" t="s">
        <v>155</v>
      </c>
      <c r="C79" s="9" t="s">
        <v>156</v>
      </c>
      <c r="D79" s="10" t="s">
        <v>5</v>
      </c>
      <c r="E79" t="str">
        <f>VLOOKUP(A79,Tabla2_CONTRATOS[],3,0)</f>
        <v>S05</v>
      </c>
      <c r="F79">
        <v>2021</v>
      </c>
    </row>
    <row r="80" spans="1:6" ht="32.25" customHeight="1">
      <c r="A80" s="4">
        <v>79</v>
      </c>
      <c r="B80" s="5" t="s">
        <v>154</v>
      </c>
      <c r="C80" s="9" t="s">
        <v>158</v>
      </c>
      <c r="D80" s="10" t="s">
        <v>5</v>
      </c>
      <c r="E80" t="str">
        <f>VLOOKUP(A80,Tabla2_CONTRATOS[],3,0)</f>
        <v>S05</v>
      </c>
      <c r="F80">
        <v>2021</v>
      </c>
    </row>
    <row r="81" spans="1:6" ht="32.25" customHeight="1">
      <c r="A81" s="4">
        <v>80</v>
      </c>
      <c r="B81" s="5" t="s">
        <v>157</v>
      </c>
      <c r="C81" s="9" t="s">
        <v>160</v>
      </c>
      <c r="D81" s="10" t="s">
        <v>5</v>
      </c>
      <c r="E81" t="str">
        <f>VLOOKUP(A81,Tabla2_CONTRATOS[],3,0)</f>
        <v>S05</v>
      </c>
      <c r="F81">
        <v>2021</v>
      </c>
    </row>
    <row r="82" spans="1:6" ht="32.25" customHeight="1">
      <c r="A82" s="4">
        <v>81</v>
      </c>
      <c r="B82" s="5" t="s">
        <v>159</v>
      </c>
      <c r="C82" s="9" t="s">
        <v>162</v>
      </c>
      <c r="D82" s="10" t="s">
        <v>5</v>
      </c>
      <c r="E82" t="str">
        <f>VLOOKUP(A82,Tabla2_CONTRATOS[],3,0)</f>
        <v>S05</v>
      </c>
      <c r="F82">
        <v>2021</v>
      </c>
    </row>
    <row r="83" spans="1:6" ht="32.25" customHeight="1">
      <c r="A83" s="4">
        <v>82</v>
      </c>
      <c r="B83" s="5" t="s">
        <v>161</v>
      </c>
      <c r="C83" s="9" t="s">
        <v>164</v>
      </c>
      <c r="D83" s="10" t="s">
        <v>5</v>
      </c>
      <c r="E83" t="str">
        <f>VLOOKUP(A83,Tabla2_CONTRATOS[],3,0)</f>
        <v>S05</v>
      </c>
      <c r="F83">
        <v>2021</v>
      </c>
    </row>
    <row r="84" spans="1:6" ht="32.25" customHeight="1">
      <c r="A84" s="4">
        <v>83</v>
      </c>
      <c r="B84" s="5" t="s">
        <v>163</v>
      </c>
      <c r="C84" s="9" t="s">
        <v>166</v>
      </c>
      <c r="D84" s="10" t="s">
        <v>5</v>
      </c>
      <c r="E84" t="str">
        <f>VLOOKUP(A84,Tabla2_CONTRATOS[],3,0)</f>
        <v>S05</v>
      </c>
      <c r="F84">
        <v>2021</v>
      </c>
    </row>
    <row r="85" spans="1:6" ht="32.25" customHeight="1">
      <c r="A85" s="4">
        <v>84</v>
      </c>
      <c r="B85" s="5" t="s">
        <v>165</v>
      </c>
      <c r="C85" s="9" t="s">
        <v>168</v>
      </c>
      <c r="D85" s="10" t="s">
        <v>5</v>
      </c>
      <c r="E85" t="str">
        <f>VLOOKUP(A85,Tabla2_CONTRATOS[],3,0)</f>
        <v>S04</v>
      </c>
      <c r="F85">
        <v>2021</v>
      </c>
    </row>
    <row r="86" spans="1:6" ht="32.25" customHeight="1">
      <c r="A86" s="4">
        <v>85</v>
      </c>
      <c r="B86" s="5" t="s">
        <v>167</v>
      </c>
      <c r="C86" s="9" t="s">
        <v>170</v>
      </c>
      <c r="D86" s="10" t="s">
        <v>5</v>
      </c>
      <c r="E86" t="str">
        <f>VLOOKUP(A86,Tabla2_CONTRATOS[],3,0)</f>
        <v>S05</v>
      </c>
      <c r="F86">
        <v>2021</v>
      </c>
    </row>
    <row r="87" spans="1:6" ht="32.25" customHeight="1">
      <c r="A87" s="4">
        <v>86</v>
      </c>
      <c r="B87" s="5" t="s">
        <v>169</v>
      </c>
      <c r="C87" s="9" t="s">
        <v>172</v>
      </c>
      <c r="D87" s="10" t="s">
        <v>5</v>
      </c>
      <c r="E87" t="str">
        <f>VLOOKUP(A87,Tabla2_CONTRATOS[],3,0)</f>
        <v>S05</v>
      </c>
      <c r="F87">
        <v>2021</v>
      </c>
    </row>
    <row r="88" spans="1:6" ht="32.25" customHeight="1">
      <c r="A88" s="4">
        <v>87</v>
      </c>
      <c r="B88" s="5" t="s">
        <v>171</v>
      </c>
      <c r="C88" s="9" t="s">
        <v>174</v>
      </c>
      <c r="D88" s="10" t="s">
        <v>5</v>
      </c>
      <c r="E88" t="str">
        <f>VLOOKUP(A88,Tabla2_CONTRATOS[],3,0)</f>
        <v>S05</v>
      </c>
      <c r="F88">
        <v>2021</v>
      </c>
    </row>
    <row r="89" spans="1:6" ht="32.25" customHeight="1">
      <c r="A89" s="4">
        <v>88</v>
      </c>
      <c r="B89" s="5" t="s">
        <v>173</v>
      </c>
      <c r="C89" s="9" t="s">
        <v>176</v>
      </c>
      <c r="D89" s="10" t="s">
        <v>5</v>
      </c>
      <c r="E89" t="str">
        <f>VLOOKUP(A89,Tabla2_CONTRATOS[],3,0)</f>
        <v>S05</v>
      </c>
      <c r="F89">
        <v>2021</v>
      </c>
    </row>
    <row r="90" spans="1:6" ht="32.25" customHeight="1">
      <c r="A90" s="4">
        <v>89</v>
      </c>
      <c r="B90" s="5" t="s">
        <v>175</v>
      </c>
      <c r="C90" s="9" t="s">
        <v>178</v>
      </c>
      <c r="D90" s="10" t="s">
        <v>5</v>
      </c>
      <c r="E90" t="str">
        <f>VLOOKUP(A90,Tabla2_CONTRATOS[],3,0)</f>
        <v>S05</v>
      </c>
      <c r="F90">
        <v>2021</v>
      </c>
    </row>
    <row r="91" spans="1:6" ht="32.25" customHeight="1">
      <c r="A91" s="4">
        <v>90</v>
      </c>
      <c r="B91" s="5" t="s">
        <v>177</v>
      </c>
      <c r="C91" s="9" t="s">
        <v>180</v>
      </c>
      <c r="D91" s="10" t="s">
        <v>5</v>
      </c>
      <c r="E91" t="str">
        <f>VLOOKUP(A91,Tabla2_CONTRATOS[],3,0)</f>
        <v>S06</v>
      </c>
      <c r="F91">
        <v>2021</v>
      </c>
    </row>
    <row r="92" spans="1:6" ht="32.25" customHeight="1">
      <c r="A92" s="4">
        <v>91</v>
      </c>
      <c r="B92" s="5" t="s">
        <v>179</v>
      </c>
      <c r="C92" s="9" t="s">
        <v>182</v>
      </c>
      <c r="D92" s="10" t="s">
        <v>5</v>
      </c>
      <c r="E92" t="str">
        <f>VLOOKUP(A92,Tabla2_CONTRATOS[],3,0)</f>
        <v>S05</v>
      </c>
      <c r="F92">
        <v>2021</v>
      </c>
    </row>
    <row r="93" spans="1:6" ht="32.25" customHeight="1">
      <c r="A93" s="4">
        <v>92</v>
      </c>
      <c r="B93" s="5" t="s">
        <v>181</v>
      </c>
      <c r="C93" s="9" t="s">
        <v>184</v>
      </c>
      <c r="D93" s="10" t="s">
        <v>5</v>
      </c>
      <c r="E93" t="str">
        <f>VLOOKUP(A93,Tabla2_CONTRATOS[],3,0)</f>
        <v>S04</v>
      </c>
      <c r="F93">
        <v>2021</v>
      </c>
    </row>
    <row r="94" spans="1:6" ht="32.25" customHeight="1">
      <c r="A94" s="4">
        <v>93</v>
      </c>
      <c r="B94" s="5" t="s">
        <v>183</v>
      </c>
      <c r="C94" s="9" t="s">
        <v>185</v>
      </c>
      <c r="D94" s="10" t="s">
        <v>5</v>
      </c>
      <c r="E94" t="str">
        <f>VLOOKUP(A94,Tabla2_CONTRATOS[],3,0)</f>
        <v>S05</v>
      </c>
      <c r="F94">
        <v>2021</v>
      </c>
    </row>
    <row r="95" spans="1:6" ht="32.25" customHeight="1">
      <c r="A95" s="4">
        <v>94</v>
      </c>
      <c r="B95" s="5" t="s">
        <v>186</v>
      </c>
      <c r="C95" s="9" t="s">
        <v>187</v>
      </c>
      <c r="D95" s="10" t="s">
        <v>5</v>
      </c>
      <c r="E95" t="str">
        <f>VLOOKUP(A95,Tabla2_CONTRATOS[],3,0)</f>
        <v>S05</v>
      </c>
      <c r="F95">
        <v>2021</v>
      </c>
    </row>
    <row r="96" spans="1:6" ht="32.25" customHeight="1">
      <c r="A96" s="4">
        <v>95</v>
      </c>
      <c r="B96" s="5" t="s">
        <v>188</v>
      </c>
      <c r="C96" s="9" t="s">
        <v>189</v>
      </c>
      <c r="D96" s="10" t="s">
        <v>5</v>
      </c>
      <c r="E96" t="str">
        <f>VLOOKUP(A96,Tabla2_CONTRATOS[],3,0)</f>
        <v>S04</v>
      </c>
      <c r="F96">
        <v>2021</v>
      </c>
    </row>
    <row r="97" spans="1:6" ht="32.25" customHeight="1">
      <c r="A97" s="4">
        <v>96</v>
      </c>
      <c r="B97" s="5" t="s">
        <v>190</v>
      </c>
      <c r="C97" s="9" t="s">
        <v>191</v>
      </c>
      <c r="D97" s="10" t="s">
        <v>5</v>
      </c>
      <c r="E97" t="str">
        <f>VLOOKUP(A97,Tabla2_CONTRATOS[],3,0)</f>
        <v>S05</v>
      </c>
      <c r="F97">
        <v>2021</v>
      </c>
    </row>
    <row r="98" spans="1:6" ht="32.25" customHeight="1">
      <c r="A98" s="4">
        <v>97</v>
      </c>
      <c r="B98" s="5" t="s">
        <v>192</v>
      </c>
      <c r="C98" s="9" t="s">
        <v>193</v>
      </c>
      <c r="D98" s="10" t="s">
        <v>5</v>
      </c>
      <c r="E98" t="str">
        <f>VLOOKUP(A98,Tabla2_CONTRATOS[],3,0)</f>
        <v>S04</v>
      </c>
      <c r="F98">
        <v>2021</v>
      </c>
    </row>
    <row r="99" spans="1:6" ht="32.25" customHeight="1">
      <c r="A99" s="4">
        <v>98</v>
      </c>
      <c r="B99" s="5" t="s">
        <v>194</v>
      </c>
      <c r="C99" s="9" t="s">
        <v>195</v>
      </c>
      <c r="D99" s="10" t="s">
        <v>5</v>
      </c>
      <c r="E99" t="str">
        <f>VLOOKUP(A99,Tabla2_CONTRATOS[],3,0)</f>
        <v>S04</v>
      </c>
      <c r="F99">
        <v>2021</v>
      </c>
    </row>
    <row r="100" spans="1:6" ht="32.25" customHeight="1">
      <c r="A100" s="19">
        <v>99</v>
      </c>
      <c r="B100" s="5" t="s">
        <v>196</v>
      </c>
      <c r="C100" s="20" t="s">
        <v>10</v>
      </c>
      <c r="D100" s="10" t="s">
        <v>5</v>
      </c>
      <c r="E100" t="e">
        <f>VLOOKUP(A100,Tabla2_CONTRATOS[],3,0)</f>
        <v>#N/A</v>
      </c>
      <c r="F100">
        <v>2021</v>
      </c>
    </row>
    <row r="101" spans="1:6" ht="32.25" customHeight="1">
      <c r="A101" s="19">
        <v>100</v>
      </c>
      <c r="B101" s="5" t="s">
        <v>197</v>
      </c>
      <c r="C101" s="20" t="s">
        <v>10</v>
      </c>
      <c r="D101" s="10" t="s">
        <v>5</v>
      </c>
      <c r="E101" t="e">
        <f>VLOOKUP(A101,Tabla2_CONTRATOS[],3,0)</f>
        <v>#N/A</v>
      </c>
      <c r="F101">
        <v>2021</v>
      </c>
    </row>
    <row r="102" spans="1:6" ht="32.25" customHeight="1">
      <c r="A102" s="4">
        <v>101</v>
      </c>
      <c r="B102" s="5" t="s">
        <v>198</v>
      </c>
      <c r="C102" s="9" t="s">
        <v>199</v>
      </c>
      <c r="D102" s="10" t="s">
        <v>5</v>
      </c>
      <c r="E102" t="str">
        <f>VLOOKUP(A102,Tabla2_CONTRATOS[],3,0)</f>
        <v>S05</v>
      </c>
      <c r="F102">
        <v>2021</v>
      </c>
    </row>
    <row r="103" spans="1:6" ht="32.25" customHeight="1">
      <c r="A103" s="4">
        <v>102</v>
      </c>
      <c r="B103" s="5" t="s">
        <v>200</v>
      </c>
      <c r="C103" s="9" t="s">
        <v>201</v>
      </c>
      <c r="D103" s="10" t="s">
        <v>5</v>
      </c>
      <c r="E103" t="str">
        <f>VLOOKUP(A103,Tabla2_CONTRATOS[],3,0)</f>
        <v>S05</v>
      </c>
      <c r="F103">
        <v>2021</v>
      </c>
    </row>
    <row r="104" spans="1:6" ht="32.25" customHeight="1">
      <c r="A104" s="4">
        <v>103</v>
      </c>
      <c r="B104" s="5" t="s">
        <v>28</v>
      </c>
      <c r="C104" s="9" t="s">
        <v>202</v>
      </c>
      <c r="D104" s="10" t="s">
        <v>5</v>
      </c>
      <c r="E104" t="str">
        <f>VLOOKUP(A104,Tabla2_CONTRATOS[],3,0)</f>
        <v>S04</v>
      </c>
      <c r="F104">
        <v>2021</v>
      </c>
    </row>
    <row r="105" spans="1:6" ht="32.25" customHeight="1">
      <c r="A105" s="4">
        <v>104</v>
      </c>
      <c r="B105" s="5" t="s">
        <v>203</v>
      </c>
      <c r="C105" s="9" t="s">
        <v>204</v>
      </c>
      <c r="D105" s="10" t="s">
        <v>5</v>
      </c>
      <c r="E105" t="str">
        <f>VLOOKUP(A105,Tabla2_CONTRATOS[],3,0)</f>
        <v>S04</v>
      </c>
      <c r="F105">
        <v>2021</v>
      </c>
    </row>
    <row r="106" spans="1:6" ht="32.25" customHeight="1">
      <c r="A106" s="4">
        <v>105</v>
      </c>
      <c r="B106" s="5" t="s">
        <v>205</v>
      </c>
      <c r="C106" s="9" t="s">
        <v>206</v>
      </c>
      <c r="D106" s="10" t="s">
        <v>5</v>
      </c>
      <c r="E106" t="str">
        <f>VLOOKUP(A106,Tabla2_CONTRATOS[],3,0)</f>
        <v>S04</v>
      </c>
      <c r="F106">
        <v>2021</v>
      </c>
    </row>
    <row r="107" spans="1:6" ht="32.25" customHeight="1">
      <c r="A107" s="4">
        <v>106</v>
      </c>
      <c r="B107" s="5" t="s">
        <v>207</v>
      </c>
      <c r="C107" s="9" t="s">
        <v>208</v>
      </c>
      <c r="D107" s="10" t="s">
        <v>5</v>
      </c>
      <c r="E107" t="str">
        <f>VLOOKUP(A107,Tabla2_CONTRATOS[],3,0)</f>
        <v>S05</v>
      </c>
      <c r="F107">
        <v>2021</v>
      </c>
    </row>
    <row r="108" spans="1:6" ht="32.25" customHeight="1">
      <c r="A108" s="4">
        <v>107</v>
      </c>
      <c r="B108" s="5" t="s">
        <v>209</v>
      </c>
      <c r="C108" s="9" t="s">
        <v>210</v>
      </c>
      <c r="D108" s="10" t="s">
        <v>5</v>
      </c>
      <c r="E108" t="str">
        <f>VLOOKUP(A108,Tabla2_CONTRATOS[],3,0)</f>
        <v>S04</v>
      </c>
      <c r="F108">
        <v>2021</v>
      </c>
    </row>
    <row r="109" spans="1:6" ht="32.25" customHeight="1">
      <c r="A109" s="4">
        <v>108</v>
      </c>
      <c r="B109" s="5" t="s">
        <v>211</v>
      </c>
      <c r="C109" s="9" t="s">
        <v>212</v>
      </c>
      <c r="D109" s="10" t="s">
        <v>5</v>
      </c>
      <c r="E109" t="str">
        <f>VLOOKUP(A109,Tabla2_CONTRATOS[],3,0)</f>
        <v>S04</v>
      </c>
      <c r="F109">
        <v>2021</v>
      </c>
    </row>
    <row r="110" spans="1:6" ht="32.25" customHeight="1">
      <c r="A110" s="4">
        <v>109</v>
      </c>
      <c r="B110" s="5" t="s">
        <v>213</v>
      </c>
      <c r="C110" s="9" t="s">
        <v>214</v>
      </c>
      <c r="D110" s="10" t="s">
        <v>5</v>
      </c>
      <c r="E110" t="str">
        <f>VLOOKUP(A110,Tabla2_CONTRATOS[],3,0)</f>
        <v>S05</v>
      </c>
      <c r="F110">
        <v>2021</v>
      </c>
    </row>
    <row r="111" spans="1:6" ht="32.25" customHeight="1">
      <c r="A111" s="4">
        <v>110</v>
      </c>
      <c r="B111" s="5" t="s">
        <v>215</v>
      </c>
      <c r="C111" s="9" t="s">
        <v>216</v>
      </c>
      <c r="D111" s="10" t="s">
        <v>5</v>
      </c>
      <c r="E111" t="str">
        <f>VLOOKUP(A111,Tabla2_CONTRATOS[],3,0)</f>
        <v>S05</v>
      </c>
      <c r="F111">
        <v>2021</v>
      </c>
    </row>
    <row r="112" spans="1:6" ht="32.25" customHeight="1">
      <c r="A112" s="4">
        <v>111</v>
      </c>
      <c r="B112" s="5" t="s">
        <v>217</v>
      </c>
      <c r="C112" s="9" t="s">
        <v>218</v>
      </c>
      <c r="D112" s="10" t="s">
        <v>5</v>
      </c>
      <c r="E112" t="str">
        <f>VLOOKUP(A112,Tabla2_CONTRATOS[],3,0)</f>
        <v>S05</v>
      </c>
      <c r="F112">
        <v>2021</v>
      </c>
    </row>
    <row r="113" spans="1:6" ht="32.25" customHeight="1">
      <c r="A113" s="4">
        <v>112</v>
      </c>
      <c r="B113" s="5" t="s">
        <v>197</v>
      </c>
      <c r="C113" s="9" t="s">
        <v>220</v>
      </c>
      <c r="D113" s="10" t="s">
        <v>5</v>
      </c>
      <c r="E113" t="str">
        <f>VLOOKUP(A113,Tabla2_CONTRATOS[],3,0)</f>
        <v>S05</v>
      </c>
      <c r="F113">
        <v>2021</v>
      </c>
    </row>
    <row r="114" spans="1:6" ht="32.25" customHeight="1">
      <c r="A114" s="4">
        <v>113</v>
      </c>
      <c r="B114" s="5" t="s">
        <v>219</v>
      </c>
      <c r="C114" s="9" t="s">
        <v>221</v>
      </c>
      <c r="D114" s="10" t="s">
        <v>5</v>
      </c>
      <c r="E114" t="str">
        <f>VLOOKUP(A114,Tabla2_CONTRATOS[],3,0)</f>
        <v>S05</v>
      </c>
      <c r="F114">
        <v>2021</v>
      </c>
    </row>
    <row r="115" spans="1:6" ht="32.25" customHeight="1">
      <c r="A115" s="4">
        <v>114</v>
      </c>
      <c r="B115" s="5" t="s">
        <v>222</v>
      </c>
      <c r="C115" s="9" t="s">
        <v>223</v>
      </c>
      <c r="D115" s="10" t="s">
        <v>5</v>
      </c>
      <c r="E115" t="str">
        <f>VLOOKUP(A115,Tabla2_CONTRATOS[],3,0)</f>
        <v>S05</v>
      </c>
      <c r="F115">
        <v>2021</v>
      </c>
    </row>
    <row r="116" spans="1:6" ht="32.25" customHeight="1">
      <c r="A116" s="4">
        <v>115</v>
      </c>
      <c r="B116" s="5" t="s">
        <v>224</v>
      </c>
      <c r="C116" s="9" t="s">
        <v>225</v>
      </c>
      <c r="D116" s="10" t="s">
        <v>5</v>
      </c>
      <c r="E116" t="str">
        <f>VLOOKUP(A116,Tabla2_CONTRATOS[],3,0)</f>
        <v>S05</v>
      </c>
      <c r="F116">
        <v>2021</v>
      </c>
    </row>
    <row r="117" spans="1:6" ht="32.25" customHeight="1">
      <c r="A117" s="4">
        <v>116</v>
      </c>
      <c r="B117" s="5" t="s">
        <v>226</v>
      </c>
      <c r="C117" s="6" t="s">
        <v>10</v>
      </c>
      <c r="D117" s="10" t="s">
        <v>5</v>
      </c>
      <c r="E117" t="e">
        <f>VLOOKUP(A117,Tabla2_CONTRATOS[],3,0)</f>
        <v>#N/A</v>
      </c>
      <c r="F117">
        <v>2021</v>
      </c>
    </row>
    <row r="118" spans="1:6" ht="32.25" customHeight="1">
      <c r="A118" s="4">
        <v>117</v>
      </c>
      <c r="B118" s="5" t="s">
        <v>227</v>
      </c>
      <c r="C118" s="6" t="s">
        <v>10</v>
      </c>
      <c r="D118" s="10" t="s">
        <v>5</v>
      </c>
      <c r="E118" t="e">
        <f>VLOOKUP(A118,Tabla2_CONTRATOS[],3,0)</f>
        <v>#N/A</v>
      </c>
      <c r="F118">
        <v>2021</v>
      </c>
    </row>
    <row r="119" spans="1:6" ht="32.25" customHeight="1">
      <c r="A119" s="4">
        <v>118</v>
      </c>
      <c r="B119" s="5" t="s">
        <v>228</v>
      </c>
      <c r="C119" s="9" t="s">
        <v>229</v>
      </c>
      <c r="D119" s="10" t="s">
        <v>5</v>
      </c>
      <c r="E119" t="str">
        <f>VLOOKUP(A119,Tabla2_CONTRATOS[],3,0)</f>
        <v>S07</v>
      </c>
      <c r="F119">
        <v>2021</v>
      </c>
    </row>
    <row r="120" spans="1:6" ht="32.25" customHeight="1">
      <c r="A120" s="4">
        <v>119</v>
      </c>
      <c r="B120" s="5" t="s">
        <v>230</v>
      </c>
      <c r="C120" s="9" t="s">
        <v>231</v>
      </c>
      <c r="D120" s="10" t="s">
        <v>5</v>
      </c>
      <c r="E120" t="str">
        <f>VLOOKUP(A120,Tabla2_CONTRATOS[],3,0)</f>
        <v>S04</v>
      </c>
      <c r="F120">
        <v>2021</v>
      </c>
    </row>
    <row r="121" spans="1:6" ht="32.25" customHeight="1">
      <c r="A121" s="4">
        <v>120</v>
      </c>
      <c r="B121" s="5" t="s">
        <v>232</v>
      </c>
      <c r="C121" s="9" t="s">
        <v>233</v>
      </c>
      <c r="D121" s="10" t="s">
        <v>5</v>
      </c>
      <c r="E121" t="str">
        <f>VLOOKUP(A121,Tabla2_CONTRATOS[],3,0)</f>
        <v>S07</v>
      </c>
      <c r="F121">
        <v>2021</v>
      </c>
    </row>
    <row r="122" spans="1:6" ht="32.25" customHeight="1">
      <c r="A122" s="4">
        <v>121</v>
      </c>
      <c r="B122" s="157" t="s">
        <v>234</v>
      </c>
      <c r="C122" s="6" t="s">
        <v>235</v>
      </c>
      <c r="D122" s="10" t="s">
        <v>5</v>
      </c>
      <c r="E122" t="str">
        <f>VLOOKUP(A122,Tabla2_CONTRATOS[],3,0)</f>
        <v>S04</v>
      </c>
      <c r="F122">
        <v>2021</v>
      </c>
    </row>
    <row r="123" spans="1:6" ht="32.25" customHeight="1">
      <c r="A123" s="4">
        <v>122</v>
      </c>
      <c r="B123" s="5" t="s">
        <v>236</v>
      </c>
      <c r="C123" s="9" t="s">
        <v>237</v>
      </c>
      <c r="D123" s="10" t="s">
        <v>5</v>
      </c>
      <c r="E123" t="str">
        <f>VLOOKUP(A123,Tabla2_CONTRATOS[],3,0)</f>
        <v>S08</v>
      </c>
      <c r="F123">
        <v>2021</v>
      </c>
    </row>
    <row r="124" spans="1:6" ht="32.25" customHeight="1">
      <c r="A124" s="4">
        <v>123</v>
      </c>
      <c r="B124" s="5" t="s">
        <v>238</v>
      </c>
      <c r="C124" s="9" t="s">
        <v>239</v>
      </c>
      <c r="D124" s="10" t="s">
        <v>5</v>
      </c>
      <c r="E124" t="str">
        <f>VLOOKUP(A124,Tabla2_CONTRATOS[],3,0)</f>
        <v>S05</v>
      </c>
      <c r="F124">
        <v>2021</v>
      </c>
    </row>
    <row r="125" spans="1:6" ht="32.25" customHeight="1">
      <c r="A125" s="16">
        <v>124</v>
      </c>
      <c r="B125" s="5" t="s">
        <v>240</v>
      </c>
      <c r="C125" s="9" t="s">
        <v>241</v>
      </c>
      <c r="D125" s="10" t="s">
        <v>5</v>
      </c>
      <c r="E125" t="str">
        <f>VLOOKUP(A125,Tabla2_CONTRATOS[],3,0)</f>
        <v>S05</v>
      </c>
      <c r="F125">
        <v>2021</v>
      </c>
    </row>
    <row r="126" spans="1:6" ht="32.25" customHeight="1">
      <c r="A126" s="4">
        <v>125</v>
      </c>
      <c r="B126" s="5" t="s">
        <v>242</v>
      </c>
      <c r="C126" s="9" t="s">
        <v>243</v>
      </c>
      <c r="D126" s="10" t="s">
        <v>5</v>
      </c>
      <c r="E126" t="str">
        <f>VLOOKUP(A126,Tabla2_CONTRATOS[],3,0)</f>
        <v>S05</v>
      </c>
      <c r="F126">
        <v>2021</v>
      </c>
    </row>
    <row r="127" spans="1:6" ht="32.25" customHeight="1">
      <c r="A127" s="4">
        <v>126</v>
      </c>
      <c r="B127" s="5" t="s">
        <v>244</v>
      </c>
      <c r="C127" s="9" t="s">
        <v>245</v>
      </c>
      <c r="D127" s="10" t="s">
        <v>5</v>
      </c>
      <c r="E127" t="e">
        <f>VLOOKUP(A127,Tabla2_CONTRATOS[],3,0)</f>
        <v>#N/A</v>
      </c>
      <c r="F127">
        <v>2021</v>
      </c>
    </row>
    <row r="128" spans="1:6" ht="32.25" customHeight="1">
      <c r="A128" s="4">
        <v>127</v>
      </c>
      <c r="B128" s="5" t="s">
        <v>246</v>
      </c>
      <c r="C128" s="9" t="s">
        <v>247</v>
      </c>
      <c r="D128" s="10" t="s">
        <v>5</v>
      </c>
      <c r="E128" t="str">
        <f>VLOOKUP(A128,Tabla2_CONTRATOS[],3,0)</f>
        <v>S04</v>
      </c>
      <c r="F128">
        <v>2021</v>
      </c>
    </row>
    <row r="129" spans="1:6" ht="32.25" customHeight="1">
      <c r="A129" s="4">
        <v>128</v>
      </c>
      <c r="B129" s="5" t="s">
        <v>246</v>
      </c>
      <c r="C129" s="9" t="s">
        <v>248</v>
      </c>
      <c r="D129" s="10" t="s">
        <v>5</v>
      </c>
      <c r="E129" t="str">
        <f>VLOOKUP(A129,Tabla2_CONTRATOS[],3,0)</f>
        <v>S04</v>
      </c>
      <c r="F129">
        <v>2021</v>
      </c>
    </row>
    <row r="130" spans="1:6" ht="32.25" customHeight="1">
      <c r="A130" s="4">
        <v>129</v>
      </c>
      <c r="B130" s="5" t="s">
        <v>249</v>
      </c>
      <c r="C130" s="9" t="s">
        <v>250</v>
      </c>
      <c r="D130" s="10" t="s">
        <v>5</v>
      </c>
      <c r="E130" t="str">
        <f>VLOOKUP(A130,Tabla2_CONTRATOS[],3,0)</f>
        <v>S012</v>
      </c>
      <c r="F130">
        <v>2021</v>
      </c>
    </row>
    <row r="131" spans="1:6" ht="32.25" customHeight="1">
      <c r="A131" s="4">
        <v>130</v>
      </c>
      <c r="B131" s="5" t="s">
        <v>251</v>
      </c>
      <c r="C131" s="9" t="s">
        <v>252</v>
      </c>
      <c r="D131" s="10" t="s">
        <v>5</v>
      </c>
      <c r="E131" t="str">
        <f>VLOOKUP(A131,Tabla2_CONTRATOS[],3,0)</f>
        <v>S05</v>
      </c>
      <c r="F131">
        <v>2021</v>
      </c>
    </row>
    <row r="132" spans="1:6" ht="32.25" customHeight="1">
      <c r="A132" s="4">
        <v>131</v>
      </c>
      <c r="B132" s="5" t="s">
        <v>253</v>
      </c>
      <c r="C132" s="9" t="s">
        <v>254</v>
      </c>
      <c r="D132" s="10" t="s">
        <v>5</v>
      </c>
      <c r="E132" t="str">
        <f>VLOOKUP(A132,Tabla2_CONTRATOS[],3,0)</f>
        <v>S05</v>
      </c>
      <c r="F132">
        <v>2021</v>
      </c>
    </row>
    <row r="133" spans="1:6" ht="32.25" customHeight="1">
      <c r="A133" s="4">
        <v>132</v>
      </c>
      <c r="B133" s="5" t="s">
        <v>255</v>
      </c>
      <c r="C133" s="9" t="s">
        <v>256</v>
      </c>
      <c r="D133" s="10" t="s">
        <v>5</v>
      </c>
      <c r="E133" t="str">
        <f>VLOOKUP(A133,Tabla2_CONTRATOS[],3,0)</f>
        <v>S06</v>
      </c>
      <c r="F133">
        <v>2021</v>
      </c>
    </row>
    <row r="134" spans="1:6" ht="32.25" customHeight="1">
      <c r="A134" s="4">
        <v>133</v>
      </c>
      <c r="B134" s="5" t="s">
        <v>257</v>
      </c>
      <c r="C134" s="9" t="s">
        <v>258</v>
      </c>
      <c r="D134" s="10" t="s">
        <v>5</v>
      </c>
      <c r="E134" t="str">
        <f>VLOOKUP(A134,Tabla2_CONTRATOS[],3,0)</f>
        <v>S05</v>
      </c>
      <c r="F134">
        <v>2021</v>
      </c>
    </row>
    <row r="135" spans="1:6" ht="32.25" customHeight="1">
      <c r="A135" s="4">
        <v>134</v>
      </c>
      <c r="B135" s="5" t="s">
        <v>259</v>
      </c>
      <c r="C135" s="9" t="s">
        <v>260</v>
      </c>
      <c r="D135" s="10" t="s">
        <v>5</v>
      </c>
      <c r="E135" t="str">
        <f>VLOOKUP(A135,Tabla2_CONTRATOS[],3,0)</f>
        <v>S04</v>
      </c>
      <c r="F135">
        <v>2021</v>
      </c>
    </row>
    <row r="136" spans="1:6" ht="32.25" customHeight="1">
      <c r="A136" s="4">
        <v>135</v>
      </c>
      <c r="B136" s="5" t="s">
        <v>261</v>
      </c>
      <c r="C136" s="9" t="s">
        <v>262</v>
      </c>
      <c r="D136" s="10" t="s">
        <v>5</v>
      </c>
      <c r="E136" t="str">
        <f>VLOOKUP(A136,Tabla2_CONTRATOS[],3,0)</f>
        <v>S04</v>
      </c>
      <c r="F136">
        <v>2021</v>
      </c>
    </row>
    <row r="137" spans="1:6" ht="32.25" customHeight="1">
      <c r="A137" s="4">
        <v>136</v>
      </c>
      <c r="B137" s="5" t="s">
        <v>263</v>
      </c>
      <c r="C137" s="9" t="s">
        <v>264</v>
      </c>
      <c r="D137" s="10" t="s">
        <v>5</v>
      </c>
      <c r="E137" t="str">
        <f>VLOOKUP(A137,Tabla2_CONTRATOS[],3,0)</f>
        <v>S05</v>
      </c>
      <c r="F137">
        <v>2021</v>
      </c>
    </row>
    <row r="138" spans="1:6" ht="32.25" customHeight="1">
      <c r="A138" s="4">
        <v>137</v>
      </c>
      <c r="B138" s="5" t="s">
        <v>265</v>
      </c>
      <c r="C138" s="9" t="s">
        <v>266</v>
      </c>
      <c r="D138" s="10" t="s">
        <v>5</v>
      </c>
      <c r="E138" t="str">
        <f>VLOOKUP(A138,Tabla2_CONTRATOS[],3,0)</f>
        <v>S01</v>
      </c>
      <c r="F138">
        <v>2021</v>
      </c>
    </row>
    <row r="139" spans="1:6" ht="32.25" customHeight="1">
      <c r="A139" s="4">
        <v>138</v>
      </c>
      <c r="B139" s="5" t="s">
        <v>267</v>
      </c>
      <c r="C139" s="9" t="s">
        <v>268</v>
      </c>
      <c r="D139" s="10" t="s">
        <v>5</v>
      </c>
      <c r="E139" t="str">
        <f>VLOOKUP(A139,Tabla2_CONTRATOS[],3,0)</f>
        <v>S04</v>
      </c>
      <c r="F139">
        <v>2021</v>
      </c>
    </row>
    <row r="140" spans="1:6" ht="32.25" customHeight="1">
      <c r="A140" s="21">
        <v>139</v>
      </c>
      <c r="B140" s="5" t="s">
        <v>269</v>
      </c>
      <c r="C140" s="9" t="s">
        <v>270</v>
      </c>
      <c r="D140" s="10" t="s">
        <v>5</v>
      </c>
      <c r="E140" t="str">
        <f>VLOOKUP(A140,Tabla2_CONTRATOS[],3,0)</f>
        <v>S05</v>
      </c>
      <c r="F140">
        <v>2021</v>
      </c>
    </row>
    <row r="141" spans="1:6" ht="32.25" customHeight="1">
      <c r="A141" s="4">
        <v>140</v>
      </c>
      <c r="B141" s="5" t="s">
        <v>271</v>
      </c>
      <c r="C141" s="9" t="s">
        <v>272</v>
      </c>
      <c r="D141" s="10" t="s">
        <v>5</v>
      </c>
      <c r="E141" t="str">
        <f>VLOOKUP(A141,Tabla2_CONTRATOS[],3,0)</f>
        <v>S05</v>
      </c>
      <c r="F141">
        <v>2021</v>
      </c>
    </row>
    <row r="142" spans="1:6" ht="32.25" customHeight="1">
      <c r="A142" s="4">
        <v>141</v>
      </c>
      <c r="B142" s="5" t="s">
        <v>273</v>
      </c>
      <c r="C142" s="9" t="s">
        <v>274</v>
      </c>
      <c r="D142" s="10" t="s">
        <v>5</v>
      </c>
      <c r="E142" t="str">
        <f>VLOOKUP(A142,Tabla2_CONTRATOS[],3,0)</f>
        <v>S04</v>
      </c>
      <c r="F142">
        <v>2021</v>
      </c>
    </row>
    <row r="143" spans="1:6" ht="32.25" customHeight="1">
      <c r="A143" s="4">
        <v>142</v>
      </c>
      <c r="B143" s="5" t="s">
        <v>275</v>
      </c>
      <c r="C143" s="9" t="s">
        <v>276</v>
      </c>
      <c r="D143" s="10" t="s">
        <v>5</v>
      </c>
      <c r="E143" t="str">
        <f>VLOOKUP(A143,Tabla2_CONTRATOS[],3,0)</f>
        <v>S01</v>
      </c>
      <c r="F143">
        <v>2021</v>
      </c>
    </row>
    <row r="144" spans="1:6" ht="32.25" customHeight="1">
      <c r="A144" s="4">
        <v>143</v>
      </c>
      <c r="B144" s="5" t="s">
        <v>277</v>
      </c>
      <c r="C144" s="9" t="s">
        <v>278</v>
      </c>
      <c r="D144" s="10" t="s">
        <v>5</v>
      </c>
      <c r="E144" t="str">
        <f>VLOOKUP(A144,Tabla2_CONTRATOS[],3,0)</f>
        <v>S05</v>
      </c>
      <c r="F144">
        <v>2021</v>
      </c>
    </row>
    <row r="145" spans="1:6" ht="32.25" customHeight="1">
      <c r="A145" s="21">
        <v>144</v>
      </c>
      <c r="B145" s="5" t="s">
        <v>279</v>
      </c>
      <c r="C145" s="9" t="s">
        <v>280</v>
      </c>
      <c r="D145" s="10" t="s">
        <v>5</v>
      </c>
      <c r="E145" t="str">
        <f>VLOOKUP(A145,Tabla2_CONTRATOS[],3,0)</f>
        <v>S04</v>
      </c>
      <c r="F145">
        <v>2021</v>
      </c>
    </row>
    <row r="146" spans="1:6" ht="32.25" customHeight="1">
      <c r="A146" s="4">
        <v>145</v>
      </c>
      <c r="B146" s="5" t="s">
        <v>194</v>
      </c>
      <c r="C146" s="9" t="s">
        <v>281</v>
      </c>
      <c r="D146" s="10" t="s">
        <v>5</v>
      </c>
      <c r="E146" t="str">
        <f>VLOOKUP(A146,Tabla2_CONTRATOS[],3,0)</f>
        <v>S04</v>
      </c>
      <c r="F146">
        <v>2021</v>
      </c>
    </row>
    <row r="147" spans="1:6" ht="32.25" customHeight="1">
      <c r="A147" s="21">
        <v>146</v>
      </c>
      <c r="B147" s="5" t="s">
        <v>282</v>
      </c>
      <c r="C147" s="9" t="s">
        <v>283</v>
      </c>
      <c r="D147" s="10" t="s">
        <v>5</v>
      </c>
      <c r="E147" t="str">
        <f>VLOOKUP(A147,Tabla2_CONTRATOS[],3,0)</f>
        <v>S01</v>
      </c>
      <c r="F147">
        <v>2021</v>
      </c>
    </row>
    <row r="148" spans="1:6" ht="32.25" customHeight="1">
      <c r="A148" s="4">
        <v>147</v>
      </c>
      <c r="B148" s="5" t="s">
        <v>284</v>
      </c>
      <c r="C148" s="9" t="s">
        <v>285</v>
      </c>
      <c r="D148" s="10" t="s">
        <v>5</v>
      </c>
      <c r="E148" t="str">
        <f>VLOOKUP(A148,Tabla2_CONTRATOS[],3,0)</f>
        <v>S04</v>
      </c>
      <c r="F148">
        <v>2021</v>
      </c>
    </row>
    <row r="149" spans="1:6" ht="32.25" customHeight="1">
      <c r="A149" s="21">
        <v>148</v>
      </c>
      <c r="B149" s="5" t="s">
        <v>286</v>
      </c>
      <c r="C149" s="9" t="s">
        <v>287</v>
      </c>
      <c r="D149" s="10" t="s">
        <v>5</v>
      </c>
      <c r="E149" t="str">
        <f>VLOOKUP(A149,Tabla2_CONTRATOS[],3,0)</f>
        <v>S05</v>
      </c>
      <c r="F149">
        <v>2021</v>
      </c>
    </row>
    <row r="150" spans="1:6" ht="32.25" customHeight="1">
      <c r="A150" s="4">
        <v>149</v>
      </c>
      <c r="B150" s="5" t="s">
        <v>288</v>
      </c>
      <c r="C150" s="9" t="s">
        <v>289</v>
      </c>
      <c r="D150" s="10" t="s">
        <v>5</v>
      </c>
      <c r="E150" t="str">
        <f>VLOOKUP(A150,Tabla2_CONTRATOS[],3,0)</f>
        <v>S04</v>
      </c>
      <c r="F150">
        <v>2021</v>
      </c>
    </row>
    <row r="151" spans="1:6" ht="32.25" customHeight="1">
      <c r="A151" s="21">
        <v>150</v>
      </c>
      <c r="B151" s="5" t="s">
        <v>290</v>
      </c>
      <c r="C151" s="9" t="s">
        <v>291</v>
      </c>
      <c r="D151" s="10" t="s">
        <v>5</v>
      </c>
      <c r="E151" t="str">
        <f>VLOOKUP(A151,Tabla2_CONTRATOS[],3,0)</f>
        <v>S04</v>
      </c>
      <c r="F151">
        <v>2021</v>
      </c>
    </row>
    <row r="152" spans="1:6" ht="32.25" customHeight="1">
      <c r="A152" s="4">
        <v>151</v>
      </c>
      <c r="B152" s="5" t="s">
        <v>292</v>
      </c>
      <c r="C152" s="9" t="s">
        <v>293</v>
      </c>
      <c r="D152" s="10" t="s">
        <v>5</v>
      </c>
      <c r="E152" t="str">
        <f>VLOOKUP(A152,Tabla2_CONTRATOS[],3,0)</f>
        <v>S08</v>
      </c>
      <c r="F152">
        <v>2021</v>
      </c>
    </row>
    <row r="153" spans="1:6" ht="32.25" customHeight="1">
      <c r="A153" s="21">
        <v>152</v>
      </c>
      <c r="B153" s="5" t="s">
        <v>294</v>
      </c>
      <c r="C153" s="9" t="s">
        <v>295</v>
      </c>
      <c r="D153" s="10" t="s">
        <v>5</v>
      </c>
      <c r="E153" t="str">
        <f>VLOOKUP(A153,Tabla2_CONTRATOS[],3,0)</f>
        <v>S01</v>
      </c>
      <c r="F153">
        <v>2021</v>
      </c>
    </row>
    <row r="154" spans="1:6" ht="32.25" customHeight="1">
      <c r="A154" s="4">
        <v>153</v>
      </c>
      <c r="B154" s="5" t="s">
        <v>296</v>
      </c>
      <c r="C154" s="9" t="s">
        <v>297</v>
      </c>
      <c r="D154" s="10" t="s">
        <v>5</v>
      </c>
      <c r="E154" t="str">
        <f>VLOOKUP(A154,Tabla2_CONTRATOS[],3,0)</f>
        <v>S01</v>
      </c>
      <c r="F154">
        <v>2021</v>
      </c>
    </row>
    <row r="155" spans="1:6" ht="32.25" customHeight="1">
      <c r="A155" s="21">
        <v>154</v>
      </c>
      <c r="B155" s="5" t="s">
        <v>298</v>
      </c>
      <c r="C155" s="9" t="s">
        <v>299</v>
      </c>
      <c r="D155" s="10" t="s">
        <v>5</v>
      </c>
      <c r="E155" t="str">
        <f>VLOOKUP(A155,Tabla2_CONTRATOS[],3,0)</f>
        <v>S04</v>
      </c>
      <c r="F155">
        <v>2021</v>
      </c>
    </row>
    <row r="156" spans="1:6" ht="32.25" customHeight="1">
      <c r="A156" s="17">
        <v>155</v>
      </c>
      <c r="B156" s="158"/>
      <c r="C156" s="18"/>
      <c r="D156" s="10" t="s">
        <v>5</v>
      </c>
      <c r="E156" t="e">
        <f>VLOOKUP(A156,Tabla2_CONTRATOS[],3,0)</f>
        <v>#N/A</v>
      </c>
      <c r="F156">
        <v>2021</v>
      </c>
    </row>
    <row r="157" spans="1:6" ht="32.25" customHeight="1">
      <c r="A157" s="4">
        <f t="shared" ref="A157:A181" si="0">A156+1</f>
        <v>156</v>
      </c>
      <c r="B157" s="5" t="s">
        <v>300</v>
      </c>
      <c r="C157" s="9" t="s">
        <v>302</v>
      </c>
      <c r="D157" s="10" t="s">
        <v>5</v>
      </c>
      <c r="E157" t="str">
        <f>VLOOKUP(A157,Tabla2_CONTRATOS[],3,0)</f>
        <v>S04</v>
      </c>
      <c r="F157">
        <v>2021</v>
      </c>
    </row>
    <row r="158" spans="1:6" ht="32.25" customHeight="1">
      <c r="A158" s="4">
        <f t="shared" si="0"/>
        <v>157</v>
      </c>
      <c r="B158" s="5" t="s">
        <v>301</v>
      </c>
      <c r="C158" s="9" t="s">
        <v>304</v>
      </c>
      <c r="D158" s="10" t="s">
        <v>5</v>
      </c>
      <c r="E158" t="str">
        <f>VLOOKUP(A158,Tabla2_CONTRATOS[],3,0)</f>
        <v>S05</v>
      </c>
      <c r="F158">
        <v>2021</v>
      </c>
    </row>
    <row r="159" spans="1:6" ht="32.25" customHeight="1">
      <c r="A159" s="4">
        <f t="shared" si="0"/>
        <v>158</v>
      </c>
      <c r="B159" s="5" t="s">
        <v>303</v>
      </c>
      <c r="C159" s="9" t="s">
        <v>306</v>
      </c>
      <c r="D159" s="10" t="s">
        <v>5</v>
      </c>
      <c r="E159" t="str">
        <f>VLOOKUP(A159,Tabla2_CONTRATOS[],3,0)</f>
        <v>S04</v>
      </c>
      <c r="F159">
        <v>2021</v>
      </c>
    </row>
    <row r="160" spans="1:6" ht="32.25" customHeight="1">
      <c r="A160" s="4">
        <f t="shared" si="0"/>
        <v>159</v>
      </c>
      <c r="B160" s="5" t="s">
        <v>305</v>
      </c>
      <c r="C160" s="9" t="s">
        <v>308</v>
      </c>
      <c r="D160" s="10" t="s">
        <v>5</v>
      </c>
      <c r="E160" t="str">
        <f>VLOOKUP(A160,Tabla2_CONTRATOS[],3,0)</f>
        <v>S05</v>
      </c>
      <c r="F160">
        <v>2021</v>
      </c>
    </row>
    <row r="161" spans="1:6" ht="32.25" customHeight="1">
      <c r="A161" s="4">
        <f t="shared" si="0"/>
        <v>160</v>
      </c>
      <c r="B161" s="5" t="s">
        <v>307</v>
      </c>
      <c r="C161" s="9" t="s">
        <v>310</v>
      </c>
      <c r="D161" s="10" t="s">
        <v>5</v>
      </c>
      <c r="E161" t="str">
        <f>VLOOKUP(A161,Tabla2_CONTRATOS[],3,0)</f>
        <v>S05</v>
      </c>
      <c r="F161">
        <v>2021</v>
      </c>
    </row>
    <row r="162" spans="1:6" ht="32.25" customHeight="1">
      <c r="A162" s="4">
        <f t="shared" si="0"/>
        <v>161</v>
      </c>
      <c r="B162" s="5" t="s">
        <v>309</v>
      </c>
      <c r="C162" s="9" t="s">
        <v>312</v>
      </c>
      <c r="D162" s="10" t="s">
        <v>5</v>
      </c>
      <c r="E162" t="str">
        <f>VLOOKUP(A162,Tabla2_CONTRATOS[],3,0)</f>
        <v>S01</v>
      </c>
      <c r="F162">
        <v>2021</v>
      </c>
    </row>
    <row r="163" spans="1:6" ht="32.25" customHeight="1">
      <c r="A163" s="4">
        <f t="shared" si="0"/>
        <v>162</v>
      </c>
      <c r="B163" s="5" t="s">
        <v>311</v>
      </c>
      <c r="C163" s="9" t="s">
        <v>314</v>
      </c>
      <c r="D163" s="10" t="s">
        <v>5</v>
      </c>
      <c r="E163" t="str">
        <f>VLOOKUP(A163,Tabla2_CONTRATOS[],3,0)</f>
        <v>S04</v>
      </c>
      <c r="F163">
        <v>2021</v>
      </c>
    </row>
    <row r="164" spans="1:6" ht="32.25" customHeight="1">
      <c r="A164" s="4">
        <f t="shared" si="0"/>
        <v>163</v>
      </c>
      <c r="B164" s="5" t="s">
        <v>313</v>
      </c>
      <c r="C164" s="9" t="s">
        <v>316</v>
      </c>
      <c r="D164" s="10" t="s">
        <v>5</v>
      </c>
      <c r="E164" t="str">
        <f>VLOOKUP(A164,Tabla2_CONTRATOS[],3,0)</f>
        <v>S04</v>
      </c>
      <c r="F164">
        <v>2021</v>
      </c>
    </row>
    <row r="165" spans="1:6" ht="32.25" customHeight="1">
      <c r="A165" s="4">
        <f t="shared" si="0"/>
        <v>164</v>
      </c>
      <c r="B165" s="5" t="s">
        <v>315</v>
      </c>
      <c r="C165" s="9" t="s">
        <v>318</v>
      </c>
      <c r="D165" s="10" t="s">
        <v>5</v>
      </c>
      <c r="E165" t="str">
        <f>VLOOKUP(A165,Tabla2_CONTRATOS[],3,0)</f>
        <v>S01</v>
      </c>
      <c r="F165">
        <v>2021</v>
      </c>
    </row>
    <row r="166" spans="1:6" ht="32.25" customHeight="1">
      <c r="A166" s="4">
        <f t="shared" si="0"/>
        <v>165</v>
      </c>
      <c r="B166" s="5" t="s">
        <v>317</v>
      </c>
      <c r="C166" s="9" t="s">
        <v>319</v>
      </c>
      <c r="D166" s="10" t="s">
        <v>5</v>
      </c>
      <c r="E166" t="str">
        <f>VLOOKUP(A166,Tabla2_CONTRATOS[],3,0)</f>
        <v>S04</v>
      </c>
      <c r="F166">
        <v>2021</v>
      </c>
    </row>
    <row r="167" spans="1:6" ht="32.25" customHeight="1">
      <c r="A167" s="4">
        <f t="shared" si="0"/>
        <v>166</v>
      </c>
      <c r="B167" s="5" t="s">
        <v>320</v>
      </c>
      <c r="C167" s="9" t="s">
        <v>321</v>
      </c>
      <c r="D167" s="10" t="s">
        <v>5</v>
      </c>
      <c r="E167" t="str">
        <f>VLOOKUP(A167,Tabla2_CONTRATOS[],3,0)</f>
        <v>S01</v>
      </c>
      <c r="F167">
        <v>2021</v>
      </c>
    </row>
    <row r="168" spans="1:6" ht="32.25" customHeight="1">
      <c r="A168" s="4">
        <f t="shared" si="0"/>
        <v>167</v>
      </c>
      <c r="B168" s="5" t="s">
        <v>322</v>
      </c>
      <c r="C168" s="9" t="s">
        <v>323</v>
      </c>
      <c r="D168" s="10" t="s">
        <v>5</v>
      </c>
      <c r="E168" t="str">
        <f>VLOOKUP(A168,Tabla2_CONTRATOS[],3,0)</f>
        <v>S04</v>
      </c>
      <c r="F168">
        <v>2021</v>
      </c>
    </row>
    <row r="169" spans="1:6" ht="32.25" customHeight="1">
      <c r="A169" s="16">
        <f t="shared" si="0"/>
        <v>168</v>
      </c>
      <c r="B169" s="5" t="s">
        <v>324</v>
      </c>
      <c r="C169" s="9" t="s">
        <v>325</v>
      </c>
      <c r="D169" s="10" t="s">
        <v>5</v>
      </c>
      <c r="E169" t="str">
        <f>VLOOKUP(A169,Tabla2_CONTRATOS[],3,0)</f>
        <v>S01</v>
      </c>
      <c r="F169">
        <v>2021</v>
      </c>
    </row>
    <row r="170" spans="1:6" ht="32.25" customHeight="1">
      <c r="A170" s="4">
        <f t="shared" si="0"/>
        <v>169</v>
      </c>
      <c r="B170" s="5" t="s">
        <v>326</v>
      </c>
      <c r="C170" s="9" t="s">
        <v>327</v>
      </c>
      <c r="D170" s="10" t="s">
        <v>5</v>
      </c>
      <c r="E170" t="str">
        <f>VLOOKUP(A170,Tabla2_CONTRATOS[],3,0)</f>
        <v>S04</v>
      </c>
      <c r="F170">
        <v>2021</v>
      </c>
    </row>
    <row r="171" spans="1:6" ht="32.25" customHeight="1">
      <c r="A171" s="4">
        <f t="shared" si="0"/>
        <v>170</v>
      </c>
      <c r="B171" s="5" t="s">
        <v>328</v>
      </c>
      <c r="C171" s="9" t="s">
        <v>329</v>
      </c>
      <c r="D171" s="10" t="s">
        <v>5</v>
      </c>
      <c r="E171" t="str">
        <f>VLOOKUP(A171,Tabla2_CONTRATOS[],3,0)</f>
        <v>S05</v>
      </c>
      <c r="F171">
        <v>2021</v>
      </c>
    </row>
    <row r="172" spans="1:6" ht="32.25" customHeight="1">
      <c r="A172" s="4">
        <f t="shared" si="0"/>
        <v>171</v>
      </c>
      <c r="B172" s="5" t="s">
        <v>330</v>
      </c>
      <c r="C172" s="9" t="s">
        <v>331</v>
      </c>
      <c r="D172" s="10" t="s">
        <v>5</v>
      </c>
      <c r="E172" t="str">
        <f>VLOOKUP(A172,Tabla2_CONTRATOS[],3,0)</f>
        <v>S05</v>
      </c>
      <c r="F172">
        <v>2021</v>
      </c>
    </row>
    <row r="173" spans="1:6" ht="32.25" customHeight="1">
      <c r="A173" s="4">
        <f t="shared" si="0"/>
        <v>172</v>
      </c>
      <c r="B173" s="5" t="s">
        <v>332</v>
      </c>
      <c r="C173" s="9" t="s">
        <v>333</v>
      </c>
      <c r="D173" s="10" t="s">
        <v>5</v>
      </c>
      <c r="E173" t="str">
        <f>VLOOKUP(A173,Tabla2_CONTRATOS[],3,0)</f>
        <v>S05</v>
      </c>
      <c r="F173">
        <v>2021</v>
      </c>
    </row>
    <row r="174" spans="1:6" ht="32.25" customHeight="1">
      <c r="A174" s="4">
        <f t="shared" si="0"/>
        <v>173</v>
      </c>
      <c r="B174" s="5" t="s">
        <v>120</v>
      </c>
      <c r="C174" s="9" t="s">
        <v>334</v>
      </c>
      <c r="D174" s="10" t="s">
        <v>5</v>
      </c>
      <c r="E174" t="str">
        <f>VLOOKUP(A174,Tabla2_CONTRATOS[],3,0)</f>
        <v>S05</v>
      </c>
      <c r="F174">
        <v>2021</v>
      </c>
    </row>
    <row r="175" spans="1:6" ht="32.25" customHeight="1">
      <c r="A175" s="4">
        <f t="shared" si="0"/>
        <v>174</v>
      </c>
      <c r="B175" s="5" t="s">
        <v>335</v>
      </c>
      <c r="C175" s="9" t="s">
        <v>336</v>
      </c>
      <c r="D175" s="10" t="s">
        <v>5</v>
      </c>
      <c r="E175" t="str">
        <f>VLOOKUP(A175,Tabla2_CONTRATOS[],3,0)</f>
        <v>S04</v>
      </c>
      <c r="F175">
        <v>2021</v>
      </c>
    </row>
    <row r="176" spans="1:6" ht="32.25" customHeight="1">
      <c r="A176" s="4">
        <f t="shared" si="0"/>
        <v>175</v>
      </c>
      <c r="B176" s="5" t="s">
        <v>337</v>
      </c>
      <c r="C176" s="9" t="s">
        <v>338</v>
      </c>
      <c r="D176" s="10" t="s">
        <v>5</v>
      </c>
      <c r="E176" t="str">
        <f>VLOOKUP(A176,Tabla2_CONTRATOS[],3,0)</f>
        <v>S05</v>
      </c>
      <c r="F176">
        <v>2021</v>
      </c>
    </row>
    <row r="177" spans="1:6" ht="32.25" customHeight="1">
      <c r="A177" s="4">
        <f t="shared" si="0"/>
        <v>176</v>
      </c>
      <c r="B177" s="5" t="s">
        <v>340</v>
      </c>
      <c r="C177" s="9" t="s">
        <v>341</v>
      </c>
      <c r="D177" s="10" t="s">
        <v>5</v>
      </c>
      <c r="E177" t="str">
        <f>VLOOKUP(A177,Tabla2_CONTRATOS[],3,0)</f>
        <v>S05</v>
      </c>
      <c r="F177">
        <v>2021</v>
      </c>
    </row>
    <row r="178" spans="1:6" ht="32.25" customHeight="1">
      <c r="A178" s="4">
        <f t="shared" si="0"/>
        <v>177</v>
      </c>
      <c r="B178" s="5" t="s">
        <v>339</v>
      </c>
      <c r="C178" s="9" t="s">
        <v>343</v>
      </c>
      <c r="D178" s="10" t="s">
        <v>5</v>
      </c>
      <c r="E178" t="str">
        <f>VLOOKUP(A178,Tabla2_CONTRATOS[],3,0)</f>
        <v>S05</v>
      </c>
      <c r="F178">
        <v>2021</v>
      </c>
    </row>
    <row r="179" spans="1:6" ht="32.25" customHeight="1">
      <c r="A179" s="4">
        <f t="shared" si="0"/>
        <v>178</v>
      </c>
      <c r="B179" s="5" t="s">
        <v>342</v>
      </c>
      <c r="C179" s="9" t="s">
        <v>345</v>
      </c>
      <c r="D179" s="10" t="s">
        <v>5</v>
      </c>
      <c r="E179" t="str">
        <f>VLOOKUP(A179,Tabla2_CONTRATOS[],3,0)</f>
        <v>S07</v>
      </c>
      <c r="F179">
        <v>2021</v>
      </c>
    </row>
    <row r="180" spans="1:6" ht="32.25" customHeight="1">
      <c r="A180" s="4">
        <f t="shared" si="0"/>
        <v>179</v>
      </c>
      <c r="B180" s="5" t="s">
        <v>344</v>
      </c>
      <c r="C180" s="9" t="s">
        <v>347</v>
      </c>
      <c r="D180" s="10" t="s">
        <v>5</v>
      </c>
      <c r="E180" t="str">
        <f>VLOOKUP(A180,Tabla2_CONTRATOS[],3,0)</f>
        <v>S01</v>
      </c>
      <c r="F180">
        <v>2021</v>
      </c>
    </row>
    <row r="181" spans="1:6" ht="32.25" customHeight="1">
      <c r="A181" s="4">
        <f t="shared" si="0"/>
        <v>180</v>
      </c>
      <c r="B181" s="5" t="s">
        <v>346</v>
      </c>
      <c r="C181" s="9" t="s">
        <v>349</v>
      </c>
      <c r="D181" s="10" t="s">
        <v>5</v>
      </c>
      <c r="E181" t="str">
        <f>VLOOKUP(A181,Tabla2_CONTRATOS[],3,0)</f>
        <v>S06</v>
      </c>
      <c r="F181">
        <v>2021</v>
      </c>
    </row>
    <row r="182" spans="1:6" ht="32.25" customHeight="1">
      <c r="A182" s="4">
        <v>181</v>
      </c>
      <c r="B182" s="5" t="s">
        <v>348</v>
      </c>
      <c r="C182" s="9" t="s">
        <v>351</v>
      </c>
      <c r="D182" s="10" t="s">
        <v>5</v>
      </c>
      <c r="E182" t="str">
        <f>VLOOKUP(A182,Tabla2_CONTRATOS[],3,0)</f>
        <v>S04</v>
      </c>
      <c r="F182">
        <v>2021</v>
      </c>
    </row>
    <row r="183" spans="1:6" ht="32.25" customHeight="1">
      <c r="A183" s="4">
        <v>182</v>
      </c>
      <c r="B183" s="5" t="s">
        <v>350</v>
      </c>
      <c r="C183" s="9" t="s">
        <v>353</v>
      </c>
      <c r="D183" s="10" t="s">
        <v>5</v>
      </c>
      <c r="E183" t="str">
        <f>VLOOKUP(A183,Tabla2_CONTRATOS[],3,0)</f>
        <v>S04</v>
      </c>
      <c r="F183">
        <v>2021</v>
      </c>
    </row>
    <row r="184" spans="1:6" ht="32.25" customHeight="1">
      <c r="A184" s="4">
        <f t="shared" ref="A184:A200" si="1">A183+1</f>
        <v>183</v>
      </c>
      <c r="B184" s="5" t="s">
        <v>352</v>
      </c>
      <c r="C184" s="9" t="s">
        <v>355</v>
      </c>
      <c r="D184" s="10" t="s">
        <v>5</v>
      </c>
      <c r="E184" t="str">
        <f>VLOOKUP(A184,Tabla2_CONTRATOS[],3,0)</f>
        <v>S05</v>
      </c>
      <c r="F184">
        <v>2021</v>
      </c>
    </row>
    <row r="185" spans="1:6" ht="32.25" customHeight="1">
      <c r="A185" s="4">
        <f t="shared" si="1"/>
        <v>184</v>
      </c>
      <c r="B185" s="5" t="s">
        <v>354</v>
      </c>
      <c r="C185" s="9" t="s">
        <v>357</v>
      </c>
      <c r="D185" s="10" t="s">
        <v>5</v>
      </c>
      <c r="E185" t="str">
        <f>VLOOKUP(A185,Tabla2_CONTRATOS[],3,0)</f>
        <v>S05</v>
      </c>
      <c r="F185">
        <v>2021</v>
      </c>
    </row>
    <row r="186" spans="1:6" ht="32.25" customHeight="1">
      <c r="A186" s="4">
        <f t="shared" si="1"/>
        <v>185</v>
      </c>
      <c r="B186" s="5" t="s">
        <v>356</v>
      </c>
      <c r="C186" s="9" t="s">
        <v>359</v>
      </c>
      <c r="D186" s="10" t="s">
        <v>5</v>
      </c>
      <c r="E186" t="str">
        <f>VLOOKUP(A186,Tabla2_CONTRATOS[],3,0)</f>
        <v>S05</v>
      </c>
      <c r="F186">
        <v>2021</v>
      </c>
    </row>
    <row r="187" spans="1:6" ht="32.25" customHeight="1">
      <c r="A187" s="4">
        <f t="shared" si="1"/>
        <v>186</v>
      </c>
      <c r="B187" s="5" t="s">
        <v>358</v>
      </c>
      <c r="C187" s="9" t="s">
        <v>361</v>
      </c>
      <c r="D187" s="10" t="s">
        <v>5</v>
      </c>
      <c r="E187" t="str">
        <f>VLOOKUP(A187,Tabla2_CONTRATOS[],3,0)</f>
        <v>S05</v>
      </c>
      <c r="F187">
        <v>2021</v>
      </c>
    </row>
    <row r="188" spans="1:6" ht="32.25" customHeight="1">
      <c r="A188" s="4">
        <f t="shared" si="1"/>
        <v>187</v>
      </c>
      <c r="B188" s="5" t="s">
        <v>360</v>
      </c>
      <c r="C188" s="9" t="s">
        <v>363</v>
      </c>
      <c r="D188" s="10" t="s">
        <v>5</v>
      </c>
      <c r="E188" t="str">
        <f>VLOOKUP(A188,Tabla2_CONTRATOS[],3,0)</f>
        <v>S07</v>
      </c>
      <c r="F188">
        <v>2021</v>
      </c>
    </row>
    <row r="189" spans="1:6" ht="32.25" customHeight="1">
      <c r="A189" s="4">
        <f t="shared" si="1"/>
        <v>188</v>
      </c>
      <c r="B189" s="5" t="s">
        <v>362</v>
      </c>
      <c r="C189" s="9" t="s">
        <v>365</v>
      </c>
      <c r="D189" s="10" t="s">
        <v>5</v>
      </c>
      <c r="E189" t="str">
        <f>VLOOKUP(A189,Tabla2_CONTRATOS[],3,0)</f>
        <v>S05</v>
      </c>
      <c r="F189">
        <v>2021</v>
      </c>
    </row>
    <row r="190" spans="1:6" ht="32.25" customHeight="1">
      <c r="A190" s="4">
        <f t="shared" si="1"/>
        <v>189</v>
      </c>
      <c r="B190" s="5" t="s">
        <v>364</v>
      </c>
      <c r="C190" s="9" t="s">
        <v>367</v>
      </c>
      <c r="D190" s="10" t="s">
        <v>5</v>
      </c>
      <c r="E190" t="str">
        <f>VLOOKUP(A190,Tabla2_CONTRATOS[],3,0)</f>
        <v>S05</v>
      </c>
      <c r="F190">
        <v>2021</v>
      </c>
    </row>
    <row r="191" spans="1:6" ht="32.25" customHeight="1">
      <c r="A191" s="4">
        <f t="shared" si="1"/>
        <v>190</v>
      </c>
      <c r="B191" s="5" t="s">
        <v>366</v>
      </c>
      <c r="C191" s="9" t="s">
        <v>369</v>
      </c>
      <c r="D191" s="10" t="s">
        <v>5</v>
      </c>
      <c r="E191" t="str">
        <f>VLOOKUP(A191,Tabla2_CONTRATOS[],3,0)</f>
        <v>S04</v>
      </c>
      <c r="F191">
        <v>2021</v>
      </c>
    </row>
    <row r="192" spans="1:6" ht="32.25" customHeight="1">
      <c r="A192" s="4">
        <f t="shared" si="1"/>
        <v>191</v>
      </c>
      <c r="B192" s="5" t="s">
        <v>368</v>
      </c>
      <c r="C192" s="9" t="s">
        <v>371</v>
      </c>
      <c r="D192" s="10" t="s">
        <v>5</v>
      </c>
      <c r="E192" t="str">
        <f>VLOOKUP(A192,Tabla2_CONTRATOS[],3,0)</f>
        <v>S05</v>
      </c>
      <c r="F192">
        <v>2021</v>
      </c>
    </row>
    <row r="193" spans="1:6" ht="32.25" customHeight="1">
      <c r="A193" s="4">
        <f t="shared" si="1"/>
        <v>192</v>
      </c>
      <c r="B193" s="5" t="s">
        <v>370</v>
      </c>
      <c r="C193" s="9" t="s">
        <v>373</v>
      </c>
      <c r="D193" s="10" t="s">
        <v>5</v>
      </c>
      <c r="E193" t="str">
        <f>VLOOKUP(A193,Tabla2_CONTRATOS[],3,0)</f>
        <v>S01</v>
      </c>
      <c r="F193">
        <v>2021</v>
      </c>
    </row>
    <row r="194" spans="1:6" ht="32.25" customHeight="1">
      <c r="A194" s="4">
        <f t="shared" si="1"/>
        <v>193</v>
      </c>
      <c r="B194" s="5" t="s">
        <v>372</v>
      </c>
      <c r="C194" s="9" t="s">
        <v>375</v>
      </c>
      <c r="D194" s="10" t="s">
        <v>5</v>
      </c>
      <c r="E194" t="str">
        <f>VLOOKUP(A194,Tabla2_CONTRATOS[],3,0)</f>
        <v>S05</v>
      </c>
      <c r="F194">
        <v>2021</v>
      </c>
    </row>
    <row r="195" spans="1:6" ht="32.25" customHeight="1">
      <c r="A195" s="4">
        <f t="shared" si="1"/>
        <v>194</v>
      </c>
      <c r="B195" s="5" t="s">
        <v>370</v>
      </c>
      <c r="C195" s="9" t="s">
        <v>377</v>
      </c>
      <c r="D195" s="10" t="s">
        <v>5</v>
      </c>
      <c r="E195" t="str">
        <f>VLOOKUP(A195,Tabla2_CONTRATOS[],3,0)</f>
        <v>S04</v>
      </c>
      <c r="F195">
        <v>2021</v>
      </c>
    </row>
    <row r="196" spans="1:6" ht="32.25" customHeight="1">
      <c r="A196" s="4">
        <f t="shared" si="1"/>
        <v>195</v>
      </c>
      <c r="B196" s="5" t="s">
        <v>374</v>
      </c>
      <c r="C196" s="9" t="s">
        <v>379</v>
      </c>
      <c r="D196" s="10" t="s">
        <v>5</v>
      </c>
      <c r="E196" t="str">
        <f>VLOOKUP(A196,Tabla2_CONTRATOS[],3,0)</f>
        <v>S05</v>
      </c>
      <c r="F196">
        <v>2021</v>
      </c>
    </row>
    <row r="197" spans="1:6" ht="32.25" customHeight="1">
      <c r="A197" s="4">
        <f t="shared" si="1"/>
        <v>196</v>
      </c>
      <c r="B197" s="5" t="s">
        <v>376</v>
      </c>
      <c r="C197" s="9" t="s">
        <v>381</v>
      </c>
      <c r="D197" s="10" t="s">
        <v>5</v>
      </c>
      <c r="E197" t="str">
        <f>VLOOKUP(A197,Tabla2_CONTRATOS[],3,0)</f>
        <v>S05</v>
      </c>
      <c r="F197">
        <v>2021</v>
      </c>
    </row>
    <row r="198" spans="1:6" ht="32.25" customHeight="1">
      <c r="A198" s="4">
        <f t="shared" si="1"/>
        <v>197</v>
      </c>
      <c r="B198" s="5" t="s">
        <v>378</v>
      </c>
      <c r="C198" s="6" t="s">
        <v>383</v>
      </c>
      <c r="D198" s="10" t="s">
        <v>5</v>
      </c>
      <c r="E198" t="str">
        <f>VLOOKUP(A198,Tabla2_CONTRATOS[],3,0)</f>
        <v>S05</v>
      </c>
      <c r="F198">
        <v>2021</v>
      </c>
    </row>
    <row r="199" spans="1:6" ht="32.25" customHeight="1">
      <c r="A199" s="4">
        <f t="shared" si="1"/>
        <v>198</v>
      </c>
      <c r="B199" s="5" t="s">
        <v>380</v>
      </c>
      <c r="C199" s="9" t="s">
        <v>385</v>
      </c>
      <c r="D199" s="10" t="s">
        <v>5</v>
      </c>
      <c r="E199" t="str">
        <f>VLOOKUP(A199,Tabla2_CONTRATOS[],3,0)</f>
        <v>S05</v>
      </c>
      <c r="F199">
        <v>2021</v>
      </c>
    </row>
    <row r="200" spans="1:6" ht="32.25" customHeight="1">
      <c r="A200" s="4">
        <f t="shared" si="1"/>
        <v>199</v>
      </c>
      <c r="B200" s="5" t="s">
        <v>382</v>
      </c>
      <c r="C200" s="9" t="s">
        <v>387</v>
      </c>
      <c r="D200" s="10" t="s">
        <v>5</v>
      </c>
      <c r="E200" t="str">
        <f>VLOOKUP(A200,Tabla2_CONTRATOS[],3,0)</f>
        <v>S04</v>
      </c>
      <c r="F200">
        <v>2021</v>
      </c>
    </row>
    <row r="201" spans="1:6" ht="32.25" customHeight="1">
      <c r="A201" s="4">
        <v>200</v>
      </c>
      <c r="B201" s="5" t="s">
        <v>384</v>
      </c>
      <c r="C201" s="9" t="s">
        <v>389</v>
      </c>
      <c r="D201" s="10" t="s">
        <v>5</v>
      </c>
      <c r="E201" t="str">
        <f>VLOOKUP(A201,Tabla2_CONTRATOS[],3,0)</f>
        <v>S04</v>
      </c>
      <c r="F201">
        <v>2021</v>
      </c>
    </row>
    <row r="202" spans="1:6" ht="32.25" customHeight="1">
      <c r="A202" s="4">
        <f t="shared" ref="A202:A207" si="2">A201+1</f>
        <v>201</v>
      </c>
      <c r="B202" s="5" t="s">
        <v>386</v>
      </c>
      <c r="C202" s="9" t="s">
        <v>391</v>
      </c>
      <c r="D202" s="10" t="s">
        <v>5</v>
      </c>
      <c r="E202" t="str">
        <f>VLOOKUP(A202,Tabla2_CONTRATOS[],3,0)</f>
        <v>S01</v>
      </c>
      <c r="F202">
        <v>2021</v>
      </c>
    </row>
    <row r="203" spans="1:6" ht="32.25" customHeight="1">
      <c r="A203" s="4">
        <f t="shared" si="2"/>
        <v>202</v>
      </c>
      <c r="B203" s="5" t="s">
        <v>388</v>
      </c>
      <c r="C203" s="9" t="s">
        <v>393</v>
      </c>
      <c r="D203" s="10" t="s">
        <v>5</v>
      </c>
      <c r="E203" t="str">
        <f>VLOOKUP(A203,Tabla2_CONTRATOS[],3,0)</f>
        <v>S05</v>
      </c>
      <c r="F203">
        <v>2021</v>
      </c>
    </row>
    <row r="204" spans="1:6" ht="32.25" customHeight="1">
      <c r="A204" s="4">
        <f t="shared" si="2"/>
        <v>203</v>
      </c>
      <c r="B204" s="5" t="s">
        <v>390</v>
      </c>
      <c r="C204" s="9" t="s">
        <v>395</v>
      </c>
      <c r="D204" s="10" t="s">
        <v>5</v>
      </c>
      <c r="E204" t="str">
        <f>VLOOKUP(A204,Tabla2_CONTRATOS[],3,0)</f>
        <v>S05</v>
      </c>
      <c r="F204">
        <v>2021</v>
      </c>
    </row>
    <row r="205" spans="1:6" ht="32.25" customHeight="1">
      <c r="A205" s="4">
        <f t="shared" si="2"/>
        <v>204</v>
      </c>
      <c r="B205" s="5" t="s">
        <v>392</v>
      </c>
      <c r="C205" s="9" t="s">
        <v>397</v>
      </c>
      <c r="D205" s="10" t="s">
        <v>5</v>
      </c>
      <c r="E205" t="str">
        <f>VLOOKUP(A205,Tabla2_CONTRATOS[],3,0)</f>
        <v>S05</v>
      </c>
      <c r="F205">
        <v>2021</v>
      </c>
    </row>
    <row r="206" spans="1:6" ht="32.25" customHeight="1">
      <c r="A206" s="4">
        <f t="shared" si="2"/>
        <v>205</v>
      </c>
      <c r="B206" s="5" t="s">
        <v>394</v>
      </c>
      <c r="C206" s="9" t="s">
        <v>399</v>
      </c>
      <c r="D206" s="10" t="s">
        <v>5</v>
      </c>
      <c r="E206" t="str">
        <f>VLOOKUP(A206,Tabla2_CONTRATOS[],3,0)</f>
        <v>S05</v>
      </c>
      <c r="F206">
        <v>2021</v>
      </c>
    </row>
    <row r="207" spans="1:6" ht="32.25" customHeight="1">
      <c r="A207" s="4">
        <f t="shared" si="2"/>
        <v>206</v>
      </c>
      <c r="B207" s="5" t="s">
        <v>396</v>
      </c>
      <c r="C207" s="9" t="s">
        <v>401</v>
      </c>
      <c r="D207" s="10" t="s">
        <v>5</v>
      </c>
      <c r="E207" t="str">
        <f>VLOOKUP(A207,Tabla2_CONTRATOS[],3,0)</f>
        <v>S04</v>
      </c>
      <c r="F207">
        <v>2021</v>
      </c>
    </row>
    <row r="208" spans="1:6" ht="32.25" customHeight="1">
      <c r="A208" s="4">
        <v>207</v>
      </c>
      <c r="B208" s="5" t="s">
        <v>398</v>
      </c>
      <c r="C208" s="9" t="s">
        <v>403</v>
      </c>
      <c r="D208" s="10" t="s">
        <v>5</v>
      </c>
      <c r="E208" t="str">
        <f>VLOOKUP(A208,Tabla2_CONTRATOS[],3,0)</f>
        <v>S05</v>
      </c>
      <c r="F208">
        <v>2021</v>
      </c>
    </row>
    <row r="209" spans="1:6" ht="32.25" customHeight="1">
      <c r="A209" s="4">
        <v>208</v>
      </c>
      <c r="B209" s="5" t="s">
        <v>400</v>
      </c>
      <c r="C209" s="9" t="s">
        <v>405</v>
      </c>
      <c r="D209" s="10" t="s">
        <v>5</v>
      </c>
      <c r="E209" t="str">
        <f>VLOOKUP(A209,Tabla2_CONTRATOS[],3,0)</f>
        <v>S05</v>
      </c>
      <c r="F209">
        <v>2021</v>
      </c>
    </row>
    <row r="210" spans="1:6" ht="32.25" customHeight="1">
      <c r="A210" s="4">
        <f t="shared" ref="A210:A221" si="3">A209+1</f>
        <v>209</v>
      </c>
      <c r="B210" s="5" t="s">
        <v>402</v>
      </c>
      <c r="C210" s="9" t="s">
        <v>407</v>
      </c>
      <c r="D210" s="10" t="s">
        <v>5</v>
      </c>
      <c r="E210" t="str">
        <f>VLOOKUP(A210,Tabla2_CONTRATOS[],3,0)</f>
        <v>S05</v>
      </c>
      <c r="F210">
        <v>2021</v>
      </c>
    </row>
    <row r="211" spans="1:6" ht="32.25" customHeight="1">
      <c r="A211" s="4">
        <f t="shared" si="3"/>
        <v>210</v>
      </c>
      <c r="B211" s="5" t="s">
        <v>404</v>
      </c>
      <c r="C211" s="9" t="s">
        <v>409</v>
      </c>
      <c r="D211" s="10" t="s">
        <v>5</v>
      </c>
      <c r="E211" t="str">
        <f>VLOOKUP(A211,Tabla2_CONTRATOS[],3,0)</f>
        <v>S05</v>
      </c>
      <c r="F211">
        <v>2021</v>
      </c>
    </row>
    <row r="212" spans="1:6" ht="32.25" customHeight="1">
      <c r="A212" s="4">
        <f t="shared" si="3"/>
        <v>211</v>
      </c>
      <c r="B212" s="5" t="s">
        <v>406</v>
      </c>
      <c r="C212" s="9" t="s">
        <v>411</v>
      </c>
      <c r="D212" s="10" t="s">
        <v>5</v>
      </c>
      <c r="E212" t="str">
        <f>VLOOKUP(A212,Tabla2_CONTRATOS[],3,0)</f>
        <v>S05</v>
      </c>
      <c r="F212">
        <v>2021</v>
      </c>
    </row>
    <row r="213" spans="1:6" ht="32.25" customHeight="1">
      <c r="A213" s="4">
        <f t="shared" si="3"/>
        <v>212</v>
      </c>
      <c r="B213" s="5" t="s">
        <v>408</v>
      </c>
      <c r="C213" s="9" t="s">
        <v>413</v>
      </c>
      <c r="D213" s="10" t="s">
        <v>5</v>
      </c>
      <c r="E213" t="str">
        <f>VLOOKUP(A213,Tabla2_CONTRATOS[],3,0)</f>
        <v>S05</v>
      </c>
      <c r="F213">
        <v>2021</v>
      </c>
    </row>
    <row r="214" spans="1:6" ht="32.25" customHeight="1">
      <c r="A214" s="4">
        <f t="shared" si="3"/>
        <v>213</v>
      </c>
      <c r="B214" s="5" t="s">
        <v>410</v>
      </c>
      <c r="C214" s="9" t="s">
        <v>415</v>
      </c>
      <c r="D214" s="10" t="s">
        <v>5</v>
      </c>
      <c r="E214" t="str">
        <f>VLOOKUP(A214,Tabla2_CONTRATOS[],3,0)</f>
        <v>S05</v>
      </c>
      <c r="F214">
        <v>2021</v>
      </c>
    </row>
    <row r="215" spans="1:6" ht="32.25" customHeight="1">
      <c r="A215" s="4">
        <f t="shared" si="3"/>
        <v>214</v>
      </c>
      <c r="B215" s="5" t="s">
        <v>412</v>
      </c>
      <c r="C215" s="22" t="s">
        <v>417</v>
      </c>
      <c r="D215" s="10" t="s">
        <v>5</v>
      </c>
      <c r="E215" t="str">
        <f>VLOOKUP(A215,Tabla2_CONTRATOS[],3,0)</f>
        <v>S04</v>
      </c>
      <c r="F215">
        <v>2021</v>
      </c>
    </row>
    <row r="216" spans="1:6" ht="32.25" customHeight="1">
      <c r="A216" s="4">
        <f t="shared" si="3"/>
        <v>215</v>
      </c>
      <c r="B216" s="5" t="s">
        <v>414</v>
      </c>
      <c r="C216" s="22" t="s">
        <v>419</v>
      </c>
      <c r="D216" s="10" t="s">
        <v>5</v>
      </c>
      <c r="E216" t="str">
        <f>VLOOKUP(A216,Tabla2_CONTRATOS[],3,0)</f>
        <v>S011</v>
      </c>
      <c r="F216">
        <v>2021</v>
      </c>
    </row>
    <row r="217" spans="1:6" ht="32.25" customHeight="1">
      <c r="A217" s="17">
        <f t="shared" si="3"/>
        <v>216</v>
      </c>
      <c r="B217" s="5" t="s">
        <v>416</v>
      </c>
      <c r="C217" s="18"/>
      <c r="D217" s="10" t="s">
        <v>5</v>
      </c>
      <c r="E217" t="e">
        <f>VLOOKUP(A217,Tabla2_CONTRATOS[],3,0)</f>
        <v>#N/A</v>
      </c>
      <c r="F217">
        <v>2021</v>
      </c>
    </row>
    <row r="218" spans="1:6" ht="32.25" customHeight="1">
      <c r="A218" s="4">
        <f t="shared" si="3"/>
        <v>217</v>
      </c>
      <c r="B218" s="5" t="s">
        <v>418</v>
      </c>
      <c r="C218" s="6" t="s">
        <v>422</v>
      </c>
      <c r="D218" s="10" t="s">
        <v>5</v>
      </c>
      <c r="E218" t="str">
        <f>VLOOKUP(A218,Tabla2_CONTRATOS[],3,0)</f>
        <v>S05</v>
      </c>
      <c r="F218">
        <v>2021</v>
      </c>
    </row>
    <row r="219" spans="1:6" ht="32.25" customHeight="1">
      <c r="A219" s="4">
        <f t="shared" si="3"/>
        <v>218</v>
      </c>
      <c r="B219" s="5" t="s">
        <v>420</v>
      </c>
      <c r="C219" s="22" t="s">
        <v>423</v>
      </c>
      <c r="D219" s="10" t="s">
        <v>5</v>
      </c>
      <c r="E219" t="str">
        <f>VLOOKUP(A219,Tabla2_CONTRATOS[],3,0)</f>
        <v>S05</v>
      </c>
      <c r="F219">
        <v>2021</v>
      </c>
    </row>
    <row r="220" spans="1:6" ht="32.25" customHeight="1">
      <c r="A220" s="4">
        <f t="shared" si="3"/>
        <v>219</v>
      </c>
      <c r="B220" s="5" t="s">
        <v>424</v>
      </c>
      <c r="C220" s="22" t="s">
        <v>425</v>
      </c>
      <c r="D220" s="10" t="s">
        <v>5</v>
      </c>
      <c r="E220" t="str">
        <f>VLOOKUP(A220,Tabla2_CONTRATOS[],3,0)</f>
        <v>S04</v>
      </c>
      <c r="F220">
        <v>2021</v>
      </c>
    </row>
    <row r="221" spans="1:6" ht="32.25" customHeight="1">
      <c r="A221" s="4">
        <f t="shared" si="3"/>
        <v>220</v>
      </c>
      <c r="B221" s="5" t="s">
        <v>421</v>
      </c>
      <c r="C221" s="22" t="s">
        <v>426</v>
      </c>
      <c r="D221" s="10" t="s">
        <v>5</v>
      </c>
      <c r="E221" t="str">
        <f>VLOOKUP(A221,Tabla2_CONTRATOS[],3,0)</f>
        <v>S05</v>
      </c>
      <c r="F221">
        <v>2021</v>
      </c>
    </row>
    <row r="222" spans="1:6" ht="32.25" customHeight="1">
      <c r="A222" s="4">
        <v>221</v>
      </c>
      <c r="B222" s="5" t="s">
        <v>427</v>
      </c>
      <c r="C222" s="22" t="s">
        <v>428</v>
      </c>
      <c r="D222" s="10" t="s">
        <v>5</v>
      </c>
      <c r="E222" t="str">
        <f>VLOOKUP(A222,Tabla2_CONTRATOS[],3,0)</f>
        <v>S04</v>
      </c>
      <c r="F222">
        <v>2021</v>
      </c>
    </row>
    <row r="223" spans="1:6" ht="32.25" customHeight="1">
      <c r="A223" s="4">
        <v>222</v>
      </c>
      <c r="B223" s="5" t="s">
        <v>429</v>
      </c>
      <c r="C223" s="22" t="s">
        <v>430</v>
      </c>
      <c r="D223" s="10" t="s">
        <v>5</v>
      </c>
      <c r="E223" t="str">
        <f>VLOOKUP(A223,Tabla2_CONTRATOS[],3,0)</f>
        <v>S05</v>
      </c>
      <c r="F223">
        <v>2021</v>
      </c>
    </row>
    <row r="224" spans="1:6" ht="32.25" customHeight="1">
      <c r="A224" s="4">
        <v>223</v>
      </c>
      <c r="B224" s="5" t="s">
        <v>163</v>
      </c>
      <c r="C224" s="22" t="s">
        <v>431</v>
      </c>
      <c r="D224" s="10" t="s">
        <v>5</v>
      </c>
      <c r="E224" t="str">
        <f>VLOOKUP(A224,Tabla2_CONTRATOS[],3,0)</f>
        <v>S01</v>
      </c>
      <c r="F224">
        <v>2021</v>
      </c>
    </row>
    <row r="225" spans="1:6" ht="32.25" customHeight="1">
      <c r="A225" s="4">
        <v>224</v>
      </c>
      <c r="B225" s="5" t="s">
        <v>432</v>
      </c>
      <c r="C225" s="22" t="s">
        <v>433</v>
      </c>
      <c r="D225" s="10" t="s">
        <v>5</v>
      </c>
      <c r="E225" t="str">
        <f>VLOOKUP(A225,Tabla2_CONTRATOS[],3,0)</f>
        <v>S01</v>
      </c>
      <c r="F225">
        <v>2021</v>
      </c>
    </row>
    <row r="226" spans="1:6" ht="32.25" customHeight="1">
      <c r="A226" s="17">
        <v>225</v>
      </c>
      <c r="B226" s="5" t="s">
        <v>434</v>
      </c>
      <c r="C226" s="23" t="s">
        <v>435</v>
      </c>
      <c r="D226" s="10" t="s">
        <v>5</v>
      </c>
      <c r="E226" t="str">
        <f>VLOOKUP(A226,Tabla2_CONTRATOS[],3,0)</f>
        <v>S06</v>
      </c>
      <c r="F226">
        <v>2021</v>
      </c>
    </row>
    <row r="227" spans="1:6" ht="32.25" customHeight="1">
      <c r="A227" s="4">
        <v>226</v>
      </c>
      <c r="B227" s="5" t="s">
        <v>436</v>
      </c>
      <c r="C227" s="22" t="s">
        <v>437</v>
      </c>
      <c r="D227" s="10" t="s">
        <v>5</v>
      </c>
      <c r="E227" t="str">
        <f>VLOOKUP(A227,Tabla2_CONTRATOS[],3,0)</f>
        <v>S05</v>
      </c>
      <c r="F227">
        <v>2021</v>
      </c>
    </row>
    <row r="228" spans="1:6" ht="32.25" customHeight="1">
      <c r="A228" s="4">
        <v>227</v>
      </c>
      <c r="B228" s="5" t="s">
        <v>438</v>
      </c>
      <c r="C228" s="22" t="s">
        <v>439</v>
      </c>
      <c r="D228" s="10" t="s">
        <v>5</v>
      </c>
      <c r="E228" t="str">
        <f>VLOOKUP(A228,Tabla2_CONTRATOS[],3,0)</f>
        <v>S05</v>
      </c>
      <c r="F228">
        <v>2021</v>
      </c>
    </row>
    <row r="229" spans="1:6" ht="32.25" customHeight="1">
      <c r="A229" s="4">
        <v>228</v>
      </c>
      <c r="B229" s="5" t="s">
        <v>440</v>
      </c>
      <c r="C229" s="22" t="s">
        <v>441</v>
      </c>
      <c r="D229" s="10" t="s">
        <v>5</v>
      </c>
      <c r="E229" t="str">
        <f>VLOOKUP(A229,Tabla2_CONTRATOS[],3,0)</f>
        <v>S05</v>
      </c>
      <c r="F229">
        <v>2021</v>
      </c>
    </row>
    <row r="230" spans="1:6" ht="32.25" customHeight="1">
      <c r="A230" s="4">
        <v>229</v>
      </c>
      <c r="B230" s="5" t="s">
        <v>442</v>
      </c>
      <c r="C230" s="22" t="s">
        <v>443</v>
      </c>
      <c r="D230" s="10" t="s">
        <v>5</v>
      </c>
      <c r="E230" t="str">
        <f>VLOOKUP(A230,Tabla2_CONTRATOS[],3,0)</f>
        <v>S05</v>
      </c>
      <c r="F230">
        <v>2021</v>
      </c>
    </row>
    <row r="231" spans="1:6" ht="32.25" customHeight="1">
      <c r="A231" s="4">
        <v>230</v>
      </c>
      <c r="B231" s="5" t="s">
        <v>444</v>
      </c>
      <c r="C231" s="22" t="s">
        <v>445</v>
      </c>
      <c r="D231" s="10" t="s">
        <v>5</v>
      </c>
      <c r="E231" t="str">
        <f>VLOOKUP(A231,Tabla2_CONTRATOS[],3,0)</f>
        <v>S05</v>
      </c>
      <c r="F231">
        <v>2021</v>
      </c>
    </row>
    <row r="232" spans="1:6" ht="32.25" customHeight="1">
      <c r="A232" s="4">
        <v>231</v>
      </c>
      <c r="B232" s="5" t="s">
        <v>446</v>
      </c>
      <c r="C232" s="22" t="s">
        <v>447</v>
      </c>
      <c r="D232" s="10" t="s">
        <v>5</v>
      </c>
      <c r="E232" t="str">
        <f>VLOOKUP(A232,Tabla2_CONTRATOS[],3,0)</f>
        <v>S01</v>
      </c>
      <c r="F232">
        <v>2021</v>
      </c>
    </row>
    <row r="233" spans="1:6" ht="32.25" customHeight="1">
      <c r="A233" s="4">
        <v>232</v>
      </c>
      <c r="B233" s="5" t="s">
        <v>448</v>
      </c>
      <c r="C233" s="22" t="s">
        <v>449</v>
      </c>
      <c r="D233" s="10" t="s">
        <v>5</v>
      </c>
      <c r="E233" t="str">
        <f>VLOOKUP(A233,Tabla2_CONTRATOS[],3,0)</f>
        <v>S05</v>
      </c>
      <c r="F233">
        <v>2021</v>
      </c>
    </row>
    <row r="234" spans="1:6" ht="32.25" customHeight="1">
      <c r="A234" s="4">
        <v>233</v>
      </c>
      <c r="B234" s="5" t="s">
        <v>450</v>
      </c>
      <c r="C234" s="22" t="s">
        <v>451</v>
      </c>
      <c r="D234" s="10" t="s">
        <v>5</v>
      </c>
      <c r="E234" t="str">
        <f>VLOOKUP(A234,Tabla2_CONTRATOS[],3,0)</f>
        <v>S08</v>
      </c>
      <c r="F234">
        <v>2021</v>
      </c>
    </row>
    <row r="235" spans="1:6" ht="32.25" customHeight="1">
      <c r="A235" s="4">
        <v>234</v>
      </c>
      <c r="B235" s="5" t="s">
        <v>452</v>
      </c>
      <c r="C235" s="22" t="s">
        <v>453</v>
      </c>
      <c r="D235" s="10" t="s">
        <v>5</v>
      </c>
      <c r="E235" t="str">
        <f>VLOOKUP(A235,Tabla2_CONTRATOS[],3,0)</f>
        <v>S05</v>
      </c>
      <c r="F235">
        <v>2021</v>
      </c>
    </row>
    <row r="236" spans="1:6" ht="32.25" customHeight="1">
      <c r="A236" s="4">
        <v>235</v>
      </c>
      <c r="B236" s="5" t="s">
        <v>454</v>
      </c>
      <c r="C236" s="22" t="s">
        <v>455</v>
      </c>
      <c r="D236" s="10" t="s">
        <v>5</v>
      </c>
      <c r="E236" t="str">
        <f>VLOOKUP(A236,Tabla2_CONTRATOS[],3,0)</f>
        <v>S05</v>
      </c>
      <c r="F236">
        <v>2021</v>
      </c>
    </row>
    <row r="237" spans="1:6" ht="32.25" customHeight="1">
      <c r="A237" s="4">
        <v>236</v>
      </c>
      <c r="B237" s="5" t="s">
        <v>457</v>
      </c>
      <c r="C237" s="22" t="s">
        <v>458</v>
      </c>
      <c r="D237" s="10" t="s">
        <v>5</v>
      </c>
      <c r="E237" t="str">
        <f>VLOOKUP(A237,Tabla2_CONTRATOS[],3,0)</f>
        <v>S05</v>
      </c>
      <c r="F237">
        <v>2021</v>
      </c>
    </row>
    <row r="238" spans="1:6" ht="32.25" customHeight="1">
      <c r="A238" s="4">
        <v>237</v>
      </c>
      <c r="B238" s="5" t="s">
        <v>456</v>
      </c>
      <c r="C238" s="22" t="s">
        <v>459</v>
      </c>
      <c r="D238" s="10" t="s">
        <v>5</v>
      </c>
      <c r="E238" t="str">
        <f>VLOOKUP(A238,Tabla2_CONTRATOS[],3,0)</f>
        <v>S05</v>
      </c>
      <c r="F238">
        <v>2021</v>
      </c>
    </row>
    <row r="239" spans="1:6" ht="32.25" customHeight="1">
      <c r="A239" s="4">
        <v>238</v>
      </c>
      <c r="B239" s="5" t="s">
        <v>460</v>
      </c>
      <c r="C239" s="22" t="s">
        <v>461</v>
      </c>
      <c r="D239" s="10" t="s">
        <v>5</v>
      </c>
      <c r="E239" t="str">
        <f>VLOOKUP(A239,Tabla2_CONTRATOS[],3,0)</f>
        <v>S05</v>
      </c>
      <c r="F239">
        <v>2021</v>
      </c>
    </row>
    <row r="240" spans="1:6" ht="32.25" customHeight="1">
      <c r="A240" s="4">
        <v>239</v>
      </c>
      <c r="B240" s="5" t="s">
        <v>462</v>
      </c>
      <c r="C240" s="22" t="s">
        <v>463</v>
      </c>
      <c r="D240" s="10" t="s">
        <v>5</v>
      </c>
      <c r="E240" t="str">
        <f>VLOOKUP(A240,Tabla2_CONTRATOS[],3,0)</f>
        <v>S05</v>
      </c>
      <c r="F240">
        <v>2021</v>
      </c>
    </row>
    <row r="241" spans="1:6" ht="32.25" customHeight="1">
      <c r="A241" s="4">
        <v>240</v>
      </c>
      <c r="B241" s="5" t="s">
        <v>464</v>
      </c>
      <c r="C241" s="22" t="s">
        <v>465</v>
      </c>
      <c r="D241" s="10" t="s">
        <v>5</v>
      </c>
      <c r="E241" t="str">
        <f>VLOOKUP(A241,Tabla2_CONTRATOS[],3,0)</f>
        <v>S05</v>
      </c>
      <c r="F241">
        <v>2021</v>
      </c>
    </row>
    <row r="242" spans="1:6" ht="32.25" customHeight="1">
      <c r="A242" s="4">
        <v>241</v>
      </c>
      <c r="B242" s="5" t="s">
        <v>466</v>
      </c>
      <c r="C242" s="22" t="s">
        <v>467</v>
      </c>
      <c r="D242" s="10" t="s">
        <v>5</v>
      </c>
      <c r="E242" t="str">
        <f>VLOOKUP(A242,Tabla2_CONTRATOS[],3,0)</f>
        <v>S05</v>
      </c>
      <c r="F242">
        <v>2021</v>
      </c>
    </row>
    <row r="243" spans="1:6" ht="32.25" customHeight="1">
      <c r="A243" s="4">
        <v>242</v>
      </c>
      <c r="B243" s="5" t="s">
        <v>468</v>
      </c>
      <c r="C243" s="22" t="s">
        <v>469</v>
      </c>
      <c r="D243" s="10" t="s">
        <v>5</v>
      </c>
      <c r="E243" t="str">
        <f>VLOOKUP(A243,Tabla2_CONTRATOS[],3,0)</f>
        <v>S04</v>
      </c>
      <c r="F243">
        <v>2021</v>
      </c>
    </row>
    <row r="244" spans="1:6" ht="32.25" customHeight="1">
      <c r="A244" s="4">
        <v>243</v>
      </c>
      <c r="B244" s="5" t="s">
        <v>470</v>
      </c>
      <c r="C244" s="22" t="s">
        <v>471</v>
      </c>
      <c r="D244" s="10" t="s">
        <v>5</v>
      </c>
      <c r="E244" t="str">
        <f>VLOOKUP(A244,Tabla2_CONTRATOS[],3,0)</f>
        <v>S01</v>
      </c>
      <c r="F244">
        <v>2021</v>
      </c>
    </row>
    <row r="245" spans="1:6" ht="32.25" customHeight="1">
      <c r="A245" s="4">
        <v>244</v>
      </c>
      <c r="B245" s="5" t="s">
        <v>472</v>
      </c>
      <c r="C245" s="22" t="s">
        <v>473</v>
      </c>
      <c r="D245" s="10" t="s">
        <v>5</v>
      </c>
      <c r="E245" t="str">
        <f>VLOOKUP(A245,Tabla2_CONTRATOS[],3,0)</f>
        <v>S01</v>
      </c>
      <c r="F245">
        <v>2021</v>
      </c>
    </row>
    <row r="246" spans="1:6" ht="32.25" customHeight="1">
      <c r="A246" s="4">
        <v>245</v>
      </c>
      <c r="B246" s="5" t="s">
        <v>474</v>
      </c>
      <c r="C246" s="22" t="s">
        <v>475</v>
      </c>
      <c r="D246" s="10" t="s">
        <v>5</v>
      </c>
      <c r="E246" t="str">
        <f>VLOOKUP(A246,Tabla2_CONTRATOS[],3,0)</f>
        <v>S01</v>
      </c>
      <c r="F246">
        <v>2021</v>
      </c>
    </row>
    <row r="247" spans="1:6" ht="32.25" customHeight="1">
      <c r="A247" s="4">
        <v>246</v>
      </c>
      <c r="B247" s="5" t="s">
        <v>476</v>
      </c>
      <c r="C247" s="22" t="s">
        <v>477</v>
      </c>
      <c r="D247" s="10" t="s">
        <v>5</v>
      </c>
      <c r="E247" t="str">
        <f>VLOOKUP(A247,Tabla2_CONTRATOS[],3,0)</f>
        <v>S05</v>
      </c>
      <c r="F247">
        <v>2021</v>
      </c>
    </row>
    <row r="248" spans="1:6" ht="32.25" customHeight="1">
      <c r="A248" s="4">
        <v>247</v>
      </c>
      <c r="B248" s="5" t="s">
        <v>478</v>
      </c>
      <c r="C248" s="22" t="s">
        <v>479</v>
      </c>
      <c r="D248" s="10" t="s">
        <v>5</v>
      </c>
      <c r="E248" t="str">
        <f>VLOOKUP(A248,Tabla2_CONTRATOS[],3,0)</f>
        <v>S05</v>
      </c>
      <c r="F248">
        <v>2021</v>
      </c>
    </row>
    <row r="249" spans="1:6" ht="32.25" customHeight="1">
      <c r="A249" s="4">
        <v>248</v>
      </c>
      <c r="B249" s="5" t="s">
        <v>480</v>
      </c>
      <c r="C249" s="22" t="s">
        <v>481</v>
      </c>
      <c r="D249" s="10" t="s">
        <v>5</v>
      </c>
      <c r="E249" t="str">
        <f>VLOOKUP(A249,Tabla2_CONTRATOS[],3,0)</f>
        <v>S05</v>
      </c>
      <c r="F249">
        <v>2021</v>
      </c>
    </row>
    <row r="250" spans="1:6" ht="32.25" customHeight="1">
      <c r="A250" s="4">
        <v>249</v>
      </c>
      <c r="B250" s="5" t="s">
        <v>482</v>
      </c>
      <c r="C250" s="22" t="s">
        <v>483</v>
      </c>
      <c r="D250" s="10" t="s">
        <v>5</v>
      </c>
      <c r="E250" t="str">
        <f>VLOOKUP(A250,Tabla2_CONTRATOS[],3,0)</f>
        <v>S05</v>
      </c>
      <c r="F250">
        <v>2021</v>
      </c>
    </row>
    <row r="251" spans="1:6" ht="32.25" customHeight="1">
      <c r="A251" s="4">
        <v>250</v>
      </c>
      <c r="B251" s="5" t="s">
        <v>484</v>
      </c>
      <c r="C251" s="22" t="s">
        <v>485</v>
      </c>
      <c r="D251" s="10" t="s">
        <v>5</v>
      </c>
      <c r="E251" t="str">
        <f>VLOOKUP(A251,Tabla2_CONTRATOS[],3,0)</f>
        <v>S05</v>
      </c>
      <c r="F251">
        <v>2021</v>
      </c>
    </row>
    <row r="252" spans="1:6" ht="32.25" customHeight="1">
      <c r="A252" s="4">
        <v>251</v>
      </c>
      <c r="B252" s="5" t="s">
        <v>486</v>
      </c>
      <c r="C252" s="22" t="s">
        <v>487</v>
      </c>
      <c r="D252" s="10" t="s">
        <v>5</v>
      </c>
      <c r="E252" t="str">
        <f>VLOOKUP(A252,Tabla2_CONTRATOS[],3,0)</f>
        <v>S05</v>
      </c>
      <c r="F252">
        <v>2021</v>
      </c>
    </row>
    <row r="253" spans="1:6" ht="32.25" customHeight="1">
      <c r="A253" s="4">
        <v>252</v>
      </c>
      <c r="B253" s="5" t="s">
        <v>488</v>
      </c>
      <c r="C253" s="22" t="s">
        <v>489</v>
      </c>
      <c r="D253" s="10" t="s">
        <v>5</v>
      </c>
      <c r="E253" t="str">
        <f>VLOOKUP(A253,Tabla2_CONTRATOS[],3,0)</f>
        <v>S05</v>
      </c>
      <c r="F253">
        <v>2021</v>
      </c>
    </row>
    <row r="254" spans="1:6" ht="32.25" customHeight="1">
      <c r="A254" s="4">
        <v>253</v>
      </c>
      <c r="B254" s="5" t="s">
        <v>490</v>
      </c>
      <c r="C254" s="22" t="s">
        <v>491</v>
      </c>
      <c r="D254" s="10" t="s">
        <v>5</v>
      </c>
      <c r="E254" t="str">
        <f>VLOOKUP(A254,Tabla2_CONTRATOS[],3,0)</f>
        <v>S010</v>
      </c>
      <c r="F254">
        <v>2021</v>
      </c>
    </row>
    <row r="255" spans="1:6" ht="32.25" customHeight="1">
      <c r="A255" s="4">
        <v>254</v>
      </c>
      <c r="B255" s="5" t="s">
        <v>492</v>
      </c>
      <c r="C255" s="22" t="s">
        <v>493</v>
      </c>
      <c r="D255" s="10" t="s">
        <v>5</v>
      </c>
      <c r="E255" t="str">
        <f>VLOOKUP(A255,Tabla2_CONTRATOS[],3,0)</f>
        <v>S05</v>
      </c>
      <c r="F255">
        <v>2021</v>
      </c>
    </row>
    <row r="256" spans="1:6" ht="32.25" customHeight="1">
      <c r="A256" s="4">
        <v>255</v>
      </c>
      <c r="B256" s="5" t="s">
        <v>494</v>
      </c>
      <c r="C256" s="22" t="s">
        <v>495</v>
      </c>
      <c r="D256" s="10" t="s">
        <v>5</v>
      </c>
      <c r="E256" t="str">
        <f>VLOOKUP(A256,Tabla2_CONTRATOS[],3,0)</f>
        <v>S05</v>
      </c>
      <c r="F256">
        <v>2021</v>
      </c>
    </row>
    <row r="257" spans="1:6" ht="32.25" customHeight="1">
      <c r="A257" s="4">
        <v>256</v>
      </c>
      <c r="B257" s="5" t="s">
        <v>496</v>
      </c>
      <c r="C257" s="22" t="s">
        <v>497</v>
      </c>
      <c r="D257" s="10" t="s">
        <v>5</v>
      </c>
      <c r="E257" t="str">
        <f>VLOOKUP(A257,Tabla2_CONTRATOS[],3,0)</f>
        <v>S05</v>
      </c>
      <c r="F257">
        <v>2021</v>
      </c>
    </row>
    <row r="258" spans="1:6" ht="32.25" customHeight="1">
      <c r="A258" s="4">
        <v>257</v>
      </c>
      <c r="B258" s="5" t="s">
        <v>498</v>
      </c>
      <c r="C258" s="22" t="s">
        <v>499</v>
      </c>
      <c r="D258" s="10" t="s">
        <v>5</v>
      </c>
      <c r="E258" t="str">
        <f>VLOOKUP(A258,Tabla2_CONTRATOS[],3,0)</f>
        <v>S05</v>
      </c>
      <c r="F258">
        <v>2021</v>
      </c>
    </row>
    <row r="259" spans="1:6" ht="32.25" customHeight="1">
      <c r="A259" s="4">
        <v>258</v>
      </c>
      <c r="B259" s="5" t="s">
        <v>500</v>
      </c>
      <c r="C259" s="22" t="s">
        <v>501</v>
      </c>
      <c r="D259" s="10" t="s">
        <v>5</v>
      </c>
      <c r="E259" t="str">
        <f>VLOOKUP(A259,Tabla2_CONTRATOS[],3,0)</f>
        <v>S05</v>
      </c>
      <c r="F259">
        <v>2021</v>
      </c>
    </row>
    <row r="260" spans="1:6" ht="32.25" customHeight="1">
      <c r="A260" s="4">
        <v>259</v>
      </c>
      <c r="B260" s="5" t="s">
        <v>502</v>
      </c>
      <c r="C260" s="22" t="s">
        <v>503</v>
      </c>
      <c r="D260" s="10" t="s">
        <v>5</v>
      </c>
      <c r="E260" t="str">
        <f>VLOOKUP(A260,Tabla2_CONTRATOS[],3,0)</f>
        <v>S07</v>
      </c>
      <c r="F260">
        <v>2021</v>
      </c>
    </row>
    <row r="261" spans="1:6" ht="32.25" customHeight="1">
      <c r="A261" s="4">
        <v>260</v>
      </c>
      <c r="B261" s="5" t="s">
        <v>504</v>
      </c>
      <c r="C261" s="22" t="s">
        <v>505</v>
      </c>
      <c r="D261" s="10" t="s">
        <v>5</v>
      </c>
      <c r="E261" t="str">
        <f>VLOOKUP(A261,Tabla2_CONTRATOS[],3,0)</f>
        <v>S05</v>
      </c>
      <c r="F261">
        <v>2021</v>
      </c>
    </row>
    <row r="262" spans="1:6" ht="32.25" customHeight="1">
      <c r="A262" s="24">
        <v>261</v>
      </c>
      <c r="B262" s="5" t="s">
        <v>506</v>
      </c>
      <c r="C262" s="22" t="s">
        <v>507</v>
      </c>
      <c r="D262" s="10" t="s">
        <v>5</v>
      </c>
      <c r="E262" t="str">
        <f>VLOOKUP(A262,Tabla2_CONTRATOS[],3,0)</f>
        <v>S05</v>
      </c>
      <c r="F262">
        <v>2021</v>
      </c>
    </row>
    <row r="263" spans="1:6" ht="32.25" customHeight="1">
      <c r="A263" s="24">
        <v>262</v>
      </c>
      <c r="B263" s="5" t="s">
        <v>508</v>
      </c>
      <c r="C263" s="22" t="s">
        <v>509</v>
      </c>
      <c r="D263" s="10" t="s">
        <v>5</v>
      </c>
      <c r="E263" t="str">
        <f>VLOOKUP(A263,Tabla2_CONTRATOS[],3,0)</f>
        <v>S05</v>
      </c>
      <c r="F263">
        <v>2021</v>
      </c>
    </row>
    <row r="264" spans="1:6" ht="32.25" customHeight="1">
      <c r="A264" s="24">
        <v>263</v>
      </c>
      <c r="B264" s="5" t="s">
        <v>510</v>
      </c>
      <c r="C264" s="22" t="s">
        <v>511</v>
      </c>
      <c r="D264" s="10" t="s">
        <v>5</v>
      </c>
      <c r="E264" t="str">
        <f>VLOOKUP(A264,Tabla2_CONTRATOS[],3,0)</f>
        <v>S05</v>
      </c>
      <c r="F264">
        <v>2021</v>
      </c>
    </row>
    <row r="265" spans="1:6" ht="32.25" customHeight="1">
      <c r="A265" s="24">
        <v>264</v>
      </c>
      <c r="B265" s="5" t="s">
        <v>512</v>
      </c>
      <c r="C265" s="22" t="s">
        <v>513</v>
      </c>
      <c r="D265" s="10" t="s">
        <v>5</v>
      </c>
      <c r="E265" t="str">
        <f>VLOOKUP(A265,Tabla2_CONTRATOS[],3,0)</f>
        <v>S05</v>
      </c>
      <c r="F265">
        <v>2021</v>
      </c>
    </row>
    <row r="266" spans="1:6" ht="32.25" customHeight="1">
      <c r="A266" s="24">
        <v>265</v>
      </c>
      <c r="B266" s="5" t="s">
        <v>514</v>
      </c>
      <c r="C266" s="22" t="s">
        <v>515</v>
      </c>
      <c r="D266" s="10" t="s">
        <v>5</v>
      </c>
      <c r="E266" t="str">
        <f>VLOOKUP(A266,Tabla2_CONTRATOS[],3,0)</f>
        <v>S05</v>
      </c>
      <c r="F266">
        <v>2021</v>
      </c>
    </row>
    <row r="267" spans="1:6" ht="32.25" customHeight="1">
      <c r="A267" s="24">
        <v>266</v>
      </c>
      <c r="B267" s="5" t="s">
        <v>516</v>
      </c>
      <c r="C267" s="22" t="s">
        <v>517</v>
      </c>
      <c r="D267" s="10" t="s">
        <v>5</v>
      </c>
      <c r="E267" t="str">
        <f>VLOOKUP(A267,Tabla2_CONTRATOS[],3,0)</f>
        <v>S05</v>
      </c>
      <c r="F267">
        <v>2021</v>
      </c>
    </row>
    <row r="268" spans="1:6" ht="32.25" customHeight="1">
      <c r="A268" s="24">
        <v>267</v>
      </c>
      <c r="B268" s="5" t="s">
        <v>518</v>
      </c>
      <c r="C268" s="22" t="s">
        <v>519</v>
      </c>
      <c r="D268" s="10" t="s">
        <v>5</v>
      </c>
      <c r="E268" t="str">
        <f>VLOOKUP(A268,Tabla2_CONTRATOS[],3,0)</f>
        <v>S05</v>
      </c>
      <c r="F268">
        <v>2021</v>
      </c>
    </row>
    <row r="269" spans="1:6" ht="32.25" customHeight="1">
      <c r="A269" s="24">
        <v>268</v>
      </c>
      <c r="B269" s="5" t="s">
        <v>520</v>
      </c>
      <c r="C269" s="22" t="s">
        <v>521</v>
      </c>
      <c r="D269" s="10" t="s">
        <v>5</v>
      </c>
      <c r="E269" t="str">
        <f>VLOOKUP(A269,Tabla2_CONTRATOS[],3,0)</f>
        <v>S05</v>
      </c>
      <c r="F269">
        <v>2021</v>
      </c>
    </row>
    <row r="270" spans="1:6" ht="32.25" customHeight="1">
      <c r="A270" s="24">
        <v>269</v>
      </c>
      <c r="B270" s="5" t="s">
        <v>522</v>
      </c>
      <c r="C270" s="22" t="s">
        <v>523</v>
      </c>
      <c r="D270" s="10" t="s">
        <v>5</v>
      </c>
      <c r="E270" t="str">
        <f>VLOOKUP(A270,Tabla2_CONTRATOS[],3,0)</f>
        <v>S05</v>
      </c>
      <c r="F270">
        <v>2021</v>
      </c>
    </row>
    <row r="271" spans="1:6" ht="32.25" customHeight="1">
      <c r="A271" s="24">
        <v>270</v>
      </c>
      <c r="B271" s="5" t="s">
        <v>524</v>
      </c>
      <c r="C271" s="22" t="s">
        <v>525</v>
      </c>
      <c r="D271" s="10" t="s">
        <v>5</v>
      </c>
      <c r="E271" t="str">
        <f>VLOOKUP(A271,Tabla2_CONTRATOS[],3,0)</f>
        <v>S05</v>
      </c>
      <c r="F271">
        <v>2021</v>
      </c>
    </row>
    <row r="272" spans="1:6" ht="32.25" customHeight="1">
      <c r="A272" s="26">
        <v>271</v>
      </c>
      <c r="B272" s="5" t="s">
        <v>526</v>
      </c>
      <c r="C272" s="27" t="s">
        <v>527</v>
      </c>
      <c r="D272" s="10" t="s">
        <v>5</v>
      </c>
      <c r="E272" t="str">
        <f>VLOOKUP(A272,Tabla2_CONTRATOS[],3,0)</f>
        <v>S05</v>
      </c>
      <c r="F272">
        <v>2021</v>
      </c>
    </row>
    <row r="273" spans="1:6" ht="32.25" customHeight="1">
      <c r="A273" s="24">
        <v>272</v>
      </c>
      <c r="B273" s="5" t="s">
        <v>528</v>
      </c>
      <c r="C273" s="22" t="s">
        <v>529</v>
      </c>
      <c r="D273" s="10" t="s">
        <v>5</v>
      </c>
      <c r="E273" t="str">
        <f>VLOOKUP(A273,Tabla2_CONTRATOS[],3,0)</f>
        <v>S05</v>
      </c>
      <c r="F273">
        <v>2021</v>
      </c>
    </row>
    <row r="274" spans="1:6" ht="32.25" customHeight="1">
      <c r="A274" s="24">
        <v>273</v>
      </c>
      <c r="B274" s="5" t="s">
        <v>530</v>
      </c>
      <c r="C274" s="9" t="s">
        <v>531</v>
      </c>
      <c r="D274" s="10" t="s">
        <v>5</v>
      </c>
      <c r="E274" t="str">
        <f>VLOOKUP(A274,Tabla2_CONTRATOS[],3,0)</f>
        <v>S05</v>
      </c>
      <c r="F274">
        <v>2021</v>
      </c>
    </row>
    <row r="275" spans="1:6" ht="32.25" customHeight="1">
      <c r="A275" s="24">
        <v>274</v>
      </c>
      <c r="B275" s="5" t="s">
        <v>532</v>
      </c>
      <c r="C275" s="22" t="s">
        <v>533</v>
      </c>
      <c r="D275" s="10" t="s">
        <v>5</v>
      </c>
      <c r="E275" t="str">
        <f>VLOOKUP(A275,Tabla2_CONTRATOS[],3,0)</f>
        <v>S05</v>
      </c>
      <c r="F275">
        <v>2021</v>
      </c>
    </row>
    <row r="276" spans="1:6" ht="32.25" customHeight="1">
      <c r="A276" s="24">
        <v>275</v>
      </c>
      <c r="B276" s="5" t="s">
        <v>534</v>
      </c>
      <c r="C276" s="22" t="s">
        <v>535</v>
      </c>
      <c r="D276" s="10" t="s">
        <v>5</v>
      </c>
      <c r="E276" t="str">
        <f>VLOOKUP(A276,Tabla2_CONTRATOS[],3,0)</f>
        <v>S05</v>
      </c>
      <c r="F276">
        <v>2021</v>
      </c>
    </row>
    <row r="277" spans="1:6" ht="32.25" customHeight="1">
      <c r="A277" s="24">
        <v>276</v>
      </c>
      <c r="B277" s="5" t="s">
        <v>536</v>
      </c>
      <c r="C277" s="22" t="s">
        <v>537</v>
      </c>
      <c r="D277" s="10" t="s">
        <v>5</v>
      </c>
      <c r="E277" t="str">
        <f>VLOOKUP(A277,Tabla2_CONTRATOS[],3,0)</f>
        <v>S05</v>
      </c>
      <c r="F277">
        <v>2021</v>
      </c>
    </row>
    <row r="278" spans="1:6" ht="32.25" customHeight="1">
      <c r="A278" s="24">
        <v>277</v>
      </c>
      <c r="B278" s="5" t="s">
        <v>538</v>
      </c>
      <c r="C278" s="22" t="s">
        <v>539</v>
      </c>
      <c r="D278" s="10" t="s">
        <v>5</v>
      </c>
      <c r="E278" t="str">
        <f>VLOOKUP(A278,Tabla2_CONTRATOS[],3,0)</f>
        <v>S01</v>
      </c>
      <c r="F278">
        <v>2021</v>
      </c>
    </row>
    <row r="279" spans="1:6" ht="32.25" customHeight="1">
      <c r="A279" s="24">
        <v>278</v>
      </c>
      <c r="B279" s="5" t="s">
        <v>540</v>
      </c>
      <c r="C279" s="22" t="s">
        <v>541</v>
      </c>
      <c r="D279" s="10" t="s">
        <v>5</v>
      </c>
      <c r="E279" t="str">
        <f>VLOOKUP(A279,Tabla2_CONTRATOS[],3,0)</f>
        <v>S04</v>
      </c>
      <c r="F279">
        <v>2021</v>
      </c>
    </row>
    <row r="280" spans="1:6" ht="32.25" customHeight="1">
      <c r="A280" s="24">
        <v>279</v>
      </c>
      <c r="B280" s="5" t="s">
        <v>542</v>
      </c>
      <c r="C280" s="22" t="s">
        <v>543</v>
      </c>
      <c r="D280" s="10" t="s">
        <v>5</v>
      </c>
      <c r="E280" t="str">
        <f>VLOOKUP(A280,Tabla2_CONTRATOS[],3,0)</f>
        <v>S06</v>
      </c>
      <c r="F280">
        <v>2021</v>
      </c>
    </row>
    <row r="281" spans="1:6" ht="32.25" customHeight="1">
      <c r="A281" s="24">
        <v>280</v>
      </c>
      <c r="B281" s="5" t="s">
        <v>544</v>
      </c>
      <c r="C281" s="22" t="s">
        <v>545</v>
      </c>
      <c r="D281" s="10" t="s">
        <v>5</v>
      </c>
      <c r="E281" t="str">
        <f>VLOOKUP(A281,Tabla2_CONTRATOS[],3,0)</f>
        <v>S05</v>
      </c>
      <c r="F281">
        <v>2021</v>
      </c>
    </row>
    <row r="282" spans="1:6" ht="32.25" customHeight="1">
      <c r="A282" s="24">
        <v>281</v>
      </c>
      <c r="B282" s="5" t="s">
        <v>546</v>
      </c>
      <c r="C282" s="22" t="s">
        <v>547</v>
      </c>
      <c r="D282" s="10" t="s">
        <v>5</v>
      </c>
      <c r="E282" t="str">
        <f>VLOOKUP(A282,Tabla2_CONTRATOS[],3,0)</f>
        <v>S04</v>
      </c>
      <c r="F282">
        <v>2021</v>
      </c>
    </row>
    <row r="283" spans="1:6" ht="32.25" customHeight="1">
      <c r="A283" s="24">
        <v>282</v>
      </c>
      <c r="B283" s="5" t="s">
        <v>548</v>
      </c>
      <c r="C283" s="22" t="s">
        <v>549</v>
      </c>
      <c r="D283" s="10" t="s">
        <v>5</v>
      </c>
      <c r="E283" t="str">
        <f>VLOOKUP(A283,Tabla2_CONTRATOS[],3,0)</f>
        <v>S05</v>
      </c>
      <c r="F283">
        <v>2021</v>
      </c>
    </row>
    <row r="284" spans="1:6" ht="32.25" customHeight="1">
      <c r="A284" s="24">
        <v>283</v>
      </c>
      <c r="B284" s="5" t="s">
        <v>550</v>
      </c>
      <c r="C284" s="22" t="s">
        <v>551</v>
      </c>
      <c r="D284" s="10" t="s">
        <v>5</v>
      </c>
      <c r="E284" t="str">
        <f>VLOOKUP(A284,Tabla2_CONTRATOS[],3,0)</f>
        <v>S06</v>
      </c>
      <c r="F284">
        <v>2021</v>
      </c>
    </row>
    <row r="285" spans="1:6" ht="32.25" customHeight="1">
      <c r="A285" s="24">
        <v>284</v>
      </c>
      <c r="B285" s="5" t="s">
        <v>552</v>
      </c>
      <c r="C285" s="9" t="s">
        <v>553</v>
      </c>
      <c r="D285" s="10" t="s">
        <v>5</v>
      </c>
      <c r="E285" t="str">
        <f>VLOOKUP(A285,Tabla2_CONTRATOS[],3,0)</f>
        <v>S05</v>
      </c>
      <c r="F285">
        <v>2021</v>
      </c>
    </row>
    <row r="286" spans="1:6" ht="32.25" customHeight="1">
      <c r="A286" s="24">
        <v>285</v>
      </c>
      <c r="B286" s="5" t="s">
        <v>554</v>
      </c>
      <c r="C286" s="9" t="s">
        <v>555</v>
      </c>
      <c r="D286" s="10" t="s">
        <v>5</v>
      </c>
      <c r="E286" t="str">
        <f>VLOOKUP(A286,Tabla2_CONTRATOS[],3,0)</f>
        <v>S05</v>
      </c>
      <c r="F286">
        <v>2021</v>
      </c>
    </row>
    <row r="287" spans="1:6" ht="32.25" customHeight="1">
      <c r="A287" s="24">
        <v>286</v>
      </c>
      <c r="B287" s="5" t="s">
        <v>556</v>
      </c>
      <c r="C287" s="9" t="s">
        <v>557</v>
      </c>
      <c r="D287" s="10" t="s">
        <v>5</v>
      </c>
      <c r="E287" t="str">
        <f>VLOOKUP(A287,Tabla2_CONTRATOS[],3,0)</f>
        <v>S04</v>
      </c>
      <c r="F287">
        <v>2021</v>
      </c>
    </row>
    <row r="288" spans="1:6" ht="32.25" customHeight="1">
      <c r="A288" s="24">
        <v>287</v>
      </c>
      <c r="B288" s="5" t="s">
        <v>558</v>
      </c>
      <c r="C288" s="9" t="s">
        <v>559</v>
      </c>
      <c r="D288" s="10" t="s">
        <v>5</v>
      </c>
      <c r="E288" t="str">
        <f>VLOOKUP(A288,Tabla2_CONTRATOS[],3,0)</f>
        <v>S07</v>
      </c>
      <c r="F288">
        <v>2021</v>
      </c>
    </row>
    <row r="289" spans="1:6" ht="32.25" customHeight="1">
      <c r="A289" s="24">
        <v>288</v>
      </c>
      <c r="B289" s="5" t="s">
        <v>560</v>
      </c>
      <c r="C289" s="9" t="s">
        <v>561</v>
      </c>
      <c r="D289" s="10" t="s">
        <v>5</v>
      </c>
      <c r="E289" t="str">
        <f>VLOOKUP(A289,Tabla2_CONTRATOS[],3,0)</f>
        <v>S05</v>
      </c>
      <c r="F289">
        <v>2021</v>
      </c>
    </row>
    <row r="290" spans="1:6" ht="32.25" customHeight="1">
      <c r="A290" s="24">
        <v>289</v>
      </c>
      <c r="B290" s="5" t="s">
        <v>562</v>
      </c>
      <c r="C290" s="9" t="s">
        <v>563</v>
      </c>
      <c r="D290" s="10" t="s">
        <v>5</v>
      </c>
      <c r="E290" t="str">
        <f>VLOOKUP(A290,Tabla2_CONTRATOS[],3,0)</f>
        <v>S07</v>
      </c>
      <c r="F290">
        <v>2021</v>
      </c>
    </row>
    <row r="291" spans="1:6" ht="32.25" customHeight="1">
      <c r="A291" s="24">
        <v>290</v>
      </c>
      <c r="B291" s="5" t="s">
        <v>564</v>
      </c>
      <c r="C291" s="22" t="s">
        <v>565</v>
      </c>
      <c r="D291" s="10" t="s">
        <v>5</v>
      </c>
      <c r="E291" t="str">
        <f>VLOOKUP(A291,Tabla2_CONTRATOS[],3,0)</f>
        <v>S04</v>
      </c>
      <c r="F291">
        <v>2021</v>
      </c>
    </row>
    <row r="292" spans="1:6" ht="32.25" customHeight="1">
      <c r="A292" s="24">
        <v>291</v>
      </c>
      <c r="B292" s="5" t="s">
        <v>566</v>
      </c>
      <c r="C292" s="22" t="s">
        <v>567</v>
      </c>
      <c r="D292" s="10" t="s">
        <v>5</v>
      </c>
      <c r="E292" t="str">
        <f>VLOOKUP(A292,Tabla2_CONTRATOS[],3,0)</f>
        <v>S05</v>
      </c>
      <c r="F292">
        <v>2021</v>
      </c>
    </row>
    <row r="293" spans="1:6" ht="32.25" customHeight="1">
      <c r="A293" s="24">
        <v>292</v>
      </c>
      <c r="B293" s="5" t="s">
        <v>568</v>
      </c>
      <c r="C293" s="22" t="s">
        <v>569</v>
      </c>
      <c r="D293" s="10" t="s">
        <v>5</v>
      </c>
      <c r="E293" t="str">
        <f>VLOOKUP(A293,Tabla2_CONTRATOS[],3,0)</f>
        <v>S05</v>
      </c>
      <c r="F293">
        <v>2021</v>
      </c>
    </row>
    <row r="294" spans="1:6" ht="32.25" customHeight="1">
      <c r="A294" s="24">
        <v>293</v>
      </c>
      <c r="B294" s="5" t="s">
        <v>570</v>
      </c>
      <c r="C294" s="22" t="s">
        <v>571</v>
      </c>
      <c r="D294" s="10" t="s">
        <v>5</v>
      </c>
      <c r="E294" t="str">
        <f>VLOOKUP(A294,Tabla2_CONTRATOS[],3,0)</f>
        <v>S01</v>
      </c>
      <c r="F294">
        <v>2021</v>
      </c>
    </row>
    <row r="295" spans="1:6" ht="32.25" customHeight="1">
      <c r="A295" s="24">
        <v>294</v>
      </c>
      <c r="B295" s="5" t="s">
        <v>572</v>
      </c>
      <c r="C295" s="22" t="s">
        <v>573</v>
      </c>
      <c r="D295" s="10" t="s">
        <v>5</v>
      </c>
      <c r="E295" t="str">
        <f>VLOOKUP(A295,Tabla2_CONTRATOS[],3,0)</f>
        <v>S06</v>
      </c>
      <c r="F295">
        <v>2021</v>
      </c>
    </row>
    <row r="296" spans="1:6" ht="32.25" customHeight="1">
      <c r="A296" s="28">
        <v>295</v>
      </c>
      <c r="B296" s="5" t="s">
        <v>574</v>
      </c>
      <c r="C296" s="20"/>
      <c r="D296" s="10" t="s">
        <v>5</v>
      </c>
      <c r="E296" t="str">
        <f>VLOOKUP(A296,Tabla2_CONTRATOS[],3,0)</f>
        <v>S06</v>
      </c>
      <c r="F296">
        <v>2021</v>
      </c>
    </row>
    <row r="297" spans="1:6" ht="32.25" customHeight="1">
      <c r="A297" s="24">
        <v>296</v>
      </c>
      <c r="B297" s="5" t="s">
        <v>575</v>
      </c>
      <c r="C297" s="22" t="s">
        <v>576</v>
      </c>
      <c r="D297" s="10" t="s">
        <v>5</v>
      </c>
      <c r="E297" t="str">
        <f>VLOOKUP(A297,Tabla2_CONTRATOS[],3,0)</f>
        <v>S05</v>
      </c>
      <c r="F297">
        <v>2021</v>
      </c>
    </row>
    <row r="298" spans="1:6" ht="32.25" customHeight="1">
      <c r="A298" s="24">
        <v>297</v>
      </c>
      <c r="B298" s="5" t="s">
        <v>577</v>
      </c>
      <c r="C298" s="22" t="s">
        <v>578</v>
      </c>
      <c r="D298" s="10" t="s">
        <v>5</v>
      </c>
      <c r="E298" t="str">
        <f>VLOOKUP(A298,Tabla2_CONTRATOS[],3,0)</f>
        <v>S05</v>
      </c>
      <c r="F298">
        <v>2021</v>
      </c>
    </row>
    <row r="299" spans="1:6" ht="32.25" customHeight="1">
      <c r="A299" s="21">
        <v>298</v>
      </c>
      <c r="B299" s="5" t="s">
        <v>579</v>
      </c>
      <c r="C299" s="25" t="s">
        <v>580</v>
      </c>
      <c r="D299" s="10" t="s">
        <v>5</v>
      </c>
      <c r="E299" t="str">
        <f>VLOOKUP(A299,Tabla2_CONTRATOS[],3,0)</f>
        <v>S06</v>
      </c>
      <c r="F299">
        <v>2021</v>
      </c>
    </row>
    <row r="300" spans="1:6" ht="32.25" customHeight="1">
      <c r="A300" s="24">
        <v>299</v>
      </c>
      <c r="B300" s="5" t="s">
        <v>581</v>
      </c>
      <c r="C300" s="22" t="s">
        <v>582</v>
      </c>
      <c r="D300" s="10" t="s">
        <v>5</v>
      </c>
      <c r="E300" t="str">
        <f>VLOOKUP(A300,Tabla2_CONTRATOS[],3,0)</f>
        <v>S01</v>
      </c>
      <c r="F300">
        <v>2021</v>
      </c>
    </row>
    <row r="301" spans="1:6" ht="32.25" customHeight="1">
      <c r="A301" s="24">
        <v>300</v>
      </c>
      <c r="B301" s="5" t="s">
        <v>510</v>
      </c>
      <c r="C301" s="22" t="s">
        <v>583</v>
      </c>
      <c r="D301" s="10" t="s">
        <v>5</v>
      </c>
      <c r="E301" t="str">
        <f>VLOOKUP(A301,Tabla2_CONTRATOS[],3,0)</f>
        <v>S05</v>
      </c>
      <c r="F301">
        <v>2021</v>
      </c>
    </row>
    <row r="302" spans="1:6" ht="32.25" customHeight="1">
      <c r="A302" s="24">
        <v>301</v>
      </c>
      <c r="B302" s="5" t="s">
        <v>584</v>
      </c>
      <c r="C302" s="22" t="s">
        <v>585</v>
      </c>
      <c r="D302" s="10" t="s">
        <v>5</v>
      </c>
      <c r="E302" t="str">
        <f>VLOOKUP(A302,Tabla2_CONTRATOS[],3,0)</f>
        <v>S05</v>
      </c>
      <c r="F302">
        <v>2021</v>
      </c>
    </row>
    <row r="303" spans="1:6" ht="32.25" customHeight="1">
      <c r="A303" s="24">
        <v>302</v>
      </c>
      <c r="B303" s="5" t="s">
        <v>586</v>
      </c>
      <c r="C303" s="22" t="s">
        <v>587</v>
      </c>
      <c r="D303" s="10" t="s">
        <v>5</v>
      </c>
      <c r="E303" t="str">
        <f>VLOOKUP(A303,Tabla2_CONTRATOS[],3,0)</f>
        <v>S06</v>
      </c>
      <c r="F303">
        <v>2021</v>
      </c>
    </row>
    <row r="304" spans="1:6" ht="32.25" customHeight="1">
      <c r="A304" s="24">
        <v>303</v>
      </c>
      <c r="B304" s="5" t="s">
        <v>589</v>
      </c>
      <c r="C304" s="22" t="s">
        <v>590</v>
      </c>
      <c r="D304" s="10" t="s">
        <v>5</v>
      </c>
      <c r="E304" t="str">
        <f>VLOOKUP(A304,Tabla2_CONTRATOS[],3,0)</f>
        <v>S05</v>
      </c>
      <c r="F304">
        <v>2021</v>
      </c>
    </row>
    <row r="305" spans="1:6" ht="32.25" customHeight="1">
      <c r="A305" s="24">
        <v>304</v>
      </c>
      <c r="B305" s="5" t="s">
        <v>588</v>
      </c>
      <c r="C305" s="22" t="s">
        <v>591</v>
      </c>
      <c r="D305" s="10" t="s">
        <v>5</v>
      </c>
      <c r="E305" t="str">
        <f>VLOOKUP(A305,Tabla2_CONTRATOS[],3,0)</f>
        <v>S04</v>
      </c>
      <c r="F305">
        <v>2021</v>
      </c>
    </row>
    <row r="306" spans="1:6" ht="32.25" customHeight="1">
      <c r="A306" s="24">
        <v>305</v>
      </c>
      <c r="B306" s="5" t="s">
        <v>592</v>
      </c>
      <c r="C306" s="22" t="s">
        <v>593</v>
      </c>
      <c r="D306" s="10" t="s">
        <v>5</v>
      </c>
      <c r="E306" t="str">
        <f>VLOOKUP(A306,Tabla2_CONTRATOS[],3,0)</f>
        <v>S05</v>
      </c>
      <c r="F306">
        <v>2021</v>
      </c>
    </row>
    <row r="307" spans="1:6" ht="32.25" customHeight="1">
      <c r="A307" s="24">
        <v>306</v>
      </c>
      <c r="B307" s="5" t="s">
        <v>594</v>
      </c>
      <c r="C307" s="22" t="s">
        <v>595</v>
      </c>
      <c r="D307" s="10" t="s">
        <v>5</v>
      </c>
      <c r="E307" t="str">
        <f>VLOOKUP(A307,Tabla2_CONTRATOS[],3,0)</f>
        <v>S05</v>
      </c>
      <c r="F307">
        <v>2021</v>
      </c>
    </row>
    <row r="308" spans="1:6" ht="32.25" customHeight="1">
      <c r="A308" s="24">
        <v>307</v>
      </c>
      <c r="B308" s="5" t="s">
        <v>596</v>
      </c>
      <c r="C308" s="22" t="s">
        <v>597</v>
      </c>
      <c r="D308" s="10" t="s">
        <v>5</v>
      </c>
      <c r="E308" t="str">
        <f>VLOOKUP(A308,Tabla2_CONTRATOS[],3,0)</f>
        <v>S01</v>
      </c>
      <c r="F308">
        <v>2021</v>
      </c>
    </row>
    <row r="309" spans="1:6" ht="32.25" customHeight="1">
      <c r="A309" s="24">
        <v>308</v>
      </c>
      <c r="B309" s="5" t="s">
        <v>598</v>
      </c>
      <c r="C309" s="22" t="s">
        <v>599</v>
      </c>
      <c r="D309" s="10" t="s">
        <v>5</v>
      </c>
      <c r="E309" t="str">
        <f>VLOOKUP(A309,Tabla2_CONTRATOS[],3,0)</f>
        <v>S05</v>
      </c>
      <c r="F309">
        <v>2021</v>
      </c>
    </row>
    <row r="310" spans="1:6" ht="32.25" customHeight="1">
      <c r="A310" s="24">
        <v>309</v>
      </c>
      <c r="B310" s="5" t="s">
        <v>600</v>
      </c>
      <c r="C310" s="22" t="s">
        <v>601</v>
      </c>
      <c r="D310" s="10" t="s">
        <v>5</v>
      </c>
      <c r="E310" t="str">
        <f>VLOOKUP(A310,Tabla2_CONTRATOS[],3,0)</f>
        <v>S07</v>
      </c>
      <c r="F310">
        <v>2021</v>
      </c>
    </row>
    <row r="311" spans="1:6" ht="32.25" customHeight="1">
      <c r="A311" s="24">
        <v>310</v>
      </c>
      <c r="B311" s="5" t="s">
        <v>602</v>
      </c>
      <c r="C311" s="22" t="s">
        <v>603</v>
      </c>
      <c r="D311" s="10" t="s">
        <v>5</v>
      </c>
      <c r="E311" t="str">
        <f>VLOOKUP(A311,Tabla2_CONTRATOS[],3,0)</f>
        <v>S05</v>
      </c>
      <c r="F311">
        <v>2021</v>
      </c>
    </row>
    <row r="312" spans="1:6" ht="32.25" customHeight="1">
      <c r="A312" s="24">
        <v>311</v>
      </c>
      <c r="B312" s="5" t="s">
        <v>604</v>
      </c>
      <c r="C312" s="22" t="s">
        <v>605</v>
      </c>
      <c r="D312" s="10" t="s">
        <v>5</v>
      </c>
      <c r="E312" t="str">
        <f>VLOOKUP(A312,Tabla2_CONTRATOS[],3,0)</f>
        <v>S04</v>
      </c>
      <c r="F312">
        <v>2021</v>
      </c>
    </row>
    <row r="313" spans="1:6" ht="32.25" customHeight="1">
      <c r="A313" s="24">
        <v>312</v>
      </c>
      <c r="B313" s="5" t="s">
        <v>606</v>
      </c>
      <c r="C313" s="22" t="s">
        <v>607</v>
      </c>
      <c r="D313" s="10" t="s">
        <v>5</v>
      </c>
      <c r="E313" t="str">
        <f>VLOOKUP(A313,Tabla2_CONTRATOS[],3,0)</f>
        <v>S01</v>
      </c>
      <c r="F313">
        <v>2021</v>
      </c>
    </row>
    <row r="314" spans="1:6" ht="32.25" customHeight="1">
      <c r="A314" s="24">
        <v>313</v>
      </c>
      <c r="B314" s="5" t="s">
        <v>608</v>
      </c>
      <c r="C314" s="22" t="s">
        <v>609</v>
      </c>
      <c r="D314" s="10" t="s">
        <v>5</v>
      </c>
      <c r="E314" t="str">
        <f>VLOOKUP(A314,Tabla2_CONTRATOS[],3,0)</f>
        <v>S06</v>
      </c>
      <c r="F314">
        <v>2021</v>
      </c>
    </row>
    <row r="315" spans="1:6" ht="32.25" customHeight="1">
      <c r="A315" s="24">
        <v>314</v>
      </c>
      <c r="B315" s="159"/>
      <c r="C315" s="22"/>
      <c r="D315" s="10" t="s">
        <v>5</v>
      </c>
      <c r="E315" t="str">
        <f>VLOOKUP(A315,Tabla2_CONTRATOS[],3,0)</f>
        <v>S05</v>
      </c>
      <c r="F315">
        <v>2021</v>
      </c>
    </row>
    <row r="316" spans="1:6" ht="32.25" customHeight="1">
      <c r="A316" s="24">
        <v>315</v>
      </c>
      <c r="B316" s="5" t="s">
        <v>610</v>
      </c>
      <c r="C316" s="22" t="s">
        <v>611</v>
      </c>
      <c r="D316" s="10" t="s">
        <v>5</v>
      </c>
      <c r="E316" t="str">
        <f>VLOOKUP(A316,Tabla2_CONTRATOS[],3,0)</f>
        <v>S05</v>
      </c>
      <c r="F316">
        <v>2021</v>
      </c>
    </row>
    <row r="317" spans="1:6" ht="32.25" customHeight="1">
      <c r="A317" s="24">
        <v>316</v>
      </c>
      <c r="B317" s="5" t="s">
        <v>612</v>
      </c>
      <c r="C317" s="22" t="s">
        <v>613</v>
      </c>
      <c r="D317" s="10" t="s">
        <v>5</v>
      </c>
      <c r="E317" t="str">
        <f>VLOOKUP(A317,Tabla2_CONTRATOS[],3,0)</f>
        <v>S05</v>
      </c>
      <c r="F317">
        <v>2021</v>
      </c>
    </row>
    <row r="318" spans="1:6" ht="32.25" customHeight="1">
      <c r="A318" s="24">
        <v>317</v>
      </c>
      <c r="B318" s="5" t="s">
        <v>614</v>
      </c>
      <c r="C318" s="22" t="s">
        <v>615</v>
      </c>
      <c r="D318" s="10" t="s">
        <v>5</v>
      </c>
      <c r="E318" t="str">
        <f>VLOOKUP(A318,Tabla2_CONTRATOS[],3,0)</f>
        <v>S04</v>
      </c>
      <c r="F318">
        <v>2021</v>
      </c>
    </row>
    <row r="319" spans="1:6" ht="32.25" customHeight="1">
      <c r="A319" s="24">
        <v>318</v>
      </c>
      <c r="B319" s="5" t="s">
        <v>616</v>
      </c>
      <c r="C319" s="22" t="s">
        <v>617</v>
      </c>
      <c r="D319" s="10" t="s">
        <v>5</v>
      </c>
      <c r="E319" t="str">
        <f>VLOOKUP(A319,Tabla2_CONTRATOS[],3,0)</f>
        <v>S06</v>
      </c>
      <c r="F319">
        <v>2021</v>
      </c>
    </row>
    <row r="320" spans="1:6" ht="32.25" customHeight="1">
      <c r="A320" s="24">
        <v>319</v>
      </c>
      <c r="B320" s="5" t="s">
        <v>618</v>
      </c>
      <c r="C320" s="22" t="s">
        <v>619</v>
      </c>
      <c r="D320" s="10" t="s">
        <v>5</v>
      </c>
      <c r="E320" t="str">
        <f>VLOOKUP(A320,Tabla2_CONTRATOS[],3,0)</f>
        <v>S06</v>
      </c>
      <c r="F320">
        <v>2021</v>
      </c>
    </row>
    <row r="321" spans="1:6" ht="32.25" customHeight="1">
      <c r="A321" s="24">
        <v>320</v>
      </c>
      <c r="B321" s="5" t="s">
        <v>620</v>
      </c>
      <c r="C321" s="22" t="s">
        <v>621</v>
      </c>
      <c r="D321" s="10" t="s">
        <v>5</v>
      </c>
      <c r="E321" t="str">
        <f>VLOOKUP(A321,Tabla2_CONTRATOS[],3,0)</f>
        <v>S05</v>
      </c>
      <c r="F321">
        <v>2021</v>
      </c>
    </row>
    <row r="322" spans="1:6" ht="32.25" customHeight="1">
      <c r="A322" s="24">
        <v>321</v>
      </c>
      <c r="B322" s="5" t="s">
        <v>622</v>
      </c>
      <c r="C322" s="22" t="s">
        <v>623</v>
      </c>
      <c r="D322" s="10" t="s">
        <v>5</v>
      </c>
      <c r="E322" t="str">
        <f>VLOOKUP(A322,Tabla2_CONTRATOS[],3,0)</f>
        <v>S04</v>
      </c>
      <c r="F322">
        <v>2021</v>
      </c>
    </row>
    <row r="323" spans="1:6" ht="32.25" customHeight="1">
      <c r="A323" s="24">
        <v>322</v>
      </c>
      <c r="B323" s="5" t="s">
        <v>624</v>
      </c>
      <c r="C323" s="22" t="s">
        <v>625</v>
      </c>
      <c r="D323" s="10" t="s">
        <v>5</v>
      </c>
      <c r="E323" t="str">
        <f>VLOOKUP(A323,Tabla2_CONTRATOS[],3,0)</f>
        <v>S05</v>
      </c>
      <c r="F323">
        <v>2021</v>
      </c>
    </row>
    <row r="324" spans="1:6" ht="32.25" customHeight="1">
      <c r="A324" s="24">
        <v>323</v>
      </c>
      <c r="B324" s="5" t="s">
        <v>626</v>
      </c>
      <c r="C324" s="22" t="s">
        <v>627</v>
      </c>
      <c r="D324" s="10" t="s">
        <v>5</v>
      </c>
      <c r="E324" t="str">
        <f>VLOOKUP(A324,Tabla2_CONTRATOS[],3,0)</f>
        <v>S05</v>
      </c>
      <c r="F324">
        <v>2021</v>
      </c>
    </row>
    <row r="325" spans="1:6" ht="32.25" customHeight="1">
      <c r="A325" s="24">
        <v>324</v>
      </c>
      <c r="B325" s="5" t="s">
        <v>628</v>
      </c>
      <c r="C325" s="22" t="s">
        <v>629</v>
      </c>
      <c r="D325" s="10" t="s">
        <v>5</v>
      </c>
      <c r="E325" t="str">
        <f>VLOOKUP(A325,Tabla2_CONTRATOS[],3,0)</f>
        <v>S05</v>
      </c>
      <c r="F325">
        <v>2021</v>
      </c>
    </row>
    <row r="326" spans="1:6" ht="32.25" customHeight="1">
      <c r="A326" s="24">
        <v>325</v>
      </c>
      <c r="B326" s="5" t="s">
        <v>630</v>
      </c>
      <c r="C326" s="22" t="s">
        <v>631</v>
      </c>
      <c r="D326" s="10" t="s">
        <v>5</v>
      </c>
      <c r="E326" t="str">
        <f>VLOOKUP(A326,Tabla2_CONTRATOS[],3,0)</f>
        <v>S01</v>
      </c>
      <c r="F326">
        <v>2021</v>
      </c>
    </row>
    <row r="327" spans="1:6" ht="32.25" customHeight="1">
      <c r="A327" s="24">
        <v>326</v>
      </c>
      <c r="B327" s="5" t="s">
        <v>632</v>
      </c>
      <c r="C327" s="22" t="s">
        <v>633</v>
      </c>
      <c r="D327" s="10" t="s">
        <v>5</v>
      </c>
      <c r="E327" t="str">
        <f>VLOOKUP(A327,Tabla2_CONTRATOS[],3,0)</f>
        <v>S08</v>
      </c>
      <c r="F327">
        <v>2021</v>
      </c>
    </row>
    <row r="328" spans="1:6" ht="32.25" customHeight="1">
      <c r="A328" s="24">
        <v>327</v>
      </c>
      <c r="B328" s="5" t="s">
        <v>634</v>
      </c>
      <c r="C328" s="22" t="s">
        <v>635</v>
      </c>
      <c r="D328" s="10" t="s">
        <v>5</v>
      </c>
      <c r="E328" t="str">
        <f>VLOOKUP(A328,Tabla2_CONTRATOS[],3,0)</f>
        <v>S04</v>
      </c>
      <c r="F328">
        <v>2021</v>
      </c>
    </row>
    <row r="329" spans="1:6" ht="32.25" customHeight="1">
      <c r="A329" s="24">
        <v>328</v>
      </c>
      <c r="B329" s="5" t="s">
        <v>636</v>
      </c>
      <c r="C329" s="22" t="s">
        <v>637</v>
      </c>
      <c r="D329" s="10" t="s">
        <v>5</v>
      </c>
      <c r="E329" t="str">
        <f>VLOOKUP(A329,Tabla2_CONTRATOS[],3,0)</f>
        <v>S05</v>
      </c>
      <c r="F329">
        <v>2021</v>
      </c>
    </row>
    <row r="330" spans="1:6" ht="32.25" customHeight="1">
      <c r="A330" s="24">
        <v>329</v>
      </c>
      <c r="B330" s="5" t="s">
        <v>638</v>
      </c>
      <c r="C330" s="22" t="s">
        <v>639</v>
      </c>
      <c r="D330" s="10" t="s">
        <v>5</v>
      </c>
      <c r="E330" t="str">
        <f>VLOOKUP(A330,Tabla2_CONTRATOS[],3,0)</f>
        <v>S05</v>
      </c>
      <c r="F330">
        <v>2021</v>
      </c>
    </row>
    <row r="331" spans="1:6" ht="32.25" customHeight="1">
      <c r="A331" s="24">
        <v>330</v>
      </c>
      <c r="B331" s="5" t="s">
        <v>640</v>
      </c>
      <c r="C331" s="22" t="s">
        <v>641</v>
      </c>
      <c r="D331" s="10" t="s">
        <v>5</v>
      </c>
      <c r="E331" t="str">
        <f>VLOOKUP(A331,Tabla2_CONTRATOS[],3,0)</f>
        <v>S05</v>
      </c>
      <c r="F331">
        <v>2021</v>
      </c>
    </row>
    <row r="332" spans="1:6" ht="32.25" customHeight="1">
      <c r="A332" s="24">
        <v>331</v>
      </c>
      <c r="B332" s="5" t="s">
        <v>642</v>
      </c>
      <c r="C332" s="22" t="s">
        <v>643</v>
      </c>
      <c r="D332" s="10" t="s">
        <v>5</v>
      </c>
      <c r="E332" t="str">
        <f>VLOOKUP(A332,Tabla2_CONTRATOS[],3,0)</f>
        <v>S05</v>
      </c>
      <c r="F332">
        <v>2021</v>
      </c>
    </row>
    <row r="333" spans="1:6" ht="32.25" customHeight="1">
      <c r="A333" s="24">
        <v>332</v>
      </c>
      <c r="B333" s="5" t="s">
        <v>644</v>
      </c>
      <c r="C333" s="22" t="s">
        <v>645</v>
      </c>
      <c r="D333" s="10" t="s">
        <v>5</v>
      </c>
      <c r="E333" t="str">
        <f>VLOOKUP(A333,Tabla2_CONTRATOS[],3,0)</f>
        <v>S04</v>
      </c>
      <c r="F333">
        <v>2021</v>
      </c>
    </row>
    <row r="334" spans="1:6" ht="32.25" customHeight="1">
      <c r="A334" s="24">
        <v>333</v>
      </c>
      <c r="B334" s="5" t="s">
        <v>646</v>
      </c>
      <c r="C334" s="22" t="s">
        <v>647</v>
      </c>
      <c r="D334" s="10" t="s">
        <v>5</v>
      </c>
      <c r="E334" t="str">
        <f>VLOOKUP(A334,Tabla2_CONTRATOS[],3,0)</f>
        <v>S05</v>
      </c>
      <c r="F334">
        <v>2021</v>
      </c>
    </row>
    <row r="335" spans="1:6" ht="32.25" customHeight="1">
      <c r="A335" s="24">
        <v>334</v>
      </c>
      <c r="B335" s="5" t="s">
        <v>648</v>
      </c>
      <c r="C335" s="22" t="s">
        <v>649</v>
      </c>
      <c r="D335" s="10" t="s">
        <v>5</v>
      </c>
      <c r="E335" t="str">
        <f>VLOOKUP(A335,Tabla2_CONTRATOS[],3,0)</f>
        <v>S07</v>
      </c>
      <c r="F335">
        <v>2021</v>
      </c>
    </row>
    <row r="336" spans="1:6" ht="32.25" customHeight="1">
      <c r="A336" s="24">
        <v>335</v>
      </c>
      <c r="B336" s="5" t="s">
        <v>650</v>
      </c>
      <c r="C336" s="22" t="s">
        <v>651</v>
      </c>
      <c r="D336" s="10" t="s">
        <v>5</v>
      </c>
      <c r="E336" t="str">
        <f>VLOOKUP(A336,Tabla2_CONTRATOS[],3,0)</f>
        <v>S04</v>
      </c>
      <c r="F336">
        <v>2021</v>
      </c>
    </row>
    <row r="337" spans="1:6" ht="32.25" customHeight="1">
      <c r="A337" s="24">
        <v>336</v>
      </c>
      <c r="B337" s="5" t="s">
        <v>652</v>
      </c>
      <c r="C337" s="22" t="s">
        <v>653</v>
      </c>
      <c r="D337" s="10" t="s">
        <v>5</v>
      </c>
      <c r="E337" t="str">
        <f>VLOOKUP(A337,Tabla2_CONTRATOS[],3,0)</f>
        <v>S04</v>
      </c>
      <c r="F337">
        <v>2021</v>
      </c>
    </row>
    <row r="338" spans="1:6" ht="32.25" customHeight="1">
      <c r="A338" s="24">
        <v>337</v>
      </c>
      <c r="B338" s="5" t="s">
        <v>654</v>
      </c>
      <c r="C338" s="22" t="s">
        <v>655</v>
      </c>
      <c r="D338" s="10" t="s">
        <v>5</v>
      </c>
      <c r="E338" t="str">
        <f>VLOOKUP(A338,Tabla2_CONTRATOS[],3,0)</f>
        <v>S05</v>
      </c>
      <c r="F338">
        <v>2021</v>
      </c>
    </row>
    <row r="339" spans="1:6" ht="32.25" customHeight="1">
      <c r="A339" s="24">
        <v>338</v>
      </c>
      <c r="B339" s="5" t="s">
        <v>656</v>
      </c>
      <c r="C339" s="22" t="s">
        <v>657</v>
      </c>
      <c r="D339" s="10" t="s">
        <v>5</v>
      </c>
      <c r="E339" t="str">
        <f>VLOOKUP(A339,Tabla2_CONTRATOS[],3,0)</f>
        <v>S06</v>
      </c>
      <c r="F339">
        <v>2021</v>
      </c>
    </row>
    <row r="340" spans="1:6" ht="32.25" customHeight="1">
      <c r="A340" s="24">
        <v>339</v>
      </c>
      <c r="B340" s="5" t="s">
        <v>658</v>
      </c>
      <c r="C340" s="22" t="s">
        <v>659</v>
      </c>
      <c r="D340" s="10" t="s">
        <v>5</v>
      </c>
      <c r="E340" t="str">
        <f>VLOOKUP(A340,Tabla2_CONTRATOS[],3,0)</f>
        <v>S05</v>
      </c>
      <c r="F340">
        <v>2021</v>
      </c>
    </row>
    <row r="341" spans="1:6" ht="32.25" customHeight="1">
      <c r="A341" s="24">
        <v>340</v>
      </c>
      <c r="B341" s="5" t="s">
        <v>660</v>
      </c>
      <c r="C341" s="22" t="s">
        <v>661</v>
      </c>
      <c r="D341" s="10" t="s">
        <v>5</v>
      </c>
      <c r="E341" t="str">
        <f>VLOOKUP(A341,Tabla2_CONTRATOS[],3,0)</f>
        <v>S05</v>
      </c>
      <c r="F341">
        <v>2021</v>
      </c>
    </row>
    <row r="342" spans="1:6" ht="32.25" customHeight="1">
      <c r="A342" s="24">
        <v>341</v>
      </c>
      <c r="B342" s="5" t="s">
        <v>663</v>
      </c>
      <c r="C342" s="22" t="s">
        <v>664</v>
      </c>
      <c r="D342" s="10" t="s">
        <v>5</v>
      </c>
      <c r="E342" t="str">
        <f>VLOOKUP(A342,Tabla2_CONTRATOS[],3,0)</f>
        <v>S04</v>
      </c>
      <c r="F342">
        <v>2021</v>
      </c>
    </row>
    <row r="343" spans="1:6" ht="32.25" customHeight="1">
      <c r="A343" s="24">
        <v>342</v>
      </c>
      <c r="B343" s="5" t="s">
        <v>662</v>
      </c>
      <c r="C343" s="22" t="s">
        <v>665</v>
      </c>
      <c r="D343" s="10" t="s">
        <v>5</v>
      </c>
      <c r="E343" t="str">
        <f>VLOOKUP(A343,Tabla2_CONTRATOS[],3,0)</f>
        <v>S01</v>
      </c>
      <c r="F343">
        <v>2021</v>
      </c>
    </row>
    <row r="344" spans="1:6" ht="32.25" customHeight="1">
      <c r="A344" s="24">
        <v>343</v>
      </c>
      <c r="B344" s="5" t="s">
        <v>666</v>
      </c>
      <c r="C344" s="22" t="s">
        <v>667</v>
      </c>
      <c r="D344" s="10" t="s">
        <v>5</v>
      </c>
      <c r="E344" t="str">
        <f>VLOOKUP(A344,Tabla2_CONTRATOS[],3,0)</f>
        <v>S05</v>
      </c>
      <c r="F344">
        <v>2021</v>
      </c>
    </row>
    <row r="345" spans="1:6" ht="32.25" customHeight="1">
      <c r="A345" s="24">
        <v>344</v>
      </c>
      <c r="B345" s="5" t="s">
        <v>668</v>
      </c>
      <c r="C345" s="22" t="s">
        <v>669</v>
      </c>
      <c r="D345" s="10" t="s">
        <v>5</v>
      </c>
      <c r="E345" t="str">
        <f>VLOOKUP(A345,Tabla2_CONTRATOS[],3,0)</f>
        <v>S05</v>
      </c>
      <c r="F345">
        <v>2021</v>
      </c>
    </row>
    <row r="346" spans="1:6" ht="32.25" customHeight="1">
      <c r="A346" s="24">
        <v>345</v>
      </c>
      <c r="B346" s="5" t="s">
        <v>670</v>
      </c>
      <c r="C346" s="22" t="s">
        <v>671</v>
      </c>
      <c r="D346" s="10" t="s">
        <v>5</v>
      </c>
      <c r="E346" t="str">
        <f>VLOOKUP(A346,Tabla2_CONTRATOS[],3,0)</f>
        <v>S04</v>
      </c>
      <c r="F346">
        <v>2021</v>
      </c>
    </row>
    <row r="347" spans="1:6" ht="32.25" customHeight="1">
      <c r="A347" s="24">
        <v>346</v>
      </c>
      <c r="B347" s="5" t="s">
        <v>672</v>
      </c>
      <c r="C347" s="22" t="s">
        <v>673</v>
      </c>
      <c r="D347" s="10" t="s">
        <v>5</v>
      </c>
      <c r="E347" t="str">
        <f>VLOOKUP(A347,Tabla2_CONTRATOS[],3,0)</f>
        <v>S04</v>
      </c>
      <c r="F347">
        <v>2021</v>
      </c>
    </row>
    <row r="348" spans="1:6" ht="32.25" customHeight="1">
      <c r="A348" s="24">
        <v>347</v>
      </c>
      <c r="B348" s="5" t="s">
        <v>674</v>
      </c>
      <c r="C348" s="22" t="s">
        <v>675</v>
      </c>
      <c r="D348" s="10" t="s">
        <v>5</v>
      </c>
      <c r="E348" t="str">
        <f>VLOOKUP(A348,Tabla2_CONTRATOS[],3,0)</f>
        <v>S01</v>
      </c>
      <c r="F348">
        <v>2021</v>
      </c>
    </row>
    <row r="349" spans="1:6" ht="32.25" customHeight="1">
      <c r="A349" s="24">
        <v>348</v>
      </c>
      <c r="B349" s="5" t="s">
        <v>676</v>
      </c>
      <c r="C349" s="22" t="s">
        <v>677</v>
      </c>
      <c r="D349" s="10" t="s">
        <v>5</v>
      </c>
      <c r="E349" t="str">
        <f>VLOOKUP(A349,Tabla2_CONTRATOS[],3,0)</f>
        <v>S05</v>
      </c>
      <c r="F349">
        <v>2021</v>
      </c>
    </row>
    <row r="350" spans="1:6" ht="32.25" customHeight="1">
      <c r="A350" s="24">
        <v>349</v>
      </c>
      <c r="B350" s="5" t="s">
        <v>678</v>
      </c>
      <c r="C350" s="22" t="s">
        <v>679</v>
      </c>
      <c r="D350" s="10" t="s">
        <v>5</v>
      </c>
      <c r="E350" t="str">
        <f>VLOOKUP(A350,Tabla2_CONTRATOS[],3,0)</f>
        <v>S05</v>
      </c>
      <c r="F350">
        <v>2021</v>
      </c>
    </row>
    <row r="351" spans="1:6" ht="32.25" customHeight="1">
      <c r="A351" s="24">
        <v>350</v>
      </c>
      <c r="B351" s="5" t="s">
        <v>680</v>
      </c>
      <c r="C351" s="22" t="s">
        <v>681</v>
      </c>
      <c r="D351" s="10" t="s">
        <v>5</v>
      </c>
      <c r="E351" t="str">
        <f>VLOOKUP(A351,Tabla2_CONTRATOS[],3,0)</f>
        <v>S01</v>
      </c>
      <c r="F351">
        <v>2021</v>
      </c>
    </row>
    <row r="352" spans="1:6" ht="32.25" customHeight="1">
      <c r="A352" s="28">
        <v>351</v>
      </c>
      <c r="B352" s="5" t="s">
        <v>682</v>
      </c>
      <c r="C352" s="20"/>
      <c r="D352" s="10" t="s">
        <v>5</v>
      </c>
      <c r="E352" t="e">
        <f>VLOOKUP(A352,Tabla2_CONTRATOS[],3,0)</f>
        <v>#N/A</v>
      </c>
      <c r="F352">
        <v>2021</v>
      </c>
    </row>
    <row r="353" spans="1:6" ht="32.25" customHeight="1">
      <c r="A353" s="24">
        <v>352</v>
      </c>
      <c r="B353" s="5" t="s">
        <v>683</v>
      </c>
      <c r="C353" s="22" t="s">
        <v>684</v>
      </c>
      <c r="D353" s="10" t="s">
        <v>5</v>
      </c>
      <c r="E353" t="str">
        <f>VLOOKUP(A353,Tabla2_CONTRATOS[],3,0)</f>
        <v>S01</v>
      </c>
      <c r="F353">
        <v>2021</v>
      </c>
    </row>
    <row r="354" spans="1:6" ht="32.25" customHeight="1">
      <c r="A354" s="24">
        <v>353</v>
      </c>
      <c r="B354" s="5" t="s">
        <v>685</v>
      </c>
      <c r="C354" s="22" t="s">
        <v>686</v>
      </c>
      <c r="D354" s="10" t="s">
        <v>5</v>
      </c>
      <c r="E354" t="str">
        <f>VLOOKUP(A354,Tabla2_CONTRATOS[],3,0)</f>
        <v>S06</v>
      </c>
      <c r="F354">
        <v>2021</v>
      </c>
    </row>
    <row r="355" spans="1:6" ht="32.25" customHeight="1">
      <c r="A355" s="24">
        <v>354</v>
      </c>
      <c r="B355" s="5" t="s">
        <v>687</v>
      </c>
      <c r="C355" s="22" t="s">
        <v>688</v>
      </c>
      <c r="D355" s="10" t="s">
        <v>5</v>
      </c>
      <c r="E355" t="str">
        <f>VLOOKUP(A355,Tabla2_CONTRATOS[],3,0)</f>
        <v>S05</v>
      </c>
      <c r="F355">
        <v>2021</v>
      </c>
    </row>
    <row r="356" spans="1:6" ht="32.25" customHeight="1">
      <c r="A356" s="24">
        <v>355</v>
      </c>
      <c r="B356" s="5" t="s">
        <v>689</v>
      </c>
      <c r="C356" s="22" t="s">
        <v>690</v>
      </c>
      <c r="D356" s="10" t="s">
        <v>5</v>
      </c>
      <c r="E356" t="str">
        <f>VLOOKUP(A356,Tabla2_CONTRATOS[],3,0)</f>
        <v>S04</v>
      </c>
      <c r="F356">
        <v>2021</v>
      </c>
    </row>
    <row r="357" spans="1:6" ht="32.25" customHeight="1">
      <c r="A357" s="24">
        <v>356</v>
      </c>
      <c r="B357" s="5" t="s">
        <v>691</v>
      </c>
      <c r="C357" s="22" t="s">
        <v>692</v>
      </c>
      <c r="D357" s="10" t="s">
        <v>5</v>
      </c>
      <c r="E357" t="str">
        <f>VLOOKUP(A357,Tabla2_CONTRATOS[],3,0)</f>
        <v>S05</v>
      </c>
      <c r="F357">
        <v>2021</v>
      </c>
    </row>
    <row r="358" spans="1:6" ht="32.25" customHeight="1">
      <c r="A358" s="24">
        <v>357</v>
      </c>
      <c r="B358" s="5" t="s">
        <v>693</v>
      </c>
      <c r="C358" s="22" t="s">
        <v>694</v>
      </c>
      <c r="D358" s="10" t="s">
        <v>5</v>
      </c>
      <c r="E358" t="str">
        <f>VLOOKUP(A358,Tabla2_CONTRATOS[],3,0)</f>
        <v>S05</v>
      </c>
      <c r="F358">
        <v>2021</v>
      </c>
    </row>
    <row r="359" spans="1:6" ht="32.25" customHeight="1">
      <c r="A359" s="26">
        <v>358</v>
      </c>
      <c r="B359" s="5" t="s">
        <v>695</v>
      </c>
      <c r="C359" s="27" t="s">
        <v>696</v>
      </c>
      <c r="D359" s="10" t="s">
        <v>5</v>
      </c>
      <c r="E359" t="str">
        <f>VLOOKUP(A359,Tabla2_CONTRATOS[],3,0)</f>
        <v>S07</v>
      </c>
      <c r="F359">
        <v>2021</v>
      </c>
    </row>
    <row r="360" spans="1:6" ht="32.25" customHeight="1">
      <c r="A360" s="24">
        <v>359</v>
      </c>
      <c r="B360" s="5" t="s">
        <v>697</v>
      </c>
      <c r="C360" s="22" t="s">
        <v>698</v>
      </c>
      <c r="D360" s="10" t="s">
        <v>5</v>
      </c>
      <c r="E360" t="str">
        <f>VLOOKUP(A360,Tabla2_CONTRATOS[],3,0)</f>
        <v>S05</v>
      </c>
      <c r="F360">
        <v>2021</v>
      </c>
    </row>
    <row r="361" spans="1:6" ht="32.25" customHeight="1">
      <c r="A361" s="24">
        <v>360</v>
      </c>
      <c r="B361" s="5" t="s">
        <v>699</v>
      </c>
      <c r="C361" s="22" t="s">
        <v>700</v>
      </c>
      <c r="D361" s="10" t="s">
        <v>5</v>
      </c>
      <c r="E361" t="str">
        <f>VLOOKUP(A361,Tabla2_CONTRATOS[],3,0)</f>
        <v>S05</v>
      </c>
      <c r="F361">
        <v>2021</v>
      </c>
    </row>
    <row r="362" spans="1:6" ht="32.25" customHeight="1">
      <c r="A362" s="24">
        <v>361</v>
      </c>
      <c r="B362" s="5" t="s">
        <v>701</v>
      </c>
      <c r="C362" s="22" t="s">
        <v>702</v>
      </c>
      <c r="D362" s="10" t="s">
        <v>5</v>
      </c>
      <c r="E362" t="str">
        <f>VLOOKUP(A362,Tabla2_CONTRATOS[],3,0)</f>
        <v>S08</v>
      </c>
      <c r="F362">
        <v>2021</v>
      </c>
    </row>
    <row r="363" spans="1:6" ht="32.25" customHeight="1">
      <c r="A363" s="24">
        <v>362</v>
      </c>
      <c r="B363" s="5" t="s">
        <v>703</v>
      </c>
      <c r="C363" s="22" t="s">
        <v>704</v>
      </c>
      <c r="D363" s="10" t="s">
        <v>5</v>
      </c>
      <c r="E363" t="str">
        <f>VLOOKUP(A363,Tabla2_CONTRATOS[],3,0)</f>
        <v>S05</v>
      </c>
      <c r="F363">
        <v>2021</v>
      </c>
    </row>
    <row r="364" spans="1:6" ht="32.25" customHeight="1">
      <c r="A364" s="24">
        <v>363</v>
      </c>
      <c r="B364" s="5" t="s">
        <v>705</v>
      </c>
      <c r="C364" s="22" t="s">
        <v>706</v>
      </c>
      <c r="D364" s="10" t="s">
        <v>5</v>
      </c>
      <c r="E364" t="str">
        <f>VLOOKUP(A364,Tabla2_CONTRATOS[],3,0)</f>
        <v>S05</v>
      </c>
      <c r="F364">
        <v>2021</v>
      </c>
    </row>
    <row r="365" spans="1:6" ht="32.25" customHeight="1">
      <c r="A365" s="26">
        <v>364</v>
      </c>
      <c r="B365" s="5" t="s">
        <v>707</v>
      </c>
      <c r="C365" s="27"/>
      <c r="D365" s="10" t="s">
        <v>5</v>
      </c>
      <c r="E365" t="str">
        <f>VLOOKUP(A365,Tabla2_CONTRATOS[],3,0)</f>
        <v>S04</v>
      </c>
      <c r="F365">
        <v>2021</v>
      </c>
    </row>
    <row r="366" spans="1:6" ht="32.25" customHeight="1">
      <c r="A366" s="24">
        <v>365</v>
      </c>
      <c r="B366" s="5" t="s">
        <v>708</v>
      </c>
      <c r="C366" s="22" t="s">
        <v>709</v>
      </c>
      <c r="D366" s="10" t="s">
        <v>5</v>
      </c>
      <c r="E366" t="str">
        <f>VLOOKUP(A366,Tabla2_CONTRATOS[],3,0)</f>
        <v>S06</v>
      </c>
      <c r="F366">
        <v>2021</v>
      </c>
    </row>
    <row r="367" spans="1:6" ht="32.25" customHeight="1">
      <c r="A367" s="24">
        <v>366</v>
      </c>
      <c r="B367" s="5" t="s">
        <v>710</v>
      </c>
      <c r="C367" s="22" t="s">
        <v>711</v>
      </c>
      <c r="D367" s="10" t="s">
        <v>5</v>
      </c>
      <c r="E367" t="str">
        <f>VLOOKUP(A367,Tabla2_CONTRATOS[],3,0)</f>
        <v>S06</v>
      </c>
      <c r="F367">
        <v>2021</v>
      </c>
    </row>
    <row r="368" spans="1:6" ht="32.25" customHeight="1">
      <c r="A368" s="24">
        <v>367</v>
      </c>
      <c r="B368" s="5" t="s">
        <v>712</v>
      </c>
      <c r="C368" s="22" t="s">
        <v>713</v>
      </c>
      <c r="D368" s="10" t="s">
        <v>5</v>
      </c>
      <c r="E368" t="str">
        <f>VLOOKUP(A368,Tabla2_CONTRATOS[],3,0)</f>
        <v>S05</v>
      </c>
      <c r="F368">
        <v>2021</v>
      </c>
    </row>
    <row r="369" spans="1:6" ht="32.25" customHeight="1">
      <c r="A369" s="24">
        <v>368</v>
      </c>
      <c r="B369" s="5" t="s">
        <v>714</v>
      </c>
      <c r="C369" s="22" t="s">
        <v>715</v>
      </c>
      <c r="D369" s="10" t="s">
        <v>5</v>
      </c>
      <c r="E369" t="str">
        <f>VLOOKUP(A369,Tabla2_CONTRATOS[],3,0)</f>
        <v>S05</v>
      </c>
      <c r="F369">
        <v>2022</v>
      </c>
    </row>
    <row r="370" spans="1:6" ht="32.25" customHeight="1">
      <c r="A370" s="24">
        <v>369</v>
      </c>
      <c r="B370" s="5" t="s">
        <v>716</v>
      </c>
      <c r="C370" s="22" t="s">
        <v>717</v>
      </c>
      <c r="D370" s="10" t="s">
        <v>5</v>
      </c>
      <c r="E370" t="str">
        <f>VLOOKUP(A370,Tabla2_CONTRATOS[],3,0)</f>
        <v>S06</v>
      </c>
      <c r="F370">
        <v>2022</v>
      </c>
    </row>
    <row r="371" spans="1:6" ht="32.25" customHeight="1">
      <c r="A371" s="24">
        <v>370</v>
      </c>
      <c r="B371" s="5" t="s">
        <v>718</v>
      </c>
      <c r="C371" s="22" t="s">
        <v>719</v>
      </c>
      <c r="D371" s="10" t="s">
        <v>5</v>
      </c>
      <c r="E371" t="str">
        <f>VLOOKUP(A371,Tabla2_CONTRATOS[],3,0)</f>
        <v>S01</v>
      </c>
      <c r="F371">
        <v>2022</v>
      </c>
    </row>
    <row r="372" spans="1:6" ht="32.25" customHeight="1">
      <c r="A372" s="24">
        <v>371</v>
      </c>
      <c r="B372" s="5" t="s">
        <v>720</v>
      </c>
      <c r="C372" s="22" t="s">
        <v>721</v>
      </c>
      <c r="D372" s="10" t="s">
        <v>5</v>
      </c>
      <c r="E372" t="str">
        <f>VLOOKUP(A372,Tabla2_CONTRATOS[],3,0)</f>
        <v>S05</v>
      </c>
      <c r="F372">
        <v>2022</v>
      </c>
    </row>
    <row r="373" spans="1:6" ht="32.25" customHeight="1">
      <c r="A373" s="24">
        <v>372</v>
      </c>
      <c r="B373" s="5" t="s">
        <v>722</v>
      </c>
      <c r="C373" s="22" t="s">
        <v>723</v>
      </c>
      <c r="D373" s="10" t="s">
        <v>5</v>
      </c>
      <c r="E373" t="str">
        <f>VLOOKUP(A373,Tabla2_CONTRATOS[],3,0)</f>
        <v>S04</v>
      </c>
      <c r="F373">
        <v>2022</v>
      </c>
    </row>
    <row r="374" spans="1:6" ht="32.25" customHeight="1">
      <c r="A374" s="24">
        <v>373</v>
      </c>
      <c r="B374" s="5" t="s">
        <v>724</v>
      </c>
      <c r="C374" s="22" t="s">
        <v>725</v>
      </c>
      <c r="D374" s="10" t="s">
        <v>5</v>
      </c>
      <c r="E374" t="str">
        <f>VLOOKUP(A374,Tabla2_CONTRATOS[],3,0)</f>
        <v>S01</v>
      </c>
      <c r="F374">
        <v>2022</v>
      </c>
    </row>
    <row r="375" spans="1:6" ht="32.25" customHeight="1">
      <c r="A375" s="24">
        <v>374</v>
      </c>
      <c r="B375" s="5" t="s">
        <v>726</v>
      </c>
      <c r="C375" s="22" t="s">
        <v>727</v>
      </c>
      <c r="D375" s="10" t="s">
        <v>5</v>
      </c>
      <c r="E375" t="str">
        <f>VLOOKUP(A375,Tabla2_CONTRATOS[],3,0)</f>
        <v>S01</v>
      </c>
      <c r="F375">
        <v>2022</v>
      </c>
    </row>
    <row r="376" spans="1:6" ht="32.25" customHeight="1">
      <c r="A376" s="24">
        <v>375</v>
      </c>
      <c r="B376" s="5" t="s">
        <v>728</v>
      </c>
      <c r="C376" s="22" t="s">
        <v>729</v>
      </c>
      <c r="D376" s="10" t="s">
        <v>5</v>
      </c>
      <c r="E376" t="str">
        <f>VLOOKUP(A376,Tabla2_CONTRATOS[],3,0)</f>
        <v>S04</v>
      </c>
      <c r="F376">
        <v>2022</v>
      </c>
    </row>
    <row r="377" spans="1:6" ht="32.25" customHeight="1">
      <c r="A377" s="24">
        <v>376</v>
      </c>
      <c r="B377" s="5" t="s">
        <v>730</v>
      </c>
      <c r="C377" s="22" t="s">
        <v>731</v>
      </c>
      <c r="D377" s="10" t="s">
        <v>5</v>
      </c>
      <c r="E377" t="str">
        <f>VLOOKUP(A377,Tabla2_CONTRATOS[],3,0)</f>
        <v>S011</v>
      </c>
      <c r="F377">
        <v>2022</v>
      </c>
    </row>
    <row r="378" spans="1:6" ht="32.25" customHeight="1">
      <c r="A378" s="24">
        <v>377</v>
      </c>
      <c r="B378" s="5" t="s">
        <v>732</v>
      </c>
      <c r="C378" s="22" t="s">
        <v>733</v>
      </c>
      <c r="D378" s="10" t="s">
        <v>5</v>
      </c>
      <c r="E378" t="str">
        <f>VLOOKUP(A378,Tabla2_CONTRATOS[],3,0)</f>
        <v>S06</v>
      </c>
      <c r="F378">
        <v>2022</v>
      </c>
    </row>
    <row r="379" spans="1:6" ht="32.25" customHeight="1">
      <c r="A379" s="24">
        <v>378</v>
      </c>
      <c r="B379" s="5" t="s">
        <v>734</v>
      </c>
      <c r="C379" s="22" t="s">
        <v>735</v>
      </c>
      <c r="D379" s="10" t="s">
        <v>5</v>
      </c>
      <c r="E379" t="str">
        <f>VLOOKUP(A379,Tabla2_CONTRATOS[],3,0)</f>
        <v>S01</v>
      </c>
      <c r="F379">
        <v>2022</v>
      </c>
    </row>
    <row r="380" spans="1:6" ht="32.25" customHeight="1">
      <c r="A380" s="24">
        <v>379</v>
      </c>
      <c r="B380" s="5" t="s">
        <v>736</v>
      </c>
      <c r="C380" s="22"/>
      <c r="D380" s="10" t="s">
        <v>5</v>
      </c>
      <c r="E380" t="str">
        <f>VLOOKUP(A380,Tabla2_CONTRATOS[],3,0)</f>
        <v>S05</v>
      </c>
      <c r="F380">
        <v>2022</v>
      </c>
    </row>
    <row r="381" spans="1:6" ht="32.25" customHeight="1">
      <c r="A381" s="24">
        <v>380</v>
      </c>
      <c r="B381" s="5" t="s">
        <v>737</v>
      </c>
      <c r="C381" s="22" t="s">
        <v>738</v>
      </c>
      <c r="D381" s="10" t="s">
        <v>5</v>
      </c>
      <c r="E381" t="str">
        <f>VLOOKUP(A381,Tabla2_CONTRATOS[],3,0)</f>
        <v>S04</v>
      </c>
      <c r="F381">
        <v>2022</v>
      </c>
    </row>
    <row r="382" spans="1:6" ht="32.25" customHeight="1">
      <c r="A382" s="24">
        <v>381</v>
      </c>
      <c r="B382" s="5" t="s">
        <v>739</v>
      </c>
      <c r="C382" s="22" t="s">
        <v>740</v>
      </c>
      <c r="D382" s="10" t="s">
        <v>5</v>
      </c>
      <c r="E382" t="str">
        <f>VLOOKUP(A382,Tabla2_CONTRATOS[],3,0)</f>
        <v>S05</v>
      </c>
      <c r="F382">
        <v>2022</v>
      </c>
    </row>
    <row r="383" spans="1:6" ht="32.25" customHeight="1">
      <c r="A383" s="24">
        <v>382</v>
      </c>
      <c r="B383" s="5" t="s">
        <v>741</v>
      </c>
      <c r="C383" s="22" t="s">
        <v>742</v>
      </c>
      <c r="D383" s="10" t="s">
        <v>5</v>
      </c>
      <c r="E383" t="str">
        <f>VLOOKUP(A383,Tabla2_CONTRATOS[],3,0)</f>
        <v>S04</v>
      </c>
      <c r="F383">
        <v>2022</v>
      </c>
    </row>
    <row r="384" spans="1:6" ht="32.25" customHeight="1">
      <c r="A384" s="24">
        <v>383</v>
      </c>
      <c r="B384" s="5" t="s">
        <v>743</v>
      </c>
      <c r="C384" s="22" t="s">
        <v>744</v>
      </c>
      <c r="D384" s="10" t="s">
        <v>5</v>
      </c>
      <c r="E384" t="str">
        <f>VLOOKUP(A384,Tabla2_CONTRATOS[],3,0)</f>
        <v>S04</v>
      </c>
      <c r="F384">
        <v>2022</v>
      </c>
    </row>
    <row r="385" spans="1:6" ht="32.25" customHeight="1">
      <c r="A385" s="24">
        <v>384</v>
      </c>
      <c r="B385" s="5" t="s">
        <v>28</v>
      </c>
      <c r="C385" s="22" t="s">
        <v>745</v>
      </c>
      <c r="D385" s="10" t="s">
        <v>5</v>
      </c>
      <c r="E385" t="str">
        <f>VLOOKUP(A385,Tabla2_CONTRATOS[],3,0)</f>
        <v>S06</v>
      </c>
      <c r="F385">
        <v>2022</v>
      </c>
    </row>
    <row r="386" spans="1:6" ht="32.25" customHeight="1">
      <c r="A386" s="24">
        <v>385</v>
      </c>
      <c r="B386" s="5" t="s">
        <v>28</v>
      </c>
      <c r="C386" s="22" t="s">
        <v>746</v>
      </c>
      <c r="D386" s="10" t="s">
        <v>5</v>
      </c>
      <c r="E386" t="str">
        <f>VLOOKUP(A386,Tabla2_CONTRATOS[],3,0)</f>
        <v>S04</v>
      </c>
      <c r="F386">
        <v>2022</v>
      </c>
    </row>
    <row r="387" spans="1:6" ht="32.25" customHeight="1">
      <c r="A387" s="24">
        <v>386</v>
      </c>
      <c r="B387" s="5" t="s">
        <v>747</v>
      </c>
      <c r="C387" s="22" t="s">
        <v>748</v>
      </c>
      <c r="D387" s="10" t="s">
        <v>5</v>
      </c>
      <c r="E387" t="str">
        <f>VLOOKUP(A387,Tabla2_CONTRATOS[],3,0)</f>
        <v>S04</v>
      </c>
      <c r="F387">
        <v>2022</v>
      </c>
    </row>
    <row r="388" spans="1:6" ht="32.25" customHeight="1">
      <c r="A388" s="24">
        <v>387</v>
      </c>
      <c r="B388" s="5" t="s">
        <v>749</v>
      </c>
      <c r="C388" s="22" t="s">
        <v>750</v>
      </c>
      <c r="D388" s="10" t="s">
        <v>5</v>
      </c>
      <c r="E388" t="str">
        <f>VLOOKUP(A388,Tabla2_CONTRATOS[],3,0)</f>
        <v>S04</v>
      </c>
      <c r="F388">
        <v>2022</v>
      </c>
    </row>
    <row r="389" spans="1:6" ht="32.25" customHeight="1">
      <c r="A389" s="24">
        <v>388</v>
      </c>
      <c r="B389" s="5" t="s">
        <v>751</v>
      </c>
      <c r="C389" s="22" t="s">
        <v>752</v>
      </c>
      <c r="D389" s="10" t="s">
        <v>5</v>
      </c>
      <c r="E389" t="str">
        <f>VLOOKUP(A389,Tabla2_CONTRATOS[],3,0)</f>
        <v>S06</v>
      </c>
      <c r="F389">
        <v>2022</v>
      </c>
    </row>
    <row r="390" spans="1:6" ht="32.25" customHeight="1">
      <c r="A390" s="24">
        <v>389</v>
      </c>
      <c r="B390" s="5" t="s">
        <v>753</v>
      </c>
      <c r="C390" s="22" t="s">
        <v>754</v>
      </c>
      <c r="D390" s="10" t="s">
        <v>5</v>
      </c>
      <c r="E390" t="str">
        <f>VLOOKUP(A390,Tabla2_CONTRATOS[],3,0)</f>
        <v>S05</v>
      </c>
      <c r="F390">
        <v>2022</v>
      </c>
    </row>
    <row r="391" spans="1:6" ht="32.25" customHeight="1">
      <c r="A391" s="24">
        <v>390</v>
      </c>
      <c r="B391" s="5" t="s">
        <v>755</v>
      </c>
      <c r="C391" s="22" t="s">
        <v>756</v>
      </c>
      <c r="D391" s="10" t="s">
        <v>5</v>
      </c>
      <c r="E391" t="str">
        <f>VLOOKUP(A391,Tabla2_CONTRATOS[],3,0)</f>
        <v>S05</v>
      </c>
      <c r="F391">
        <v>2022</v>
      </c>
    </row>
    <row r="392" spans="1:6" ht="32.25" customHeight="1">
      <c r="A392" s="24">
        <v>391</v>
      </c>
      <c r="B392" s="5" t="s">
        <v>757</v>
      </c>
      <c r="C392" s="22" t="s">
        <v>758</v>
      </c>
      <c r="D392" s="10" t="s">
        <v>5</v>
      </c>
      <c r="E392" t="str">
        <f>VLOOKUP(A392,Tabla2_CONTRATOS[],3,0)</f>
        <v>S01</v>
      </c>
      <c r="F392">
        <v>2022</v>
      </c>
    </row>
    <row r="393" spans="1:6" ht="32.25" customHeight="1">
      <c r="A393" s="24">
        <v>392</v>
      </c>
      <c r="B393" s="5" t="s">
        <v>759</v>
      </c>
      <c r="C393" s="22" t="s">
        <v>760</v>
      </c>
      <c r="D393" s="10" t="s">
        <v>5</v>
      </c>
      <c r="E393" t="str">
        <f>VLOOKUP(A393,Tabla2_CONTRATOS[],3,0)</f>
        <v>S04</v>
      </c>
      <c r="F393">
        <v>2022</v>
      </c>
    </row>
    <row r="394" spans="1:6" ht="32.25" customHeight="1">
      <c r="A394" s="24">
        <v>393</v>
      </c>
      <c r="B394" s="5" t="s">
        <v>761</v>
      </c>
      <c r="C394" s="22" t="s">
        <v>10</v>
      </c>
      <c r="D394" s="10" t="s">
        <v>5</v>
      </c>
      <c r="E394" t="e">
        <f>VLOOKUP(A394,Tabla2_CONTRATOS[],3,0)</f>
        <v>#N/A</v>
      </c>
      <c r="F394">
        <v>2022</v>
      </c>
    </row>
    <row r="395" spans="1:6" ht="32.25" customHeight="1">
      <c r="A395" s="24">
        <v>394</v>
      </c>
      <c r="B395" s="5" t="s">
        <v>762</v>
      </c>
      <c r="C395" s="29"/>
      <c r="D395" s="10" t="s">
        <v>5</v>
      </c>
      <c r="E395" t="str">
        <f>VLOOKUP(A395,Tabla2_CONTRATOS[],3,0)</f>
        <v>S04</v>
      </c>
      <c r="F395">
        <v>2022</v>
      </c>
    </row>
    <row r="396" spans="1:6" ht="32.25" customHeight="1">
      <c r="A396" s="24">
        <v>395</v>
      </c>
      <c r="B396" s="5" t="s">
        <v>763</v>
      </c>
      <c r="C396" s="9" t="s">
        <v>764</v>
      </c>
      <c r="D396" s="10" t="s">
        <v>765</v>
      </c>
      <c r="E396" t="str">
        <f>VLOOKUP(A396,Tabla2_CONTRATOS[],3,0)</f>
        <v>S06</v>
      </c>
      <c r="F396">
        <v>2023</v>
      </c>
    </row>
    <row r="397" spans="1:6" ht="32.25" customHeight="1">
      <c r="A397" s="24">
        <v>396</v>
      </c>
      <c r="B397" s="5" t="s">
        <v>766</v>
      </c>
      <c r="C397" s="22" t="s">
        <v>767</v>
      </c>
      <c r="D397" s="10" t="s">
        <v>5</v>
      </c>
      <c r="E397" t="str">
        <f>VLOOKUP(A397,Tabla2_CONTRATOS[],3,0)</f>
        <v>S04</v>
      </c>
      <c r="F397">
        <v>2022</v>
      </c>
    </row>
    <row r="398" spans="1:6" ht="32.25" customHeight="1">
      <c r="A398" s="24">
        <v>397</v>
      </c>
      <c r="B398" s="5" t="s">
        <v>768</v>
      </c>
      <c r="C398" s="22" t="s">
        <v>769</v>
      </c>
      <c r="D398" s="10" t="s">
        <v>765</v>
      </c>
      <c r="E398" t="str">
        <f>VLOOKUP(A398,Tabla2_CONTRATOS[],3,0)</f>
        <v>S01</v>
      </c>
      <c r="F398">
        <v>2023</v>
      </c>
    </row>
    <row r="399" spans="1:6" ht="32.25" customHeight="1">
      <c r="A399" s="24">
        <v>398</v>
      </c>
      <c r="B399" s="5" t="s">
        <v>770</v>
      </c>
      <c r="C399" s="22" t="s">
        <v>771</v>
      </c>
      <c r="D399" s="10" t="s">
        <v>5</v>
      </c>
      <c r="E399" t="str">
        <f>VLOOKUP(A399,Tabla2_CONTRATOS[],3,0)</f>
        <v>S04</v>
      </c>
      <c r="F399">
        <v>2022</v>
      </c>
    </row>
    <row r="400" spans="1:6" ht="32.25" customHeight="1">
      <c r="A400" s="24">
        <v>399</v>
      </c>
      <c r="B400" s="5" t="s">
        <v>772</v>
      </c>
      <c r="C400" s="22" t="s">
        <v>773</v>
      </c>
      <c r="D400" s="10" t="s">
        <v>5</v>
      </c>
      <c r="E400" t="str">
        <f>VLOOKUP(A400,Tabla2_CONTRATOS[],3,0)</f>
        <v>S05</v>
      </c>
      <c r="F400">
        <v>2022</v>
      </c>
    </row>
    <row r="401" spans="1:9" ht="32.25" customHeight="1">
      <c r="A401" s="24">
        <v>400</v>
      </c>
      <c r="B401" s="5" t="s">
        <v>774</v>
      </c>
      <c r="C401" s="22" t="s">
        <v>775</v>
      </c>
      <c r="D401" s="10" t="s">
        <v>5</v>
      </c>
      <c r="E401" t="str">
        <f>VLOOKUP(A401,Tabla2_CONTRATOS[],3,0)</f>
        <v>S01</v>
      </c>
      <c r="F401">
        <v>2022</v>
      </c>
    </row>
    <row r="402" spans="1:9" ht="32.25" customHeight="1">
      <c r="A402" s="24">
        <v>401</v>
      </c>
      <c r="B402" s="5" t="s">
        <v>776</v>
      </c>
      <c r="C402" s="22" t="s">
        <v>777</v>
      </c>
      <c r="D402" s="10" t="s">
        <v>5</v>
      </c>
      <c r="E402" t="str">
        <f>VLOOKUP(A402,Tabla2_CONTRATOS[],3,0)</f>
        <v>S05</v>
      </c>
      <c r="F402">
        <v>2022</v>
      </c>
    </row>
    <row r="403" spans="1:9" ht="32.25" customHeight="1">
      <c r="A403" s="24">
        <v>402</v>
      </c>
      <c r="B403" s="5" t="s">
        <v>778</v>
      </c>
      <c r="C403" s="22" t="s">
        <v>779</v>
      </c>
      <c r="D403" s="10" t="s">
        <v>5</v>
      </c>
      <c r="E403" t="str">
        <f>VLOOKUP(A403,Tabla2_CONTRATOS[],3,0)</f>
        <v>S06</v>
      </c>
      <c r="F403">
        <v>2022</v>
      </c>
    </row>
    <row r="404" spans="1:9" ht="32.25" customHeight="1">
      <c r="A404" s="24">
        <v>403</v>
      </c>
      <c r="B404" s="5" t="s">
        <v>780</v>
      </c>
      <c r="C404" s="22" t="s">
        <v>781</v>
      </c>
      <c r="D404" s="10" t="s">
        <v>5</v>
      </c>
      <c r="E404" t="str">
        <f>VLOOKUP(A404,Tabla2_CONTRATOS[],3,0)</f>
        <v>S06</v>
      </c>
      <c r="F404">
        <v>2022</v>
      </c>
    </row>
    <row r="405" spans="1:9" ht="32.25" customHeight="1">
      <c r="A405" s="24">
        <v>404</v>
      </c>
      <c r="B405" s="5" t="s">
        <v>782</v>
      </c>
      <c r="C405" s="22" t="s">
        <v>783</v>
      </c>
      <c r="D405" s="10" t="s">
        <v>765</v>
      </c>
      <c r="E405" t="str">
        <f>VLOOKUP(A405,Tabla2_CONTRATOS[],3,0)</f>
        <v>S04</v>
      </c>
      <c r="F405">
        <v>2023</v>
      </c>
    </row>
    <row r="406" spans="1:9" ht="12.75">
      <c r="A406" s="24">
        <v>406</v>
      </c>
      <c r="B406" s="5" t="s">
        <v>784</v>
      </c>
      <c r="C406" s="22" t="s">
        <v>785</v>
      </c>
      <c r="D406" s="10" t="s">
        <v>5</v>
      </c>
      <c r="E406" t="str">
        <f>VLOOKUP(A406,Tabla2_CONTRATOS[],3,0)</f>
        <v>S06</v>
      </c>
      <c r="F406">
        <v>2022</v>
      </c>
    </row>
    <row r="407" spans="1:9" ht="12.75">
      <c r="A407" s="26">
        <v>407</v>
      </c>
      <c r="B407" s="5" t="s">
        <v>786</v>
      </c>
      <c r="C407" s="30" t="s">
        <v>787</v>
      </c>
      <c r="D407" s="10" t="s">
        <v>5</v>
      </c>
      <c r="E407" t="str">
        <f>VLOOKUP(A407,Tabla2_CONTRATOS[],3,0)</f>
        <v>S01</v>
      </c>
      <c r="F407">
        <v>2022</v>
      </c>
    </row>
    <row r="408" spans="1:9" ht="12.75">
      <c r="A408" s="24">
        <v>408</v>
      </c>
      <c r="B408" s="5" t="s">
        <v>788</v>
      </c>
      <c r="C408" s="22" t="s">
        <v>789</v>
      </c>
      <c r="D408" s="10" t="s">
        <v>5</v>
      </c>
      <c r="E408" t="str">
        <f>VLOOKUP(A408,Tabla2_CONTRATOS[],3,0)</f>
        <v>S04</v>
      </c>
      <c r="F408">
        <v>2022</v>
      </c>
    </row>
    <row r="409" spans="1:9" ht="12.75">
      <c r="A409" s="24">
        <v>409</v>
      </c>
      <c r="B409" s="5" t="s">
        <v>790</v>
      </c>
      <c r="C409" s="22" t="s">
        <v>791</v>
      </c>
      <c r="D409" s="10" t="s">
        <v>5</v>
      </c>
      <c r="E409" t="str">
        <f>VLOOKUP(A409,Tabla2_CONTRATOS[],3,0)</f>
        <v>S04</v>
      </c>
      <c r="F409">
        <v>2022</v>
      </c>
    </row>
    <row r="410" spans="1:9" ht="12.75">
      <c r="A410" s="24">
        <v>410</v>
      </c>
      <c r="B410" s="5" t="s">
        <v>792</v>
      </c>
      <c r="C410" s="22" t="s">
        <v>793</v>
      </c>
      <c r="D410" s="10" t="s">
        <v>5</v>
      </c>
      <c r="E410" t="str">
        <f>VLOOKUP(A410,Tabla2_CONTRATOS[],3,0)</f>
        <v>S07</v>
      </c>
      <c r="F410">
        <v>2022</v>
      </c>
    </row>
    <row r="411" spans="1:9" ht="12.75">
      <c r="A411" s="24">
        <v>411</v>
      </c>
      <c r="B411" s="5" t="s">
        <v>794</v>
      </c>
      <c r="C411" s="22" t="s">
        <v>795</v>
      </c>
      <c r="D411" s="10" t="s">
        <v>5</v>
      </c>
      <c r="E411" t="str">
        <f>VLOOKUP(A411,Tabla2_CONTRATOS[],3,0)</f>
        <v>S05</v>
      </c>
      <c r="F411">
        <v>2022</v>
      </c>
    </row>
    <row r="412" spans="1:9" ht="25.5">
      <c r="A412" s="24">
        <v>412</v>
      </c>
      <c r="B412" s="5" t="s">
        <v>796</v>
      </c>
      <c r="C412" s="22" t="s">
        <v>797</v>
      </c>
      <c r="D412" s="10" t="s">
        <v>5</v>
      </c>
      <c r="E412" t="str">
        <f>VLOOKUP(A412,Tabla2_CONTRATOS[],3,0)</f>
        <v>S06</v>
      </c>
      <c r="F412">
        <v>2022</v>
      </c>
    </row>
    <row r="413" spans="1:9" ht="12.75">
      <c r="A413" s="24">
        <v>413</v>
      </c>
      <c r="B413" s="5" t="s">
        <v>798</v>
      </c>
      <c r="C413" s="22" t="s">
        <v>799</v>
      </c>
      <c r="D413" s="10" t="s">
        <v>5</v>
      </c>
      <c r="E413" t="str">
        <f>VLOOKUP(A413,Tabla2_CONTRATOS[],3,0)</f>
        <v>S04</v>
      </c>
      <c r="F413">
        <v>2022</v>
      </c>
    </row>
    <row r="414" spans="1:9" ht="12.75">
      <c r="A414" s="24">
        <v>414</v>
      </c>
      <c r="B414" s="5" t="s">
        <v>800</v>
      </c>
      <c r="C414" s="22" t="s">
        <v>801</v>
      </c>
      <c r="D414" s="10" t="s">
        <v>5</v>
      </c>
      <c r="E414" t="str">
        <f>VLOOKUP(A414,Tabla2_CONTRATOS[],3,0)</f>
        <v>S07</v>
      </c>
      <c r="F414">
        <v>2022</v>
      </c>
    </row>
    <row r="415" spans="1:9" ht="12.75">
      <c r="A415" s="24">
        <v>415</v>
      </c>
      <c r="B415" s="5" t="s">
        <v>802</v>
      </c>
      <c r="C415" s="22" t="s">
        <v>803</v>
      </c>
      <c r="D415" s="10" t="s">
        <v>5</v>
      </c>
      <c r="E415" t="str">
        <f>VLOOKUP(A415,Tabla2_CONTRATOS[],3,0)</f>
        <v>S05</v>
      </c>
      <c r="F415">
        <v>2022</v>
      </c>
    </row>
    <row r="416" spans="1:9" ht="12.75">
      <c r="A416" s="24">
        <v>416</v>
      </c>
      <c r="B416" s="5" t="s">
        <v>804</v>
      </c>
      <c r="C416" s="22" t="s">
        <v>805</v>
      </c>
      <c r="D416" s="10" t="s">
        <v>5</v>
      </c>
      <c r="E416" t="str">
        <f>VLOOKUP(A416,Tabla2_CONTRATOS[],3,0)</f>
        <v>S06</v>
      </c>
      <c r="F416">
        <v>2022</v>
      </c>
      <c r="G416" s="11"/>
      <c r="H416" s="11"/>
      <c r="I416" s="11"/>
    </row>
    <row r="417" spans="1:9" ht="12.75">
      <c r="A417" s="24">
        <v>417</v>
      </c>
      <c r="B417" s="5" t="s">
        <v>806</v>
      </c>
      <c r="C417" s="22" t="s">
        <v>807</v>
      </c>
      <c r="D417" s="10" t="s">
        <v>5</v>
      </c>
      <c r="E417" t="str">
        <f>VLOOKUP(A417,Tabla2_CONTRATOS[],3,0)</f>
        <v>S04</v>
      </c>
      <c r="F417">
        <v>2022</v>
      </c>
      <c r="G417" s="11"/>
      <c r="H417" s="11"/>
      <c r="I417" s="11"/>
    </row>
    <row r="418" spans="1:9" ht="25.5">
      <c r="A418" s="24">
        <v>418</v>
      </c>
      <c r="B418" s="5" t="s">
        <v>808</v>
      </c>
      <c r="C418" s="22" t="s">
        <v>809</v>
      </c>
      <c r="D418" s="10" t="s">
        <v>5</v>
      </c>
      <c r="E418" t="str">
        <f>VLOOKUP(A418,Tabla2_CONTRATOS[],3,0)</f>
        <v>S05</v>
      </c>
      <c r="F418">
        <v>2022</v>
      </c>
    </row>
    <row r="419" spans="1:9" ht="12.75">
      <c r="A419" s="24">
        <v>419</v>
      </c>
      <c r="B419" s="5" t="s">
        <v>810</v>
      </c>
      <c r="C419" s="22" t="s">
        <v>811</v>
      </c>
      <c r="D419" s="10" t="s">
        <v>5</v>
      </c>
      <c r="E419" t="str">
        <f>VLOOKUP(A419,Tabla2_CONTRATOS[],3,0)</f>
        <v>S04</v>
      </c>
      <c r="F419">
        <v>2022</v>
      </c>
    </row>
    <row r="420" spans="1:9" ht="25.5">
      <c r="A420" s="24">
        <v>420</v>
      </c>
      <c r="B420" s="5" t="s">
        <v>812</v>
      </c>
      <c r="C420" s="22" t="s">
        <v>813</v>
      </c>
      <c r="D420" s="10" t="s">
        <v>5</v>
      </c>
      <c r="E420" t="str">
        <f>VLOOKUP(A420,Tabla2_CONTRATOS[],3,0)</f>
        <v>S04</v>
      </c>
      <c r="F420">
        <v>2022</v>
      </c>
    </row>
    <row r="421" spans="1:9" ht="25.5">
      <c r="A421" s="24">
        <v>421</v>
      </c>
      <c r="B421" s="5" t="s">
        <v>814</v>
      </c>
      <c r="C421" s="22" t="s">
        <v>815</v>
      </c>
      <c r="D421" s="10" t="s">
        <v>5</v>
      </c>
      <c r="E421" t="str">
        <f>VLOOKUP(A421,Tabla2_CONTRATOS[],3,0)</f>
        <v>S04</v>
      </c>
      <c r="F421">
        <v>2022</v>
      </c>
    </row>
    <row r="422" spans="1:9" ht="12.75">
      <c r="A422" s="24">
        <v>422</v>
      </c>
      <c r="B422" s="5" t="s">
        <v>816</v>
      </c>
      <c r="C422" s="22" t="s">
        <v>817</v>
      </c>
      <c r="D422" s="10" t="s">
        <v>5</v>
      </c>
      <c r="E422" t="str">
        <f>VLOOKUP(A422,Tabla2_CONTRATOS[],3,0)</f>
        <v>S06</v>
      </c>
      <c r="F422">
        <v>2022</v>
      </c>
    </row>
    <row r="423" spans="1:9" ht="12.75">
      <c r="A423" s="24">
        <v>423</v>
      </c>
      <c r="B423" s="5" t="s">
        <v>818</v>
      </c>
      <c r="C423" s="22" t="s">
        <v>819</v>
      </c>
      <c r="D423" s="10" t="s">
        <v>5</v>
      </c>
      <c r="E423" t="str">
        <f>VLOOKUP(A423,Tabla2_CONTRATOS[],3,0)</f>
        <v>S01</v>
      </c>
      <c r="F423">
        <v>2022</v>
      </c>
    </row>
    <row r="424" spans="1:9" ht="12.75">
      <c r="A424" s="24">
        <v>424</v>
      </c>
      <c r="B424" s="5" t="s">
        <v>820</v>
      </c>
      <c r="C424" s="22" t="s">
        <v>821</v>
      </c>
      <c r="D424" s="10" t="s">
        <v>5</v>
      </c>
      <c r="E424" t="str">
        <f>VLOOKUP(A424,Tabla2_CONTRATOS[],3,0)</f>
        <v>S05</v>
      </c>
      <c r="F424">
        <v>2022</v>
      </c>
    </row>
    <row r="425" spans="1:9" ht="12.75">
      <c r="A425" s="24">
        <v>425</v>
      </c>
      <c r="B425" s="5" t="s">
        <v>822</v>
      </c>
      <c r="C425" s="22" t="s">
        <v>823</v>
      </c>
      <c r="D425" s="10" t="s">
        <v>5</v>
      </c>
      <c r="E425" t="str">
        <f>VLOOKUP(A425,Tabla2_CONTRATOS[],3,0)</f>
        <v>S04</v>
      </c>
      <c r="F425">
        <v>2022</v>
      </c>
    </row>
    <row r="426" spans="1:9" ht="25.5">
      <c r="A426" s="24">
        <v>426</v>
      </c>
      <c r="B426" s="5" t="s">
        <v>824</v>
      </c>
      <c r="C426" s="22" t="s">
        <v>825</v>
      </c>
      <c r="D426" s="10" t="s">
        <v>5</v>
      </c>
      <c r="E426" t="str">
        <f>VLOOKUP(A426,Tabla2_CONTRATOS[],3,0)</f>
        <v>S01</v>
      </c>
      <c r="F426">
        <v>2022</v>
      </c>
    </row>
    <row r="427" spans="1:9" ht="12.75">
      <c r="A427" s="24">
        <v>427</v>
      </c>
      <c r="B427" s="5" t="s">
        <v>540</v>
      </c>
      <c r="C427" s="22" t="s">
        <v>826</v>
      </c>
      <c r="D427" s="10" t="s">
        <v>5</v>
      </c>
      <c r="E427" t="str">
        <f>VLOOKUP(A427,Tabla2_CONTRATOS[],3,0)</f>
        <v>S04</v>
      </c>
      <c r="F427">
        <v>2022</v>
      </c>
    </row>
    <row r="428" spans="1:9" ht="12.75">
      <c r="A428" s="24">
        <v>428</v>
      </c>
      <c r="B428" s="5" t="s">
        <v>827</v>
      </c>
      <c r="C428" s="22" t="s">
        <v>828</v>
      </c>
      <c r="D428" s="10" t="s">
        <v>5</v>
      </c>
      <c r="E428" t="str">
        <f>VLOOKUP(A428,Tabla2_CONTRATOS[],3,0)</f>
        <v>S05</v>
      </c>
      <c r="F428">
        <v>2022</v>
      </c>
    </row>
    <row r="429" spans="1:9" ht="12.75">
      <c r="A429" s="24">
        <v>429</v>
      </c>
      <c r="B429" s="5" t="s">
        <v>829</v>
      </c>
      <c r="C429" s="22" t="s">
        <v>830</v>
      </c>
      <c r="D429" s="10" t="s">
        <v>5</v>
      </c>
      <c r="E429" t="str">
        <f>VLOOKUP(A429,Tabla2_CONTRATOS[],3,0)</f>
        <v>S04</v>
      </c>
      <c r="F429">
        <v>2022</v>
      </c>
    </row>
    <row r="430" spans="1:9" ht="12.75">
      <c r="A430" s="24">
        <v>430</v>
      </c>
      <c r="B430" s="5" t="s">
        <v>831</v>
      </c>
      <c r="C430" s="22" t="s">
        <v>832</v>
      </c>
      <c r="D430" s="10" t="s">
        <v>5</v>
      </c>
      <c r="E430" t="str">
        <f>VLOOKUP(A430,Tabla2_CONTRATOS[],3,0)</f>
        <v>S01</v>
      </c>
      <c r="F430">
        <v>2022</v>
      </c>
    </row>
    <row r="431" spans="1:9" ht="12.75">
      <c r="A431" s="24">
        <v>431</v>
      </c>
      <c r="B431" s="5" t="s">
        <v>833</v>
      </c>
      <c r="C431" s="22" t="s">
        <v>834</v>
      </c>
      <c r="D431" s="10" t="s">
        <v>5</v>
      </c>
      <c r="E431" t="str">
        <f>VLOOKUP(A431,Tabla2_CONTRATOS[],3,0)</f>
        <v>S04</v>
      </c>
      <c r="F431">
        <v>2022</v>
      </c>
    </row>
    <row r="432" spans="1:9" ht="12.75">
      <c r="A432" s="24">
        <v>432</v>
      </c>
      <c r="B432" s="5" t="s">
        <v>835</v>
      </c>
      <c r="C432" s="22" t="s">
        <v>836</v>
      </c>
      <c r="D432" s="22" t="s">
        <v>5</v>
      </c>
      <c r="E432" t="str">
        <f>VLOOKUP(A432,Tabla2_CONTRATOS[],3,0)</f>
        <v>S06</v>
      </c>
      <c r="F432">
        <v>2022</v>
      </c>
    </row>
    <row r="433" spans="1:9" ht="25.5">
      <c r="A433" s="24">
        <v>433</v>
      </c>
      <c r="B433" s="5" t="s">
        <v>837</v>
      </c>
      <c r="C433" s="22" t="s">
        <v>838</v>
      </c>
      <c r="D433" s="22" t="s">
        <v>5</v>
      </c>
      <c r="E433" t="str">
        <f>VLOOKUP(A433,Tabla2_CONTRATOS[],3,0)</f>
        <v>S06</v>
      </c>
      <c r="F433">
        <v>2022</v>
      </c>
    </row>
    <row r="434" spans="1:9" ht="12.75">
      <c r="A434" s="24">
        <v>434</v>
      </c>
      <c r="B434" s="5" t="s">
        <v>839</v>
      </c>
      <c r="C434" s="22" t="s">
        <v>840</v>
      </c>
      <c r="D434" s="22" t="s">
        <v>5</v>
      </c>
      <c r="E434" t="str">
        <f>VLOOKUP(A434,Tabla2_CONTRATOS[],3,0)</f>
        <v>S06</v>
      </c>
      <c r="F434">
        <v>2022</v>
      </c>
    </row>
    <row r="435" spans="1:9" ht="25.5">
      <c r="A435" s="24">
        <v>435</v>
      </c>
      <c r="B435" s="5" t="s">
        <v>841</v>
      </c>
      <c r="C435" s="22" t="s">
        <v>842</v>
      </c>
      <c r="D435" s="22" t="s">
        <v>765</v>
      </c>
      <c r="E435" t="str">
        <f>VLOOKUP(A435,Tabla2_CONTRATOS[],3,0)</f>
        <v>S06</v>
      </c>
      <c r="F435">
        <v>2023</v>
      </c>
    </row>
    <row r="436" spans="1:9" ht="12.75">
      <c r="A436" s="24">
        <v>436</v>
      </c>
      <c r="B436" s="5" t="s">
        <v>843</v>
      </c>
      <c r="C436" s="22" t="s">
        <v>844</v>
      </c>
      <c r="D436" s="22" t="s">
        <v>765</v>
      </c>
      <c r="E436" t="str">
        <f>VLOOKUP(A436,Tabla2_CONTRATOS[],3,0)</f>
        <v>S05</v>
      </c>
      <c r="F436">
        <v>2023</v>
      </c>
    </row>
    <row r="437" spans="1:9" ht="12.75">
      <c r="A437" s="24">
        <v>437</v>
      </c>
      <c r="B437" s="5" t="s">
        <v>845</v>
      </c>
      <c r="C437" s="22" t="s">
        <v>846</v>
      </c>
      <c r="D437" s="22" t="s">
        <v>765</v>
      </c>
      <c r="E437" t="str">
        <f>VLOOKUP(A437,Tabla2_CONTRATOS[],3,0)</f>
        <v>S04</v>
      </c>
      <c r="F437">
        <v>2023</v>
      </c>
    </row>
    <row r="438" spans="1:9" ht="12.75">
      <c r="A438" s="24">
        <v>438</v>
      </c>
      <c r="B438" s="5" t="s">
        <v>847</v>
      </c>
      <c r="C438" s="22" t="s">
        <v>848</v>
      </c>
      <c r="D438" s="22" t="s">
        <v>5</v>
      </c>
      <c r="E438" t="str">
        <f>VLOOKUP(A438,Tabla2_CONTRATOS[],3,0)</f>
        <v>S05</v>
      </c>
      <c r="F438">
        <v>2022</v>
      </c>
    </row>
    <row r="439" spans="1:9" ht="12.75">
      <c r="A439" s="24">
        <v>439</v>
      </c>
      <c r="B439" s="5" t="s">
        <v>849</v>
      </c>
      <c r="C439" s="22" t="s">
        <v>850</v>
      </c>
      <c r="D439" s="22" t="s">
        <v>5</v>
      </c>
      <c r="E439" t="str">
        <f>VLOOKUP(A439,Tabla2_CONTRATOS[],3,0)</f>
        <v>S05</v>
      </c>
      <c r="F439">
        <v>2022</v>
      </c>
    </row>
    <row r="440" spans="1:9" ht="25.5">
      <c r="A440" s="24">
        <v>440</v>
      </c>
      <c r="B440" s="5" t="s">
        <v>851</v>
      </c>
      <c r="C440" s="22" t="s">
        <v>852</v>
      </c>
      <c r="D440" s="22" t="s">
        <v>765</v>
      </c>
      <c r="E440" t="str">
        <f>VLOOKUP(A440,Tabla2_CONTRATOS[],3,0)</f>
        <v>S05</v>
      </c>
      <c r="F440">
        <v>2023</v>
      </c>
    </row>
    <row r="441" spans="1:9" ht="12.75">
      <c r="A441" s="24">
        <v>441</v>
      </c>
      <c r="B441" s="5" t="s">
        <v>853</v>
      </c>
      <c r="C441" s="22" t="s">
        <v>854</v>
      </c>
      <c r="D441" s="22" t="s">
        <v>5</v>
      </c>
      <c r="E441" t="str">
        <f>VLOOKUP(A441,Tabla2_CONTRATOS[],3,0)</f>
        <v>S06</v>
      </c>
      <c r="F441">
        <v>2022</v>
      </c>
      <c r="G441" s="11"/>
      <c r="H441" s="11"/>
      <c r="I441" s="11"/>
    </row>
    <row r="442" spans="1:9" ht="12.75">
      <c r="A442" s="24">
        <v>442</v>
      </c>
      <c r="B442" s="5" t="s">
        <v>855</v>
      </c>
      <c r="C442" s="22" t="s">
        <v>856</v>
      </c>
      <c r="D442" s="22" t="s">
        <v>5</v>
      </c>
      <c r="E442" t="str">
        <f>VLOOKUP(A442,Tabla2_CONTRATOS[],3,0)</f>
        <v>S06</v>
      </c>
      <c r="F442">
        <v>2022</v>
      </c>
    </row>
    <row r="443" spans="1:9" ht="12.75">
      <c r="A443" s="24">
        <v>443</v>
      </c>
      <c r="B443" s="5" t="s">
        <v>857</v>
      </c>
      <c r="C443" s="22" t="s">
        <v>858</v>
      </c>
      <c r="D443" s="22" t="s">
        <v>765</v>
      </c>
      <c r="E443" t="str">
        <f>VLOOKUP(A443,Tabla2_CONTRATOS[],3,0)</f>
        <v>S06</v>
      </c>
      <c r="F443">
        <v>2023</v>
      </c>
    </row>
    <row r="444" spans="1:9" ht="12.75">
      <c r="A444" s="24">
        <v>444</v>
      </c>
      <c r="B444" s="5" t="s">
        <v>859</v>
      </c>
      <c r="C444" s="22" t="s">
        <v>860</v>
      </c>
      <c r="D444" s="22" t="s">
        <v>5</v>
      </c>
      <c r="E444" t="str">
        <f>VLOOKUP(A444,Tabla2_CONTRATOS[],3,0)</f>
        <v>S04</v>
      </c>
      <c r="F444">
        <v>2022</v>
      </c>
    </row>
    <row r="445" spans="1:9" ht="12.75">
      <c r="A445" s="24">
        <v>445</v>
      </c>
      <c r="B445" s="5" t="s">
        <v>861</v>
      </c>
      <c r="C445" s="22" t="s">
        <v>862</v>
      </c>
      <c r="D445" s="22" t="s">
        <v>5</v>
      </c>
      <c r="E445" t="str">
        <f>VLOOKUP(A445,Tabla2_CONTRATOS[],3,0)</f>
        <v>S04</v>
      </c>
      <c r="F445">
        <v>2022</v>
      </c>
    </row>
    <row r="446" spans="1:9" ht="12.75">
      <c r="A446" s="24">
        <v>446</v>
      </c>
      <c r="B446" s="5" t="s">
        <v>863</v>
      </c>
      <c r="C446" s="22" t="s">
        <v>864</v>
      </c>
      <c r="D446" s="22" t="s">
        <v>5</v>
      </c>
      <c r="E446" t="str">
        <f>VLOOKUP(A446,Tabla2_CONTRATOS[],3,0)</f>
        <v>S06</v>
      </c>
      <c r="F446">
        <v>2022</v>
      </c>
    </row>
    <row r="447" spans="1:9" ht="25.5">
      <c r="A447" s="24">
        <v>447</v>
      </c>
      <c r="B447" s="5" t="s">
        <v>865</v>
      </c>
      <c r="C447" s="22" t="s">
        <v>866</v>
      </c>
      <c r="D447" s="22" t="s">
        <v>5</v>
      </c>
      <c r="E447" t="str">
        <f>VLOOKUP(A447,Tabla2_CONTRATOS[],3,0)</f>
        <v>S04</v>
      </c>
      <c r="F447">
        <v>2022</v>
      </c>
    </row>
    <row r="448" spans="1:9" ht="12.75">
      <c r="A448" s="24">
        <v>448</v>
      </c>
      <c r="B448" s="5" t="s">
        <v>867</v>
      </c>
      <c r="C448" s="22" t="s">
        <v>868</v>
      </c>
      <c r="D448" s="22" t="s">
        <v>5</v>
      </c>
      <c r="E448" t="str">
        <f>VLOOKUP(A448,Tabla2_CONTRATOS[],3,0)</f>
        <v>S04</v>
      </c>
      <c r="F448">
        <v>2022</v>
      </c>
    </row>
    <row r="449" spans="1:6" ht="12.75">
      <c r="A449" s="24">
        <v>449</v>
      </c>
      <c r="B449" s="5" t="s">
        <v>869</v>
      </c>
      <c r="C449" s="22" t="s">
        <v>870</v>
      </c>
      <c r="D449" s="22" t="s">
        <v>5</v>
      </c>
      <c r="E449" t="str">
        <f>VLOOKUP(A449,Tabla2_CONTRATOS[],3,0)</f>
        <v>S04</v>
      </c>
      <c r="F449">
        <v>2022</v>
      </c>
    </row>
    <row r="450" spans="1:6" ht="12.75">
      <c r="A450" s="24">
        <v>450</v>
      </c>
      <c r="B450" s="5" t="s">
        <v>871</v>
      </c>
      <c r="C450" s="22" t="s">
        <v>872</v>
      </c>
      <c r="D450" s="22" t="s">
        <v>5</v>
      </c>
      <c r="E450" t="str">
        <f>VLOOKUP(A450,Tabla2_CONTRATOS[],3,0)</f>
        <v>S01</v>
      </c>
      <c r="F450">
        <v>2022</v>
      </c>
    </row>
    <row r="451" spans="1:6" ht="12.75">
      <c r="A451" s="24">
        <v>451</v>
      </c>
      <c r="B451" s="5" t="s">
        <v>873</v>
      </c>
      <c r="C451" s="22" t="s">
        <v>874</v>
      </c>
      <c r="D451" s="22" t="s">
        <v>5</v>
      </c>
      <c r="E451" t="str">
        <f>VLOOKUP(A451,Tabla2_CONTRATOS[],3,0)</f>
        <v>S05</v>
      </c>
      <c r="F451">
        <v>2022</v>
      </c>
    </row>
    <row r="452" spans="1:6" ht="12.75">
      <c r="A452" s="24">
        <v>452</v>
      </c>
      <c r="B452" s="5" t="s">
        <v>875</v>
      </c>
      <c r="C452" s="22" t="s">
        <v>876</v>
      </c>
      <c r="D452" s="22" t="s">
        <v>5</v>
      </c>
      <c r="E452" t="str">
        <f>VLOOKUP(A452,Tabla2_CONTRATOS[],3,0)</f>
        <v>S04</v>
      </c>
      <c r="F452">
        <v>2022</v>
      </c>
    </row>
    <row r="453" spans="1:6" ht="12.75">
      <c r="A453" s="24">
        <v>453</v>
      </c>
      <c r="B453" s="5" t="s">
        <v>877</v>
      </c>
      <c r="C453" s="22" t="s">
        <v>878</v>
      </c>
      <c r="D453" s="22" t="s">
        <v>5</v>
      </c>
      <c r="E453" t="str">
        <f>VLOOKUP(A453,Tabla2_CONTRATOS[],3,0)</f>
        <v>S04</v>
      </c>
      <c r="F453">
        <v>2022</v>
      </c>
    </row>
    <row r="454" spans="1:6" ht="12.75">
      <c r="A454" s="24">
        <v>454</v>
      </c>
      <c r="B454" s="5" t="s">
        <v>879</v>
      </c>
      <c r="C454" s="22" t="s">
        <v>880</v>
      </c>
      <c r="D454" s="22" t="s">
        <v>765</v>
      </c>
      <c r="E454" t="str">
        <f>VLOOKUP(A454,Tabla2_CONTRATOS[],3,0)</f>
        <v>S06</v>
      </c>
      <c r="F454">
        <v>2023</v>
      </c>
    </row>
    <row r="455" spans="1:6" ht="12.75">
      <c r="A455" s="24">
        <v>455</v>
      </c>
      <c r="B455" s="5" t="s">
        <v>881</v>
      </c>
      <c r="C455" s="22" t="s">
        <v>882</v>
      </c>
      <c r="D455" s="22" t="s">
        <v>765</v>
      </c>
      <c r="E455" t="str">
        <f>VLOOKUP(A455,Tabla2_CONTRATOS[],3,0)</f>
        <v>S04</v>
      </c>
      <c r="F455">
        <v>2023</v>
      </c>
    </row>
    <row r="456" spans="1:6" ht="12.75">
      <c r="A456" s="24">
        <v>456</v>
      </c>
      <c r="B456" s="5" t="s">
        <v>883</v>
      </c>
      <c r="C456" s="22" t="s">
        <v>884</v>
      </c>
      <c r="D456" s="22" t="s">
        <v>5</v>
      </c>
      <c r="E456" t="str">
        <f>VLOOKUP(A456,Tabla2_CONTRATOS[],3,0)</f>
        <v>S04</v>
      </c>
      <c r="F456">
        <v>2022</v>
      </c>
    </row>
    <row r="457" spans="1:6" ht="12.75">
      <c r="A457" s="24">
        <v>457</v>
      </c>
      <c r="B457" s="5" t="s">
        <v>885</v>
      </c>
      <c r="C457" s="22" t="s">
        <v>886</v>
      </c>
      <c r="D457" s="22" t="s">
        <v>5</v>
      </c>
      <c r="E457" t="str">
        <f>VLOOKUP(A457,Tabla2_CONTRATOS[],3,0)</f>
        <v>S06</v>
      </c>
      <c r="F457">
        <v>2022</v>
      </c>
    </row>
    <row r="458" spans="1:6" ht="12.75">
      <c r="A458" s="24">
        <v>458</v>
      </c>
      <c r="B458" s="5" t="s">
        <v>887</v>
      </c>
      <c r="C458" s="22" t="s">
        <v>888</v>
      </c>
      <c r="D458" s="22" t="s">
        <v>765</v>
      </c>
      <c r="E458" t="str">
        <f>VLOOKUP(A458,Tabla2_CONTRATOS[],3,0)</f>
        <v>S04</v>
      </c>
      <c r="F458">
        <v>2023</v>
      </c>
    </row>
    <row r="459" spans="1:6" ht="25.5">
      <c r="A459" s="24">
        <v>459</v>
      </c>
      <c r="B459" s="5" t="s">
        <v>889</v>
      </c>
      <c r="C459" s="22" t="s">
        <v>890</v>
      </c>
      <c r="D459" s="22" t="s">
        <v>5</v>
      </c>
      <c r="E459" t="str">
        <f>VLOOKUP(A459,Tabla2_CONTRATOS[],3,0)</f>
        <v>S06</v>
      </c>
      <c r="F459">
        <v>2022</v>
      </c>
    </row>
    <row r="460" spans="1:6" ht="12.75">
      <c r="A460" s="24">
        <v>460</v>
      </c>
      <c r="B460" s="5" t="s">
        <v>891</v>
      </c>
      <c r="C460" s="22" t="s">
        <v>892</v>
      </c>
      <c r="D460" s="22" t="s">
        <v>765</v>
      </c>
      <c r="E460" t="str">
        <f>VLOOKUP(A460,Tabla2_CONTRATOS[],3,0)</f>
        <v>S05</v>
      </c>
      <c r="F460">
        <v>2023</v>
      </c>
    </row>
    <row r="461" spans="1:6" ht="12.75">
      <c r="A461" s="24">
        <v>461</v>
      </c>
      <c r="B461" s="5" t="s">
        <v>893</v>
      </c>
      <c r="C461" s="22" t="s">
        <v>894</v>
      </c>
      <c r="D461" s="22" t="s">
        <v>5</v>
      </c>
      <c r="E461" t="str">
        <f>VLOOKUP(A461,Tabla2_CONTRATOS[],3,0)</f>
        <v>S04</v>
      </c>
      <c r="F461">
        <v>2022</v>
      </c>
    </row>
    <row r="462" spans="1:6" ht="12.75">
      <c r="A462" s="24">
        <v>462</v>
      </c>
      <c r="B462" s="5" t="s">
        <v>895</v>
      </c>
      <c r="C462" s="22" t="s">
        <v>896</v>
      </c>
      <c r="D462" s="22" t="s">
        <v>765</v>
      </c>
      <c r="E462" t="str">
        <f>VLOOKUP(A462,Tabla2_CONTRATOS[],3,0)</f>
        <v>S06</v>
      </c>
      <c r="F462">
        <v>2023</v>
      </c>
    </row>
    <row r="463" spans="1:6" ht="12.75">
      <c r="A463" s="24">
        <v>463</v>
      </c>
      <c r="B463" s="5" t="s">
        <v>897</v>
      </c>
      <c r="C463" s="22" t="s">
        <v>898</v>
      </c>
      <c r="D463" s="22" t="s">
        <v>5</v>
      </c>
      <c r="E463" t="str">
        <f>VLOOKUP(A463,Tabla2_CONTRATOS[],3,0)</f>
        <v>S05</v>
      </c>
      <c r="F463">
        <v>2022</v>
      </c>
    </row>
    <row r="464" spans="1:6" ht="12.75">
      <c r="A464" s="24">
        <v>464</v>
      </c>
      <c r="B464" s="5" t="s">
        <v>899</v>
      </c>
      <c r="C464" s="9" t="s">
        <v>900</v>
      </c>
      <c r="D464" s="10" t="s">
        <v>5</v>
      </c>
      <c r="E464" t="str">
        <f>VLOOKUP(A464,Tabla2_CONTRATOS[],3,0)</f>
        <v>S05</v>
      </c>
      <c r="F464">
        <v>2022</v>
      </c>
    </row>
    <row r="465" spans="1:6" ht="12.75">
      <c r="A465" s="24">
        <v>465</v>
      </c>
      <c r="B465" s="5" t="s">
        <v>901</v>
      </c>
      <c r="C465" s="9" t="s">
        <v>902</v>
      </c>
      <c r="D465" s="10" t="s">
        <v>5</v>
      </c>
      <c r="E465" t="str">
        <f>VLOOKUP(A465,Tabla2_CONTRATOS[],3,0)</f>
        <v>S04</v>
      </c>
      <c r="F465">
        <v>2022</v>
      </c>
    </row>
    <row r="466" spans="1:6" ht="12.75">
      <c r="A466" s="24">
        <v>466</v>
      </c>
      <c r="B466" s="5" t="s">
        <v>903</v>
      </c>
      <c r="C466" s="9" t="s">
        <v>904</v>
      </c>
      <c r="D466" s="10" t="s">
        <v>5</v>
      </c>
      <c r="E466" t="str">
        <f>VLOOKUP(A466,Tabla2_CONTRATOS[],3,0)</f>
        <v>S04</v>
      </c>
      <c r="F466">
        <v>2022</v>
      </c>
    </row>
    <row r="467" spans="1:6" ht="12.75">
      <c r="A467" s="24">
        <v>467</v>
      </c>
      <c r="B467" s="5" t="s">
        <v>905</v>
      </c>
      <c r="C467" s="9" t="s">
        <v>906</v>
      </c>
      <c r="D467" s="10" t="s">
        <v>5</v>
      </c>
      <c r="E467" t="str">
        <f>VLOOKUP(A467,Tabla2_CONTRATOS[],3,0)</f>
        <v>S06</v>
      </c>
      <c r="F467">
        <v>2022</v>
      </c>
    </row>
    <row r="468" spans="1:6" ht="12.75">
      <c r="A468" s="24">
        <v>468</v>
      </c>
      <c r="B468" s="5" t="s">
        <v>907</v>
      </c>
      <c r="C468" s="9" t="s">
        <v>908</v>
      </c>
      <c r="D468" s="10" t="s">
        <v>765</v>
      </c>
      <c r="E468" t="str">
        <f>VLOOKUP(A468,Tabla2_CONTRATOS[],3,0)</f>
        <v>S05</v>
      </c>
      <c r="F468">
        <v>2023</v>
      </c>
    </row>
    <row r="469" spans="1:6" ht="12.75">
      <c r="A469" s="24">
        <v>469</v>
      </c>
      <c r="B469" s="5" t="s">
        <v>909</v>
      </c>
      <c r="C469" s="9" t="s">
        <v>910</v>
      </c>
      <c r="D469" s="10" t="s">
        <v>5</v>
      </c>
      <c r="E469" t="str">
        <f>VLOOKUP(A469,Tabla2_CONTRATOS[],3,0)</f>
        <v>S01</v>
      </c>
      <c r="F469">
        <v>2022</v>
      </c>
    </row>
    <row r="470" spans="1:6" ht="12.75">
      <c r="A470" s="24">
        <v>470</v>
      </c>
      <c r="B470" s="5" t="s">
        <v>911</v>
      </c>
      <c r="C470" s="9" t="s">
        <v>912</v>
      </c>
      <c r="D470" s="10" t="s">
        <v>765</v>
      </c>
      <c r="E470" t="str">
        <f>VLOOKUP(A470,Tabla2_CONTRATOS[],3,0)</f>
        <v>S06</v>
      </c>
      <c r="F470">
        <v>2023</v>
      </c>
    </row>
    <row r="471" spans="1:6" ht="12.75">
      <c r="A471" s="24">
        <v>471</v>
      </c>
      <c r="B471" s="5" t="s">
        <v>913</v>
      </c>
      <c r="C471" s="9" t="s">
        <v>914</v>
      </c>
      <c r="D471" s="10" t="s">
        <v>5</v>
      </c>
      <c r="E471" t="str">
        <f>VLOOKUP(A471,Tabla2_CONTRATOS[],3,0)</f>
        <v>S04</v>
      </c>
      <c r="F471">
        <v>2022</v>
      </c>
    </row>
    <row r="472" spans="1:6" ht="12.75">
      <c r="A472" s="24">
        <v>472</v>
      </c>
      <c r="B472" s="5" t="s">
        <v>915</v>
      </c>
      <c r="C472" s="9" t="s">
        <v>10</v>
      </c>
      <c r="D472" s="10" t="s">
        <v>765</v>
      </c>
      <c r="E472" t="str">
        <f>VLOOKUP(A472,Tabla2_CONTRATOS[],3,0)</f>
        <v>S04</v>
      </c>
      <c r="F472">
        <v>2023</v>
      </c>
    </row>
    <row r="473" spans="1:6" ht="12.75">
      <c r="A473" s="24">
        <v>473</v>
      </c>
      <c r="B473" s="5" t="s">
        <v>916</v>
      </c>
      <c r="C473" s="9" t="s">
        <v>917</v>
      </c>
      <c r="D473" s="10" t="s">
        <v>5</v>
      </c>
      <c r="E473" t="str">
        <f>VLOOKUP(A473,Tabla2_CONTRATOS[],3,0)</f>
        <v>S05</v>
      </c>
      <c r="F473">
        <v>2022</v>
      </c>
    </row>
    <row r="474" spans="1:6" ht="12.75">
      <c r="A474" s="24">
        <v>474</v>
      </c>
      <c r="B474" s="5" t="s">
        <v>918</v>
      </c>
      <c r="C474" s="9" t="s">
        <v>919</v>
      </c>
      <c r="D474" s="10" t="s">
        <v>765</v>
      </c>
      <c r="E474" t="str">
        <f>VLOOKUP(A474,Tabla2_CONTRATOS[],3,0)</f>
        <v>S06</v>
      </c>
      <c r="F474">
        <v>2023</v>
      </c>
    </row>
    <row r="475" spans="1:6" ht="12.75">
      <c r="A475" s="24">
        <v>475</v>
      </c>
      <c r="B475" s="5" t="s">
        <v>920</v>
      </c>
      <c r="C475" s="9" t="s">
        <v>921</v>
      </c>
      <c r="D475" s="10" t="s">
        <v>5</v>
      </c>
      <c r="E475" t="str">
        <f>VLOOKUP(A475,Tabla2_CONTRATOS[],3,0)</f>
        <v>S06</v>
      </c>
      <c r="F475">
        <v>2022</v>
      </c>
    </row>
    <row r="476" spans="1:6" ht="12.75">
      <c r="A476" s="24">
        <v>476</v>
      </c>
      <c r="B476" s="5" t="s">
        <v>922</v>
      </c>
      <c r="C476" s="9" t="s">
        <v>923</v>
      </c>
      <c r="D476" s="10" t="s">
        <v>765</v>
      </c>
      <c r="E476" t="str">
        <f>VLOOKUP(A476,Tabla2_CONTRATOS[],3,0)</f>
        <v>S05</v>
      </c>
      <c r="F476">
        <v>2023</v>
      </c>
    </row>
    <row r="477" spans="1:6" ht="12.75">
      <c r="A477" s="24">
        <v>477</v>
      </c>
      <c r="B477" s="5" t="s">
        <v>924</v>
      </c>
      <c r="C477" s="9" t="s">
        <v>925</v>
      </c>
      <c r="D477" s="10" t="s">
        <v>5</v>
      </c>
      <c r="E477" t="str">
        <f>VLOOKUP(A477,Tabla2_CONTRATOS[],3,0)</f>
        <v>S05</v>
      </c>
      <c r="F477">
        <v>2022</v>
      </c>
    </row>
    <row r="478" spans="1:6" ht="12.75">
      <c r="A478" s="24">
        <v>478</v>
      </c>
      <c r="B478" s="5" t="s">
        <v>926</v>
      </c>
      <c r="C478" s="9" t="s">
        <v>927</v>
      </c>
      <c r="D478" s="10" t="s">
        <v>765</v>
      </c>
      <c r="E478" t="str">
        <f>VLOOKUP(A478,Tabla2_CONTRATOS[],3,0)</f>
        <v>S07</v>
      </c>
      <c r="F478">
        <v>2023</v>
      </c>
    </row>
    <row r="479" spans="1:6" ht="12.75">
      <c r="A479" s="24">
        <v>479</v>
      </c>
      <c r="B479" s="5" t="s">
        <v>928</v>
      </c>
      <c r="C479" s="9" t="s">
        <v>929</v>
      </c>
      <c r="D479" s="10" t="s">
        <v>765</v>
      </c>
      <c r="E479" t="str">
        <f>VLOOKUP(A479,Tabla2_CONTRATOS[],3,0)</f>
        <v>S05</v>
      </c>
      <c r="F479">
        <v>2023</v>
      </c>
    </row>
    <row r="480" spans="1:6" ht="12.75">
      <c r="A480" s="24">
        <v>480</v>
      </c>
      <c r="B480" s="5" t="s">
        <v>930</v>
      </c>
      <c r="C480" s="9" t="s">
        <v>931</v>
      </c>
      <c r="D480" s="10" t="s">
        <v>5</v>
      </c>
      <c r="E480" t="str">
        <f>VLOOKUP(A480,Tabla2_CONTRATOS[],3,0)</f>
        <v>S05</v>
      </c>
      <c r="F480">
        <v>2022</v>
      </c>
    </row>
    <row r="481" spans="1:6" ht="12.75">
      <c r="A481" s="24">
        <v>481</v>
      </c>
      <c r="B481" s="5" t="s">
        <v>932</v>
      </c>
      <c r="C481" s="9" t="s">
        <v>933</v>
      </c>
      <c r="D481" s="10" t="s">
        <v>5</v>
      </c>
      <c r="E481" t="str">
        <f>VLOOKUP(A481,Tabla2_CONTRATOS[],3,0)</f>
        <v>S06</v>
      </c>
      <c r="F481">
        <v>2022</v>
      </c>
    </row>
    <row r="482" spans="1:6" ht="12.75">
      <c r="A482" s="24">
        <v>482</v>
      </c>
      <c r="B482" s="5" t="s">
        <v>934</v>
      </c>
      <c r="C482" s="9" t="s">
        <v>935</v>
      </c>
      <c r="D482" s="10" t="s">
        <v>5</v>
      </c>
      <c r="E482" t="str">
        <f>VLOOKUP(A482,Tabla2_CONTRATOS[],3,0)</f>
        <v>S05</v>
      </c>
      <c r="F482">
        <v>2022</v>
      </c>
    </row>
    <row r="483" spans="1:6" ht="12.75">
      <c r="A483" s="24">
        <v>483</v>
      </c>
      <c r="B483" s="5" t="s">
        <v>936</v>
      </c>
      <c r="C483" s="9" t="s">
        <v>937</v>
      </c>
      <c r="D483" s="10" t="s">
        <v>765</v>
      </c>
      <c r="E483" t="str">
        <f>VLOOKUP(A483,Tabla2_CONTRATOS[],3,0)</f>
        <v>S06</v>
      </c>
      <c r="F483">
        <v>2023</v>
      </c>
    </row>
    <row r="484" spans="1:6" ht="12.75">
      <c r="A484" s="24">
        <v>484</v>
      </c>
      <c r="B484" s="5" t="s">
        <v>938</v>
      </c>
      <c r="C484" s="9" t="s">
        <v>939</v>
      </c>
      <c r="D484" s="10" t="s">
        <v>5</v>
      </c>
      <c r="E484" t="str">
        <f>VLOOKUP(A484,Tabla2_CONTRATOS[],3,0)</f>
        <v>S04</v>
      </c>
      <c r="F484">
        <v>2022</v>
      </c>
    </row>
    <row r="485" spans="1:6" ht="12.75">
      <c r="A485" s="24">
        <v>485</v>
      </c>
      <c r="B485" s="5" t="s">
        <v>940</v>
      </c>
      <c r="C485" s="9" t="s">
        <v>941</v>
      </c>
      <c r="D485" s="10" t="s">
        <v>765</v>
      </c>
      <c r="E485" t="str">
        <f>VLOOKUP(A485,Tabla2_CONTRATOS[],3,0)</f>
        <v>S05</v>
      </c>
      <c r="F485">
        <v>2023</v>
      </c>
    </row>
    <row r="486" spans="1:6" ht="12.75">
      <c r="A486" s="24">
        <v>486</v>
      </c>
      <c r="B486" s="5" t="s">
        <v>942</v>
      </c>
      <c r="C486" s="9" t="s">
        <v>943</v>
      </c>
      <c r="D486" s="10" t="s">
        <v>765</v>
      </c>
      <c r="E486" t="str">
        <f>VLOOKUP(A486,Tabla2_CONTRATOS[],3,0)</f>
        <v>S05</v>
      </c>
      <c r="F486">
        <v>2023</v>
      </c>
    </row>
    <row r="487" spans="1:6" ht="12.75">
      <c r="A487" s="24">
        <v>487</v>
      </c>
      <c r="B487" s="5" t="s">
        <v>944</v>
      </c>
      <c r="C487" s="9" t="s">
        <v>945</v>
      </c>
      <c r="D487" s="10" t="s">
        <v>5</v>
      </c>
      <c r="E487" t="str">
        <f>VLOOKUP(A487,Tabla2_CONTRATOS[],3,0)</f>
        <v>S04</v>
      </c>
      <c r="F487">
        <v>2022</v>
      </c>
    </row>
    <row r="488" spans="1:6" ht="12.75">
      <c r="A488" s="24">
        <v>488</v>
      </c>
      <c r="B488" s="5" t="s">
        <v>946</v>
      </c>
      <c r="C488" s="9" t="s">
        <v>947</v>
      </c>
      <c r="D488" s="10" t="s">
        <v>765</v>
      </c>
      <c r="E488" t="str">
        <f>VLOOKUP(A488,Tabla2_CONTRATOS[],3,0)</f>
        <v>S05</v>
      </c>
      <c r="F488">
        <v>2023</v>
      </c>
    </row>
    <row r="489" spans="1:6" ht="12.75">
      <c r="A489" s="24">
        <v>489</v>
      </c>
      <c r="B489" s="5" t="s">
        <v>948</v>
      </c>
      <c r="C489" s="9" t="s">
        <v>949</v>
      </c>
      <c r="D489" s="10" t="s">
        <v>5</v>
      </c>
      <c r="E489" t="str">
        <f>VLOOKUP(A489,Tabla2_CONTRATOS[],3,0)</f>
        <v>S06</v>
      </c>
      <c r="F489">
        <v>2022</v>
      </c>
    </row>
    <row r="490" spans="1:6" ht="12.75">
      <c r="A490" s="24">
        <v>490</v>
      </c>
      <c r="B490" s="5" t="s">
        <v>950</v>
      </c>
      <c r="C490" s="9" t="s">
        <v>951</v>
      </c>
      <c r="D490" s="31" t="s">
        <v>5</v>
      </c>
      <c r="E490" t="str">
        <f>VLOOKUP(A490,Tabla2_CONTRATOS[],3,0)</f>
        <v>S05</v>
      </c>
      <c r="F490">
        <v>2022</v>
      </c>
    </row>
    <row r="491" spans="1:6" ht="12.75">
      <c r="A491" s="24">
        <v>491</v>
      </c>
      <c r="B491" s="5" t="s">
        <v>952</v>
      </c>
      <c r="C491" s="9" t="s">
        <v>953</v>
      </c>
      <c r="D491" s="32" t="s">
        <v>5</v>
      </c>
      <c r="E491" t="str">
        <f>VLOOKUP(A491,Tabla2_CONTRATOS[],3,0)</f>
        <v>S06</v>
      </c>
      <c r="F491">
        <v>2022</v>
      </c>
    </row>
    <row r="492" spans="1:6" ht="12.75">
      <c r="A492" s="24">
        <v>492</v>
      </c>
      <c r="B492" s="5" t="s">
        <v>954</v>
      </c>
      <c r="C492" s="9" t="s">
        <v>955</v>
      </c>
      <c r="D492" s="10" t="s">
        <v>5</v>
      </c>
      <c r="E492" t="str">
        <f>VLOOKUP(A492,Tabla2_CONTRATOS[],3,0)</f>
        <v>S06</v>
      </c>
      <c r="F492">
        <v>2022</v>
      </c>
    </row>
    <row r="493" spans="1:6" ht="12.75">
      <c r="A493" s="24">
        <v>493</v>
      </c>
      <c r="B493" s="5" t="s">
        <v>956</v>
      </c>
      <c r="C493" s="9" t="s">
        <v>957</v>
      </c>
      <c r="D493" s="10" t="s">
        <v>5</v>
      </c>
      <c r="E493" t="str">
        <f>VLOOKUP(A493,Tabla2_CONTRATOS[],3,0)</f>
        <v>S05</v>
      </c>
      <c r="F493">
        <v>2022</v>
      </c>
    </row>
    <row r="494" spans="1:6" ht="12.75">
      <c r="A494" s="24">
        <v>494</v>
      </c>
      <c r="B494" s="5" t="s">
        <v>958</v>
      </c>
      <c r="C494" s="9" t="s">
        <v>959</v>
      </c>
      <c r="D494" s="10" t="s">
        <v>765</v>
      </c>
      <c r="E494" t="str">
        <f>VLOOKUP(A494,Tabla2_CONTRATOS[],3,0)</f>
        <v>S04</v>
      </c>
      <c r="F494">
        <v>2023</v>
      </c>
    </row>
    <row r="495" spans="1:6" ht="12.75">
      <c r="A495" s="24">
        <v>495</v>
      </c>
      <c r="B495" s="5" t="s">
        <v>960</v>
      </c>
      <c r="C495" s="9" t="s">
        <v>961</v>
      </c>
      <c r="D495" s="10" t="s">
        <v>765</v>
      </c>
      <c r="E495" t="str">
        <f>VLOOKUP(A495,Tabla2_CONTRATOS[],3,0)</f>
        <v>S04</v>
      </c>
      <c r="F495">
        <v>2023</v>
      </c>
    </row>
    <row r="496" spans="1:6" ht="12.75">
      <c r="A496" s="24">
        <v>496</v>
      </c>
      <c r="B496" s="5" t="s">
        <v>962</v>
      </c>
      <c r="C496" s="9" t="s">
        <v>963</v>
      </c>
      <c r="D496" s="10" t="s">
        <v>765</v>
      </c>
      <c r="E496" t="str">
        <f>VLOOKUP(A496,Tabla2_CONTRATOS[],3,0)</f>
        <v>S06</v>
      </c>
      <c r="F496">
        <v>2023</v>
      </c>
    </row>
    <row r="497" spans="1:8" ht="12.75">
      <c r="A497" s="24">
        <v>497</v>
      </c>
      <c r="B497" s="5" t="s">
        <v>964</v>
      </c>
      <c r="C497" s="9" t="s">
        <v>965</v>
      </c>
      <c r="D497" s="10" t="s">
        <v>5</v>
      </c>
      <c r="E497" t="str">
        <f>VLOOKUP(A497,Tabla2_CONTRATOS[],3,0)</f>
        <v>S04</v>
      </c>
      <c r="F497">
        <v>2022</v>
      </c>
    </row>
    <row r="498" spans="1:8" ht="12.75">
      <c r="A498" s="24">
        <v>498</v>
      </c>
      <c r="B498" s="5" t="s">
        <v>966</v>
      </c>
      <c r="C498" s="9" t="s">
        <v>967</v>
      </c>
      <c r="D498" s="10" t="s">
        <v>765</v>
      </c>
      <c r="E498" t="str">
        <f>VLOOKUP(A498,Tabla2_CONTRATOS[],3,0)</f>
        <v>S05</v>
      </c>
      <c r="F498">
        <v>2023</v>
      </c>
    </row>
    <row r="499" spans="1:8" ht="12.75">
      <c r="A499" s="24">
        <v>499</v>
      </c>
      <c r="B499" s="33" t="s">
        <v>968</v>
      </c>
      <c r="C499" s="9" t="s">
        <v>969</v>
      </c>
      <c r="D499" s="10" t="s">
        <v>5</v>
      </c>
      <c r="E499" t="str">
        <f>VLOOKUP(A499,Tabla2_CONTRATOS[],3,0)</f>
        <v>S05</v>
      </c>
      <c r="F499">
        <v>2022</v>
      </c>
    </row>
    <row r="500" spans="1:8" ht="12.75">
      <c r="A500" s="24">
        <v>500</v>
      </c>
      <c r="B500" s="5" t="s">
        <v>970</v>
      </c>
      <c r="C500" s="9" t="s">
        <v>10</v>
      </c>
      <c r="D500" s="10" t="s">
        <v>765</v>
      </c>
      <c r="E500" t="str">
        <f>VLOOKUP(A500,Tabla2_CONTRATOS[],3,0)</f>
        <v>S06</v>
      </c>
      <c r="F500">
        <v>2023</v>
      </c>
      <c r="G500" s="11"/>
      <c r="H500" s="11"/>
    </row>
    <row r="501" spans="1:8" ht="12.75">
      <c r="A501" s="24">
        <v>501</v>
      </c>
      <c r="B501" s="5" t="s">
        <v>971</v>
      </c>
      <c r="C501" s="9" t="s">
        <v>972</v>
      </c>
      <c r="D501" s="10" t="s">
        <v>5</v>
      </c>
      <c r="E501" t="str">
        <f>VLOOKUP(A501,Tabla2_CONTRATOS[],3,0)</f>
        <v>S04</v>
      </c>
      <c r="F501">
        <v>2022</v>
      </c>
    </row>
    <row r="502" spans="1:8" ht="12.75">
      <c r="A502" s="24">
        <v>502</v>
      </c>
      <c r="B502" s="5" t="s">
        <v>973</v>
      </c>
      <c r="C502" s="9" t="s">
        <v>974</v>
      </c>
      <c r="D502" s="10" t="s">
        <v>5</v>
      </c>
      <c r="E502" t="str">
        <f>VLOOKUP(A502,Tabla2_CONTRATOS[],3,0)</f>
        <v>S06</v>
      </c>
      <c r="F502">
        <v>2022</v>
      </c>
    </row>
    <row r="503" spans="1:8" ht="12.75">
      <c r="A503" s="24">
        <v>503</v>
      </c>
      <c r="B503" s="5" t="s">
        <v>975</v>
      </c>
      <c r="C503" s="9" t="s">
        <v>976</v>
      </c>
      <c r="D503" s="10" t="s">
        <v>5</v>
      </c>
      <c r="E503" t="str">
        <f>VLOOKUP(A503,Tabla2_CONTRATOS[],3,0)</f>
        <v>S06</v>
      </c>
      <c r="F503">
        <v>2022</v>
      </c>
    </row>
    <row r="504" spans="1:8" ht="12.75">
      <c r="A504" s="24">
        <v>504</v>
      </c>
      <c r="B504" s="160"/>
      <c r="C504" s="9"/>
      <c r="D504" s="9"/>
      <c r="E504" t="str">
        <f>VLOOKUP(A504,Tabla2_CONTRATOS[],3,0)</f>
        <v>S06</v>
      </c>
    </row>
    <row r="505" spans="1:8" ht="12.75">
      <c r="A505" s="10">
        <v>505</v>
      </c>
      <c r="B505" s="5" t="s">
        <v>977</v>
      </c>
      <c r="C505" s="9" t="s">
        <v>978</v>
      </c>
      <c r="D505" s="10" t="s">
        <v>5</v>
      </c>
      <c r="E505" t="str">
        <f>VLOOKUP(A505,Tabla2_CONTRATOS[],3,0)</f>
        <v>S05</v>
      </c>
      <c r="F505">
        <v>2022</v>
      </c>
      <c r="G505" s="11"/>
    </row>
    <row r="506" spans="1:8" ht="12.75">
      <c r="A506" s="24">
        <v>506</v>
      </c>
      <c r="B506" s="5" t="s">
        <v>979</v>
      </c>
      <c r="C506" s="9" t="s">
        <v>980</v>
      </c>
      <c r="D506" s="10" t="s">
        <v>5</v>
      </c>
      <c r="E506" t="str">
        <f>VLOOKUP(A506,Tabla2_CONTRATOS[],3,0)</f>
        <v>S06</v>
      </c>
      <c r="F506">
        <v>2022</v>
      </c>
    </row>
    <row r="507" spans="1:8" ht="12.75">
      <c r="A507" s="24">
        <v>507</v>
      </c>
      <c r="B507" s="5" t="s">
        <v>981</v>
      </c>
      <c r="C507" s="9" t="s">
        <v>982</v>
      </c>
      <c r="D507" s="10" t="s">
        <v>5</v>
      </c>
      <c r="E507" t="str">
        <f>VLOOKUP(A507,Tabla2_CONTRATOS[],3,0)</f>
        <v>S06</v>
      </c>
      <c r="F507">
        <v>2022</v>
      </c>
    </row>
    <row r="508" spans="1:8" ht="12.75">
      <c r="A508" s="24">
        <v>508</v>
      </c>
      <c r="B508" s="5" t="s">
        <v>983</v>
      </c>
      <c r="C508" s="9" t="s">
        <v>984</v>
      </c>
      <c r="D508" s="10" t="s">
        <v>5</v>
      </c>
      <c r="E508" t="str">
        <f>VLOOKUP(A508,Tabla2_CONTRATOS[],3,0)</f>
        <v>S04</v>
      </c>
      <c r="F508">
        <v>2022</v>
      </c>
    </row>
    <row r="509" spans="1:8" ht="12.75">
      <c r="A509" s="24">
        <v>509</v>
      </c>
      <c r="B509" s="5" t="s">
        <v>985</v>
      </c>
      <c r="C509" s="9" t="s">
        <v>986</v>
      </c>
      <c r="D509" s="10" t="s">
        <v>5</v>
      </c>
      <c r="E509" t="str">
        <f>VLOOKUP(A509,Tabla2_CONTRATOS[],3,0)</f>
        <v>S06</v>
      </c>
      <c r="F509">
        <v>2022</v>
      </c>
    </row>
    <row r="510" spans="1:8" ht="12.75">
      <c r="A510" s="24">
        <v>510</v>
      </c>
      <c r="B510" s="5" t="s">
        <v>987</v>
      </c>
      <c r="C510" s="9" t="s">
        <v>988</v>
      </c>
      <c r="D510" s="10" t="s">
        <v>5</v>
      </c>
      <c r="E510" t="str">
        <f>VLOOKUP(A510,Tabla2_CONTRATOS[],3,0)</f>
        <v>S06</v>
      </c>
      <c r="F510">
        <v>2022</v>
      </c>
    </row>
    <row r="511" spans="1:8" ht="12.75">
      <c r="A511" s="24">
        <v>511</v>
      </c>
      <c r="B511" s="5" t="s">
        <v>989</v>
      </c>
      <c r="C511" s="9" t="s">
        <v>990</v>
      </c>
      <c r="D511" s="10" t="s">
        <v>5</v>
      </c>
      <c r="E511" t="str">
        <f>VLOOKUP(A511,Tabla2_CONTRATOS[],3,0)</f>
        <v>S05</v>
      </c>
      <c r="F511">
        <v>2022</v>
      </c>
    </row>
    <row r="512" spans="1:8" ht="12.75">
      <c r="A512" s="24">
        <v>512</v>
      </c>
      <c r="B512" s="5" t="s">
        <v>991</v>
      </c>
      <c r="C512" s="9" t="s">
        <v>992</v>
      </c>
      <c r="D512" s="10" t="s">
        <v>5</v>
      </c>
      <c r="E512" t="str">
        <f>VLOOKUP(A512,Tabla2_CONTRATOS[],3,0)</f>
        <v>S06</v>
      </c>
      <c r="F512">
        <v>2022</v>
      </c>
    </row>
    <row r="513" spans="1:6" ht="12.75">
      <c r="A513" s="24">
        <v>513</v>
      </c>
      <c r="B513" s="5" t="s">
        <v>993</v>
      </c>
      <c r="C513" s="9" t="s">
        <v>994</v>
      </c>
      <c r="D513" s="10" t="s">
        <v>765</v>
      </c>
      <c r="E513" t="str">
        <f>VLOOKUP(A513,Tabla2_CONTRATOS[],3,0)</f>
        <v>S05</v>
      </c>
      <c r="F513">
        <v>2023</v>
      </c>
    </row>
    <row r="514" spans="1:6" ht="12.75">
      <c r="A514" s="26">
        <v>514</v>
      </c>
      <c r="B514" s="161" t="s">
        <v>995</v>
      </c>
      <c r="C514" s="34" t="s">
        <v>996</v>
      </c>
      <c r="D514" s="35" t="s">
        <v>5</v>
      </c>
      <c r="E514" t="str">
        <f>VLOOKUP(A514,Tabla2_CONTRATOS[],3,0)</f>
        <v>S05</v>
      </c>
      <c r="F514">
        <v>2022</v>
      </c>
    </row>
    <row r="515" spans="1:6" ht="12.75">
      <c r="A515" s="24">
        <v>515</v>
      </c>
      <c r="B515" s="5" t="s">
        <v>997</v>
      </c>
      <c r="C515" s="9" t="s">
        <v>998</v>
      </c>
      <c r="D515" s="10" t="s">
        <v>765</v>
      </c>
      <c r="E515" t="str">
        <f>VLOOKUP(A515,Tabla2_CONTRATOS[],3,0)</f>
        <v>S06</v>
      </c>
      <c r="F515">
        <v>2023</v>
      </c>
    </row>
    <row r="516" spans="1:6" ht="12.75">
      <c r="A516" s="24">
        <v>516</v>
      </c>
      <c r="B516" s="5" t="s">
        <v>909</v>
      </c>
      <c r="C516" s="9" t="s">
        <v>999</v>
      </c>
      <c r="D516" s="10" t="s">
        <v>5</v>
      </c>
      <c r="E516" t="str">
        <f>VLOOKUP(A516,Tabla2_CONTRATOS[],3,0)</f>
        <v>S04</v>
      </c>
      <c r="F516">
        <v>2022</v>
      </c>
    </row>
    <row r="517" spans="1:6" ht="12.75">
      <c r="A517" s="24">
        <v>517</v>
      </c>
      <c r="B517" s="5" t="s">
        <v>1000</v>
      </c>
      <c r="C517" s="9" t="s">
        <v>1001</v>
      </c>
      <c r="D517" s="10" t="s">
        <v>5</v>
      </c>
      <c r="E517" t="str">
        <f>VLOOKUP(A517,Tabla2_CONTRATOS[],3,0)</f>
        <v>S06</v>
      </c>
      <c r="F517">
        <v>2022</v>
      </c>
    </row>
    <row r="518" spans="1:6" ht="12.75">
      <c r="A518" s="24">
        <v>518</v>
      </c>
      <c r="B518" s="5" t="s">
        <v>1002</v>
      </c>
      <c r="C518" s="9" t="s">
        <v>1003</v>
      </c>
      <c r="D518" s="10" t="s">
        <v>5</v>
      </c>
      <c r="E518" t="str">
        <f>VLOOKUP(A518,Tabla2_CONTRATOS[],3,0)</f>
        <v>S04</v>
      </c>
      <c r="F518">
        <v>2022</v>
      </c>
    </row>
    <row r="519" spans="1:6" ht="12.75">
      <c r="A519" s="24">
        <v>519</v>
      </c>
      <c r="B519" s="5" t="s">
        <v>1004</v>
      </c>
      <c r="C519" s="9" t="s">
        <v>1005</v>
      </c>
      <c r="D519" s="10" t="s">
        <v>765</v>
      </c>
      <c r="E519" t="str">
        <f>VLOOKUP(A519,Tabla2_CONTRATOS[],3,0)</f>
        <v>S05</v>
      </c>
      <c r="F519">
        <v>2023</v>
      </c>
    </row>
    <row r="520" spans="1:6" ht="12.75">
      <c r="A520" s="36">
        <v>520</v>
      </c>
      <c r="B520" s="162"/>
      <c r="C520" s="14" t="s">
        <v>1006</v>
      </c>
      <c r="D520" s="14"/>
      <c r="E520" t="e">
        <f>VLOOKUP(A520,Tabla2_CONTRATOS[],3,0)</f>
        <v>#N/A</v>
      </c>
    </row>
    <row r="521" spans="1:6" ht="12.75">
      <c r="A521" s="24">
        <v>521</v>
      </c>
      <c r="B521" s="5" t="s">
        <v>1007</v>
      </c>
      <c r="C521" s="9" t="s">
        <v>1008</v>
      </c>
      <c r="D521" s="10" t="s">
        <v>5</v>
      </c>
      <c r="E521" t="str">
        <f>VLOOKUP(A521,Tabla2_CONTRATOS[],3,0)</f>
        <v>S05</v>
      </c>
      <c r="F521">
        <v>2022</v>
      </c>
    </row>
    <row r="522" spans="1:6" ht="12.75">
      <c r="A522" s="24">
        <v>522</v>
      </c>
      <c r="B522" s="5" t="s">
        <v>1009</v>
      </c>
      <c r="C522" s="9" t="s">
        <v>1010</v>
      </c>
      <c r="D522" s="10" t="s">
        <v>5</v>
      </c>
      <c r="E522" t="str">
        <f>VLOOKUP(A522,Tabla2_CONTRATOS[],3,0)</f>
        <v>S04</v>
      </c>
      <c r="F522">
        <v>2022</v>
      </c>
    </row>
    <row r="523" spans="1:6" ht="12.75">
      <c r="A523" s="24">
        <v>523</v>
      </c>
      <c r="B523" s="5" t="s">
        <v>1011</v>
      </c>
      <c r="C523" s="9" t="s">
        <v>1012</v>
      </c>
      <c r="D523" s="10" t="s">
        <v>5</v>
      </c>
      <c r="E523" t="str">
        <f>VLOOKUP(A523,Tabla2_CONTRATOS[],3,0)</f>
        <v>S04</v>
      </c>
      <c r="F523">
        <v>2022</v>
      </c>
    </row>
    <row r="524" spans="1:6" ht="12.75">
      <c r="A524" s="24">
        <v>524</v>
      </c>
      <c r="B524" s="5" t="s">
        <v>1013</v>
      </c>
      <c r="C524" s="9" t="s">
        <v>1014</v>
      </c>
      <c r="D524" s="10" t="s">
        <v>5</v>
      </c>
      <c r="E524" t="str">
        <f>VLOOKUP(A524,Tabla2_CONTRATOS[],3,0)</f>
        <v>S04</v>
      </c>
      <c r="F524">
        <v>2022</v>
      </c>
    </row>
    <row r="525" spans="1:6" ht="12.75">
      <c r="A525" s="24">
        <v>525</v>
      </c>
      <c r="B525" s="5" t="s">
        <v>1015</v>
      </c>
      <c r="C525" s="9" t="s">
        <v>1016</v>
      </c>
      <c r="D525" s="10" t="s">
        <v>5</v>
      </c>
      <c r="E525" t="str">
        <f>VLOOKUP(A525,Tabla2_CONTRATOS[],3,0)</f>
        <v>S06</v>
      </c>
      <c r="F525">
        <v>2022</v>
      </c>
    </row>
    <row r="526" spans="1:6" ht="12.75">
      <c r="A526" s="24">
        <v>526</v>
      </c>
      <c r="B526" s="5" t="s">
        <v>1017</v>
      </c>
      <c r="C526" s="9" t="s">
        <v>1018</v>
      </c>
      <c r="D526" s="10" t="s">
        <v>5</v>
      </c>
      <c r="E526" t="str">
        <f>VLOOKUP(A526,Tabla2_CONTRATOS[],3,0)</f>
        <v>S06</v>
      </c>
      <c r="F526">
        <v>2022</v>
      </c>
    </row>
    <row r="527" spans="1:6" ht="12.75">
      <c r="A527" s="24">
        <v>527</v>
      </c>
      <c r="B527" s="5" t="s">
        <v>1019</v>
      </c>
      <c r="C527" s="9" t="s">
        <v>1020</v>
      </c>
      <c r="D527" s="10" t="s">
        <v>765</v>
      </c>
      <c r="E527" t="str">
        <f>VLOOKUP(A527,Tabla2_CONTRATOS[],3,0)</f>
        <v>S05</v>
      </c>
      <c r="F527">
        <v>2023</v>
      </c>
    </row>
    <row r="528" spans="1:6" ht="12.75">
      <c r="A528" s="24">
        <v>528</v>
      </c>
      <c r="B528" s="5" t="s">
        <v>1021</v>
      </c>
      <c r="C528" s="9" t="s">
        <v>1022</v>
      </c>
      <c r="D528" s="10" t="s">
        <v>765</v>
      </c>
      <c r="E528" t="str">
        <f>VLOOKUP(A528,Tabla2_CONTRATOS[],3,0)</f>
        <v>S04</v>
      </c>
      <c r="F528">
        <v>2023</v>
      </c>
    </row>
    <row r="529" spans="1:6" ht="12.75">
      <c r="A529" s="24">
        <v>529</v>
      </c>
      <c r="B529" s="5" t="s">
        <v>1023</v>
      </c>
      <c r="C529" s="9" t="s">
        <v>1024</v>
      </c>
      <c r="D529" s="10" t="s">
        <v>5</v>
      </c>
      <c r="E529" t="str">
        <f>VLOOKUP(A529,Tabla2_CONTRATOS[],3,0)</f>
        <v>S06</v>
      </c>
      <c r="F529">
        <v>2022</v>
      </c>
    </row>
    <row r="530" spans="1:6" ht="12.75">
      <c r="A530" s="24">
        <v>530</v>
      </c>
      <c r="B530" s="5" t="s">
        <v>1025</v>
      </c>
      <c r="C530" s="9" t="s">
        <v>1026</v>
      </c>
      <c r="D530" s="10" t="s">
        <v>138</v>
      </c>
      <c r="E530" t="str">
        <f>VLOOKUP(A530,Tabla2_CONTRATOS[],3,0)</f>
        <v>S06</v>
      </c>
      <c r="F530">
        <v>2024</v>
      </c>
    </row>
    <row r="531" spans="1:6" ht="12.75">
      <c r="A531" s="24">
        <v>531</v>
      </c>
      <c r="B531" s="5" t="s">
        <v>1027</v>
      </c>
      <c r="C531" s="9" t="s">
        <v>1028</v>
      </c>
      <c r="D531" s="10" t="s">
        <v>5</v>
      </c>
      <c r="E531" t="str">
        <f>VLOOKUP(A531,Tabla2_CONTRATOS[],3,0)</f>
        <v>S06</v>
      </c>
      <c r="F531">
        <v>2022</v>
      </c>
    </row>
    <row r="532" spans="1:6" ht="12.75">
      <c r="A532" s="24">
        <v>532</v>
      </c>
      <c r="B532" s="5" t="s">
        <v>1029</v>
      </c>
      <c r="C532" s="9" t="s">
        <v>1030</v>
      </c>
      <c r="D532" s="10" t="s">
        <v>5</v>
      </c>
      <c r="E532" t="str">
        <f>VLOOKUP(A532,Tabla2_CONTRATOS[],3,0)</f>
        <v>S05</v>
      </c>
      <c r="F532">
        <v>2022</v>
      </c>
    </row>
    <row r="533" spans="1:6" ht="12.75">
      <c r="A533" s="24">
        <v>533</v>
      </c>
      <c r="B533" s="5" t="s">
        <v>1031</v>
      </c>
      <c r="C533" s="9" t="s">
        <v>1032</v>
      </c>
      <c r="D533" s="10" t="s">
        <v>5</v>
      </c>
      <c r="E533" t="str">
        <f>VLOOKUP(A533,Tabla2_CONTRATOS[],3,0)</f>
        <v>S04</v>
      </c>
      <c r="F533">
        <v>2022</v>
      </c>
    </row>
    <row r="534" spans="1:6" ht="12.75">
      <c r="A534" s="24">
        <v>534</v>
      </c>
      <c r="B534" s="5" t="s">
        <v>1033</v>
      </c>
      <c r="C534" s="9" t="s">
        <v>1034</v>
      </c>
      <c r="D534" s="10" t="s">
        <v>5</v>
      </c>
      <c r="E534" t="str">
        <f>VLOOKUP(A534,Tabla2_CONTRATOS[],3,0)</f>
        <v>S05</v>
      </c>
      <c r="F534">
        <v>2022</v>
      </c>
    </row>
    <row r="535" spans="1:6" ht="12.75">
      <c r="A535" s="24">
        <v>535</v>
      </c>
      <c r="B535" s="5" t="s">
        <v>1035</v>
      </c>
      <c r="C535" s="9" t="s">
        <v>1036</v>
      </c>
      <c r="D535" s="10" t="s">
        <v>5</v>
      </c>
      <c r="E535" t="str">
        <f>VLOOKUP(A535,Tabla2_CONTRATOS[],3,0)</f>
        <v>S05</v>
      </c>
      <c r="F535">
        <v>2022</v>
      </c>
    </row>
    <row r="536" spans="1:6" ht="12.75">
      <c r="A536" s="24">
        <v>536</v>
      </c>
      <c r="B536" s="5" t="s">
        <v>1037</v>
      </c>
      <c r="C536" s="9" t="s">
        <v>10</v>
      </c>
      <c r="D536" s="10" t="s">
        <v>765</v>
      </c>
      <c r="E536" t="str">
        <f>VLOOKUP(A536,Tabla2_CONTRATOS[],3,0)</f>
        <v>S06</v>
      </c>
      <c r="F536">
        <v>2023</v>
      </c>
    </row>
    <row r="537" spans="1:6" ht="12.75">
      <c r="A537" s="24">
        <v>537</v>
      </c>
      <c r="B537" s="5" t="s">
        <v>1038</v>
      </c>
      <c r="C537" s="9" t="s">
        <v>10</v>
      </c>
      <c r="D537" s="10" t="s">
        <v>765</v>
      </c>
      <c r="E537" t="str">
        <f>VLOOKUP(A537,Tabla2_CONTRATOS[],3,0)</f>
        <v>S04</v>
      </c>
      <c r="F537">
        <v>2023</v>
      </c>
    </row>
    <row r="538" spans="1:6" ht="12.75">
      <c r="A538" s="24">
        <v>538</v>
      </c>
      <c r="B538" s="5" t="s">
        <v>1039</v>
      </c>
      <c r="C538" s="9" t="s">
        <v>1040</v>
      </c>
      <c r="D538" s="10" t="s">
        <v>5</v>
      </c>
      <c r="E538" t="str">
        <f>VLOOKUP(A538,Tabla2_CONTRATOS[],3,0)</f>
        <v>S04</v>
      </c>
      <c r="F538">
        <v>2022</v>
      </c>
    </row>
    <row r="539" spans="1:6" ht="12.75">
      <c r="A539" s="24">
        <v>539</v>
      </c>
      <c r="B539" s="5" t="s">
        <v>1041</v>
      </c>
      <c r="C539" s="9" t="s">
        <v>1042</v>
      </c>
      <c r="D539" s="10" t="s">
        <v>765</v>
      </c>
      <c r="E539" t="str">
        <f>VLOOKUP(A539,Tabla2_CONTRATOS[],3,0)</f>
        <v>S06</v>
      </c>
      <c r="F539">
        <v>2023</v>
      </c>
    </row>
    <row r="540" spans="1:6" ht="12.75">
      <c r="A540" s="24">
        <v>540</v>
      </c>
      <c r="B540" s="5" t="s">
        <v>1043</v>
      </c>
      <c r="C540" s="22" t="s">
        <v>1044</v>
      </c>
      <c r="D540" s="22" t="s">
        <v>5</v>
      </c>
      <c r="E540" t="str">
        <f>VLOOKUP(A540,Tabla2_CONTRATOS[],3,0)</f>
        <v>S06</v>
      </c>
      <c r="F540">
        <v>2022</v>
      </c>
    </row>
    <row r="541" spans="1:6" ht="12.75">
      <c r="A541" s="24">
        <v>541</v>
      </c>
      <c r="B541" s="5" t="s">
        <v>1045</v>
      </c>
      <c r="C541" s="22" t="s">
        <v>1046</v>
      </c>
      <c r="D541" s="22" t="s">
        <v>765</v>
      </c>
      <c r="E541" t="str">
        <f>VLOOKUP(A541,Tabla2_CONTRATOS[],3,0)</f>
        <v>S04</v>
      </c>
      <c r="F541">
        <v>2023</v>
      </c>
    </row>
    <row r="542" spans="1:6" ht="12.75">
      <c r="A542" s="24">
        <v>542</v>
      </c>
      <c r="B542" s="5" t="s">
        <v>1047</v>
      </c>
      <c r="C542" s="22" t="s">
        <v>1048</v>
      </c>
      <c r="D542" s="22" t="s">
        <v>5</v>
      </c>
      <c r="E542" t="str">
        <f>VLOOKUP(A542,Tabla2_CONTRATOS[],3,0)</f>
        <v>S06</v>
      </c>
      <c r="F542">
        <v>2022</v>
      </c>
    </row>
    <row r="543" spans="1:6" ht="12.75">
      <c r="A543" s="24">
        <v>543</v>
      </c>
      <c r="B543" s="5" t="s">
        <v>1049</v>
      </c>
      <c r="C543" s="22" t="s">
        <v>1050</v>
      </c>
      <c r="D543" s="22" t="s">
        <v>765</v>
      </c>
      <c r="E543" t="str">
        <f>VLOOKUP(A543,Tabla2_CONTRATOS[],3,0)</f>
        <v>S04</v>
      </c>
      <c r="F543">
        <v>2023</v>
      </c>
    </row>
    <row r="544" spans="1:6" ht="12.75">
      <c r="A544" s="24">
        <v>544</v>
      </c>
      <c r="B544" s="5" t="s">
        <v>1051</v>
      </c>
      <c r="C544" s="22" t="s">
        <v>1052</v>
      </c>
      <c r="D544" s="22" t="s">
        <v>5</v>
      </c>
      <c r="E544" t="str">
        <f>VLOOKUP(A544,Tabla2_CONTRATOS[],3,0)</f>
        <v>S06</v>
      </c>
      <c r="F544">
        <v>2022</v>
      </c>
    </row>
    <row r="545" spans="1:6" ht="12.75">
      <c r="A545" s="24">
        <v>545</v>
      </c>
      <c r="B545" s="5" t="s">
        <v>1053</v>
      </c>
      <c r="C545" s="9"/>
      <c r="D545" s="22" t="s">
        <v>5</v>
      </c>
      <c r="E545" t="str">
        <f>VLOOKUP(A545,Tabla2_CONTRATOS[],3,0)</f>
        <v>S04</v>
      </c>
      <c r="F545">
        <v>2022</v>
      </c>
    </row>
    <row r="546" spans="1:6" ht="12.75">
      <c r="A546" s="21">
        <v>546</v>
      </c>
      <c r="B546" s="5" t="s">
        <v>1054</v>
      </c>
      <c r="C546" s="22" t="s">
        <v>1055</v>
      </c>
      <c r="D546" s="22" t="s">
        <v>5</v>
      </c>
      <c r="E546" t="str">
        <f>VLOOKUP(A546,Tabla2_CONTRATOS[],3,0)</f>
        <v>S06</v>
      </c>
      <c r="F546">
        <v>2022</v>
      </c>
    </row>
    <row r="547" spans="1:6" ht="12.75">
      <c r="A547" s="21">
        <v>547</v>
      </c>
      <c r="B547" s="5" t="s">
        <v>1056</v>
      </c>
      <c r="C547" s="22" t="s">
        <v>1057</v>
      </c>
      <c r="D547" s="22" t="s">
        <v>5</v>
      </c>
      <c r="E547" t="str">
        <f>VLOOKUP(A547,Tabla2_CONTRATOS[],3,0)</f>
        <v>S06</v>
      </c>
      <c r="F547">
        <v>2022</v>
      </c>
    </row>
    <row r="548" spans="1:6" ht="12.75">
      <c r="A548" s="24">
        <v>548</v>
      </c>
      <c r="B548" s="5" t="s">
        <v>1058</v>
      </c>
      <c r="C548" s="22" t="s">
        <v>1059</v>
      </c>
      <c r="D548" s="22" t="s">
        <v>5</v>
      </c>
      <c r="E548" t="str">
        <f>VLOOKUP(A548,Tabla2_CONTRATOS[],3,0)</f>
        <v>S04</v>
      </c>
      <c r="F548">
        <v>2022</v>
      </c>
    </row>
    <row r="549" spans="1:6" ht="12.75">
      <c r="A549" s="24">
        <v>549</v>
      </c>
      <c r="B549" s="5" t="s">
        <v>1060</v>
      </c>
      <c r="C549" s="22" t="s">
        <v>1061</v>
      </c>
      <c r="D549" s="22" t="s">
        <v>765</v>
      </c>
      <c r="E549" t="str">
        <f>VLOOKUP(A549,Tabla2_CONTRATOS[],3,0)</f>
        <v>S04</v>
      </c>
      <c r="F549">
        <v>2023</v>
      </c>
    </row>
    <row r="550" spans="1:6" ht="12.75">
      <c r="A550" s="24">
        <v>550</v>
      </c>
      <c r="B550" s="5" t="s">
        <v>1062</v>
      </c>
      <c r="C550" s="22" t="s">
        <v>1063</v>
      </c>
      <c r="D550" s="22" t="s">
        <v>5</v>
      </c>
      <c r="E550" t="str">
        <f>VLOOKUP(A550,Tabla2_CONTRATOS[],3,0)</f>
        <v>S06</v>
      </c>
      <c r="F550">
        <v>2022</v>
      </c>
    </row>
    <row r="551" spans="1:6" ht="12.75">
      <c r="A551" s="24">
        <v>551</v>
      </c>
      <c r="B551" s="5" t="s">
        <v>1064</v>
      </c>
      <c r="C551" s="22" t="s">
        <v>1065</v>
      </c>
      <c r="D551" s="22" t="s">
        <v>5</v>
      </c>
      <c r="E551" t="str">
        <f>VLOOKUP(A551,Tabla2_CONTRATOS[],3,0)</f>
        <v>S05</v>
      </c>
      <c r="F551">
        <v>2022</v>
      </c>
    </row>
    <row r="552" spans="1:6" ht="12.75">
      <c r="A552" s="24">
        <v>552</v>
      </c>
      <c r="B552" s="5" t="s">
        <v>1066</v>
      </c>
      <c r="C552" s="22" t="s">
        <v>1067</v>
      </c>
      <c r="D552" s="22" t="s">
        <v>5</v>
      </c>
      <c r="E552" t="str">
        <f>VLOOKUP(A552,Tabla2_CONTRATOS[],3,0)</f>
        <v>S05</v>
      </c>
      <c r="F552">
        <v>2022</v>
      </c>
    </row>
    <row r="553" spans="1:6" ht="12.75">
      <c r="A553" s="24">
        <v>553</v>
      </c>
      <c r="B553" s="5" t="s">
        <v>118</v>
      </c>
      <c r="C553" s="22" t="s">
        <v>1068</v>
      </c>
      <c r="D553" s="22" t="s">
        <v>5</v>
      </c>
      <c r="E553" t="str">
        <f>VLOOKUP(A553,Tabla2_CONTRATOS[],3,0)</f>
        <v>S06</v>
      </c>
      <c r="F553">
        <v>2022</v>
      </c>
    </row>
    <row r="554" spans="1:6" ht="12.75">
      <c r="A554" s="24">
        <v>554</v>
      </c>
      <c r="B554" s="5" t="s">
        <v>1069</v>
      </c>
      <c r="C554" s="22" t="s">
        <v>1070</v>
      </c>
      <c r="D554" s="22" t="s">
        <v>5</v>
      </c>
      <c r="E554" t="str">
        <f>VLOOKUP(A554,Tabla2_CONTRATOS[],3,0)</f>
        <v>S06</v>
      </c>
      <c r="F554">
        <v>2022</v>
      </c>
    </row>
    <row r="555" spans="1:6" ht="12.75">
      <c r="A555" s="24">
        <v>555</v>
      </c>
      <c r="B555" s="5" t="s">
        <v>1071</v>
      </c>
      <c r="C555" s="22" t="s">
        <v>1072</v>
      </c>
      <c r="D555" s="22" t="s">
        <v>5</v>
      </c>
      <c r="E555" t="str">
        <f>VLOOKUP(A555,Tabla2_CONTRATOS[],3,0)</f>
        <v>S05</v>
      </c>
      <c r="F555">
        <v>2022</v>
      </c>
    </row>
    <row r="556" spans="1:6" ht="12.75">
      <c r="A556" s="24">
        <v>556</v>
      </c>
      <c r="B556" s="5" t="s">
        <v>1073</v>
      </c>
      <c r="C556" s="22" t="s">
        <v>1074</v>
      </c>
      <c r="D556" s="22" t="s">
        <v>5</v>
      </c>
      <c r="E556" t="str">
        <f>VLOOKUP(A556,Tabla2_CONTRATOS[],3,0)</f>
        <v>S04</v>
      </c>
      <c r="F556">
        <v>2022</v>
      </c>
    </row>
    <row r="557" spans="1:6" ht="12.75">
      <c r="A557" s="24">
        <v>557</v>
      </c>
      <c r="B557" s="5" t="s">
        <v>1075</v>
      </c>
      <c r="C557" s="22" t="s">
        <v>1076</v>
      </c>
      <c r="D557" s="22" t="s">
        <v>765</v>
      </c>
      <c r="E557" t="str">
        <f>VLOOKUP(A557,Tabla2_CONTRATOS[],3,0)</f>
        <v>S05</v>
      </c>
      <c r="F557">
        <v>2023</v>
      </c>
    </row>
    <row r="558" spans="1:6" ht="12.75">
      <c r="A558" s="24">
        <v>558</v>
      </c>
      <c r="B558" s="5" t="s">
        <v>1077</v>
      </c>
      <c r="C558" s="22" t="s">
        <v>1078</v>
      </c>
      <c r="D558" s="22" t="s">
        <v>5</v>
      </c>
      <c r="E558" t="str">
        <f>VLOOKUP(A558,Tabla2_CONTRATOS[],3,0)</f>
        <v>S05</v>
      </c>
      <c r="F558">
        <v>2022</v>
      </c>
    </row>
    <row r="559" spans="1:6" ht="12.75">
      <c r="A559" s="24">
        <v>559</v>
      </c>
      <c r="B559" s="5" t="s">
        <v>1079</v>
      </c>
      <c r="C559" s="22" t="s">
        <v>1080</v>
      </c>
      <c r="D559" s="22" t="s">
        <v>5</v>
      </c>
      <c r="E559" t="str">
        <f>VLOOKUP(A559,Tabla2_CONTRATOS[],3,0)</f>
        <v>S06</v>
      </c>
      <c r="F559">
        <v>2022</v>
      </c>
    </row>
    <row r="560" spans="1:6" ht="12.75">
      <c r="A560" s="24">
        <v>560</v>
      </c>
      <c r="B560" s="5" t="s">
        <v>1081</v>
      </c>
      <c r="C560" s="22" t="s">
        <v>1082</v>
      </c>
      <c r="D560" s="22" t="s">
        <v>5</v>
      </c>
      <c r="E560" t="str">
        <f>VLOOKUP(A560,Tabla2_CONTRATOS[],3,0)</f>
        <v>S06</v>
      </c>
      <c r="F560">
        <v>2022</v>
      </c>
    </row>
    <row r="561" spans="1:7" ht="12.75">
      <c r="A561" s="24">
        <v>561</v>
      </c>
      <c r="B561" s="5" t="s">
        <v>1081</v>
      </c>
      <c r="C561" s="22" t="s">
        <v>1083</v>
      </c>
      <c r="D561" s="22" t="s">
        <v>5</v>
      </c>
      <c r="E561" t="str">
        <f>VLOOKUP(A561,Tabla2_CONTRATOS[],3,0)</f>
        <v>S06</v>
      </c>
      <c r="F561">
        <v>2022</v>
      </c>
    </row>
    <row r="562" spans="1:7" ht="12.75">
      <c r="A562" s="24">
        <v>562</v>
      </c>
      <c r="B562" s="5" t="s">
        <v>1084</v>
      </c>
      <c r="C562" s="22" t="s">
        <v>1085</v>
      </c>
      <c r="D562" s="22" t="s">
        <v>5</v>
      </c>
      <c r="E562" t="str">
        <f>VLOOKUP(A562,Tabla2_CONTRATOS[],3,0)</f>
        <v>S06</v>
      </c>
      <c r="F562">
        <v>2022</v>
      </c>
      <c r="G562" s="11"/>
    </row>
    <row r="563" spans="1:7" ht="12.75">
      <c r="A563" s="24">
        <v>563</v>
      </c>
      <c r="B563" s="5" t="s">
        <v>1086</v>
      </c>
      <c r="C563" s="22" t="s">
        <v>1087</v>
      </c>
      <c r="D563" s="22" t="s">
        <v>5</v>
      </c>
      <c r="E563" t="str">
        <f>VLOOKUP(A563,Tabla2_CONTRATOS[],3,0)</f>
        <v>S04</v>
      </c>
      <c r="F563">
        <v>2022</v>
      </c>
    </row>
    <row r="564" spans="1:7" ht="12.75">
      <c r="A564" s="24">
        <v>564</v>
      </c>
      <c r="B564" s="5" t="s">
        <v>1088</v>
      </c>
      <c r="C564" s="22" t="s">
        <v>1089</v>
      </c>
      <c r="D564" s="22" t="s">
        <v>5</v>
      </c>
      <c r="E564" t="str">
        <f>VLOOKUP(A564,Tabla2_CONTRATOS[],3,0)</f>
        <v>S05</v>
      </c>
      <c r="F564">
        <v>2022</v>
      </c>
    </row>
    <row r="565" spans="1:7" ht="12.75">
      <c r="A565" s="24">
        <v>565</v>
      </c>
      <c r="B565" s="5" t="s">
        <v>1090</v>
      </c>
      <c r="C565" s="22" t="s">
        <v>1091</v>
      </c>
      <c r="D565" s="22" t="s">
        <v>765</v>
      </c>
      <c r="E565" t="str">
        <f>VLOOKUP(A565,Tabla2_CONTRATOS[],3,0)</f>
        <v>S05</v>
      </c>
      <c r="F565">
        <v>2023</v>
      </c>
    </row>
    <row r="566" spans="1:7" ht="12.75">
      <c r="A566" s="24">
        <v>566</v>
      </c>
      <c r="B566" s="5" t="s">
        <v>1092</v>
      </c>
      <c r="C566" s="22" t="s">
        <v>1093</v>
      </c>
      <c r="D566" s="22" t="s">
        <v>5</v>
      </c>
      <c r="E566" t="str">
        <f>VLOOKUP(A566,Tabla2_CONTRATOS[],3,0)</f>
        <v>S06</v>
      </c>
      <c r="F566">
        <v>2022</v>
      </c>
    </row>
    <row r="567" spans="1:7" ht="12.75">
      <c r="A567" s="24">
        <v>567</v>
      </c>
      <c r="B567" s="5" t="s">
        <v>1094</v>
      </c>
      <c r="C567" s="22" t="s">
        <v>1095</v>
      </c>
      <c r="D567" s="22" t="s">
        <v>5</v>
      </c>
      <c r="E567" t="str">
        <f>VLOOKUP(A567,Tabla2_CONTRATOS[],3,0)</f>
        <v>S04</v>
      </c>
      <c r="F567">
        <v>2022</v>
      </c>
    </row>
    <row r="568" spans="1:7" ht="12.75">
      <c r="A568" s="24">
        <v>568</v>
      </c>
      <c r="B568" s="5" t="s">
        <v>1096</v>
      </c>
      <c r="C568" s="22" t="s">
        <v>1097</v>
      </c>
      <c r="D568" s="22" t="s">
        <v>5</v>
      </c>
      <c r="E568" t="str">
        <f>VLOOKUP(A568,Tabla2_CONTRATOS[],3,0)</f>
        <v>S01</v>
      </c>
      <c r="F568">
        <v>2022</v>
      </c>
    </row>
    <row r="569" spans="1:7" ht="12.75">
      <c r="A569" s="24">
        <v>569</v>
      </c>
      <c r="B569" s="5" t="s">
        <v>1098</v>
      </c>
      <c r="C569" s="22" t="s">
        <v>1099</v>
      </c>
      <c r="D569" s="22" t="s">
        <v>5</v>
      </c>
      <c r="E569" t="str">
        <f>VLOOKUP(A569,Tabla2_CONTRATOS[],3,0)</f>
        <v>S04</v>
      </c>
      <c r="F569">
        <v>2022</v>
      </c>
    </row>
    <row r="570" spans="1:7" ht="12.75">
      <c r="A570" s="24">
        <v>570</v>
      </c>
      <c r="B570" s="5" t="s">
        <v>1100</v>
      </c>
      <c r="C570" s="22" t="s">
        <v>10</v>
      </c>
      <c r="D570" s="22" t="s">
        <v>5</v>
      </c>
      <c r="E570" t="str">
        <f>VLOOKUP(A570,Tabla2_CONTRATOS[],3,0)</f>
        <v>S06</v>
      </c>
      <c r="F570">
        <v>2022</v>
      </c>
    </row>
    <row r="571" spans="1:7" ht="25.5">
      <c r="A571" s="24">
        <v>571</v>
      </c>
      <c r="B571" s="5" t="s">
        <v>1101</v>
      </c>
      <c r="C571" s="22" t="s">
        <v>1102</v>
      </c>
      <c r="D571" s="22" t="s">
        <v>5</v>
      </c>
      <c r="E571" t="str">
        <f>VLOOKUP(A571,Tabla2_CONTRATOS[],3,0)</f>
        <v>S05</v>
      </c>
      <c r="F571">
        <v>2022</v>
      </c>
    </row>
    <row r="572" spans="1:7" ht="12.75">
      <c r="A572" s="24">
        <v>572</v>
      </c>
      <c r="B572" s="5" t="s">
        <v>806</v>
      </c>
      <c r="C572" s="22" t="s">
        <v>1103</v>
      </c>
      <c r="D572" s="22" t="s">
        <v>5</v>
      </c>
      <c r="E572" t="str">
        <f>VLOOKUP(A572,Tabla2_CONTRATOS[],3,0)</f>
        <v>S04</v>
      </c>
      <c r="F572">
        <v>2022</v>
      </c>
    </row>
    <row r="573" spans="1:7" ht="12.75">
      <c r="A573" s="24">
        <v>573</v>
      </c>
      <c r="B573" s="5" t="s">
        <v>1104</v>
      </c>
      <c r="C573" s="22" t="s">
        <v>1105</v>
      </c>
      <c r="D573" s="22" t="s">
        <v>5</v>
      </c>
      <c r="E573" t="str">
        <f>VLOOKUP(A573,Tabla2_CONTRATOS[],3,0)</f>
        <v>S04</v>
      </c>
      <c r="F573">
        <v>2022</v>
      </c>
    </row>
    <row r="574" spans="1:7" ht="12.75">
      <c r="A574" s="24">
        <v>574</v>
      </c>
      <c r="B574" s="5" t="s">
        <v>1106</v>
      </c>
      <c r="C574" s="22" t="s">
        <v>1107</v>
      </c>
      <c r="D574" s="22" t="s">
        <v>5</v>
      </c>
      <c r="E574" t="str">
        <f>VLOOKUP(A574,Tabla2_CONTRATOS[],3,0)</f>
        <v>S06</v>
      </c>
      <c r="F574">
        <v>2022</v>
      </c>
    </row>
    <row r="575" spans="1:7" ht="12.75">
      <c r="A575" s="24">
        <v>575</v>
      </c>
      <c r="B575" s="5" t="s">
        <v>1108</v>
      </c>
      <c r="C575" s="22" t="s">
        <v>1109</v>
      </c>
      <c r="D575" s="22" t="s">
        <v>5</v>
      </c>
      <c r="E575" t="str">
        <f>VLOOKUP(A575,Tabla2_CONTRATOS[],3,0)</f>
        <v>S05</v>
      </c>
      <c r="F575">
        <v>2022</v>
      </c>
    </row>
    <row r="576" spans="1:7" ht="12.75">
      <c r="A576" s="24">
        <v>576</v>
      </c>
      <c r="B576" s="5" t="s">
        <v>1110</v>
      </c>
      <c r="C576" s="22" t="s">
        <v>1111</v>
      </c>
      <c r="D576" s="22" t="s">
        <v>5</v>
      </c>
      <c r="E576" t="str">
        <f>VLOOKUP(A576,Tabla2_CONTRATOS[],3,0)</f>
        <v>S05</v>
      </c>
      <c r="F576">
        <v>2022</v>
      </c>
    </row>
    <row r="577" spans="1:6" ht="12.75">
      <c r="A577" s="24">
        <v>577</v>
      </c>
      <c r="B577" s="5" t="s">
        <v>1112</v>
      </c>
      <c r="C577" s="22" t="s">
        <v>1113</v>
      </c>
      <c r="D577" s="22" t="s">
        <v>5</v>
      </c>
      <c r="E577" t="str">
        <f>VLOOKUP(A577,Tabla2_CONTRATOS[],3,0)</f>
        <v>S05</v>
      </c>
      <c r="F577">
        <v>2022</v>
      </c>
    </row>
    <row r="578" spans="1:6" ht="12.75">
      <c r="A578" s="24">
        <v>578</v>
      </c>
      <c r="B578" s="5" t="s">
        <v>1114</v>
      </c>
      <c r="C578" s="22" t="s">
        <v>1115</v>
      </c>
      <c r="D578" s="22" t="s">
        <v>5</v>
      </c>
      <c r="E578" t="str">
        <f>VLOOKUP(A578,Tabla2_CONTRATOS[],3,0)</f>
        <v>S05</v>
      </c>
      <c r="F578">
        <v>2022</v>
      </c>
    </row>
    <row r="579" spans="1:6" ht="12.75">
      <c r="A579" s="24">
        <v>579</v>
      </c>
      <c r="B579" s="5" t="s">
        <v>1116</v>
      </c>
      <c r="C579" s="22" t="s">
        <v>1117</v>
      </c>
      <c r="D579" s="22" t="s">
        <v>5</v>
      </c>
      <c r="E579" t="str">
        <f>VLOOKUP(A579,Tabla2_CONTRATOS[],3,0)</f>
        <v>S05</v>
      </c>
      <c r="F579">
        <v>2022</v>
      </c>
    </row>
    <row r="580" spans="1:6" ht="12.75">
      <c r="A580" s="24">
        <v>580</v>
      </c>
      <c r="B580" s="5" t="s">
        <v>1118</v>
      </c>
      <c r="C580" s="22" t="s">
        <v>1119</v>
      </c>
      <c r="D580" s="22" t="s">
        <v>5</v>
      </c>
      <c r="E580" t="str">
        <f>VLOOKUP(A580,Tabla2_CONTRATOS[],3,0)</f>
        <v>S01</v>
      </c>
      <c r="F580">
        <v>2022</v>
      </c>
    </row>
    <row r="581" spans="1:6" ht="12.75">
      <c r="A581" s="24">
        <v>581</v>
      </c>
      <c r="B581" s="5" t="s">
        <v>1120</v>
      </c>
      <c r="C581" s="22" t="s">
        <v>1121</v>
      </c>
      <c r="D581" s="22" t="s">
        <v>5</v>
      </c>
      <c r="E581" t="str">
        <f>VLOOKUP(A581,Tabla2_CONTRATOS[],3,0)</f>
        <v>S06</v>
      </c>
      <c r="F581">
        <v>2022</v>
      </c>
    </row>
    <row r="582" spans="1:6" ht="12.75">
      <c r="A582" s="24">
        <v>582</v>
      </c>
      <c r="B582" s="5" t="s">
        <v>1122</v>
      </c>
      <c r="C582" s="22" t="s">
        <v>1123</v>
      </c>
      <c r="D582" s="22" t="s">
        <v>765</v>
      </c>
      <c r="E582" t="str">
        <f>VLOOKUP(A582,Tabla2_CONTRATOS[],3,0)</f>
        <v>S06</v>
      </c>
      <c r="F582">
        <v>2023</v>
      </c>
    </row>
    <row r="583" spans="1:6" ht="12.75">
      <c r="A583" s="24">
        <v>583</v>
      </c>
      <c r="B583" s="5" t="s">
        <v>1124</v>
      </c>
      <c r="C583" s="22" t="s">
        <v>1125</v>
      </c>
      <c r="D583" s="22" t="s">
        <v>765</v>
      </c>
      <c r="E583" t="str">
        <f>VLOOKUP(A583,Tabla2_CONTRATOS[],3,0)</f>
        <v>S05</v>
      </c>
      <c r="F583">
        <v>2023</v>
      </c>
    </row>
    <row r="584" spans="1:6" ht="12.75">
      <c r="A584" s="24">
        <v>584</v>
      </c>
      <c r="B584" s="5" t="s">
        <v>1126</v>
      </c>
      <c r="C584" s="22" t="s">
        <v>1127</v>
      </c>
      <c r="D584" s="22" t="s">
        <v>5</v>
      </c>
      <c r="E584" t="str">
        <f>VLOOKUP(A584,Tabla2_CONTRATOS[],3,0)</f>
        <v>S04</v>
      </c>
      <c r="F584">
        <v>2022</v>
      </c>
    </row>
    <row r="585" spans="1:6" ht="25.5">
      <c r="A585" s="24">
        <v>585</v>
      </c>
      <c r="B585" s="5" t="s">
        <v>1128</v>
      </c>
      <c r="C585" s="22" t="s">
        <v>1129</v>
      </c>
      <c r="D585" s="22" t="s">
        <v>5</v>
      </c>
      <c r="E585" t="str">
        <f>VLOOKUP(A585,Tabla2_CONTRATOS[],3,0)</f>
        <v>S06</v>
      </c>
      <c r="F585">
        <v>2022</v>
      </c>
    </row>
    <row r="586" spans="1:6" ht="12.75">
      <c r="A586" s="24">
        <v>586</v>
      </c>
      <c r="B586" s="5" t="s">
        <v>1130</v>
      </c>
      <c r="C586" s="22" t="s">
        <v>1131</v>
      </c>
      <c r="D586" s="22" t="s">
        <v>5</v>
      </c>
      <c r="E586" t="str">
        <f>VLOOKUP(A586,Tabla2_CONTRATOS[],3,0)</f>
        <v>S05</v>
      </c>
      <c r="F586">
        <v>2022</v>
      </c>
    </row>
    <row r="587" spans="1:6" ht="25.5">
      <c r="A587" s="24">
        <v>587</v>
      </c>
      <c r="B587" s="5" t="s">
        <v>1132</v>
      </c>
      <c r="C587" s="22" t="s">
        <v>1133</v>
      </c>
      <c r="D587" s="22" t="s">
        <v>765</v>
      </c>
      <c r="E587" t="str">
        <f>VLOOKUP(A587,Tabla2_CONTRATOS[],3,0)</f>
        <v>S05</v>
      </c>
      <c r="F587">
        <v>2023</v>
      </c>
    </row>
    <row r="588" spans="1:6" ht="12.75">
      <c r="A588" s="24">
        <v>588</v>
      </c>
      <c r="B588" s="5" t="s">
        <v>1134</v>
      </c>
      <c r="C588" s="22" t="s">
        <v>1135</v>
      </c>
      <c r="D588" s="22" t="s">
        <v>5</v>
      </c>
      <c r="E588" t="str">
        <f>VLOOKUP(A588,Tabla2_CONTRATOS[],3,0)</f>
        <v>S06</v>
      </c>
      <c r="F588">
        <v>2022</v>
      </c>
    </row>
    <row r="589" spans="1:6" ht="12.75">
      <c r="A589" s="24">
        <v>589</v>
      </c>
      <c r="B589" s="5" t="s">
        <v>1136</v>
      </c>
      <c r="C589" s="22" t="s">
        <v>1137</v>
      </c>
      <c r="D589" s="22" t="s">
        <v>765</v>
      </c>
      <c r="E589" t="str">
        <f>VLOOKUP(A589,Tabla2_CONTRATOS[],3,0)</f>
        <v>S05</v>
      </c>
      <c r="F589">
        <v>2023</v>
      </c>
    </row>
    <row r="590" spans="1:6" ht="12.75">
      <c r="A590" s="24">
        <v>590</v>
      </c>
      <c r="B590" s="5" t="s">
        <v>1138</v>
      </c>
      <c r="C590" s="22" t="s">
        <v>1139</v>
      </c>
      <c r="D590" s="22" t="s">
        <v>765</v>
      </c>
      <c r="E590" t="str">
        <f>VLOOKUP(A590,Tabla2_CONTRATOS[],3,0)</f>
        <v>S01</v>
      </c>
      <c r="F590">
        <v>2023</v>
      </c>
    </row>
    <row r="591" spans="1:6" ht="25.5">
      <c r="A591" s="24">
        <v>591</v>
      </c>
      <c r="B591" s="5" t="s">
        <v>1140</v>
      </c>
      <c r="C591" s="22" t="s">
        <v>1141</v>
      </c>
      <c r="D591" s="22" t="s">
        <v>5</v>
      </c>
      <c r="E591" t="str">
        <f>VLOOKUP(A591,Tabla2_CONTRATOS[],3,0)</f>
        <v>S06</v>
      </c>
      <c r="F591">
        <v>2022</v>
      </c>
    </row>
    <row r="592" spans="1:6" ht="12.75">
      <c r="A592" s="24">
        <v>592</v>
      </c>
      <c r="B592" s="5" t="s">
        <v>1142</v>
      </c>
      <c r="C592" s="22" t="s">
        <v>1143</v>
      </c>
      <c r="D592" s="22" t="s">
        <v>5</v>
      </c>
      <c r="E592" t="str">
        <f>VLOOKUP(A592,Tabla2_CONTRATOS[],3,0)</f>
        <v>S04</v>
      </c>
      <c r="F592">
        <v>2022</v>
      </c>
    </row>
    <row r="593" spans="1:6" ht="12.75">
      <c r="A593" s="24">
        <v>593</v>
      </c>
      <c r="B593" s="5" t="s">
        <v>1144</v>
      </c>
      <c r="C593" s="22" t="s">
        <v>1145</v>
      </c>
      <c r="D593" s="22" t="s">
        <v>5</v>
      </c>
      <c r="E593" t="str">
        <f>VLOOKUP(A593,Tabla2_CONTRATOS[],3,0)</f>
        <v>S06</v>
      </c>
      <c r="F593">
        <v>2022</v>
      </c>
    </row>
    <row r="594" spans="1:6" ht="12.75">
      <c r="A594" s="24">
        <v>594</v>
      </c>
      <c r="B594" s="5" t="s">
        <v>1146</v>
      </c>
      <c r="C594" s="22" t="s">
        <v>1147</v>
      </c>
      <c r="D594" s="22" t="s">
        <v>5</v>
      </c>
      <c r="E594" t="str">
        <f>VLOOKUP(A594,Tabla2_CONTRATOS[],3,0)</f>
        <v>S07</v>
      </c>
      <c r="F594">
        <v>2022</v>
      </c>
    </row>
    <row r="595" spans="1:6" ht="12.75">
      <c r="A595" s="24">
        <v>595</v>
      </c>
      <c r="B595" s="5" t="s">
        <v>1148</v>
      </c>
      <c r="C595" s="22" t="s">
        <v>1149</v>
      </c>
      <c r="D595" s="22" t="s">
        <v>5</v>
      </c>
      <c r="E595" t="str">
        <f>VLOOKUP(A595,Tabla2_CONTRATOS[],3,0)</f>
        <v>S05</v>
      </c>
      <c r="F595">
        <v>2022</v>
      </c>
    </row>
    <row r="596" spans="1:6" ht="12.75">
      <c r="A596" s="24">
        <v>596</v>
      </c>
      <c r="B596" s="5" t="s">
        <v>1150</v>
      </c>
      <c r="C596" s="22" t="s">
        <v>1151</v>
      </c>
      <c r="D596" s="22" t="s">
        <v>765</v>
      </c>
      <c r="E596" t="str">
        <f>VLOOKUP(A596,Tabla2_CONTRATOS[],3,0)</f>
        <v>S04</v>
      </c>
      <c r="F596">
        <v>2023</v>
      </c>
    </row>
    <row r="597" spans="1:6" ht="12.75">
      <c r="A597" s="24">
        <v>597</v>
      </c>
      <c r="B597" s="5" t="s">
        <v>1152</v>
      </c>
      <c r="C597" s="22" t="s">
        <v>1153</v>
      </c>
      <c r="D597" s="22" t="s">
        <v>5</v>
      </c>
      <c r="E597" t="str">
        <f>VLOOKUP(A597,Tabla2_CONTRATOS[],3,0)</f>
        <v>S07</v>
      </c>
      <c r="F597">
        <v>2022</v>
      </c>
    </row>
    <row r="598" spans="1:6" ht="12.75">
      <c r="A598" s="24">
        <v>598</v>
      </c>
      <c r="B598" s="5" t="s">
        <v>1154</v>
      </c>
      <c r="C598" s="22" t="s">
        <v>1155</v>
      </c>
      <c r="D598" s="22" t="s">
        <v>5</v>
      </c>
      <c r="E598" t="str">
        <f>VLOOKUP(A598,Tabla2_CONTRATOS[],3,0)</f>
        <v>S05</v>
      </c>
      <c r="F598">
        <v>2022</v>
      </c>
    </row>
    <row r="599" spans="1:6" ht="25.5">
      <c r="A599" s="24">
        <v>599</v>
      </c>
      <c r="B599" s="5" t="s">
        <v>1156</v>
      </c>
      <c r="C599" s="22" t="s">
        <v>1157</v>
      </c>
      <c r="D599" s="22" t="s">
        <v>5</v>
      </c>
      <c r="E599" t="str">
        <f>VLOOKUP(A599,Tabla2_CONTRATOS[],3,0)</f>
        <v>S04</v>
      </c>
      <c r="F599">
        <v>2022</v>
      </c>
    </row>
    <row r="600" spans="1:6" ht="12.75">
      <c r="A600" s="24">
        <v>600</v>
      </c>
      <c r="B600" s="5" t="s">
        <v>1158</v>
      </c>
      <c r="C600" s="22" t="s">
        <v>1159</v>
      </c>
      <c r="D600" s="22" t="s">
        <v>5</v>
      </c>
      <c r="E600" t="str">
        <f>VLOOKUP(A600,Tabla2_CONTRATOS[],3,0)</f>
        <v>S04</v>
      </c>
      <c r="F600">
        <v>2022</v>
      </c>
    </row>
    <row r="601" spans="1:6" ht="25.5">
      <c r="A601" s="24">
        <v>601</v>
      </c>
      <c r="B601" s="5" t="s">
        <v>1160</v>
      </c>
      <c r="C601" s="22" t="s">
        <v>1161</v>
      </c>
      <c r="D601" s="22" t="s">
        <v>5</v>
      </c>
      <c r="E601" t="str">
        <f>VLOOKUP(A601,Tabla2_CONTRATOS[],3,0)</f>
        <v>S06</v>
      </c>
      <c r="F601">
        <v>2022</v>
      </c>
    </row>
    <row r="602" spans="1:6" ht="25.5">
      <c r="A602" s="24">
        <v>602</v>
      </c>
      <c r="B602" s="5" t="s">
        <v>1162</v>
      </c>
      <c r="C602" s="22" t="s">
        <v>1163</v>
      </c>
      <c r="D602" s="22" t="s">
        <v>5</v>
      </c>
      <c r="E602" t="str">
        <f>VLOOKUP(A602,Tabla2_CONTRATOS[],3,0)</f>
        <v>S06</v>
      </c>
      <c r="F602">
        <v>2022</v>
      </c>
    </row>
    <row r="603" spans="1:6" ht="12.75">
      <c r="A603" s="24">
        <v>603</v>
      </c>
      <c r="B603" s="5" t="s">
        <v>1164</v>
      </c>
      <c r="C603" s="22" t="s">
        <v>1165</v>
      </c>
      <c r="D603" s="22" t="s">
        <v>5</v>
      </c>
      <c r="E603" t="str">
        <f>VLOOKUP(A603,Tabla2_CONTRATOS[],3,0)</f>
        <v>S04</v>
      </c>
      <c r="F603">
        <v>2022</v>
      </c>
    </row>
    <row r="604" spans="1:6" ht="12.75">
      <c r="A604" s="24">
        <v>604</v>
      </c>
      <c r="B604" s="5" t="s">
        <v>1166</v>
      </c>
      <c r="C604" s="9" t="s">
        <v>1167</v>
      </c>
      <c r="D604" s="32" t="s">
        <v>5</v>
      </c>
      <c r="E604" t="str">
        <f>VLOOKUP(A604,Tabla2_CONTRATOS[],3,0)</f>
        <v>S04</v>
      </c>
      <c r="F604">
        <v>2022</v>
      </c>
    </row>
    <row r="605" spans="1:6" ht="12.75">
      <c r="A605" s="24">
        <v>605</v>
      </c>
      <c r="B605" s="5" t="s">
        <v>1168</v>
      </c>
      <c r="C605" s="22" t="s">
        <v>1169</v>
      </c>
      <c r="D605" s="22" t="s">
        <v>5</v>
      </c>
      <c r="E605" t="str">
        <f>VLOOKUP(A605,Tabla2_CONTRATOS[],3,0)</f>
        <v>S04</v>
      </c>
      <c r="F605">
        <v>2022</v>
      </c>
    </row>
    <row r="606" spans="1:6" ht="12.75">
      <c r="A606" s="24">
        <v>606</v>
      </c>
      <c r="B606" s="5" t="s">
        <v>1170</v>
      </c>
      <c r="C606" s="22" t="s">
        <v>1171</v>
      </c>
      <c r="D606" s="22" t="s">
        <v>765</v>
      </c>
      <c r="E606" t="str">
        <f>VLOOKUP(A606,Tabla2_CONTRATOS[],3,0)</f>
        <v>S04</v>
      </c>
      <c r="F606">
        <v>2023</v>
      </c>
    </row>
    <row r="607" spans="1:6" ht="25.5">
      <c r="A607" s="24">
        <v>607</v>
      </c>
      <c r="B607" s="5" t="s">
        <v>1172</v>
      </c>
      <c r="C607" s="22" t="s">
        <v>1173</v>
      </c>
      <c r="D607" s="22" t="s">
        <v>138</v>
      </c>
      <c r="E607" t="str">
        <f>VLOOKUP(A607,Tabla2_CONTRATOS[],3,0)</f>
        <v>S04</v>
      </c>
      <c r="F607">
        <v>2024</v>
      </c>
    </row>
    <row r="608" spans="1:6" ht="12.75">
      <c r="A608" s="24">
        <v>608</v>
      </c>
      <c r="B608" s="5" t="s">
        <v>1174</v>
      </c>
      <c r="C608" s="22" t="s">
        <v>1175</v>
      </c>
      <c r="D608" s="22" t="s">
        <v>5</v>
      </c>
      <c r="E608" t="str">
        <f>VLOOKUP(A608,Tabla2_CONTRATOS[],3,0)</f>
        <v>S08</v>
      </c>
      <c r="F608">
        <v>2022</v>
      </c>
    </row>
    <row r="609" spans="1:8" ht="12.75">
      <c r="A609" s="24">
        <v>609</v>
      </c>
      <c r="B609" s="5" t="s">
        <v>1176</v>
      </c>
      <c r="C609" s="22" t="s">
        <v>1177</v>
      </c>
      <c r="D609" s="22" t="s">
        <v>138</v>
      </c>
      <c r="E609" t="str">
        <f>VLOOKUP(A609,Tabla2_CONTRATOS[],3,0)</f>
        <v>S04</v>
      </c>
      <c r="F609">
        <v>2024</v>
      </c>
    </row>
    <row r="610" spans="1:8" ht="12.75">
      <c r="A610" s="24">
        <v>610</v>
      </c>
      <c r="B610" s="5" t="s">
        <v>1178</v>
      </c>
      <c r="C610" s="22" t="s">
        <v>1179</v>
      </c>
      <c r="D610" s="22" t="s">
        <v>138</v>
      </c>
      <c r="E610" t="str">
        <f>VLOOKUP(A610,Tabla2_CONTRATOS[],3,0)</f>
        <v>S06</v>
      </c>
      <c r="F610">
        <v>2024</v>
      </c>
    </row>
    <row r="611" spans="1:8" ht="12.75">
      <c r="A611" s="24">
        <v>611</v>
      </c>
      <c r="B611" s="5" t="s">
        <v>1180</v>
      </c>
      <c r="C611" s="22" t="s">
        <v>1181</v>
      </c>
      <c r="D611" s="22" t="s">
        <v>138</v>
      </c>
      <c r="E611" t="str">
        <f>VLOOKUP(A611,Tabla2_CONTRATOS[],3,0)</f>
        <v>S05</v>
      </c>
      <c r="F611">
        <v>2024</v>
      </c>
      <c r="G611" s="11"/>
      <c r="H611" s="11"/>
    </row>
    <row r="612" spans="1:8" ht="12.75">
      <c r="A612" s="24">
        <v>612</v>
      </c>
      <c r="B612" s="5" t="s">
        <v>1182</v>
      </c>
      <c r="C612" s="22" t="s">
        <v>1183</v>
      </c>
      <c r="D612" s="22" t="s">
        <v>765</v>
      </c>
      <c r="E612" t="str">
        <f>VLOOKUP(A612,Tabla2_CONTRATOS[],3,0)</f>
        <v>S04</v>
      </c>
      <c r="F612">
        <v>2023</v>
      </c>
      <c r="G612" s="11"/>
      <c r="H612" s="11"/>
    </row>
    <row r="613" spans="1:8" ht="25.5">
      <c r="A613" s="24">
        <v>613</v>
      </c>
      <c r="B613" s="5" t="s">
        <v>1184</v>
      </c>
      <c r="C613" s="22" t="s">
        <v>1185</v>
      </c>
      <c r="D613" s="22" t="s">
        <v>765</v>
      </c>
      <c r="E613" t="str">
        <f>VLOOKUP(A613,Tabla2_CONTRATOS[],3,0)</f>
        <v>S04</v>
      </c>
      <c r="F613">
        <v>2023</v>
      </c>
    </row>
    <row r="614" spans="1:8" ht="25.5">
      <c r="A614" s="24">
        <v>614</v>
      </c>
      <c r="B614" s="5" t="s">
        <v>1186</v>
      </c>
      <c r="C614" s="22" t="s">
        <v>1187</v>
      </c>
      <c r="D614" s="22" t="s">
        <v>5</v>
      </c>
      <c r="E614" t="str">
        <f>VLOOKUP(A614,Tabla2_CONTRATOS[],3,0)</f>
        <v>S07</v>
      </c>
      <c r="F614">
        <v>2022</v>
      </c>
    </row>
    <row r="615" spans="1:8" ht="12.75">
      <c r="A615" s="24">
        <v>615</v>
      </c>
      <c r="B615" s="5" t="s">
        <v>1188</v>
      </c>
      <c r="C615" s="22" t="s">
        <v>1189</v>
      </c>
      <c r="D615" s="22" t="s">
        <v>765</v>
      </c>
      <c r="E615" t="str">
        <f>VLOOKUP(A615,Tabla2_CONTRATOS[],3,0)</f>
        <v>S06</v>
      </c>
      <c r="F615">
        <v>2023</v>
      </c>
    </row>
    <row r="616" spans="1:8" ht="25.5">
      <c r="A616" s="24">
        <v>616</v>
      </c>
      <c r="B616" s="159" t="s">
        <v>1190</v>
      </c>
      <c r="C616" s="22" t="s">
        <v>1191</v>
      </c>
      <c r="D616" s="22" t="s">
        <v>765</v>
      </c>
      <c r="E616" t="str">
        <f>VLOOKUP(A616,Tabla2_CONTRATOS[],3,0)</f>
        <v>S05</v>
      </c>
      <c r="F616">
        <v>2023</v>
      </c>
    </row>
    <row r="617" spans="1:8" ht="12.75">
      <c r="A617" s="24">
        <v>617</v>
      </c>
      <c r="B617" s="5" t="s">
        <v>1192</v>
      </c>
      <c r="C617" s="22" t="s">
        <v>1193</v>
      </c>
      <c r="D617" s="22" t="s">
        <v>5</v>
      </c>
      <c r="E617" t="str">
        <f>VLOOKUP(A617,Tabla2_CONTRATOS[],3,0)</f>
        <v>S05</v>
      </c>
      <c r="F617">
        <v>2022</v>
      </c>
    </row>
    <row r="618" spans="1:8" ht="12.75">
      <c r="A618" s="24">
        <v>618</v>
      </c>
      <c r="B618" s="5" t="s">
        <v>1194</v>
      </c>
      <c r="C618" s="22" t="s">
        <v>1195</v>
      </c>
      <c r="D618" s="22" t="s">
        <v>5</v>
      </c>
      <c r="E618" t="str">
        <f>VLOOKUP(A618,Tabla2_CONTRATOS[],3,0)</f>
        <v>S06</v>
      </c>
      <c r="F618">
        <v>2022</v>
      </c>
    </row>
    <row r="619" spans="1:8" ht="12.75">
      <c r="A619" s="24">
        <v>619</v>
      </c>
      <c r="B619" s="5" t="s">
        <v>1196</v>
      </c>
      <c r="C619" s="22" t="s">
        <v>1197</v>
      </c>
      <c r="D619" s="22" t="s">
        <v>5</v>
      </c>
      <c r="E619" t="str">
        <f>VLOOKUP(A619,Tabla2_CONTRATOS[],3,0)</f>
        <v>S05</v>
      </c>
      <c r="F619">
        <v>2022</v>
      </c>
    </row>
    <row r="620" spans="1:8" ht="12.75">
      <c r="A620" s="24">
        <v>620</v>
      </c>
      <c r="B620" s="5" t="s">
        <v>1198</v>
      </c>
      <c r="C620" s="22" t="s">
        <v>1199</v>
      </c>
      <c r="D620" s="22" t="s">
        <v>5</v>
      </c>
      <c r="E620" t="str">
        <f>VLOOKUP(A620,Tabla2_CONTRATOS[],3,0)</f>
        <v>S05</v>
      </c>
      <c r="F620">
        <v>2022</v>
      </c>
    </row>
    <row r="621" spans="1:8" ht="12.75">
      <c r="A621" s="24">
        <v>621</v>
      </c>
      <c r="B621" s="5" t="s">
        <v>1200</v>
      </c>
      <c r="C621" s="22" t="s">
        <v>1201</v>
      </c>
      <c r="D621" s="22" t="s">
        <v>5</v>
      </c>
      <c r="E621" t="str">
        <f>VLOOKUP(A621,Tabla2_CONTRATOS[],3,0)</f>
        <v>S05</v>
      </c>
      <c r="F621">
        <v>2022</v>
      </c>
    </row>
    <row r="622" spans="1:8" ht="12.75">
      <c r="A622" s="24">
        <v>622</v>
      </c>
      <c r="B622" s="5" t="s">
        <v>774</v>
      </c>
      <c r="C622" s="22" t="s">
        <v>1202</v>
      </c>
      <c r="D622" s="22" t="s">
        <v>5</v>
      </c>
      <c r="E622" t="str">
        <f>VLOOKUP(A622,Tabla2_CONTRATOS[],3,0)</f>
        <v>S04</v>
      </c>
      <c r="F622">
        <v>2022</v>
      </c>
    </row>
    <row r="623" spans="1:8" ht="12.75">
      <c r="A623" s="24">
        <v>623</v>
      </c>
      <c r="B623" s="5" t="s">
        <v>1203</v>
      </c>
      <c r="C623" s="22" t="s">
        <v>1204</v>
      </c>
      <c r="D623" s="22" t="s">
        <v>5</v>
      </c>
      <c r="E623" t="str">
        <f>VLOOKUP(A623,Tabla2_CONTRATOS[],3,0)</f>
        <v>S05</v>
      </c>
      <c r="F623">
        <v>2022</v>
      </c>
    </row>
    <row r="624" spans="1:8" ht="12.75">
      <c r="A624" s="24">
        <v>624</v>
      </c>
      <c r="B624" s="5" t="s">
        <v>1205</v>
      </c>
      <c r="C624" s="22" t="s">
        <v>1206</v>
      </c>
      <c r="D624" s="22" t="s">
        <v>765</v>
      </c>
      <c r="E624" t="str">
        <f>VLOOKUP(A624,Tabla2_CONTRATOS[],3,0)</f>
        <v>S05</v>
      </c>
      <c r="F624">
        <v>2023</v>
      </c>
    </row>
    <row r="625" spans="1:7" ht="12.75">
      <c r="A625" s="24">
        <v>625</v>
      </c>
      <c r="B625" s="5" t="s">
        <v>1207</v>
      </c>
      <c r="C625" s="22" t="s">
        <v>1208</v>
      </c>
      <c r="D625" s="22" t="s">
        <v>5</v>
      </c>
      <c r="E625" t="str">
        <f>VLOOKUP(A625,Tabla2_CONTRATOS[],3,0)</f>
        <v>S06</v>
      </c>
      <c r="F625">
        <v>2022</v>
      </c>
    </row>
    <row r="626" spans="1:7" ht="12.75">
      <c r="A626" s="24">
        <v>626</v>
      </c>
      <c r="B626" s="5" t="s">
        <v>1209</v>
      </c>
      <c r="C626" s="22" t="s">
        <v>1210</v>
      </c>
      <c r="D626" s="22" t="s">
        <v>138</v>
      </c>
      <c r="E626" t="str">
        <f>VLOOKUP(A626,Tabla2_CONTRATOS[],3,0)</f>
        <v>S01</v>
      </c>
      <c r="F626">
        <v>2024</v>
      </c>
    </row>
    <row r="627" spans="1:7" ht="12.75">
      <c r="A627" s="24">
        <v>627</v>
      </c>
      <c r="B627" s="5" t="s">
        <v>1211</v>
      </c>
      <c r="C627" s="22" t="s">
        <v>1212</v>
      </c>
      <c r="D627" s="22" t="s">
        <v>5</v>
      </c>
      <c r="E627" t="str">
        <f>VLOOKUP(A627,Tabla2_CONTRATOS[],3,0)</f>
        <v>S04</v>
      </c>
      <c r="F627">
        <v>2022</v>
      </c>
    </row>
    <row r="628" spans="1:7" ht="12.75">
      <c r="A628" s="24">
        <v>628</v>
      </c>
      <c r="B628" s="5" t="s">
        <v>1213</v>
      </c>
      <c r="C628" s="22" t="s">
        <v>1214</v>
      </c>
      <c r="D628" s="22" t="s">
        <v>5</v>
      </c>
      <c r="E628" t="str">
        <f>VLOOKUP(A628,Tabla2_CONTRATOS[],3,0)</f>
        <v>S04</v>
      </c>
      <c r="F628">
        <v>2022</v>
      </c>
    </row>
    <row r="629" spans="1:7" ht="12.75">
      <c r="A629" s="24">
        <v>629</v>
      </c>
      <c r="B629" s="5" t="s">
        <v>1215</v>
      </c>
      <c r="C629" s="22" t="s">
        <v>1216</v>
      </c>
      <c r="D629" s="22" t="s">
        <v>5</v>
      </c>
      <c r="E629" t="str">
        <f>VLOOKUP(A629,Tabla2_CONTRATOS[],3,0)</f>
        <v>S04</v>
      </c>
      <c r="F629">
        <v>2022</v>
      </c>
    </row>
    <row r="630" spans="1:7" ht="12.75">
      <c r="A630" s="24">
        <v>630</v>
      </c>
      <c r="B630" s="5" t="s">
        <v>1217</v>
      </c>
      <c r="C630" s="22" t="s">
        <v>1218</v>
      </c>
      <c r="D630" s="22" t="s">
        <v>5</v>
      </c>
      <c r="E630" t="str">
        <f>VLOOKUP(A630,Tabla2_CONTRATOS[],3,0)</f>
        <v>S06</v>
      </c>
      <c r="F630">
        <v>2022</v>
      </c>
    </row>
    <row r="631" spans="1:7" ht="12.75">
      <c r="A631" s="24">
        <v>631</v>
      </c>
      <c r="B631" s="5" t="s">
        <v>1106</v>
      </c>
      <c r="C631" s="22" t="s">
        <v>1219</v>
      </c>
      <c r="D631" s="22" t="s">
        <v>5</v>
      </c>
      <c r="E631" t="str">
        <f>VLOOKUP(A631,Tabla2_CONTRATOS[],3,0)</f>
        <v>S05</v>
      </c>
      <c r="F631">
        <v>2022</v>
      </c>
    </row>
    <row r="632" spans="1:7" ht="12.75">
      <c r="A632" s="24">
        <v>632</v>
      </c>
      <c r="B632" s="5" t="s">
        <v>1220</v>
      </c>
      <c r="C632" s="22" t="s">
        <v>1221</v>
      </c>
      <c r="D632" s="22" t="s">
        <v>5</v>
      </c>
      <c r="E632" t="str">
        <f>VLOOKUP(A632,Tabla2_CONTRATOS[],3,0)</f>
        <v>S05</v>
      </c>
      <c r="F632">
        <v>2022</v>
      </c>
      <c r="G632" s="11"/>
    </row>
    <row r="633" spans="1:7" ht="25.5">
      <c r="A633" s="24">
        <v>633</v>
      </c>
      <c r="B633" s="5" t="s">
        <v>1222</v>
      </c>
      <c r="C633" s="22" t="s">
        <v>1223</v>
      </c>
      <c r="D633" s="22" t="s">
        <v>5</v>
      </c>
      <c r="E633" t="str">
        <f>VLOOKUP(A633,Tabla2_CONTRATOS[],3,0)</f>
        <v>S04</v>
      </c>
      <c r="F633">
        <v>2022</v>
      </c>
    </row>
    <row r="634" spans="1:7" ht="25.5">
      <c r="A634" s="24">
        <v>634</v>
      </c>
      <c r="B634" s="5" t="s">
        <v>1224</v>
      </c>
      <c r="C634" s="22" t="s">
        <v>1225</v>
      </c>
      <c r="D634" s="22" t="s">
        <v>765</v>
      </c>
      <c r="E634" t="str">
        <f>VLOOKUP(A634,Tabla2_CONTRATOS[],3,0)</f>
        <v>S04</v>
      </c>
      <c r="F634">
        <v>2023</v>
      </c>
    </row>
    <row r="635" spans="1:7" ht="12.75">
      <c r="A635" s="24">
        <v>635</v>
      </c>
      <c r="B635" s="5" t="s">
        <v>1226</v>
      </c>
      <c r="C635" s="22" t="s">
        <v>1227</v>
      </c>
      <c r="D635" s="22" t="s">
        <v>765</v>
      </c>
      <c r="E635" t="str">
        <f>VLOOKUP(A635,Tabla2_CONTRATOS[],3,0)</f>
        <v>S04</v>
      </c>
      <c r="F635">
        <v>2023</v>
      </c>
    </row>
    <row r="636" spans="1:7" ht="12.75">
      <c r="A636" s="24">
        <v>636</v>
      </c>
      <c r="B636" s="5" t="s">
        <v>1228</v>
      </c>
      <c r="C636" s="22" t="s">
        <v>1229</v>
      </c>
      <c r="D636" s="22" t="s">
        <v>5</v>
      </c>
      <c r="E636" t="str">
        <f>VLOOKUP(A636,Tabla2_CONTRATOS[],3,0)</f>
        <v>S08</v>
      </c>
      <c r="F636">
        <v>2022</v>
      </c>
    </row>
    <row r="637" spans="1:7" ht="12.75">
      <c r="A637" s="24">
        <v>637</v>
      </c>
      <c r="B637" s="5" t="s">
        <v>1230</v>
      </c>
      <c r="C637" s="22" t="s">
        <v>1231</v>
      </c>
      <c r="D637" s="22" t="s">
        <v>138</v>
      </c>
      <c r="E637" t="str">
        <f>VLOOKUP(A637,Tabla2_CONTRATOS[],3,0)</f>
        <v>S05</v>
      </c>
      <c r="F637">
        <v>2024</v>
      </c>
    </row>
    <row r="638" spans="1:7" ht="25.5">
      <c r="A638" s="24">
        <v>638</v>
      </c>
      <c r="B638" s="5" t="s">
        <v>1232</v>
      </c>
      <c r="C638" s="22" t="s">
        <v>1233</v>
      </c>
      <c r="D638" s="22" t="s">
        <v>5</v>
      </c>
      <c r="E638" t="str">
        <f>VLOOKUP(A638,Tabla2_CONTRATOS[],3,0)</f>
        <v>S04</v>
      </c>
      <c r="F638">
        <v>2022</v>
      </c>
    </row>
    <row r="639" spans="1:7" ht="12.75">
      <c r="A639" s="24">
        <v>639</v>
      </c>
      <c r="B639" s="5" t="s">
        <v>1234</v>
      </c>
      <c r="C639" s="22" t="s">
        <v>1235</v>
      </c>
      <c r="D639" s="22" t="s">
        <v>765</v>
      </c>
      <c r="E639" t="str">
        <f>VLOOKUP(A639,Tabla2_CONTRATOS[],3,0)</f>
        <v>S05</v>
      </c>
      <c r="F639">
        <v>2023</v>
      </c>
    </row>
    <row r="640" spans="1:7" ht="12.75">
      <c r="A640" s="37">
        <f t="shared" ref="A640:A838" si="4">A639+1</f>
        <v>640</v>
      </c>
      <c r="B640" s="5" t="s">
        <v>1236</v>
      </c>
      <c r="C640" s="22" t="s">
        <v>1237</v>
      </c>
      <c r="D640" s="22" t="s">
        <v>5</v>
      </c>
      <c r="E640" t="str">
        <f>VLOOKUP(A640,Tabla2_CONTRATOS[],3,0)</f>
        <v>S05</v>
      </c>
      <c r="F640">
        <v>2022</v>
      </c>
    </row>
    <row r="641" spans="1:8" ht="25.5">
      <c r="A641" s="37">
        <f t="shared" si="4"/>
        <v>641</v>
      </c>
      <c r="B641" s="5" t="s">
        <v>1238</v>
      </c>
      <c r="C641" s="22" t="s">
        <v>1239</v>
      </c>
      <c r="D641" s="22" t="s">
        <v>5</v>
      </c>
      <c r="E641" t="str">
        <f>VLOOKUP(A641,Tabla2_CONTRATOS[],3,0)</f>
        <v>S04</v>
      </c>
      <c r="F641">
        <v>2022</v>
      </c>
    </row>
    <row r="642" spans="1:8" ht="12.75">
      <c r="A642" s="37">
        <f t="shared" si="4"/>
        <v>642</v>
      </c>
      <c r="B642" s="5" t="s">
        <v>1240</v>
      </c>
      <c r="C642" s="9"/>
      <c r="D642" s="9"/>
      <c r="E642" t="str">
        <f>VLOOKUP(A642,Tabla2_CONTRATOS[],3,0)</f>
        <v>S05</v>
      </c>
    </row>
    <row r="643" spans="1:8" ht="12.75">
      <c r="A643" s="37">
        <f t="shared" si="4"/>
        <v>643</v>
      </c>
      <c r="B643" s="5" t="s">
        <v>1241</v>
      </c>
      <c r="C643" s="22" t="s">
        <v>1242</v>
      </c>
      <c r="D643" s="22" t="s">
        <v>5</v>
      </c>
      <c r="E643" t="str">
        <f>VLOOKUP(A643,Tabla2_CONTRATOS[],3,0)</f>
        <v>S05</v>
      </c>
      <c r="F643">
        <v>2022</v>
      </c>
    </row>
    <row r="644" spans="1:8" ht="12.75">
      <c r="A644" s="37">
        <f t="shared" si="4"/>
        <v>644</v>
      </c>
      <c r="B644" s="5" t="s">
        <v>1243</v>
      </c>
      <c r="C644" s="22" t="s">
        <v>1244</v>
      </c>
      <c r="D644" s="22" t="s">
        <v>138</v>
      </c>
      <c r="E644" t="str">
        <f>VLOOKUP(A644,Tabla2_CONTRATOS[],3,0)</f>
        <v>S04</v>
      </c>
      <c r="F644">
        <v>2024</v>
      </c>
    </row>
    <row r="645" spans="1:8" ht="12.75">
      <c r="A645" s="37">
        <f t="shared" si="4"/>
        <v>645</v>
      </c>
      <c r="B645" s="5" t="s">
        <v>1245</v>
      </c>
      <c r="C645" s="22" t="s">
        <v>1246</v>
      </c>
      <c r="D645" s="22" t="s">
        <v>5</v>
      </c>
      <c r="E645" t="str">
        <f>VLOOKUP(A645,Tabla2_CONTRATOS[],3,0)</f>
        <v>S04</v>
      </c>
      <c r="F645">
        <v>2022</v>
      </c>
    </row>
    <row r="646" spans="1:8" ht="12.75">
      <c r="A646" s="37">
        <f t="shared" si="4"/>
        <v>646</v>
      </c>
      <c r="B646" s="5" t="s">
        <v>1247</v>
      </c>
      <c r="C646" s="22" t="s">
        <v>1248</v>
      </c>
      <c r="D646" s="22" t="s">
        <v>765</v>
      </c>
      <c r="E646" t="str">
        <f>VLOOKUP(A646,Tabla2_CONTRATOS[],3,0)</f>
        <v>S04</v>
      </c>
      <c r="F646">
        <v>2023</v>
      </c>
    </row>
    <row r="647" spans="1:8" ht="12.75">
      <c r="A647" s="37">
        <f t="shared" si="4"/>
        <v>647</v>
      </c>
      <c r="B647" s="5" t="s">
        <v>1249</v>
      </c>
      <c r="C647" s="22" t="s">
        <v>1250</v>
      </c>
      <c r="D647" s="22" t="s">
        <v>138</v>
      </c>
      <c r="E647" t="str">
        <f>VLOOKUP(A647,Tabla2_CONTRATOS[],3,0)</f>
        <v>S05</v>
      </c>
      <c r="F647">
        <v>2024</v>
      </c>
      <c r="G647" s="11"/>
      <c r="H647" s="11"/>
    </row>
    <row r="648" spans="1:8" ht="12.75">
      <c r="A648" s="37">
        <f t="shared" si="4"/>
        <v>648</v>
      </c>
      <c r="B648" s="5" t="s">
        <v>1251</v>
      </c>
      <c r="C648" s="22" t="s">
        <v>1252</v>
      </c>
      <c r="D648" s="22" t="s">
        <v>5</v>
      </c>
      <c r="E648" t="str">
        <f>VLOOKUP(A648,Tabla2_CONTRATOS[],3,0)</f>
        <v>S05</v>
      </c>
      <c r="F648">
        <v>2022</v>
      </c>
      <c r="G648" s="11"/>
      <c r="H648" s="11"/>
    </row>
    <row r="649" spans="1:8" ht="25.5">
      <c r="A649" s="37">
        <f t="shared" si="4"/>
        <v>649</v>
      </c>
      <c r="B649" s="5" t="s">
        <v>1253</v>
      </c>
      <c r="C649" s="22" t="s">
        <v>1254</v>
      </c>
      <c r="D649" s="22" t="s">
        <v>5</v>
      </c>
      <c r="E649" t="str">
        <f>VLOOKUP(A649,Tabla2_CONTRATOS[],3,0)</f>
        <v>S05</v>
      </c>
      <c r="F649">
        <v>2022</v>
      </c>
    </row>
    <row r="650" spans="1:8" ht="12.75">
      <c r="A650" s="37">
        <f t="shared" si="4"/>
        <v>650</v>
      </c>
      <c r="B650" s="5" t="s">
        <v>1255</v>
      </c>
      <c r="C650" s="22" t="s">
        <v>1256</v>
      </c>
      <c r="D650" s="22" t="s">
        <v>5</v>
      </c>
      <c r="E650" t="str">
        <f>VLOOKUP(A650,Tabla2_CONTRATOS[],3,0)</f>
        <v>S04</v>
      </c>
      <c r="F650">
        <v>2022</v>
      </c>
    </row>
    <row r="651" spans="1:8" ht="12.75">
      <c r="A651" s="37">
        <f t="shared" si="4"/>
        <v>651</v>
      </c>
      <c r="B651" s="5" t="s">
        <v>1257</v>
      </c>
      <c r="C651" s="22" t="s">
        <v>1258</v>
      </c>
      <c r="D651" s="22" t="s">
        <v>5</v>
      </c>
      <c r="E651" t="str">
        <f>VLOOKUP(A651,Tabla2_CONTRATOS[],3,0)</f>
        <v>S04</v>
      </c>
      <c r="F651">
        <v>2022</v>
      </c>
    </row>
    <row r="652" spans="1:8" ht="12.75">
      <c r="A652" s="37">
        <f t="shared" si="4"/>
        <v>652</v>
      </c>
      <c r="B652" s="5" t="s">
        <v>1259</v>
      </c>
      <c r="C652" s="22" t="s">
        <v>1260</v>
      </c>
      <c r="D652" s="22" t="s">
        <v>5</v>
      </c>
      <c r="E652" t="str">
        <f>VLOOKUP(A652,Tabla2_CONTRATOS[],3,0)</f>
        <v>S05</v>
      </c>
      <c r="F652">
        <v>2022</v>
      </c>
    </row>
    <row r="653" spans="1:8" ht="12.75">
      <c r="A653" s="37">
        <f t="shared" si="4"/>
        <v>653</v>
      </c>
      <c r="B653" s="5" t="s">
        <v>1261</v>
      </c>
      <c r="C653" s="22" t="s">
        <v>1262</v>
      </c>
      <c r="D653" s="22" t="s">
        <v>5</v>
      </c>
      <c r="E653" t="str">
        <f>VLOOKUP(A653,Tabla2_CONTRATOS[],3,0)</f>
        <v>S05</v>
      </c>
      <c r="F653">
        <v>2022</v>
      </c>
    </row>
    <row r="654" spans="1:8" ht="12.75">
      <c r="A654" s="37">
        <f t="shared" si="4"/>
        <v>654</v>
      </c>
      <c r="B654" s="5" t="s">
        <v>1263</v>
      </c>
      <c r="C654" s="9" t="s">
        <v>1264</v>
      </c>
      <c r="D654" s="10" t="s">
        <v>5</v>
      </c>
      <c r="E654" t="str">
        <f>VLOOKUP(A654,Tabla2_CONTRATOS[],3,0)</f>
        <v>S04</v>
      </c>
      <c r="F654">
        <v>2022</v>
      </c>
    </row>
    <row r="655" spans="1:8" ht="12.75">
      <c r="A655" s="37">
        <f t="shared" si="4"/>
        <v>655</v>
      </c>
      <c r="B655" s="5" t="s">
        <v>1265</v>
      </c>
      <c r="C655" s="9" t="s">
        <v>1266</v>
      </c>
      <c r="D655" s="10" t="s">
        <v>5</v>
      </c>
      <c r="E655" t="str">
        <f>VLOOKUP(A655,Tabla2_CONTRATOS[],3,0)</f>
        <v>S04</v>
      </c>
      <c r="F655">
        <v>2022</v>
      </c>
    </row>
    <row r="656" spans="1:8" ht="12.75">
      <c r="A656" s="37">
        <f t="shared" si="4"/>
        <v>656</v>
      </c>
      <c r="B656" s="5" t="s">
        <v>1267</v>
      </c>
      <c r="C656" s="9"/>
      <c r="D656" s="10" t="s">
        <v>765</v>
      </c>
      <c r="E656" t="str">
        <f>VLOOKUP(A656,Tabla2_CONTRATOS[],3,0)</f>
        <v>S05</v>
      </c>
      <c r="F656">
        <v>2023</v>
      </c>
    </row>
    <row r="657" spans="1:7" ht="12.75">
      <c r="A657" s="37">
        <f t="shared" si="4"/>
        <v>657</v>
      </c>
      <c r="B657" s="5" t="s">
        <v>448</v>
      </c>
      <c r="C657" s="9" t="s">
        <v>1268</v>
      </c>
      <c r="D657" s="10" t="s">
        <v>5</v>
      </c>
      <c r="E657" t="str">
        <f>VLOOKUP(A657,Tabla2_CONTRATOS[],3,0)</f>
        <v>S05</v>
      </c>
      <c r="F657">
        <v>2022</v>
      </c>
    </row>
    <row r="658" spans="1:7" ht="12.75">
      <c r="A658" s="37">
        <f t="shared" si="4"/>
        <v>658</v>
      </c>
      <c r="B658" s="5" t="s">
        <v>1269</v>
      </c>
      <c r="C658" s="9" t="s">
        <v>1270</v>
      </c>
      <c r="D658" s="10" t="s">
        <v>765</v>
      </c>
      <c r="E658" t="str">
        <f>VLOOKUP(A658,Tabla2_CONTRATOS[],3,0)</f>
        <v>S05</v>
      </c>
      <c r="F658">
        <v>2023</v>
      </c>
    </row>
    <row r="659" spans="1:7" ht="12.75">
      <c r="A659" s="37">
        <f t="shared" si="4"/>
        <v>659</v>
      </c>
      <c r="B659" s="5" t="s">
        <v>1271</v>
      </c>
      <c r="C659" s="9" t="s">
        <v>1272</v>
      </c>
      <c r="D659" s="10" t="s">
        <v>5</v>
      </c>
      <c r="E659" t="str">
        <f>VLOOKUP(A659,Tabla2_CONTRATOS[],3,0)</f>
        <v>S04</v>
      </c>
      <c r="F659">
        <v>2022</v>
      </c>
    </row>
    <row r="660" spans="1:7" ht="12.75">
      <c r="A660" s="37">
        <f t="shared" si="4"/>
        <v>660</v>
      </c>
      <c r="B660" s="5" t="s">
        <v>1273</v>
      </c>
      <c r="C660" s="9" t="s">
        <v>1274</v>
      </c>
      <c r="D660" s="10" t="s">
        <v>5</v>
      </c>
      <c r="E660" t="str">
        <f>VLOOKUP(A660,Tabla2_CONTRATOS[],3,0)</f>
        <v>S04</v>
      </c>
      <c r="F660">
        <v>2022</v>
      </c>
    </row>
    <row r="661" spans="1:7" ht="12.75">
      <c r="A661" s="37">
        <f t="shared" si="4"/>
        <v>661</v>
      </c>
      <c r="B661" s="5" t="s">
        <v>1275</v>
      </c>
      <c r="C661" s="9" t="s">
        <v>1276</v>
      </c>
      <c r="D661" s="10" t="s">
        <v>138</v>
      </c>
      <c r="E661" t="str">
        <f>VLOOKUP(A661,Tabla2_CONTRATOS[],3,0)</f>
        <v>S01</v>
      </c>
      <c r="F661">
        <v>2024</v>
      </c>
    </row>
    <row r="662" spans="1:7" ht="12.75">
      <c r="A662" s="37">
        <f t="shared" si="4"/>
        <v>662</v>
      </c>
      <c r="B662" s="5" t="s">
        <v>1277</v>
      </c>
      <c r="C662" s="9" t="s">
        <v>1278</v>
      </c>
      <c r="D662" s="10" t="s">
        <v>138</v>
      </c>
      <c r="E662" t="str">
        <f>VLOOKUP(A662,Tabla2_CONTRATOS[],3,0)</f>
        <v>S05</v>
      </c>
      <c r="F662">
        <v>2024</v>
      </c>
    </row>
    <row r="663" spans="1:7" ht="12.75">
      <c r="A663" s="37">
        <f t="shared" si="4"/>
        <v>663</v>
      </c>
      <c r="B663" s="5" t="s">
        <v>1279</v>
      </c>
      <c r="C663" s="9" t="s">
        <v>1280</v>
      </c>
      <c r="D663" s="10" t="s">
        <v>765</v>
      </c>
      <c r="E663" t="str">
        <f>VLOOKUP(A663,Tabla2_CONTRATOS[],3,0)</f>
        <v>S04</v>
      </c>
      <c r="F663">
        <v>2023</v>
      </c>
    </row>
    <row r="664" spans="1:7" ht="12.75">
      <c r="A664" s="37">
        <f t="shared" si="4"/>
        <v>664</v>
      </c>
      <c r="B664" s="5" t="s">
        <v>1281</v>
      </c>
      <c r="C664" s="9" t="s">
        <v>1282</v>
      </c>
      <c r="D664" s="10" t="s">
        <v>5</v>
      </c>
      <c r="E664" t="str">
        <f>VLOOKUP(A664,Tabla2_CONTRATOS[],3,0)</f>
        <v>S05</v>
      </c>
      <c r="F664">
        <v>2022</v>
      </c>
    </row>
    <row r="665" spans="1:7" ht="12.75">
      <c r="A665" s="37">
        <f t="shared" si="4"/>
        <v>665</v>
      </c>
      <c r="B665" s="5" t="s">
        <v>1283</v>
      </c>
      <c r="C665" s="9" t="s">
        <v>1284</v>
      </c>
      <c r="D665" s="10" t="s">
        <v>765</v>
      </c>
      <c r="E665" t="str">
        <f>VLOOKUP(A665,Tabla2_CONTRATOS[],3,0)</f>
        <v>S05</v>
      </c>
      <c r="F665">
        <v>2023</v>
      </c>
    </row>
    <row r="666" spans="1:7" ht="12.75">
      <c r="A666" s="37">
        <f t="shared" si="4"/>
        <v>666</v>
      </c>
      <c r="B666" s="5" t="s">
        <v>1285</v>
      </c>
      <c r="C666" s="9" t="s">
        <v>1286</v>
      </c>
      <c r="D666" s="10" t="s">
        <v>138</v>
      </c>
      <c r="E666" t="str">
        <f>VLOOKUP(A666,Tabla2_CONTRATOS[],3,0)</f>
        <v>S05</v>
      </c>
      <c r="F666">
        <v>2024</v>
      </c>
    </row>
    <row r="667" spans="1:7" ht="12.75">
      <c r="A667" s="37">
        <f t="shared" si="4"/>
        <v>667</v>
      </c>
      <c r="B667" s="5" t="s">
        <v>1245</v>
      </c>
      <c r="C667" s="9" t="s">
        <v>1246</v>
      </c>
      <c r="D667" s="10" t="s">
        <v>138</v>
      </c>
      <c r="E667" t="str">
        <f>VLOOKUP(A667,Tabla2_CONTRATOS[],3,0)</f>
        <v>S04</v>
      </c>
      <c r="F667">
        <v>2024</v>
      </c>
    </row>
    <row r="668" spans="1:7" ht="12.75">
      <c r="A668" s="37">
        <f t="shared" si="4"/>
        <v>668</v>
      </c>
      <c r="B668" s="5" t="s">
        <v>1287</v>
      </c>
      <c r="C668" s="9" t="s">
        <v>1288</v>
      </c>
      <c r="D668" s="10" t="s">
        <v>138</v>
      </c>
      <c r="E668" t="str">
        <f>VLOOKUP(A668,Tabla2_CONTRATOS[],3,0)</f>
        <v>S04</v>
      </c>
      <c r="F668">
        <v>2024</v>
      </c>
    </row>
    <row r="669" spans="1:7" ht="12.75">
      <c r="A669" s="37">
        <f t="shared" si="4"/>
        <v>669</v>
      </c>
      <c r="B669" s="5" t="s">
        <v>1289</v>
      </c>
      <c r="C669" s="9" t="s">
        <v>1290</v>
      </c>
      <c r="D669" s="10" t="s">
        <v>5</v>
      </c>
      <c r="E669" t="str">
        <f>VLOOKUP(A669,Tabla2_CONTRATOS[],3,0)</f>
        <v>S04</v>
      </c>
      <c r="F669">
        <v>2022</v>
      </c>
    </row>
    <row r="670" spans="1:7" ht="12.75">
      <c r="A670" s="37">
        <f t="shared" si="4"/>
        <v>670</v>
      </c>
      <c r="B670" s="5" t="s">
        <v>1291</v>
      </c>
      <c r="C670" s="9" t="s">
        <v>1292</v>
      </c>
      <c r="D670" s="10" t="s">
        <v>5</v>
      </c>
      <c r="E670" t="str">
        <f>VLOOKUP(A670,Tabla2_CONTRATOS[],3,0)</f>
        <v>S05</v>
      </c>
      <c r="F670">
        <v>2022</v>
      </c>
    </row>
    <row r="671" spans="1:7" ht="12.75">
      <c r="A671" s="37">
        <f t="shared" si="4"/>
        <v>671</v>
      </c>
      <c r="B671" s="5" t="s">
        <v>1293</v>
      </c>
      <c r="C671" s="9" t="s">
        <v>1294</v>
      </c>
      <c r="D671" s="10" t="s">
        <v>765</v>
      </c>
      <c r="E671" t="str">
        <f>VLOOKUP(A671,Tabla2_CONTRATOS[],3,0)</f>
        <v>S06</v>
      </c>
      <c r="F671">
        <v>2023</v>
      </c>
      <c r="G671" s="11"/>
    </row>
    <row r="672" spans="1:7" ht="12.75">
      <c r="A672" s="37">
        <f t="shared" si="4"/>
        <v>672</v>
      </c>
      <c r="B672" s="5" t="s">
        <v>1295</v>
      </c>
      <c r="C672" s="9" t="s">
        <v>1296</v>
      </c>
      <c r="D672" s="10" t="s">
        <v>5</v>
      </c>
      <c r="E672" t="str">
        <f>VLOOKUP(A672,Tabla2_CONTRATOS[],3,0)</f>
        <v>S01</v>
      </c>
      <c r="F672">
        <v>2022</v>
      </c>
    </row>
    <row r="673" spans="1:7" ht="12.75">
      <c r="A673" s="37">
        <f t="shared" si="4"/>
        <v>673</v>
      </c>
      <c r="B673" s="5" t="s">
        <v>1297</v>
      </c>
      <c r="C673" s="9" t="s">
        <v>1298</v>
      </c>
      <c r="D673" s="10" t="s">
        <v>5</v>
      </c>
      <c r="E673" t="str">
        <f>VLOOKUP(A673,Tabla2_CONTRATOS[],3,0)</f>
        <v>S05</v>
      </c>
      <c r="F673">
        <v>2022</v>
      </c>
    </row>
    <row r="674" spans="1:7" ht="12.75">
      <c r="A674" s="37">
        <f t="shared" si="4"/>
        <v>674</v>
      </c>
      <c r="B674" s="5" t="s">
        <v>1299</v>
      </c>
      <c r="C674" s="9" t="s">
        <v>1300</v>
      </c>
      <c r="D674" s="10" t="s">
        <v>5</v>
      </c>
      <c r="E674" t="str">
        <f>VLOOKUP(A674,Tabla2_CONTRATOS[],3,0)</f>
        <v>S05</v>
      </c>
      <c r="F674">
        <v>2022</v>
      </c>
      <c r="G674" s="11"/>
    </row>
    <row r="675" spans="1:7" ht="12.75">
      <c r="A675" s="37">
        <f t="shared" si="4"/>
        <v>675</v>
      </c>
      <c r="B675" s="5" t="s">
        <v>1301</v>
      </c>
      <c r="C675" s="9" t="s">
        <v>1302</v>
      </c>
      <c r="D675" s="10" t="s">
        <v>765</v>
      </c>
      <c r="E675" t="str">
        <f>VLOOKUP(A675,Tabla2_CONTRATOS[],3,0)</f>
        <v>S07</v>
      </c>
      <c r="F675">
        <v>2023</v>
      </c>
    </row>
    <row r="676" spans="1:7" ht="12.75">
      <c r="A676" s="37">
        <f t="shared" si="4"/>
        <v>676</v>
      </c>
      <c r="B676" s="5" t="s">
        <v>1303</v>
      </c>
      <c r="C676" s="9" t="s">
        <v>1304</v>
      </c>
      <c r="D676" s="10" t="s">
        <v>5</v>
      </c>
      <c r="E676" t="str">
        <f>VLOOKUP(A676,Tabla2_CONTRATOS[],3,0)</f>
        <v>S05</v>
      </c>
      <c r="F676">
        <v>2022</v>
      </c>
    </row>
    <row r="677" spans="1:7" ht="12.75">
      <c r="A677" s="37">
        <f t="shared" si="4"/>
        <v>677</v>
      </c>
      <c r="B677" s="5" t="s">
        <v>1305</v>
      </c>
      <c r="C677" s="9" t="s">
        <v>1306</v>
      </c>
      <c r="D677" s="10" t="s">
        <v>5</v>
      </c>
      <c r="E677" t="str">
        <f>VLOOKUP(A677,Tabla2_CONTRATOS[],3,0)</f>
        <v>S04</v>
      </c>
      <c r="F677">
        <v>2022</v>
      </c>
    </row>
    <row r="678" spans="1:7" ht="12.75">
      <c r="A678" s="37">
        <f t="shared" si="4"/>
        <v>678</v>
      </c>
      <c r="B678" s="5" t="s">
        <v>1307</v>
      </c>
      <c r="C678" s="9" t="s">
        <v>1308</v>
      </c>
      <c r="D678" s="10" t="s">
        <v>5</v>
      </c>
      <c r="E678" t="str">
        <f>VLOOKUP(A678,Tabla2_CONTRATOS[],3,0)</f>
        <v>S06</v>
      </c>
      <c r="F678">
        <v>2022</v>
      </c>
    </row>
    <row r="679" spans="1:7" ht="12.75">
      <c r="A679" s="37">
        <f t="shared" si="4"/>
        <v>679</v>
      </c>
      <c r="B679" s="5" t="s">
        <v>1309</v>
      </c>
      <c r="C679" s="9" t="s">
        <v>1310</v>
      </c>
      <c r="D679" s="10" t="s">
        <v>5</v>
      </c>
      <c r="E679" t="str">
        <f>VLOOKUP(A679,Tabla2_CONTRATOS[],3,0)</f>
        <v>S01</v>
      </c>
      <c r="F679">
        <v>2022</v>
      </c>
    </row>
    <row r="680" spans="1:7" ht="12.75">
      <c r="A680" s="37">
        <f t="shared" si="4"/>
        <v>680</v>
      </c>
      <c r="B680" s="5" t="s">
        <v>1311</v>
      </c>
      <c r="C680" s="9" t="s">
        <v>1312</v>
      </c>
      <c r="D680" s="10" t="s">
        <v>765</v>
      </c>
      <c r="E680" t="str">
        <f>VLOOKUP(A680,Tabla2_CONTRATOS[],3,0)</f>
        <v>S05</v>
      </c>
      <c r="F680">
        <v>2023</v>
      </c>
    </row>
    <row r="681" spans="1:7" ht="12.75">
      <c r="A681" s="37">
        <f t="shared" si="4"/>
        <v>681</v>
      </c>
      <c r="B681" s="5" t="s">
        <v>1313</v>
      </c>
      <c r="C681" s="9" t="s">
        <v>1314</v>
      </c>
      <c r="D681" s="10" t="s">
        <v>765</v>
      </c>
      <c r="E681" t="str">
        <f>VLOOKUP(A681,Tabla2_CONTRATOS[],3,0)</f>
        <v>S04</v>
      </c>
      <c r="F681">
        <v>2023</v>
      </c>
    </row>
    <row r="682" spans="1:7" ht="12.75">
      <c r="A682" s="37">
        <f t="shared" si="4"/>
        <v>682</v>
      </c>
      <c r="B682" s="5" t="s">
        <v>1315</v>
      </c>
      <c r="C682" s="9" t="s">
        <v>1316</v>
      </c>
      <c r="D682" s="10" t="s">
        <v>5</v>
      </c>
      <c r="E682" t="str">
        <f>VLOOKUP(A682,Tabla2_CONTRATOS[],3,0)</f>
        <v>S04</v>
      </c>
      <c r="F682">
        <v>2022</v>
      </c>
    </row>
    <row r="683" spans="1:7" ht="12.75">
      <c r="A683" s="37">
        <f t="shared" si="4"/>
        <v>683</v>
      </c>
      <c r="B683" s="5" t="s">
        <v>1317</v>
      </c>
      <c r="C683" s="9" t="s">
        <v>1318</v>
      </c>
      <c r="D683" s="10" t="s">
        <v>5</v>
      </c>
      <c r="E683" t="str">
        <f>VLOOKUP(A683,Tabla2_CONTRATOS[],3,0)</f>
        <v>S08</v>
      </c>
      <c r="F683">
        <v>2022</v>
      </c>
    </row>
    <row r="684" spans="1:7" ht="12.75">
      <c r="A684" s="37">
        <f t="shared" si="4"/>
        <v>684</v>
      </c>
      <c r="B684" s="5" t="s">
        <v>1319</v>
      </c>
      <c r="C684" s="9" t="s">
        <v>1320</v>
      </c>
      <c r="D684" s="10" t="s">
        <v>5</v>
      </c>
      <c r="E684" t="str">
        <f>VLOOKUP(A684,Tabla2_CONTRATOS[],3,0)</f>
        <v>S01</v>
      </c>
      <c r="F684">
        <v>2022</v>
      </c>
    </row>
    <row r="685" spans="1:7" ht="12.75">
      <c r="A685" s="37">
        <f t="shared" si="4"/>
        <v>685</v>
      </c>
      <c r="B685" s="163"/>
      <c r="C685" s="9"/>
      <c r="D685" s="9"/>
      <c r="E685" t="e">
        <f>VLOOKUP(A685,Tabla2_CONTRATOS[],3,0)</f>
        <v>#N/A</v>
      </c>
    </row>
    <row r="686" spans="1:7" ht="12.75">
      <c r="A686" s="37">
        <f t="shared" si="4"/>
        <v>686</v>
      </c>
      <c r="B686" s="5" t="s">
        <v>1321</v>
      </c>
      <c r="C686" s="9" t="s">
        <v>1322</v>
      </c>
      <c r="D686" s="10" t="s">
        <v>5</v>
      </c>
      <c r="E686" t="str">
        <f>VLOOKUP(A686,Tabla2_CONTRATOS[],3,0)</f>
        <v>S06</v>
      </c>
      <c r="F686">
        <v>2022</v>
      </c>
    </row>
    <row r="687" spans="1:7" ht="12.75">
      <c r="A687" s="37">
        <f t="shared" si="4"/>
        <v>687</v>
      </c>
      <c r="B687" s="5" t="s">
        <v>1323</v>
      </c>
      <c r="C687" s="9" t="s">
        <v>1324</v>
      </c>
      <c r="D687" s="10" t="s">
        <v>765</v>
      </c>
      <c r="E687" t="str">
        <f>VLOOKUP(A687,Tabla2_CONTRATOS[],3,0)</f>
        <v>S05</v>
      </c>
      <c r="F687">
        <v>2023</v>
      </c>
    </row>
    <row r="688" spans="1:7" ht="12.75">
      <c r="A688" s="37">
        <f t="shared" si="4"/>
        <v>688</v>
      </c>
      <c r="B688" s="5" t="s">
        <v>1325</v>
      </c>
      <c r="C688" s="9" t="s">
        <v>1326</v>
      </c>
      <c r="D688" s="10" t="s">
        <v>138</v>
      </c>
      <c r="E688" t="str">
        <f>VLOOKUP(A688,Tabla2_CONTRATOS[],3,0)</f>
        <v>S01</v>
      </c>
      <c r="F688">
        <v>2024</v>
      </c>
    </row>
    <row r="689" spans="1:6" ht="12.75">
      <c r="A689" s="37">
        <f t="shared" si="4"/>
        <v>689</v>
      </c>
      <c r="B689" s="5" t="s">
        <v>1327</v>
      </c>
      <c r="C689" s="9" t="s">
        <v>1328</v>
      </c>
      <c r="D689" s="10" t="s">
        <v>5</v>
      </c>
      <c r="E689" t="str">
        <f>VLOOKUP(A689,Tabla2_CONTRATOS[],3,0)</f>
        <v>S04</v>
      </c>
      <c r="F689">
        <v>2022</v>
      </c>
    </row>
    <row r="690" spans="1:6" ht="12.75">
      <c r="A690" s="37">
        <f t="shared" si="4"/>
        <v>690</v>
      </c>
      <c r="B690" s="5" t="s">
        <v>1329</v>
      </c>
      <c r="C690" s="9" t="s">
        <v>1330</v>
      </c>
      <c r="D690" s="10" t="s">
        <v>765</v>
      </c>
      <c r="E690" t="str">
        <f>VLOOKUP(A690,Tabla2_CONTRATOS[],3,0)</f>
        <v>S05</v>
      </c>
      <c r="F690">
        <v>2023</v>
      </c>
    </row>
    <row r="691" spans="1:6" ht="12.75">
      <c r="A691" s="37">
        <f t="shared" si="4"/>
        <v>691</v>
      </c>
      <c r="B691" s="5" t="s">
        <v>1112</v>
      </c>
      <c r="C691" s="9" t="s">
        <v>1331</v>
      </c>
      <c r="D691" s="10" t="s">
        <v>5</v>
      </c>
      <c r="E691" t="str">
        <f>VLOOKUP(A691,Tabla2_CONTRATOS[],3,0)</f>
        <v>S04</v>
      </c>
      <c r="F691">
        <v>2022</v>
      </c>
    </row>
    <row r="692" spans="1:6" ht="12.75">
      <c r="A692" s="37">
        <f t="shared" si="4"/>
        <v>692</v>
      </c>
      <c r="B692" s="5" t="s">
        <v>1332</v>
      </c>
      <c r="C692" s="9" t="s">
        <v>1333</v>
      </c>
      <c r="D692" s="10" t="s">
        <v>5</v>
      </c>
      <c r="E692" t="e">
        <f>VLOOKUP(A692,Tabla2_CONTRATOS[],3,0)</f>
        <v>#N/A</v>
      </c>
      <c r="F692">
        <v>2022</v>
      </c>
    </row>
    <row r="693" spans="1:6" ht="12.75">
      <c r="A693" s="37">
        <f t="shared" si="4"/>
        <v>693</v>
      </c>
      <c r="B693" s="5" t="s">
        <v>1334</v>
      </c>
      <c r="C693" s="9" t="s">
        <v>1335</v>
      </c>
      <c r="D693" s="10" t="s">
        <v>5</v>
      </c>
      <c r="E693" t="str">
        <f>VLOOKUP(A693,Tabla2_CONTRATOS[],3,0)</f>
        <v>S05</v>
      </c>
      <c r="F693">
        <v>2022</v>
      </c>
    </row>
    <row r="694" spans="1:6" ht="12.75">
      <c r="A694" s="37">
        <f t="shared" si="4"/>
        <v>694</v>
      </c>
      <c r="B694" s="5" t="s">
        <v>656</v>
      </c>
      <c r="C694" s="9" t="s">
        <v>1336</v>
      </c>
      <c r="D694" s="10" t="s">
        <v>5</v>
      </c>
      <c r="E694" t="str">
        <f>VLOOKUP(A694,Tabla2_CONTRATOS[],3,0)</f>
        <v>S05</v>
      </c>
      <c r="F694">
        <v>2022</v>
      </c>
    </row>
    <row r="695" spans="1:6" ht="12.75">
      <c r="A695" s="37">
        <f t="shared" si="4"/>
        <v>695</v>
      </c>
      <c r="B695" s="5" t="s">
        <v>1337</v>
      </c>
      <c r="C695" s="9" t="s">
        <v>1338</v>
      </c>
      <c r="D695" s="10" t="s">
        <v>5</v>
      </c>
      <c r="E695" t="str">
        <f>VLOOKUP(A695,Tabla2_CONTRATOS[],3,0)</f>
        <v>S04</v>
      </c>
      <c r="F695">
        <v>2022</v>
      </c>
    </row>
    <row r="696" spans="1:6" ht="12.75">
      <c r="A696" s="37">
        <f t="shared" si="4"/>
        <v>696</v>
      </c>
      <c r="B696" s="5" t="s">
        <v>1339</v>
      </c>
      <c r="C696" s="9" t="s">
        <v>1340</v>
      </c>
      <c r="D696" s="10" t="s">
        <v>765</v>
      </c>
      <c r="E696" t="str">
        <f>VLOOKUP(A696,Tabla2_CONTRATOS[],3,0)</f>
        <v>S06</v>
      </c>
      <c r="F696">
        <v>2023</v>
      </c>
    </row>
    <row r="697" spans="1:6" ht="12.75">
      <c r="A697" s="37">
        <f t="shared" si="4"/>
        <v>697</v>
      </c>
      <c r="B697" s="5" t="s">
        <v>1341</v>
      </c>
      <c r="C697" s="9" t="s">
        <v>1342</v>
      </c>
      <c r="D697" s="10" t="s">
        <v>138</v>
      </c>
      <c r="E697" t="str">
        <f>VLOOKUP(A697,Tabla2_CONTRATOS[],3,0)</f>
        <v>S05</v>
      </c>
      <c r="F697">
        <v>2024</v>
      </c>
    </row>
    <row r="698" spans="1:6" ht="12.75">
      <c r="A698" s="37">
        <f t="shared" si="4"/>
        <v>698</v>
      </c>
      <c r="B698" s="5" t="s">
        <v>34</v>
      </c>
      <c r="C698" s="9" t="s">
        <v>1343</v>
      </c>
      <c r="D698" s="10" t="s">
        <v>138</v>
      </c>
      <c r="E698" t="str">
        <f>VLOOKUP(A698,Tabla2_CONTRATOS[],3,0)</f>
        <v>S06</v>
      </c>
      <c r="F698">
        <v>2024</v>
      </c>
    </row>
    <row r="699" spans="1:6" ht="12.75">
      <c r="A699" s="37">
        <f t="shared" si="4"/>
        <v>699</v>
      </c>
      <c r="B699" s="5" t="s">
        <v>1344</v>
      </c>
      <c r="C699" s="9" t="s">
        <v>1345</v>
      </c>
      <c r="D699" s="10" t="s">
        <v>5</v>
      </c>
      <c r="E699" t="str">
        <f>VLOOKUP(A699,Tabla2_CONTRATOS[],3,0)</f>
        <v>S05</v>
      </c>
      <c r="F699">
        <v>2022</v>
      </c>
    </row>
    <row r="700" spans="1:6" ht="12.75">
      <c r="A700" s="37">
        <f t="shared" si="4"/>
        <v>700</v>
      </c>
      <c r="B700" s="5" t="s">
        <v>1346</v>
      </c>
      <c r="C700" s="9" t="s">
        <v>1347</v>
      </c>
      <c r="D700" s="10" t="s">
        <v>5</v>
      </c>
      <c r="E700" t="str">
        <f>VLOOKUP(A700,Tabla2_CONTRATOS[],3,0)</f>
        <v>S04</v>
      </c>
      <c r="F700">
        <v>2022</v>
      </c>
    </row>
    <row r="701" spans="1:6" ht="12.75">
      <c r="A701" s="37">
        <f t="shared" si="4"/>
        <v>701</v>
      </c>
      <c r="B701" s="5" t="s">
        <v>1348</v>
      </c>
      <c r="C701" s="9" t="s">
        <v>1349</v>
      </c>
      <c r="D701" s="10" t="s">
        <v>765</v>
      </c>
      <c r="E701" t="str">
        <f>VLOOKUP(A701,Tabla2_CONTRATOS[],3,0)</f>
        <v>S05</v>
      </c>
      <c r="F701">
        <v>2023</v>
      </c>
    </row>
    <row r="702" spans="1:6" ht="12.75">
      <c r="A702" s="37">
        <f t="shared" si="4"/>
        <v>702</v>
      </c>
      <c r="B702" s="5" t="s">
        <v>1350</v>
      </c>
      <c r="C702" s="9" t="s">
        <v>1351</v>
      </c>
      <c r="D702" s="10" t="s">
        <v>765</v>
      </c>
      <c r="E702" t="str">
        <f>VLOOKUP(A702,Tabla2_CONTRATOS[],3,0)</f>
        <v>S05</v>
      </c>
      <c r="F702">
        <v>2023</v>
      </c>
    </row>
    <row r="703" spans="1:6" ht="12.75">
      <c r="A703" s="37">
        <f t="shared" si="4"/>
        <v>703</v>
      </c>
      <c r="B703" s="5" t="s">
        <v>1319</v>
      </c>
      <c r="C703" s="9" t="s">
        <v>1352</v>
      </c>
      <c r="D703" s="10" t="s">
        <v>5</v>
      </c>
      <c r="E703" t="str">
        <f>VLOOKUP(A703,Tabla2_CONTRATOS[],3,0)</f>
        <v>S01</v>
      </c>
      <c r="F703">
        <v>2022</v>
      </c>
    </row>
    <row r="704" spans="1:6" ht="12.75">
      <c r="A704" s="37">
        <f t="shared" si="4"/>
        <v>704</v>
      </c>
      <c r="B704" s="159" t="s">
        <v>1353</v>
      </c>
      <c r="C704" s="9" t="s">
        <v>1354</v>
      </c>
      <c r="D704" s="10" t="s">
        <v>138</v>
      </c>
      <c r="E704" t="str">
        <f>VLOOKUP(A704,Tabla2_CONTRATOS[],3,0)</f>
        <v>S04</v>
      </c>
      <c r="F704">
        <v>2024</v>
      </c>
    </row>
    <row r="705" spans="1:6" ht="12.75">
      <c r="A705" s="37">
        <f t="shared" si="4"/>
        <v>705</v>
      </c>
      <c r="B705" s="5" t="s">
        <v>1355</v>
      </c>
      <c r="C705" s="9" t="s">
        <v>1356</v>
      </c>
      <c r="D705" s="10" t="s">
        <v>5</v>
      </c>
      <c r="E705" t="str">
        <f>VLOOKUP(A705,Tabla2_CONTRATOS[],3,0)</f>
        <v>S04</v>
      </c>
      <c r="F705">
        <v>2022</v>
      </c>
    </row>
    <row r="706" spans="1:6" ht="12.75">
      <c r="A706" s="37">
        <f t="shared" si="4"/>
        <v>706</v>
      </c>
      <c r="B706" s="5" t="s">
        <v>1357</v>
      </c>
      <c r="C706" s="9" t="s">
        <v>1358</v>
      </c>
      <c r="D706" s="10" t="s">
        <v>138</v>
      </c>
      <c r="E706" t="str">
        <f>VLOOKUP(A706,Tabla2_CONTRATOS[],3,0)</f>
        <v>S05</v>
      </c>
      <c r="F706">
        <v>2024</v>
      </c>
    </row>
    <row r="707" spans="1:6" ht="12.75">
      <c r="A707" s="37">
        <f t="shared" si="4"/>
        <v>707</v>
      </c>
      <c r="B707" s="5" t="s">
        <v>1359</v>
      </c>
      <c r="C707" s="9" t="s">
        <v>1360</v>
      </c>
      <c r="D707" s="10" t="s">
        <v>5</v>
      </c>
      <c r="E707" t="str">
        <f>VLOOKUP(A707,Tabla2_CONTRATOS[],3,0)</f>
        <v>S01</v>
      </c>
      <c r="F707">
        <v>2022</v>
      </c>
    </row>
    <row r="708" spans="1:6" ht="12.75">
      <c r="A708" s="37">
        <f t="shared" si="4"/>
        <v>708</v>
      </c>
      <c r="B708" s="5" t="s">
        <v>1361</v>
      </c>
      <c r="C708" s="9" t="s">
        <v>1362</v>
      </c>
      <c r="D708" s="10" t="s">
        <v>5</v>
      </c>
      <c r="E708" t="str">
        <f>VLOOKUP(A708,Tabla2_CONTRATOS[],3,0)</f>
        <v>S05</v>
      </c>
      <c r="F708">
        <v>2022</v>
      </c>
    </row>
    <row r="709" spans="1:6" ht="12.75">
      <c r="A709" s="37">
        <f t="shared" si="4"/>
        <v>709</v>
      </c>
      <c r="B709" s="5" t="s">
        <v>1363</v>
      </c>
      <c r="C709" s="9" t="s">
        <v>1364</v>
      </c>
      <c r="D709" s="10" t="s">
        <v>5</v>
      </c>
      <c r="E709" t="str">
        <f>VLOOKUP(A709,Tabla2_CONTRATOS[],3,0)</f>
        <v>S04</v>
      </c>
      <c r="F709">
        <v>2022</v>
      </c>
    </row>
    <row r="710" spans="1:6" ht="12.75">
      <c r="A710" s="37">
        <f t="shared" si="4"/>
        <v>710</v>
      </c>
      <c r="B710" s="5" t="s">
        <v>418</v>
      </c>
      <c r="C710" s="9" t="s">
        <v>1365</v>
      </c>
      <c r="D710" s="10" t="s">
        <v>5</v>
      </c>
      <c r="E710" t="str">
        <f>VLOOKUP(A710,Tabla2_CONTRATOS[],3,0)</f>
        <v>S05</v>
      </c>
      <c r="F710">
        <v>2022</v>
      </c>
    </row>
    <row r="711" spans="1:6" ht="12.75">
      <c r="A711" s="37">
        <f t="shared" si="4"/>
        <v>711</v>
      </c>
      <c r="B711" s="5" t="s">
        <v>1366</v>
      </c>
      <c r="C711" s="9" t="s">
        <v>1367</v>
      </c>
      <c r="D711" s="10" t="s">
        <v>5</v>
      </c>
      <c r="E711" t="str">
        <f>VLOOKUP(A711,Tabla2_CONTRATOS[],3,0)</f>
        <v>S04</v>
      </c>
      <c r="F711">
        <v>2022</v>
      </c>
    </row>
    <row r="712" spans="1:6" ht="12.75">
      <c r="A712" s="37">
        <f t="shared" si="4"/>
        <v>712</v>
      </c>
      <c r="B712" s="5" t="s">
        <v>1368</v>
      </c>
      <c r="C712" s="9" t="s">
        <v>1369</v>
      </c>
      <c r="D712" s="10" t="s">
        <v>5</v>
      </c>
      <c r="E712" t="str">
        <f>VLOOKUP(A712,Tabla2_CONTRATOS[],3,0)</f>
        <v>S04</v>
      </c>
      <c r="F712">
        <v>2022</v>
      </c>
    </row>
    <row r="713" spans="1:6" ht="12.75">
      <c r="A713" s="37">
        <f t="shared" si="4"/>
        <v>713</v>
      </c>
      <c r="B713" s="5" t="s">
        <v>1370</v>
      </c>
      <c r="C713" s="9" t="s">
        <v>1371</v>
      </c>
      <c r="D713" s="10" t="s">
        <v>5</v>
      </c>
      <c r="E713" t="str">
        <f>VLOOKUP(A713,Tabla2_CONTRATOS[],3,0)</f>
        <v>S05</v>
      </c>
      <c r="F713">
        <v>2022</v>
      </c>
    </row>
    <row r="714" spans="1:6" ht="12.75">
      <c r="A714" s="37">
        <f t="shared" si="4"/>
        <v>714</v>
      </c>
      <c r="B714" s="5" t="s">
        <v>1372</v>
      </c>
      <c r="C714" s="9" t="s">
        <v>1373</v>
      </c>
      <c r="D714" s="10" t="s">
        <v>5</v>
      </c>
      <c r="E714" t="str">
        <f>VLOOKUP(A714,Tabla2_CONTRATOS[],3,0)</f>
        <v>S05</v>
      </c>
      <c r="F714">
        <v>2022</v>
      </c>
    </row>
    <row r="715" spans="1:6" ht="12.75">
      <c r="A715" s="37">
        <f t="shared" si="4"/>
        <v>715</v>
      </c>
      <c r="B715" s="5" t="s">
        <v>1374</v>
      </c>
      <c r="C715" s="9" t="s">
        <v>1375</v>
      </c>
      <c r="D715" s="10" t="s">
        <v>5</v>
      </c>
      <c r="E715" t="str">
        <f>VLOOKUP(A715,Tabla2_CONTRATOS[],3,0)</f>
        <v>S06</v>
      </c>
      <c r="F715">
        <v>2022</v>
      </c>
    </row>
    <row r="716" spans="1:6" ht="12.75">
      <c r="A716" s="37">
        <f t="shared" si="4"/>
        <v>716</v>
      </c>
      <c r="B716" s="5" t="s">
        <v>1376</v>
      </c>
      <c r="C716" s="9" t="s">
        <v>1377</v>
      </c>
      <c r="D716" s="10" t="s">
        <v>765</v>
      </c>
      <c r="E716" t="str">
        <f>VLOOKUP(A716,Tabla2_CONTRATOS[],3,0)</f>
        <v>S06</v>
      </c>
      <c r="F716">
        <v>2023</v>
      </c>
    </row>
    <row r="717" spans="1:6" ht="12.75">
      <c r="A717" s="37">
        <f t="shared" si="4"/>
        <v>717</v>
      </c>
      <c r="B717" s="5" t="s">
        <v>1378</v>
      </c>
      <c r="C717" s="9" t="s">
        <v>1379</v>
      </c>
      <c r="D717" s="10" t="s">
        <v>138</v>
      </c>
      <c r="E717" t="str">
        <f>VLOOKUP(A717,Tabla2_CONTRATOS[],3,0)</f>
        <v>S05</v>
      </c>
      <c r="F717">
        <v>2024</v>
      </c>
    </row>
    <row r="718" spans="1:6" ht="12.75">
      <c r="A718" s="37">
        <f t="shared" si="4"/>
        <v>718</v>
      </c>
      <c r="B718" s="5" t="s">
        <v>1380</v>
      </c>
      <c r="C718" s="9" t="s">
        <v>1381</v>
      </c>
      <c r="D718" s="10" t="s">
        <v>765</v>
      </c>
      <c r="E718" t="str">
        <f>VLOOKUP(A718,Tabla2_CONTRATOS[],3,0)</f>
        <v>S05</v>
      </c>
      <c r="F718">
        <v>2023</v>
      </c>
    </row>
    <row r="719" spans="1:6" ht="12.75">
      <c r="A719" s="37">
        <f t="shared" si="4"/>
        <v>719</v>
      </c>
      <c r="B719" s="5" t="s">
        <v>1382</v>
      </c>
      <c r="C719" s="9" t="s">
        <v>1383</v>
      </c>
      <c r="D719" s="10" t="s">
        <v>5</v>
      </c>
      <c r="E719" t="str">
        <f>VLOOKUP(A719,Tabla2_CONTRATOS[],3,0)</f>
        <v>S04</v>
      </c>
      <c r="F719">
        <v>2022</v>
      </c>
    </row>
    <row r="720" spans="1:6" ht="12.75">
      <c r="A720" s="37">
        <f t="shared" si="4"/>
        <v>720</v>
      </c>
      <c r="B720" s="5" t="s">
        <v>1384</v>
      </c>
      <c r="C720" s="9" t="s">
        <v>1385</v>
      </c>
      <c r="D720" s="10" t="s">
        <v>765</v>
      </c>
      <c r="E720" t="str">
        <f>VLOOKUP(A720,Tabla2_CONTRATOS[],3,0)</f>
        <v>S04</v>
      </c>
      <c r="F720">
        <v>2023</v>
      </c>
    </row>
    <row r="721" spans="1:6" ht="12.75">
      <c r="A721" s="37">
        <f t="shared" si="4"/>
        <v>721</v>
      </c>
      <c r="B721" s="5" t="s">
        <v>1245</v>
      </c>
      <c r="C721" s="9" t="s">
        <v>1386</v>
      </c>
      <c r="D721" s="10" t="s">
        <v>138</v>
      </c>
      <c r="E721" t="str">
        <f>VLOOKUP(A721,Tabla2_CONTRATOS[],3,0)</f>
        <v>S04</v>
      </c>
      <c r="F721">
        <v>2024</v>
      </c>
    </row>
    <row r="722" spans="1:6" ht="12.75">
      <c r="A722" s="37">
        <f t="shared" si="4"/>
        <v>722</v>
      </c>
      <c r="B722" s="5" t="s">
        <v>1387</v>
      </c>
      <c r="C722" s="9" t="s">
        <v>1388</v>
      </c>
      <c r="D722" s="10" t="s">
        <v>138</v>
      </c>
      <c r="E722" t="str">
        <f>VLOOKUP(A722,Tabla2_CONTRATOS[],3,0)</f>
        <v>S01</v>
      </c>
      <c r="F722">
        <v>2024</v>
      </c>
    </row>
    <row r="723" spans="1:6" ht="12.75">
      <c r="A723" s="37">
        <f t="shared" si="4"/>
        <v>723</v>
      </c>
      <c r="B723" s="5" t="s">
        <v>536</v>
      </c>
      <c r="C723" s="9" t="s">
        <v>1389</v>
      </c>
      <c r="D723" s="10" t="s">
        <v>5</v>
      </c>
      <c r="E723" t="str">
        <f>VLOOKUP(A723,Tabla2_CONTRATOS[],3,0)</f>
        <v>S05</v>
      </c>
      <c r="F723">
        <v>2022</v>
      </c>
    </row>
    <row r="724" spans="1:6" ht="12.75">
      <c r="A724" s="37">
        <f t="shared" si="4"/>
        <v>724</v>
      </c>
      <c r="B724" s="5" t="s">
        <v>1390</v>
      </c>
      <c r="C724" s="9" t="s">
        <v>1391</v>
      </c>
      <c r="D724" s="10" t="s">
        <v>765</v>
      </c>
      <c r="E724" t="str">
        <f>VLOOKUP(A724,Tabla2_CONTRATOS[],3,0)</f>
        <v>S04</v>
      </c>
      <c r="F724">
        <v>2023</v>
      </c>
    </row>
    <row r="725" spans="1:6" ht="12.75">
      <c r="A725" s="37">
        <f t="shared" si="4"/>
        <v>725</v>
      </c>
      <c r="B725" s="5" t="s">
        <v>1392</v>
      </c>
      <c r="C725" s="9" t="s">
        <v>1393</v>
      </c>
      <c r="D725" s="10" t="s">
        <v>5</v>
      </c>
      <c r="E725" t="str">
        <f>VLOOKUP(A725,Tabla2_CONTRATOS[],3,0)</f>
        <v>S06</v>
      </c>
      <c r="F725">
        <v>2022</v>
      </c>
    </row>
    <row r="726" spans="1:6" ht="12.75">
      <c r="A726" s="37">
        <f t="shared" si="4"/>
        <v>726</v>
      </c>
      <c r="B726" s="5" t="s">
        <v>1394</v>
      </c>
      <c r="C726" s="9" t="s">
        <v>1395</v>
      </c>
      <c r="D726" s="10" t="s">
        <v>765</v>
      </c>
      <c r="E726" t="str">
        <f>VLOOKUP(A726,Tabla2_CONTRATOS[],3,0)</f>
        <v>S01</v>
      </c>
      <c r="F726">
        <v>2023</v>
      </c>
    </row>
    <row r="727" spans="1:6" ht="12.75">
      <c r="A727" s="37">
        <f t="shared" si="4"/>
        <v>727</v>
      </c>
      <c r="B727" s="5" t="s">
        <v>1396</v>
      </c>
      <c r="C727" s="9" t="s">
        <v>1397</v>
      </c>
      <c r="D727" s="10" t="s">
        <v>765</v>
      </c>
      <c r="E727" t="str">
        <f>VLOOKUP(A727,Tabla2_CONTRATOS[],3,0)</f>
        <v>S06</v>
      </c>
      <c r="F727">
        <v>2023</v>
      </c>
    </row>
    <row r="728" spans="1:6" ht="12.75">
      <c r="A728" s="37">
        <f t="shared" si="4"/>
        <v>728</v>
      </c>
      <c r="B728" s="5" t="s">
        <v>1398</v>
      </c>
      <c r="C728" s="9" t="s">
        <v>1399</v>
      </c>
      <c r="D728" s="10" t="s">
        <v>765</v>
      </c>
      <c r="E728" t="str">
        <f>VLOOKUP(A728,Tabla2_CONTRATOS[],3,0)</f>
        <v>S04</v>
      </c>
      <c r="F728">
        <v>2023</v>
      </c>
    </row>
    <row r="729" spans="1:6" ht="12.75">
      <c r="A729" s="37">
        <f t="shared" si="4"/>
        <v>729</v>
      </c>
      <c r="B729" s="5" t="s">
        <v>1400</v>
      </c>
      <c r="C729" s="9" t="s">
        <v>1401</v>
      </c>
      <c r="D729" s="10" t="s">
        <v>138</v>
      </c>
      <c r="E729" t="str">
        <f>VLOOKUP(A729,Tabla2_CONTRATOS[],3,0)</f>
        <v>S05</v>
      </c>
      <c r="F729">
        <v>2024</v>
      </c>
    </row>
    <row r="730" spans="1:6" ht="12.75">
      <c r="A730" s="37">
        <f t="shared" si="4"/>
        <v>730</v>
      </c>
      <c r="B730" s="5" t="s">
        <v>1402</v>
      </c>
      <c r="C730" s="9" t="s">
        <v>1403</v>
      </c>
      <c r="D730" s="10" t="s">
        <v>138</v>
      </c>
      <c r="E730" t="str">
        <f>VLOOKUP(A730,Tabla2_CONTRATOS[],3,0)</f>
        <v>S04</v>
      </c>
      <c r="F730">
        <v>2024</v>
      </c>
    </row>
    <row r="731" spans="1:6" ht="12.75">
      <c r="A731" s="37">
        <f t="shared" si="4"/>
        <v>731</v>
      </c>
      <c r="B731" s="5" t="s">
        <v>1404</v>
      </c>
      <c r="C731" s="9" t="s">
        <v>1405</v>
      </c>
      <c r="D731" s="10" t="s">
        <v>138</v>
      </c>
      <c r="E731" t="str">
        <f>VLOOKUP(A731,Tabla2_CONTRATOS[],3,0)</f>
        <v>S06</v>
      </c>
      <c r="F731">
        <v>2024</v>
      </c>
    </row>
    <row r="732" spans="1:6" ht="12.75">
      <c r="A732" s="37">
        <f t="shared" si="4"/>
        <v>732</v>
      </c>
      <c r="B732" s="5" t="s">
        <v>1406</v>
      </c>
      <c r="C732" s="9" t="s">
        <v>1407</v>
      </c>
      <c r="D732" s="10" t="s">
        <v>765</v>
      </c>
      <c r="E732" t="str">
        <f>VLOOKUP(A732,Tabla2_CONTRATOS[],3,0)</f>
        <v>S06</v>
      </c>
      <c r="F732">
        <v>2023</v>
      </c>
    </row>
    <row r="733" spans="1:6" ht="12.75">
      <c r="A733" s="37">
        <f t="shared" si="4"/>
        <v>733</v>
      </c>
      <c r="B733" s="5" t="s">
        <v>1408</v>
      </c>
      <c r="C733" s="9" t="s">
        <v>1409</v>
      </c>
      <c r="D733" s="10" t="s">
        <v>5</v>
      </c>
      <c r="E733" t="str">
        <f>VLOOKUP(A733,Tabla2_CONTRATOS[],3,0)</f>
        <v>S08</v>
      </c>
      <c r="F733">
        <v>2022</v>
      </c>
    </row>
    <row r="734" spans="1:6" ht="12.75">
      <c r="A734" s="37">
        <f t="shared" si="4"/>
        <v>734</v>
      </c>
      <c r="B734" s="5" t="s">
        <v>1410</v>
      </c>
      <c r="C734" s="9" t="s">
        <v>1411</v>
      </c>
      <c r="D734" s="10" t="s">
        <v>5</v>
      </c>
      <c r="E734" t="str">
        <f>VLOOKUP(A734,Tabla2_CONTRATOS[],3,0)</f>
        <v>S06</v>
      </c>
      <c r="F734">
        <v>2022</v>
      </c>
    </row>
    <row r="735" spans="1:6" ht="12.75">
      <c r="A735" s="37">
        <f t="shared" si="4"/>
        <v>735</v>
      </c>
      <c r="B735" s="5" t="s">
        <v>1412</v>
      </c>
      <c r="C735" s="9" t="s">
        <v>1413</v>
      </c>
      <c r="D735" s="10" t="s">
        <v>5</v>
      </c>
      <c r="E735" t="str">
        <f>VLOOKUP(A735,Tabla2_CONTRATOS[],3,0)</f>
        <v>S05</v>
      </c>
      <c r="F735">
        <v>2022</v>
      </c>
    </row>
    <row r="736" spans="1:6" ht="12.75">
      <c r="A736" s="37">
        <f t="shared" si="4"/>
        <v>736</v>
      </c>
      <c r="B736" s="5" t="s">
        <v>1414</v>
      </c>
      <c r="C736" s="9" t="s">
        <v>1415</v>
      </c>
      <c r="D736" s="10" t="s">
        <v>138</v>
      </c>
      <c r="E736" t="str">
        <f>VLOOKUP(A736,Tabla2_CONTRATOS[],3,0)</f>
        <v>S05</v>
      </c>
      <c r="F736">
        <v>2024</v>
      </c>
    </row>
    <row r="737" spans="1:6" ht="12.75">
      <c r="A737" s="37">
        <f t="shared" si="4"/>
        <v>737</v>
      </c>
      <c r="B737" s="5" t="s">
        <v>1416</v>
      </c>
      <c r="C737" s="9" t="s">
        <v>1417</v>
      </c>
      <c r="D737" s="10" t="s">
        <v>5</v>
      </c>
      <c r="E737" t="str">
        <f>VLOOKUP(A737,Tabla2_CONTRATOS[],3,0)</f>
        <v>S04</v>
      </c>
      <c r="F737">
        <v>2022</v>
      </c>
    </row>
    <row r="738" spans="1:6" ht="12.75">
      <c r="A738" s="37">
        <f t="shared" si="4"/>
        <v>738</v>
      </c>
      <c r="B738" s="5" t="s">
        <v>1418</v>
      </c>
      <c r="C738" s="9" t="s">
        <v>1419</v>
      </c>
      <c r="D738" s="10" t="s">
        <v>5</v>
      </c>
      <c r="E738" t="str">
        <f>VLOOKUP(A738,Tabla2_CONTRATOS[],3,0)</f>
        <v>S05</v>
      </c>
      <c r="F738">
        <v>2022</v>
      </c>
    </row>
    <row r="739" spans="1:6" ht="12.75">
      <c r="A739" s="37">
        <f t="shared" si="4"/>
        <v>739</v>
      </c>
      <c r="B739" s="5" t="s">
        <v>1420</v>
      </c>
      <c r="C739" s="9" t="s">
        <v>1421</v>
      </c>
      <c r="D739" s="10" t="s">
        <v>5</v>
      </c>
      <c r="E739" t="str">
        <f>VLOOKUP(A739,Tabla2_CONTRATOS[],3,0)</f>
        <v>S06</v>
      </c>
      <c r="F739">
        <v>2022</v>
      </c>
    </row>
    <row r="740" spans="1:6" ht="12.75">
      <c r="A740" s="28">
        <f t="shared" si="4"/>
        <v>740</v>
      </c>
      <c r="B740" s="164"/>
      <c r="C740" s="20"/>
      <c r="D740" s="20"/>
      <c r="E740" t="e">
        <f>VLOOKUP(A740,Tabla2_CONTRATOS[],3,0)</f>
        <v>#N/A</v>
      </c>
    </row>
    <row r="741" spans="1:6" ht="12.75">
      <c r="A741" s="37">
        <f t="shared" si="4"/>
        <v>741</v>
      </c>
      <c r="B741" s="5" t="s">
        <v>1422</v>
      </c>
      <c r="C741" s="9" t="s">
        <v>1423</v>
      </c>
      <c r="D741" s="10" t="s">
        <v>5</v>
      </c>
      <c r="E741" t="str">
        <f>VLOOKUP(A741,Tabla2_CONTRATOS[],3,0)</f>
        <v>S05</v>
      </c>
      <c r="F741">
        <v>2022</v>
      </c>
    </row>
    <row r="742" spans="1:6" ht="12.75">
      <c r="A742" s="37">
        <f t="shared" si="4"/>
        <v>742</v>
      </c>
      <c r="B742" s="5" t="s">
        <v>1424</v>
      </c>
      <c r="C742" s="9" t="s">
        <v>1425</v>
      </c>
      <c r="D742" s="10" t="s">
        <v>5</v>
      </c>
      <c r="E742" t="str">
        <f>VLOOKUP(A742,Tabla2_CONTRATOS[],3,0)</f>
        <v>S08</v>
      </c>
      <c r="F742">
        <v>2022</v>
      </c>
    </row>
    <row r="743" spans="1:6" ht="12.75">
      <c r="A743" s="37">
        <f t="shared" si="4"/>
        <v>743</v>
      </c>
      <c r="B743" s="5" t="s">
        <v>1426</v>
      </c>
      <c r="C743" s="9" t="s">
        <v>1427</v>
      </c>
      <c r="D743" s="10" t="s">
        <v>765</v>
      </c>
      <c r="E743" t="str">
        <f>VLOOKUP(A743,Tabla2_CONTRATOS[],3,0)</f>
        <v>S01</v>
      </c>
      <c r="F743">
        <v>2023</v>
      </c>
    </row>
    <row r="744" spans="1:6" ht="12.75">
      <c r="A744" s="38">
        <f t="shared" si="4"/>
        <v>744</v>
      </c>
      <c r="B744" s="5" t="s">
        <v>1428</v>
      </c>
      <c r="C744" s="9" t="s">
        <v>1429</v>
      </c>
      <c r="D744" s="10" t="s">
        <v>138</v>
      </c>
      <c r="E744" t="str">
        <f>VLOOKUP(A744,Tabla2_CONTRATOS[],3,0)</f>
        <v>S06</v>
      </c>
      <c r="F744">
        <v>2024</v>
      </c>
    </row>
    <row r="745" spans="1:6" ht="12.75">
      <c r="A745" s="37">
        <f t="shared" si="4"/>
        <v>745</v>
      </c>
      <c r="B745" s="5" t="s">
        <v>1430</v>
      </c>
      <c r="C745" s="9" t="s">
        <v>1431</v>
      </c>
      <c r="D745" s="10" t="s">
        <v>138</v>
      </c>
      <c r="E745" t="str">
        <f>VLOOKUP(A745,Tabla2_CONTRATOS[],3,0)</f>
        <v>S04</v>
      </c>
      <c r="F745">
        <v>2024</v>
      </c>
    </row>
    <row r="746" spans="1:6" ht="12.75">
      <c r="A746" s="37">
        <f t="shared" si="4"/>
        <v>746</v>
      </c>
      <c r="B746" s="5" t="s">
        <v>1432</v>
      </c>
      <c r="C746" s="9" t="s">
        <v>1433</v>
      </c>
      <c r="D746" s="10" t="s">
        <v>5</v>
      </c>
      <c r="E746" t="str">
        <f>VLOOKUP(A746,Tabla2_CONTRATOS[],3,0)</f>
        <v>S05</v>
      </c>
      <c r="F746">
        <v>2022</v>
      </c>
    </row>
    <row r="747" spans="1:6" ht="12.75">
      <c r="A747" s="37">
        <f t="shared" si="4"/>
        <v>747</v>
      </c>
      <c r="B747" s="5" t="s">
        <v>1434</v>
      </c>
      <c r="C747" s="9" t="s">
        <v>1435</v>
      </c>
      <c r="D747" s="10" t="s">
        <v>5</v>
      </c>
      <c r="E747" t="str">
        <f>VLOOKUP(A747,Tabla2_CONTRATOS[],3,0)</f>
        <v>S04</v>
      </c>
      <c r="F747">
        <v>2022</v>
      </c>
    </row>
    <row r="748" spans="1:6" ht="12.75">
      <c r="A748" s="37">
        <f t="shared" si="4"/>
        <v>748</v>
      </c>
      <c r="B748" s="5" t="s">
        <v>1436</v>
      </c>
      <c r="C748" s="9" t="s">
        <v>1437</v>
      </c>
      <c r="D748" s="10" t="s">
        <v>5</v>
      </c>
      <c r="E748" t="str">
        <f>VLOOKUP(A748,Tabla2_CONTRATOS[],3,0)</f>
        <v>S04</v>
      </c>
      <c r="F748">
        <v>2022</v>
      </c>
    </row>
    <row r="749" spans="1:6" ht="12.75">
      <c r="A749" s="38">
        <f t="shared" si="4"/>
        <v>749</v>
      </c>
      <c r="B749" s="5" t="s">
        <v>1438</v>
      </c>
      <c r="C749" s="9" t="s">
        <v>1439</v>
      </c>
      <c r="D749" s="10" t="s">
        <v>765</v>
      </c>
      <c r="E749" t="str">
        <f>VLOOKUP(A749,Tabla2_CONTRATOS[],3,0)</f>
        <v>S04</v>
      </c>
      <c r="F749">
        <v>2023</v>
      </c>
    </row>
    <row r="750" spans="1:6" ht="12.75">
      <c r="A750" s="37">
        <f t="shared" si="4"/>
        <v>750</v>
      </c>
      <c r="B750" s="5" t="s">
        <v>1440</v>
      </c>
      <c r="C750" s="9" t="s">
        <v>1441</v>
      </c>
      <c r="D750" s="10" t="s">
        <v>5</v>
      </c>
      <c r="E750" t="str">
        <f>VLOOKUP(A750,Tabla2_CONTRATOS[],3,0)</f>
        <v>S05</v>
      </c>
      <c r="F750">
        <v>2022</v>
      </c>
    </row>
    <row r="751" spans="1:6" ht="12.75">
      <c r="A751" s="37">
        <f t="shared" si="4"/>
        <v>751</v>
      </c>
      <c r="B751" s="5" t="s">
        <v>1442</v>
      </c>
      <c r="C751" s="9" t="s">
        <v>1443</v>
      </c>
      <c r="D751" s="10" t="s">
        <v>5</v>
      </c>
      <c r="E751" t="str">
        <f>VLOOKUP(A751,Tabla2_CONTRATOS[],3,0)</f>
        <v>S06</v>
      </c>
      <c r="F751">
        <v>2022</v>
      </c>
    </row>
    <row r="752" spans="1:6" ht="12.75">
      <c r="A752" s="38">
        <f t="shared" si="4"/>
        <v>752</v>
      </c>
      <c r="B752" s="5" t="s">
        <v>1444</v>
      </c>
      <c r="C752" s="9" t="s">
        <v>1445</v>
      </c>
      <c r="D752" s="10" t="s">
        <v>5</v>
      </c>
      <c r="E752" t="str">
        <f>VLOOKUP(A752,Tabla2_CONTRATOS[],3,0)</f>
        <v>S04</v>
      </c>
      <c r="F752">
        <v>2022</v>
      </c>
    </row>
    <row r="753" spans="1:6" ht="12.75">
      <c r="A753" s="37">
        <f t="shared" si="4"/>
        <v>753</v>
      </c>
      <c r="B753" s="5" t="s">
        <v>589</v>
      </c>
      <c r="C753" s="9" t="s">
        <v>1446</v>
      </c>
      <c r="D753" s="10" t="s">
        <v>5</v>
      </c>
      <c r="E753" t="str">
        <f>VLOOKUP(A753,Tabla2_CONTRATOS[],3,0)</f>
        <v>S05</v>
      </c>
      <c r="F753">
        <v>2022</v>
      </c>
    </row>
    <row r="754" spans="1:6" ht="12.75">
      <c r="A754" s="37">
        <f t="shared" si="4"/>
        <v>754</v>
      </c>
      <c r="B754" s="5" t="s">
        <v>1447</v>
      </c>
      <c r="C754" s="9" t="s">
        <v>1448</v>
      </c>
      <c r="D754" s="10" t="s">
        <v>5</v>
      </c>
      <c r="E754" t="str">
        <f>VLOOKUP(A754,Tabla2_CONTRATOS[],3,0)</f>
        <v>S05</v>
      </c>
      <c r="F754">
        <v>2022</v>
      </c>
    </row>
    <row r="755" spans="1:6" ht="12.75">
      <c r="A755" s="37">
        <f t="shared" si="4"/>
        <v>755</v>
      </c>
      <c r="B755" s="5" t="s">
        <v>1449</v>
      </c>
      <c r="C755" s="9" t="s">
        <v>1450</v>
      </c>
      <c r="D755" s="10" t="s">
        <v>765</v>
      </c>
      <c r="E755" t="str">
        <f>VLOOKUP(A755,Tabla2_CONTRATOS[],3,0)</f>
        <v>S05</v>
      </c>
      <c r="F755">
        <v>2023</v>
      </c>
    </row>
    <row r="756" spans="1:6" ht="12.75">
      <c r="A756" s="39">
        <f t="shared" si="4"/>
        <v>756</v>
      </c>
      <c r="B756" s="5" t="s">
        <v>1451</v>
      </c>
      <c r="C756" s="9" t="s">
        <v>1452</v>
      </c>
      <c r="D756" s="10" t="s">
        <v>138</v>
      </c>
      <c r="E756" t="str">
        <f>VLOOKUP(A756,Tabla2_CONTRATOS[],3,0)</f>
        <v>S010</v>
      </c>
      <c r="F756">
        <v>2024</v>
      </c>
    </row>
    <row r="757" spans="1:6" ht="12.75">
      <c r="A757" s="37">
        <f t="shared" si="4"/>
        <v>757</v>
      </c>
      <c r="B757" s="5" t="s">
        <v>1453</v>
      </c>
      <c r="C757" s="9" t="s">
        <v>1454</v>
      </c>
      <c r="D757" s="10" t="s">
        <v>5</v>
      </c>
      <c r="E757" t="str">
        <f>VLOOKUP(A757,Tabla2_CONTRATOS[],3,0)</f>
        <v>S04</v>
      </c>
      <c r="F757">
        <v>2022</v>
      </c>
    </row>
    <row r="758" spans="1:6" ht="12.75">
      <c r="A758" s="37">
        <f t="shared" si="4"/>
        <v>758</v>
      </c>
      <c r="B758" s="5" t="s">
        <v>1455</v>
      </c>
      <c r="C758" s="9" t="s">
        <v>1456</v>
      </c>
      <c r="D758" s="10" t="s">
        <v>138</v>
      </c>
      <c r="E758" t="str">
        <f>VLOOKUP(A758,Tabla2_CONTRATOS[],3,0)</f>
        <v>S04</v>
      </c>
      <c r="F758">
        <v>2024</v>
      </c>
    </row>
    <row r="759" spans="1:6" ht="12.75">
      <c r="A759" s="37">
        <f t="shared" si="4"/>
        <v>759</v>
      </c>
      <c r="B759" s="5" t="s">
        <v>1457</v>
      </c>
      <c r="C759" s="9" t="s">
        <v>1458</v>
      </c>
      <c r="D759" s="10" t="s">
        <v>138</v>
      </c>
      <c r="E759" t="str">
        <f>VLOOKUP(A759,Tabla2_CONTRATOS[],3,0)</f>
        <v>S04</v>
      </c>
      <c r="F759">
        <v>2024</v>
      </c>
    </row>
    <row r="760" spans="1:6" ht="12.75">
      <c r="A760" s="40">
        <f t="shared" si="4"/>
        <v>760</v>
      </c>
      <c r="B760" s="165"/>
      <c r="C760" s="41"/>
      <c r="D760" s="41"/>
      <c r="E760" t="e">
        <f>VLOOKUP(A760,Tabla2_CONTRATOS[],3,0)</f>
        <v>#N/A</v>
      </c>
    </row>
    <row r="761" spans="1:6" ht="12.75">
      <c r="A761" s="37">
        <f t="shared" si="4"/>
        <v>761</v>
      </c>
      <c r="B761" s="5" t="s">
        <v>1459</v>
      </c>
      <c r="C761" s="9" t="s">
        <v>1460</v>
      </c>
      <c r="D761" s="10" t="s">
        <v>5</v>
      </c>
      <c r="E761" t="str">
        <f>VLOOKUP(A761,Tabla2_CONTRATOS[],3,0)</f>
        <v>S04</v>
      </c>
      <c r="F761">
        <v>2022</v>
      </c>
    </row>
    <row r="762" spans="1:6" ht="12.75">
      <c r="A762" s="37">
        <f t="shared" si="4"/>
        <v>762</v>
      </c>
      <c r="B762" s="5" t="s">
        <v>1461</v>
      </c>
      <c r="C762" s="9" t="s">
        <v>1462</v>
      </c>
      <c r="D762" s="10" t="s">
        <v>138</v>
      </c>
      <c r="E762" t="str">
        <f>VLOOKUP(A762,Tabla2_CONTRATOS[],3,0)</f>
        <v>S01</v>
      </c>
      <c r="F762">
        <v>2024</v>
      </c>
    </row>
    <row r="763" spans="1:6" ht="12.75">
      <c r="A763" s="37">
        <f t="shared" si="4"/>
        <v>763</v>
      </c>
      <c r="B763" s="5" t="s">
        <v>1463</v>
      </c>
      <c r="C763" s="9" t="s">
        <v>1464</v>
      </c>
      <c r="D763" s="10" t="s">
        <v>138</v>
      </c>
      <c r="E763" t="str">
        <f>VLOOKUP(A763,Tabla2_CONTRATOS[],3,0)</f>
        <v>S04</v>
      </c>
      <c r="F763">
        <v>2024</v>
      </c>
    </row>
    <row r="764" spans="1:6" ht="12.75">
      <c r="A764" s="37">
        <f t="shared" si="4"/>
        <v>764</v>
      </c>
      <c r="B764" s="5" t="s">
        <v>1465</v>
      </c>
      <c r="C764" s="9" t="s">
        <v>1466</v>
      </c>
      <c r="D764" s="10" t="s">
        <v>765</v>
      </c>
      <c r="E764" t="str">
        <f>VLOOKUP(A764,Tabla2_CONTRATOS[],3,0)</f>
        <v>S08</v>
      </c>
      <c r="F764">
        <v>2023</v>
      </c>
    </row>
    <row r="765" spans="1:6" ht="12.75">
      <c r="A765" s="37">
        <f t="shared" si="4"/>
        <v>765</v>
      </c>
      <c r="B765" s="5" t="s">
        <v>1325</v>
      </c>
      <c r="C765" s="10" t="s">
        <v>1467</v>
      </c>
      <c r="D765" s="10" t="s">
        <v>138</v>
      </c>
      <c r="E765" t="str">
        <f>VLOOKUP(A765,Tabla2_CONTRATOS[],3,0)</f>
        <v>S01</v>
      </c>
      <c r="F765">
        <v>2024</v>
      </c>
    </row>
    <row r="766" spans="1:6" ht="12.75">
      <c r="A766" s="37">
        <f t="shared" si="4"/>
        <v>766</v>
      </c>
      <c r="B766" s="5" t="s">
        <v>1468</v>
      </c>
      <c r="C766" s="10" t="s">
        <v>1469</v>
      </c>
      <c r="D766" s="10" t="s">
        <v>765</v>
      </c>
      <c r="E766" t="str">
        <f>VLOOKUP(A766,Tabla2_CONTRATOS[],3,0)</f>
        <v>S04</v>
      </c>
      <c r="F766">
        <v>2023</v>
      </c>
    </row>
    <row r="767" spans="1:6" ht="12.75">
      <c r="A767" s="37">
        <f t="shared" si="4"/>
        <v>767</v>
      </c>
      <c r="B767" s="5" t="s">
        <v>1470</v>
      </c>
      <c r="C767" s="10" t="s">
        <v>1471</v>
      </c>
      <c r="D767" s="10" t="s">
        <v>5</v>
      </c>
      <c r="E767" t="str">
        <f>VLOOKUP(A767,Tabla2_CONTRATOS[],3,0)</f>
        <v>S07</v>
      </c>
      <c r="F767">
        <v>2022</v>
      </c>
    </row>
    <row r="768" spans="1:6" ht="12.75">
      <c r="A768" s="37">
        <f t="shared" si="4"/>
        <v>768</v>
      </c>
      <c r="B768" s="5" t="s">
        <v>1470</v>
      </c>
      <c r="C768" s="10" t="s">
        <v>1472</v>
      </c>
      <c r="D768" s="10" t="s">
        <v>5</v>
      </c>
      <c r="E768" t="str">
        <f>VLOOKUP(A768,Tabla2_CONTRATOS[],3,0)</f>
        <v>S06</v>
      </c>
      <c r="F768">
        <v>2022</v>
      </c>
    </row>
    <row r="769" spans="1:6" ht="12.75">
      <c r="A769" s="37">
        <f t="shared" si="4"/>
        <v>769</v>
      </c>
      <c r="B769" s="5" t="s">
        <v>1473</v>
      </c>
      <c r="C769" s="10" t="s">
        <v>1474</v>
      </c>
      <c r="D769" s="10" t="s">
        <v>5</v>
      </c>
      <c r="E769" t="str">
        <f>VLOOKUP(A769,Tabla2_CONTRATOS[],3,0)</f>
        <v>S01</v>
      </c>
      <c r="F769">
        <v>2022</v>
      </c>
    </row>
    <row r="770" spans="1:6" ht="12.75">
      <c r="A770" s="37">
        <f t="shared" si="4"/>
        <v>770</v>
      </c>
      <c r="B770" s="5" t="s">
        <v>1475</v>
      </c>
      <c r="C770" s="10" t="s">
        <v>1476</v>
      </c>
      <c r="D770" s="10" t="s">
        <v>5</v>
      </c>
      <c r="E770" t="str">
        <f>VLOOKUP(A770,Tabla2_CONTRATOS[],3,0)</f>
        <v>S01</v>
      </c>
      <c r="F770">
        <v>2022</v>
      </c>
    </row>
    <row r="771" spans="1:6" ht="12.75">
      <c r="A771" s="37">
        <f t="shared" si="4"/>
        <v>771</v>
      </c>
      <c r="B771" s="5" t="s">
        <v>1477</v>
      </c>
      <c r="C771" s="10" t="s">
        <v>1478</v>
      </c>
      <c r="D771" s="10" t="s">
        <v>5</v>
      </c>
      <c r="E771" t="str">
        <f>VLOOKUP(A771,Tabla2_CONTRATOS[],3,0)</f>
        <v>S06</v>
      </c>
      <c r="F771">
        <v>2022</v>
      </c>
    </row>
    <row r="772" spans="1:6" ht="12.75">
      <c r="A772" s="37">
        <f t="shared" si="4"/>
        <v>772</v>
      </c>
      <c r="B772" s="5" t="s">
        <v>1479</v>
      </c>
      <c r="C772" s="10" t="s">
        <v>1480</v>
      </c>
      <c r="D772" s="10" t="s">
        <v>138</v>
      </c>
      <c r="E772" t="str">
        <f>VLOOKUP(A772,Tabla2_CONTRATOS[],3,0)</f>
        <v>S06</v>
      </c>
      <c r="F772">
        <v>2024</v>
      </c>
    </row>
    <row r="773" spans="1:6" ht="12.75">
      <c r="A773" s="37">
        <f t="shared" si="4"/>
        <v>773</v>
      </c>
      <c r="B773" s="5" t="s">
        <v>1116</v>
      </c>
      <c r="C773" s="10" t="s">
        <v>1481</v>
      </c>
      <c r="D773" s="10" t="s">
        <v>138</v>
      </c>
      <c r="E773" t="str">
        <f>VLOOKUP(A773,Tabla2_CONTRATOS[],3,0)</f>
        <v>S05</v>
      </c>
      <c r="F773">
        <v>2024</v>
      </c>
    </row>
    <row r="774" spans="1:6" ht="12.75">
      <c r="A774" s="37">
        <f t="shared" si="4"/>
        <v>774</v>
      </c>
      <c r="B774" s="5" t="s">
        <v>1482</v>
      </c>
      <c r="C774" s="10" t="s">
        <v>1483</v>
      </c>
      <c r="D774" s="10" t="s">
        <v>5</v>
      </c>
      <c r="E774" t="str">
        <f>VLOOKUP(A774,Tabla2_CONTRATOS[],3,0)</f>
        <v>S06</v>
      </c>
      <c r="F774">
        <v>2022</v>
      </c>
    </row>
    <row r="775" spans="1:6" ht="12.75">
      <c r="A775" s="37">
        <f t="shared" si="4"/>
        <v>775</v>
      </c>
      <c r="B775" s="166" t="s">
        <v>1484</v>
      </c>
      <c r="C775" s="10" t="s">
        <v>1485</v>
      </c>
      <c r="D775" s="10" t="s">
        <v>138</v>
      </c>
      <c r="E775" t="str">
        <f>VLOOKUP(A775,Tabla2_CONTRATOS[],3,0)</f>
        <v>S05</v>
      </c>
      <c r="F775">
        <v>2024</v>
      </c>
    </row>
    <row r="776" spans="1:6" ht="12.75">
      <c r="A776" s="37">
        <f t="shared" si="4"/>
        <v>776</v>
      </c>
      <c r="B776" s="5" t="s">
        <v>1486</v>
      </c>
      <c r="C776" s="10" t="s">
        <v>1487</v>
      </c>
      <c r="D776" s="10" t="s">
        <v>5</v>
      </c>
      <c r="E776" t="str">
        <f>VLOOKUP(A776,Tabla2_CONTRATOS[],3,0)</f>
        <v>S04</v>
      </c>
      <c r="F776">
        <v>2022</v>
      </c>
    </row>
    <row r="777" spans="1:6" ht="12.75">
      <c r="A777" s="37">
        <f t="shared" si="4"/>
        <v>777</v>
      </c>
      <c r="B777" s="5" t="s">
        <v>1488</v>
      </c>
      <c r="C777" s="10" t="s">
        <v>1489</v>
      </c>
      <c r="D777" s="10" t="s">
        <v>765</v>
      </c>
      <c r="E777" t="str">
        <f>VLOOKUP(A777,Tabla2_CONTRATOS[],3,0)</f>
        <v>S04</v>
      </c>
      <c r="F777">
        <v>2023</v>
      </c>
    </row>
    <row r="778" spans="1:6" ht="12.75">
      <c r="A778" s="37">
        <f t="shared" si="4"/>
        <v>778</v>
      </c>
      <c r="B778" s="5" t="s">
        <v>1490</v>
      </c>
      <c r="C778" s="10" t="s">
        <v>1491</v>
      </c>
      <c r="D778" s="10" t="s">
        <v>765</v>
      </c>
      <c r="E778" t="str">
        <f>VLOOKUP(A778,Tabla2_CONTRATOS[],3,0)</f>
        <v>S06</v>
      </c>
      <c r="F778">
        <v>2023</v>
      </c>
    </row>
    <row r="779" spans="1:6" ht="12.75">
      <c r="A779" s="37">
        <f t="shared" si="4"/>
        <v>779</v>
      </c>
      <c r="B779" s="5" t="s">
        <v>1492</v>
      </c>
      <c r="C779" s="10" t="s">
        <v>1493</v>
      </c>
      <c r="D779" s="10" t="s">
        <v>138</v>
      </c>
      <c r="E779" t="str">
        <f>VLOOKUP(A779,Tabla2_CONTRATOS[],3,0)</f>
        <v>S05</v>
      </c>
      <c r="F779">
        <v>2024</v>
      </c>
    </row>
    <row r="780" spans="1:6" ht="12.75">
      <c r="A780" s="37">
        <f t="shared" si="4"/>
        <v>780</v>
      </c>
      <c r="B780" s="5" t="s">
        <v>1494</v>
      </c>
      <c r="C780" s="10" t="s">
        <v>1495</v>
      </c>
      <c r="D780" s="10" t="s">
        <v>138</v>
      </c>
      <c r="E780" t="str">
        <f>VLOOKUP(A780,Tabla2_CONTRATOS[],3,0)</f>
        <v>S01</v>
      </c>
      <c r="F780">
        <v>2024</v>
      </c>
    </row>
    <row r="781" spans="1:6" ht="12.75">
      <c r="A781" s="37">
        <f t="shared" si="4"/>
        <v>781</v>
      </c>
      <c r="B781" s="5" t="s">
        <v>1496</v>
      </c>
      <c r="C781" s="10" t="s">
        <v>1497</v>
      </c>
      <c r="D781" s="10" t="s">
        <v>5</v>
      </c>
      <c r="E781" t="str">
        <f>VLOOKUP(A781,Tabla2_CONTRATOS[],3,0)</f>
        <v>S05</v>
      </c>
      <c r="F781">
        <v>2022</v>
      </c>
    </row>
    <row r="782" spans="1:6" ht="12.75">
      <c r="A782" s="37">
        <f t="shared" si="4"/>
        <v>782</v>
      </c>
      <c r="B782" s="5" t="s">
        <v>1498</v>
      </c>
      <c r="C782" s="9" t="s">
        <v>1499</v>
      </c>
      <c r="D782" s="10" t="s">
        <v>765</v>
      </c>
      <c r="E782" t="str">
        <f>VLOOKUP(A782,Tabla2_CONTRATOS[],3,0)</f>
        <v>S01</v>
      </c>
      <c r="F782">
        <v>2023</v>
      </c>
    </row>
    <row r="783" spans="1:6" ht="12.75">
      <c r="A783" s="37">
        <f t="shared" si="4"/>
        <v>783</v>
      </c>
      <c r="B783" s="5" t="s">
        <v>1500</v>
      </c>
      <c r="C783" s="9" t="s">
        <v>1501</v>
      </c>
      <c r="D783" s="10" t="s">
        <v>138</v>
      </c>
      <c r="E783" t="str">
        <f>VLOOKUP(A783,Tabla2_CONTRATOS[],3,0)</f>
        <v>S04</v>
      </c>
      <c r="F783">
        <v>2024</v>
      </c>
    </row>
    <row r="784" spans="1:6" ht="12.75">
      <c r="A784" s="37">
        <f t="shared" si="4"/>
        <v>784</v>
      </c>
      <c r="B784" s="5" t="s">
        <v>1502</v>
      </c>
      <c r="C784" s="9" t="s">
        <v>1503</v>
      </c>
      <c r="D784" s="10" t="s">
        <v>5</v>
      </c>
      <c r="E784" t="str">
        <f>VLOOKUP(A784,Tabla2_CONTRATOS[],3,0)</f>
        <v>S04</v>
      </c>
      <c r="F784">
        <v>2022</v>
      </c>
    </row>
    <row r="785" spans="1:8" ht="12.75">
      <c r="A785" s="37">
        <f t="shared" si="4"/>
        <v>785</v>
      </c>
      <c r="B785" s="5" t="s">
        <v>1504</v>
      </c>
      <c r="C785" s="9" t="s">
        <v>1505</v>
      </c>
      <c r="D785" s="10" t="s">
        <v>5</v>
      </c>
      <c r="E785" t="str">
        <f>VLOOKUP(A785,Tabla2_CONTRATOS[],3,0)</f>
        <v>S04</v>
      </c>
      <c r="F785">
        <v>2022</v>
      </c>
    </row>
    <row r="786" spans="1:8" ht="12.75">
      <c r="A786" s="37">
        <f t="shared" si="4"/>
        <v>786</v>
      </c>
      <c r="B786" s="5" t="s">
        <v>1506</v>
      </c>
      <c r="C786" s="9" t="s">
        <v>1507</v>
      </c>
      <c r="D786" s="10" t="s">
        <v>765</v>
      </c>
      <c r="E786" t="str">
        <f>VLOOKUP(A786,Tabla2_CONTRATOS[],3,0)</f>
        <v>S07</v>
      </c>
      <c r="F786">
        <v>2023</v>
      </c>
    </row>
    <row r="787" spans="1:8" ht="12.75">
      <c r="A787" s="37">
        <f t="shared" si="4"/>
        <v>787</v>
      </c>
      <c r="B787" s="5" t="s">
        <v>1508</v>
      </c>
      <c r="C787" s="9" t="s">
        <v>1509</v>
      </c>
      <c r="D787" s="10" t="s">
        <v>5</v>
      </c>
      <c r="E787" t="str">
        <f>VLOOKUP(A787,Tabla2_CONTRATOS[],3,0)</f>
        <v>S06</v>
      </c>
      <c r="F787">
        <v>2022</v>
      </c>
      <c r="G787" s="11"/>
      <c r="H787" s="11"/>
    </row>
    <row r="788" spans="1:8" ht="12.75">
      <c r="A788" s="37">
        <f t="shared" si="4"/>
        <v>788</v>
      </c>
      <c r="B788" s="5" t="s">
        <v>1510</v>
      </c>
      <c r="C788" s="9" t="s">
        <v>1511</v>
      </c>
      <c r="D788" s="10" t="s">
        <v>5</v>
      </c>
      <c r="E788" t="str">
        <f>VLOOKUP(A788,Tabla2_CONTRATOS[],3,0)</f>
        <v>S07</v>
      </c>
      <c r="F788">
        <v>2022</v>
      </c>
    </row>
    <row r="789" spans="1:8" ht="12.75">
      <c r="A789" s="37">
        <f t="shared" si="4"/>
        <v>789</v>
      </c>
      <c r="B789" s="5" t="s">
        <v>1512</v>
      </c>
      <c r="C789" s="9" t="s">
        <v>1513</v>
      </c>
      <c r="D789" s="10" t="s">
        <v>765</v>
      </c>
      <c r="E789" t="str">
        <f>VLOOKUP(A789,Tabla2_CONTRATOS[],3,0)</f>
        <v>S05</v>
      </c>
      <c r="F789">
        <v>2023</v>
      </c>
    </row>
    <row r="790" spans="1:8" ht="12.75">
      <c r="A790" s="37">
        <f t="shared" si="4"/>
        <v>790</v>
      </c>
      <c r="B790" s="5" t="s">
        <v>1514</v>
      </c>
      <c r="C790" s="9" t="s">
        <v>1515</v>
      </c>
      <c r="D790" s="10" t="s">
        <v>765</v>
      </c>
      <c r="E790" t="str">
        <f>VLOOKUP(A790,Tabla2_CONTRATOS[],3,0)</f>
        <v>S05</v>
      </c>
      <c r="F790">
        <v>2023</v>
      </c>
    </row>
    <row r="791" spans="1:8" ht="12.75">
      <c r="A791" s="37">
        <f t="shared" si="4"/>
        <v>791</v>
      </c>
      <c r="B791" s="5" t="s">
        <v>1516</v>
      </c>
      <c r="C791" s="9" t="s">
        <v>1517</v>
      </c>
      <c r="D791" s="10" t="s">
        <v>5</v>
      </c>
      <c r="E791" t="str">
        <f>VLOOKUP(A791,Tabla2_CONTRATOS[],3,0)</f>
        <v>S05</v>
      </c>
      <c r="F791">
        <v>2022</v>
      </c>
    </row>
    <row r="792" spans="1:8" ht="12.75">
      <c r="A792" s="37">
        <f t="shared" si="4"/>
        <v>792</v>
      </c>
      <c r="B792" s="5" t="s">
        <v>1518</v>
      </c>
      <c r="C792" s="9" t="s">
        <v>1519</v>
      </c>
      <c r="D792" s="10" t="s">
        <v>765</v>
      </c>
      <c r="E792" t="str">
        <f>VLOOKUP(A792,Tabla2_CONTRATOS[],3,0)</f>
        <v>S05</v>
      </c>
      <c r="F792">
        <v>2023</v>
      </c>
    </row>
    <row r="793" spans="1:8" ht="12.75">
      <c r="A793" s="37">
        <f t="shared" si="4"/>
        <v>793</v>
      </c>
      <c r="B793" s="5" t="s">
        <v>1520</v>
      </c>
      <c r="C793" s="9" t="s">
        <v>1629</v>
      </c>
      <c r="D793" s="10" t="s">
        <v>765</v>
      </c>
      <c r="E793" t="str">
        <f>VLOOKUP(A793,Tabla2_CONTRATOS[],3,0)</f>
        <v>S05</v>
      </c>
      <c r="F793">
        <v>2023</v>
      </c>
    </row>
    <row r="794" spans="1:8" ht="12.75">
      <c r="A794" s="37">
        <f t="shared" si="4"/>
        <v>794</v>
      </c>
      <c r="B794" s="5" t="s">
        <v>1521</v>
      </c>
      <c r="C794" s="9" t="s">
        <v>1522</v>
      </c>
      <c r="D794" s="10" t="s">
        <v>5</v>
      </c>
      <c r="E794" t="str">
        <f>VLOOKUP(A794,Tabla2_CONTRATOS[],3,0)</f>
        <v>S05</v>
      </c>
      <c r="F794">
        <v>2022</v>
      </c>
    </row>
    <row r="795" spans="1:8" ht="12.75">
      <c r="A795" s="37">
        <f t="shared" si="4"/>
        <v>795</v>
      </c>
      <c r="B795" s="5" t="s">
        <v>1523</v>
      </c>
      <c r="C795" s="9" t="s">
        <v>1630</v>
      </c>
      <c r="D795" s="9" t="s">
        <v>765</v>
      </c>
      <c r="E795" t="str">
        <f>VLOOKUP(A795,Tabla2_CONTRATOS[],3,0)</f>
        <v>S04</v>
      </c>
      <c r="F795">
        <v>2023</v>
      </c>
    </row>
    <row r="796" spans="1:8" ht="12.75">
      <c r="A796" s="37">
        <f t="shared" si="4"/>
        <v>796</v>
      </c>
      <c r="B796" s="5" t="s">
        <v>1524</v>
      </c>
      <c r="C796" s="9" t="s">
        <v>1631</v>
      </c>
      <c r="D796" s="9" t="s">
        <v>5</v>
      </c>
      <c r="E796" t="str">
        <f>VLOOKUP(A796,Tabla2_CONTRATOS[],3,0)</f>
        <v>S06</v>
      </c>
      <c r="F796">
        <v>2022</v>
      </c>
    </row>
    <row r="797" spans="1:8" ht="12.75">
      <c r="A797" s="37">
        <f t="shared" si="4"/>
        <v>797</v>
      </c>
      <c r="B797" s="5" t="s">
        <v>1525</v>
      </c>
      <c r="C797" s="9" t="s">
        <v>1526</v>
      </c>
      <c r="D797" s="10" t="s">
        <v>765</v>
      </c>
      <c r="E797" t="str">
        <f>VLOOKUP(A797,Tabla2_CONTRATOS[],3,0)</f>
        <v>S011</v>
      </c>
      <c r="F797">
        <v>2023</v>
      </c>
    </row>
    <row r="798" spans="1:8" ht="12.75">
      <c r="A798" s="37">
        <f t="shared" si="4"/>
        <v>798</v>
      </c>
      <c r="B798" s="5" t="s">
        <v>1527</v>
      </c>
      <c r="C798" s="173" t="s">
        <v>1632</v>
      </c>
      <c r="D798" s="9" t="s">
        <v>5</v>
      </c>
      <c r="E798" t="str">
        <f>VLOOKUP(A798,Tabla2_CONTRATOS[],3,0)</f>
        <v>S04</v>
      </c>
      <c r="F798">
        <v>2022</v>
      </c>
    </row>
    <row r="799" spans="1:8" ht="12.75">
      <c r="A799" s="37">
        <f t="shared" si="4"/>
        <v>799</v>
      </c>
      <c r="B799" s="5" t="s">
        <v>1528</v>
      </c>
      <c r="C799" s="9" t="s">
        <v>1633</v>
      </c>
      <c r="D799" s="9" t="s">
        <v>765</v>
      </c>
      <c r="E799" t="str">
        <f>VLOOKUP(A799,Tabla2_CONTRATOS[],3,0)</f>
        <v>S04</v>
      </c>
      <c r="F799">
        <v>2023</v>
      </c>
    </row>
    <row r="800" spans="1:8" ht="12.75">
      <c r="A800" s="37">
        <f t="shared" si="4"/>
        <v>800</v>
      </c>
      <c r="B800" s="5" t="s">
        <v>1529</v>
      </c>
      <c r="C800" s="9" t="s">
        <v>1634</v>
      </c>
      <c r="D800" s="9" t="s">
        <v>5</v>
      </c>
      <c r="E800" t="str">
        <f>VLOOKUP(A800,Tabla2_CONTRATOS[],3,0)</f>
        <v>S05</v>
      </c>
      <c r="F800">
        <v>2022</v>
      </c>
    </row>
    <row r="801" spans="1:6" ht="12.75">
      <c r="A801" s="37">
        <f t="shared" si="4"/>
        <v>801</v>
      </c>
      <c r="B801" s="5" t="s">
        <v>1530</v>
      </c>
      <c r="C801" s="9" t="s">
        <v>1635</v>
      </c>
      <c r="D801" s="9" t="s">
        <v>5</v>
      </c>
      <c r="E801" t="str">
        <f>VLOOKUP(A801,Tabla2_CONTRATOS[],3,0)</f>
        <v>S04</v>
      </c>
      <c r="F801">
        <v>2022</v>
      </c>
    </row>
    <row r="802" spans="1:6" ht="12.75">
      <c r="A802" s="37">
        <f t="shared" si="4"/>
        <v>802</v>
      </c>
      <c r="B802" s="5" t="s">
        <v>1531</v>
      </c>
      <c r="C802" s="9" t="s">
        <v>1636</v>
      </c>
      <c r="D802" s="9" t="s">
        <v>5</v>
      </c>
      <c r="E802" t="str">
        <f>VLOOKUP(A802,Tabla2_CONTRATOS[],3,0)</f>
        <v>S05</v>
      </c>
      <c r="F802">
        <v>2022</v>
      </c>
    </row>
    <row r="803" spans="1:6" ht="12.75">
      <c r="A803" s="37">
        <f t="shared" si="4"/>
        <v>803</v>
      </c>
      <c r="B803" s="159" t="s">
        <v>1532</v>
      </c>
      <c r="C803" s="9" t="s">
        <v>1637</v>
      </c>
      <c r="D803" s="9" t="s">
        <v>765</v>
      </c>
      <c r="E803" t="str">
        <f>VLOOKUP(A803,Tabla2_CONTRATOS[],3,0)</f>
        <v>S05</v>
      </c>
      <c r="F803">
        <v>2023</v>
      </c>
    </row>
    <row r="804" spans="1:6" ht="12.75">
      <c r="A804" s="37">
        <f t="shared" si="4"/>
        <v>804</v>
      </c>
      <c r="B804" s="5" t="s">
        <v>1533</v>
      </c>
      <c r="C804" s="9" t="s">
        <v>1638</v>
      </c>
      <c r="D804" s="9" t="s">
        <v>5</v>
      </c>
      <c r="E804" t="str">
        <f>VLOOKUP(A804,Tabla2_CONTRATOS[],3,0)</f>
        <v>S04</v>
      </c>
      <c r="F804">
        <v>2022</v>
      </c>
    </row>
    <row r="805" spans="1:6" ht="12.75">
      <c r="A805" s="37">
        <f t="shared" si="4"/>
        <v>805</v>
      </c>
      <c r="B805" s="5" t="s">
        <v>1533</v>
      </c>
      <c r="C805" s="9" t="s">
        <v>1534</v>
      </c>
      <c r="D805" s="10" t="s">
        <v>138</v>
      </c>
      <c r="E805" t="str">
        <f>VLOOKUP(A805,Tabla2_CONTRATOS[],3,0)</f>
        <v>S04</v>
      </c>
      <c r="F805">
        <v>2024</v>
      </c>
    </row>
    <row r="806" spans="1:6" ht="12.75">
      <c r="A806" s="37">
        <f t="shared" si="4"/>
        <v>806</v>
      </c>
      <c r="B806" s="5" t="s">
        <v>1535</v>
      </c>
      <c r="C806" s="9" t="s">
        <v>1639</v>
      </c>
      <c r="D806" s="9" t="s">
        <v>5</v>
      </c>
      <c r="E806" t="str">
        <f>VLOOKUP(A806,Tabla2_CONTRATOS[],3,0)</f>
        <v>S05</v>
      </c>
      <c r="F806">
        <v>2022</v>
      </c>
    </row>
    <row r="807" spans="1:6" ht="12.75">
      <c r="A807" s="37">
        <f t="shared" si="4"/>
        <v>807</v>
      </c>
      <c r="B807" s="5" t="s">
        <v>1536</v>
      </c>
      <c r="C807" s="9" t="s">
        <v>1640</v>
      </c>
      <c r="D807" s="9" t="s">
        <v>138</v>
      </c>
      <c r="E807" t="str">
        <f>VLOOKUP(A807,Tabla2_CONTRATOS[],3,0)</f>
        <v>S05</v>
      </c>
      <c r="F807">
        <v>2024</v>
      </c>
    </row>
    <row r="808" spans="1:6" ht="12.75">
      <c r="A808" s="37">
        <f t="shared" si="4"/>
        <v>808</v>
      </c>
      <c r="B808" s="5" t="s">
        <v>1537</v>
      </c>
      <c r="C808" s="9" t="s">
        <v>1641</v>
      </c>
      <c r="D808" s="9" t="s">
        <v>765</v>
      </c>
      <c r="E808" t="str">
        <f>VLOOKUP(A808,Tabla2_CONTRATOS[],3,0)</f>
        <v>S04</v>
      </c>
      <c r="F808">
        <v>2023</v>
      </c>
    </row>
    <row r="809" spans="1:6" ht="12.75">
      <c r="A809" s="37">
        <f t="shared" si="4"/>
        <v>809</v>
      </c>
      <c r="B809" s="5" t="s">
        <v>1538</v>
      </c>
      <c r="C809" s="9" t="s">
        <v>1642</v>
      </c>
      <c r="D809" s="9" t="s">
        <v>5</v>
      </c>
      <c r="E809" t="str">
        <f>VLOOKUP(A809,Tabla2_CONTRATOS[],3,0)</f>
        <v>S06</v>
      </c>
      <c r="F809">
        <v>2022</v>
      </c>
    </row>
    <row r="810" spans="1:6" ht="12.75">
      <c r="A810" s="37">
        <f t="shared" si="4"/>
        <v>810</v>
      </c>
      <c r="B810" s="5" t="s">
        <v>1539</v>
      </c>
      <c r="C810" s="9" t="s">
        <v>1643</v>
      </c>
      <c r="D810" s="9" t="s">
        <v>5</v>
      </c>
      <c r="E810" t="str">
        <f>VLOOKUP(A810,Tabla2_CONTRATOS[],3,0)</f>
        <v>S04</v>
      </c>
      <c r="F810">
        <v>2022</v>
      </c>
    </row>
    <row r="811" spans="1:6" ht="12.75">
      <c r="A811" s="37">
        <f t="shared" si="4"/>
        <v>811</v>
      </c>
      <c r="B811" s="5" t="s">
        <v>1540</v>
      </c>
      <c r="C811" s="9"/>
      <c r="D811" s="9"/>
      <c r="E811" t="str">
        <f>VLOOKUP(A811,Tabla2_CONTRATOS[],3,0)</f>
        <v>S04</v>
      </c>
    </row>
    <row r="812" spans="1:6" ht="12.75">
      <c r="A812" s="37">
        <f t="shared" si="4"/>
        <v>812</v>
      </c>
      <c r="B812" s="5" t="s">
        <v>1541</v>
      </c>
      <c r="C812" s="9" t="s">
        <v>1644</v>
      </c>
      <c r="D812" s="9" t="s">
        <v>5</v>
      </c>
      <c r="E812" t="str">
        <f>VLOOKUP(A812,Tabla2_CONTRATOS[],3,0)</f>
        <v>S05</v>
      </c>
      <c r="F812">
        <v>2022</v>
      </c>
    </row>
    <row r="813" spans="1:6" ht="12.75">
      <c r="A813" s="37">
        <f t="shared" si="4"/>
        <v>813</v>
      </c>
      <c r="B813" s="5" t="s">
        <v>1542</v>
      </c>
      <c r="C813" s="9" t="s">
        <v>1645</v>
      </c>
      <c r="D813" s="9" t="s">
        <v>5</v>
      </c>
      <c r="E813" t="str">
        <f>VLOOKUP(A813,Tabla2_CONTRATOS[],3,0)</f>
        <v>S04</v>
      </c>
      <c r="F813">
        <v>2022</v>
      </c>
    </row>
    <row r="814" spans="1:6" ht="12.75">
      <c r="A814" s="37">
        <f t="shared" si="4"/>
        <v>814</v>
      </c>
      <c r="B814" s="5" t="s">
        <v>1543</v>
      </c>
      <c r="C814" s="9" t="s">
        <v>1646</v>
      </c>
      <c r="D814" s="9" t="s">
        <v>765</v>
      </c>
      <c r="E814" t="str">
        <f>VLOOKUP(A814,Tabla2_CONTRATOS[],3,0)</f>
        <v>S04</v>
      </c>
      <c r="F814">
        <v>2023</v>
      </c>
    </row>
    <row r="815" spans="1:6" ht="12.75">
      <c r="A815" s="37">
        <f t="shared" si="4"/>
        <v>815</v>
      </c>
      <c r="B815" s="5" t="s">
        <v>1544</v>
      </c>
      <c r="C815" s="9" t="s">
        <v>1647</v>
      </c>
      <c r="D815" s="9" t="s">
        <v>138</v>
      </c>
      <c r="E815" t="str">
        <f>VLOOKUP(A815,Tabla2_CONTRATOS[],3,0)</f>
        <v>S05</v>
      </c>
      <c r="F815">
        <v>2024</v>
      </c>
    </row>
    <row r="816" spans="1:6" ht="12.75">
      <c r="A816" s="37">
        <f t="shared" si="4"/>
        <v>816</v>
      </c>
      <c r="B816" s="5" t="s">
        <v>1545</v>
      </c>
      <c r="C816" s="9" t="s">
        <v>1648</v>
      </c>
      <c r="D816" s="9" t="s">
        <v>5</v>
      </c>
      <c r="E816" t="str">
        <f>VLOOKUP(A816,Tabla2_CONTRATOS[],3,0)</f>
        <v>S04</v>
      </c>
      <c r="F816">
        <v>2022</v>
      </c>
    </row>
    <row r="817" spans="1:6" ht="12.75">
      <c r="A817" s="37">
        <f t="shared" si="4"/>
        <v>817</v>
      </c>
      <c r="B817" s="5" t="s">
        <v>1546</v>
      </c>
      <c r="C817" s="9" t="s">
        <v>1649</v>
      </c>
      <c r="D817" s="9" t="s">
        <v>138</v>
      </c>
      <c r="E817" t="str">
        <f>VLOOKUP(A817,Tabla2_CONTRATOS[],3,0)</f>
        <v>S06</v>
      </c>
      <c r="F817">
        <v>2024</v>
      </c>
    </row>
    <row r="818" spans="1:6" ht="12.75">
      <c r="A818" s="37">
        <f t="shared" si="4"/>
        <v>818</v>
      </c>
      <c r="B818" s="5" t="s">
        <v>1547</v>
      </c>
      <c r="C818" s="9" t="s">
        <v>1548</v>
      </c>
      <c r="D818" s="9" t="s">
        <v>5</v>
      </c>
      <c r="E818" t="str">
        <f>VLOOKUP(A818,Tabla2_CONTRATOS[],3,0)</f>
        <v>S05</v>
      </c>
      <c r="F818">
        <v>2022</v>
      </c>
    </row>
    <row r="819" spans="1:6" ht="12.75">
      <c r="A819" s="42">
        <f t="shared" si="4"/>
        <v>819</v>
      </c>
      <c r="B819" s="5" t="s">
        <v>1547</v>
      </c>
      <c r="C819" s="9" t="s">
        <v>1549</v>
      </c>
      <c r="D819" s="9" t="s">
        <v>5</v>
      </c>
      <c r="E819" t="str">
        <f>VLOOKUP(A819,Tabla2_CONTRATOS[],3,0)</f>
        <v>S04</v>
      </c>
      <c r="F819">
        <v>2022</v>
      </c>
    </row>
    <row r="820" spans="1:6" ht="12.75">
      <c r="A820" s="37">
        <f t="shared" si="4"/>
        <v>820</v>
      </c>
      <c r="B820" s="5" t="s">
        <v>1550</v>
      </c>
      <c r="C820" s="9" t="s">
        <v>1551</v>
      </c>
      <c r="D820" s="9" t="s">
        <v>5</v>
      </c>
      <c r="E820" t="str">
        <f>VLOOKUP(A820,Tabla2_CONTRATOS[],3,0)</f>
        <v>S05</v>
      </c>
      <c r="F820">
        <v>2022</v>
      </c>
    </row>
    <row r="821" spans="1:6" ht="12.75">
      <c r="A821" s="37">
        <f t="shared" si="4"/>
        <v>821</v>
      </c>
      <c r="B821" s="5" t="s">
        <v>1552</v>
      </c>
      <c r="C821" s="9" t="s">
        <v>1650</v>
      </c>
      <c r="D821" s="9" t="s">
        <v>138</v>
      </c>
      <c r="E821" t="str">
        <f>VLOOKUP(A821,Tabla2_CONTRATOS[],3,0)</f>
        <v>S04</v>
      </c>
      <c r="F821">
        <v>2024</v>
      </c>
    </row>
    <row r="822" spans="1:6" ht="12.75">
      <c r="A822" s="37">
        <f t="shared" si="4"/>
        <v>822</v>
      </c>
      <c r="B822" s="159" t="s">
        <v>1553</v>
      </c>
      <c r="C822" s="9" t="s">
        <v>1554</v>
      </c>
      <c r="D822" s="9" t="s">
        <v>5</v>
      </c>
      <c r="E822" t="str">
        <f>VLOOKUP(A822,Tabla2_CONTRATOS[],3,0)</f>
        <v>S05</v>
      </c>
      <c r="F822">
        <v>2022</v>
      </c>
    </row>
    <row r="823" spans="1:6" ht="12.75">
      <c r="A823" s="37">
        <f t="shared" si="4"/>
        <v>823</v>
      </c>
      <c r="B823" s="159" t="s">
        <v>1555</v>
      </c>
      <c r="C823" s="9" t="s">
        <v>1651</v>
      </c>
      <c r="D823" s="9" t="s">
        <v>5</v>
      </c>
      <c r="E823" t="str">
        <f>VLOOKUP(A823,Tabla2_CONTRATOS[],3,0)</f>
        <v>S06</v>
      </c>
      <c r="F823">
        <v>2022</v>
      </c>
    </row>
    <row r="824" spans="1:6" ht="13.5" thickBot="1">
      <c r="A824" s="37">
        <f t="shared" si="4"/>
        <v>824</v>
      </c>
      <c r="B824" s="159" t="s">
        <v>1556</v>
      </c>
      <c r="C824" s="9" t="s">
        <v>1557</v>
      </c>
      <c r="D824" s="9" t="s">
        <v>138</v>
      </c>
      <c r="E824" t="str">
        <f>VLOOKUP(A824,Tabla2_CONTRATOS[],3,0)</f>
        <v>S04</v>
      </c>
      <c r="F824">
        <v>2024</v>
      </c>
    </row>
    <row r="825" spans="1:6" ht="13.5" thickBot="1">
      <c r="A825" s="37">
        <f t="shared" si="4"/>
        <v>825</v>
      </c>
      <c r="B825" s="167">
        <v>1002564449</v>
      </c>
      <c r="C825" s="9" t="s">
        <v>1652</v>
      </c>
      <c r="D825" s="9" t="s">
        <v>5</v>
      </c>
      <c r="E825" t="str">
        <f>VLOOKUP(A825,Tabla2_CONTRATOS[],3,0)</f>
        <v>S01</v>
      </c>
      <c r="F825">
        <v>2022</v>
      </c>
    </row>
    <row r="826" spans="1:6" ht="13.5" thickBot="1">
      <c r="A826" s="37">
        <f t="shared" si="4"/>
        <v>826</v>
      </c>
      <c r="B826" s="167">
        <v>1001599792</v>
      </c>
      <c r="C826" s="9" t="s">
        <v>1653</v>
      </c>
      <c r="D826" s="9" t="s">
        <v>765</v>
      </c>
      <c r="E826" t="str">
        <f>VLOOKUP(A826,Tabla2_CONTRATOS[],3,0)</f>
        <v>S05</v>
      </c>
      <c r="F826">
        <v>2023</v>
      </c>
    </row>
    <row r="827" spans="1:6" ht="13.5" thickBot="1">
      <c r="A827" s="37">
        <f t="shared" si="4"/>
        <v>827</v>
      </c>
      <c r="B827" s="167">
        <v>1004231823</v>
      </c>
      <c r="C827" s="9" t="s">
        <v>1654</v>
      </c>
      <c r="D827" s="9" t="s">
        <v>138</v>
      </c>
      <c r="E827" t="str">
        <f>VLOOKUP(A827,Tabla2_CONTRATOS[],3,0)</f>
        <v>S04</v>
      </c>
      <c r="F827">
        <v>2024</v>
      </c>
    </row>
    <row r="828" spans="1:6" ht="13.5" thickBot="1">
      <c r="A828" s="37">
        <f t="shared" si="4"/>
        <v>828</v>
      </c>
      <c r="B828" s="167">
        <v>1700386020</v>
      </c>
      <c r="C828" s="9" t="s">
        <v>1655</v>
      </c>
      <c r="D828" s="9" t="s">
        <v>5</v>
      </c>
      <c r="E828" t="str">
        <f>VLOOKUP(A828,Tabla2_CONTRATOS[],3,0)</f>
        <v>S05</v>
      </c>
      <c r="F828">
        <v>2022</v>
      </c>
    </row>
    <row r="829" spans="1:6" ht="13.5" thickBot="1">
      <c r="A829" s="37">
        <f t="shared" si="4"/>
        <v>829</v>
      </c>
      <c r="B829" s="167">
        <v>21153218</v>
      </c>
      <c r="C829" s="9" t="s">
        <v>1656</v>
      </c>
      <c r="D829" s="9" t="s">
        <v>5</v>
      </c>
      <c r="E829" t="str">
        <f>VLOOKUP(A829,Tabla2_CONTRATOS[],3,0)</f>
        <v>S05</v>
      </c>
      <c r="F829">
        <v>2022</v>
      </c>
    </row>
    <row r="830" spans="1:6" ht="13.5" thickBot="1">
      <c r="A830" s="37">
        <f t="shared" si="4"/>
        <v>830</v>
      </c>
      <c r="B830" s="167">
        <v>1002276465</v>
      </c>
      <c r="C830" s="9" t="s">
        <v>1657</v>
      </c>
      <c r="D830" s="9" t="s">
        <v>138</v>
      </c>
      <c r="E830" t="str">
        <f>VLOOKUP(A830,Tabla2_CONTRATOS[],3,0)</f>
        <v>S05</v>
      </c>
      <c r="F830">
        <v>2024</v>
      </c>
    </row>
    <row r="831" spans="1:6" ht="13.5" thickBot="1">
      <c r="A831" s="37">
        <f t="shared" si="4"/>
        <v>831</v>
      </c>
      <c r="B831" s="167">
        <v>1003659842</v>
      </c>
      <c r="C831" s="9" t="s">
        <v>1658</v>
      </c>
      <c r="D831" s="9" t="s">
        <v>5</v>
      </c>
      <c r="E831" t="str">
        <f>VLOOKUP(A831,Tabla2_CONTRATOS[],3,0)</f>
        <v>S04</v>
      </c>
      <c r="F831">
        <v>2022</v>
      </c>
    </row>
    <row r="832" spans="1:6" ht="13.5" thickBot="1">
      <c r="A832" s="37">
        <f t="shared" si="4"/>
        <v>832</v>
      </c>
      <c r="B832" s="167">
        <v>1002119046</v>
      </c>
      <c r="C832" s="9" t="s">
        <v>1659</v>
      </c>
      <c r="D832" s="9" t="s">
        <v>765</v>
      </c>
      <c r="E832" t="str">
        <f>VLOOKUP(A832,Tabla2_CONTRATOS[],3,0)</f>
        <v>S05</v>
      </c>
      <c r="F832">
        <v>2023</v>
      </c>
    </row>
    <row r="833" spans="1:6" ht="13.5" thickBot="1">
      <c r="A833" s="37">
        <f t="shared" si="4"/>
        <v>833</v>
      </c>
      <c r="B833" s="167">
        <v>1003400528</v>
      </c>
      <c r="C833" s="9" t="s">
        <v>1660</v>
      </c>
      <c r="D833" s="9" t="s">
        <v>5</v>
      </c>
      <c r="E833" t="str">
        <f>VLOOKUP(A833,Tabla2_CONTRATOS[],3,0)</f>
        <v>S05</v>
      </c>
      <c r="F833">
        <v>2022</v>
      </c>
    </row>
    <row r="834" spans="1:6" ht="13.5" thickBot="1">
      <c r="A834" s="37">
        <f t="shared" si="4"/>
        <v>834</v>
      </c>
      <c r="B834" s="167">
        <v>1004722284</v>
      </c>
      <c r="C834" s="9" t="s">
        <v>1661</v>
      </c>
      <c r="D834" s="9" t="s">
        <v>5</v>
      </c>
      <c r="E834" t="str">
        <f>VLOOKUP(A834,Tabla2_CONTRATOS[],3,0)</f>
        <v>S05</v>
      </c>
      <c r="F834">
        <v>2022</v>
      </c>
    </row>
    <row r="835" spans="1:6" ht="13.5" thickBot="1">
      <c r="A835" s="37">
        <f t="shared" si="4"/>
        <v>835</v>
      </c>
      <c r="B835" s="167">
        <v>1727356659</v>
      </c>
      <c r="C835" s="9" t="s">
        <v>1662</v>
      </c>
      <c r="D835" s="9" t="s">
        <v>5</v>
      </c>
      <c r="E835" t="str">
        <f>VLOOKUP(A835,Tabla2_CONTRATOS[],3,0)</f>
        <v>S04</v>
      </c>
      <c r="F835">
        <v>2022</v>
      </c>
    </row>
    <row r="836" spans="1:6" ht="13.5" thickBot="1">
      <c r="A836" s="37">
        <f t="shared" si="4"/>
        <v>836</v>
      </c>
      <c r="B836" s="167">
        <v>1004202428</v>
      </c>
      <c r="C836" s="9" t="s">
        <v>1663</v>
      </c>
      <c r="D836" s="9" t="s">
        <v>5</v>
      </c>
      <c r="E836" t="str">
        <f>VLOOKUP(A836,Tabla2_CONTRATOS[],3,0)</f>
        <v>S05</v>
      </c>
      <c r="F836">
        <v>2022</v>
      </c>
    </row>
    <row r="837" spans="1:6" ht="13.5" thickBot="1">
      <c r="A837" s="37">
        <f t="shared" si="4"/>
        <v>837</v>
      </c>
      <c r="B837" s="167">
        <v>1050264843</v>
      </c>
      <c r="C837" s="9" t="s">
        <v>1664</v>
      </c>
      <c r="D837" s="9" t="s">
        <v>138</v>
      </c>
      <c r="E837" t="str">
        <f>VLOOKUP(A837,Tabla2_CONTRATOS[],3,0)</f>
        <v>S01</v>
      </c>
      <c r="F837">
        <v>2024</v>
      </c>
    </row>
    <row r="838" spans="1:6" ht="13.5" thickBot="1">
      <c r="A838" s="37">
        <f t="shared" si="4"/>
        <v>838</v>
      </c>
      <c r="B838" s="167">
        <v>1004863286</v>
      </c>
      <c r="C838" s="9" t="s">
        <v>1665</v>
      </c>
      <c r="D838" s="9" t="s">
        <v>138</v>
      </c>
      <c r="E838" t="str">
        <f>VLOOKUP(A838,Tabla2_CONTRATOS[],3,0)</f>
        <v>S04</v>
      </c>
      <c r="F838">
        <v>2024</v>
      </c>
    </row>
    <row r="839" spans="1:6" ht="13.5" thickBot="1">
      <c r="A839" s="37">
        <f t="shared" ref="A839:A861" si="5">A838+1</f>
        <v>839</v>
      </c>
      <c r="B839" s="155">
        <v>1793170714001</v>
      </c>
      <c r="C839" s="9"/>
      <c r="D839" s="9"/>
      <c r="E839" t="str">
        <f>VLOOKUP(A839,Tabla2_CONTRATOS[],3,0)</f>
        <v>S04</v>
      </c>
    </row>
    <row r="840" spans="1:6" ht="13.5" thickBot="1">
      <c r="A840" s="37">
        <f t="shared" si="5"/>
        <v>840</v>
      </c>
      <c r="B840" s="167">
        <v>1002549739</v>
      </c>
      <c r="C840" s="9"/>
      <c r="D840" s="9"/>
      <c r="E840" t="str">
        <f>VLOOKUP(A840,Tabla2_CONTRATOS[],3,0)</f>
        <v>S04</v>
      </c>
    </row>
    <row r="841" spans="1:6" ht="13.5" thickBot="1">
      <c r="A841" s="37">
        <f t="shared" si="5"/>
        <v>841</v>
      </c>
      <c r="B841" s="167">
        <v>1003297122</v>
      </c>
      <c r="C841" s="9"/>
      <c r="D841" s="9"/>
      <c r="E841" t="str">
        <f>VLOOKUP(A841,Tabla2_CONTRATOS[],3,0)</f>
        <v>S06</v>
      </c>
    </row>
    <row r="842" spans="1:6" ht="13.5" thickBot="1">
      <c r="A842" s="37">
        <f t="shared" si="5"/>
        <v>842</v>
      </c>
      <c r="B842" s="167">
        <v>1004230338</v>
      </c>
      <c r="C842" s="9"/>
      <c r="D842" s="9"/>
      <c r="E842" t="str">
        <f>VLOOKUP(A842,Tabla2_CONTRATOS[],3,0)</f>
        <v>S05</v>
      </c>
    </row>
    <row r="843" spans="1:6" ht="13.5" thickBot="1">
      <c r="A843" s="37">
        <f t="shared" si="5"/>
        <v>843</v>
      </c>
      <c r="B843" s="167">
        <v>1758828865</v>
      </c>
      <c r="C843" s="9"/>
      <c r="D843" s="9"/>
      <c r="E843" t="str">
        <f>VLOOKUP(A843,Tabla2_CONTRATOS[],3,0)</f>
        <v>S04</v>
      </c>
    </row>
    <row r="844" spans="1:6" ht="13.5" thickBot="1">
      <c r="A844" s="37">
        <f t="shared" si="5"/>
        <v>844</v>
      </c>
      <c r="B844" s="167">
        <v>1000967222</v>
      </c>
      <c r="C844" s="9"/>
      <c r="D844" s="9"/>
      <c r="E844" t="str">
        <f>VLOOKUP(A844,Tabla2_CONTRATOS[],3,0)</f>
        <v>S05</v>
      </c>
    </row>
    <row r="845" spans="1:6" ht="13.5" thickBot="1">
      <c r="A845" s="37">
        <f t="shared" si="5"/>
        <v>845</v>
      </c>
      <c r="B845" s="168">
        <v>1091761552001</v>
      </c>
      <c r="C845" s="9"/>
      <c r="D845" s="9"/>
      <c r="E845" t="str">
        <f>VLOOKUP(A845,Tabla2_CONTRATOS[],3,0)</f>
        <v>S08</v>
      </c>
    </row>
    <row r="846" spans="1:6" ht="13.5" thickBot="1">
      <c r="A846" s="37">
        <f t="shared" si="5"/>
        <v>846</v>
      </c>
      <c r="B846" s="167">
        <v>1001056611</v>
      </c>
      <c r="C846" s="9"/>
      <c r="D846" s="9"/>
      <c r="E846" t="str">
        <f>VLOOKUP(A846,Tabla2_CONTRATOS[],3,0)</f>
        <v>S05</v>
      </c>
    </row>
    <row r="847" spans="1:6" ht="13.5" thickBot="1">
      <c r="A847" s="37">
        <f t="shared" si="5"/>
        <v>847</v>
      </c>
      <c r="B847" s="167">
        <v>1004470876</v>
      </c>
      <c r="C847" s="9"/>
      <c r="D847" s="9"/>
      <c r="E847" t="str">
        <f>VLOOKUP(A847,Tabla2_CONTRATOS[],3,0)</f>
        <v>S05</v>
      </c>
    </row>
    <row r="848" spans="1:6" ht="13.5" thickBot="1">
      <c r="A848" s="37">
        <f t="shared" si="5"/>
        <v>848</v>
      </c>
      <c r="B848" s="167">
        <v>1002928164</v>
      </c>
      <c r="C848" s="9"/>
      <c r="D848" s="9"/>
      <c r="E848" t="str">
        <f>VLOOKUP(A848,Tabla2_CONTRATOS[],3,0)</f>
        <v>S01</v>
      </c>
    </row>
    <row r="849" spans="1:5" ht="13.5" thickBot="1">
      <c r="A849" s="37">
        <f t="shared" si="5"/>
        <v>849</v>
      </c>
      <c r="B849" s="167">
        <v>1709019630</v>
      </c>
      <c r="C849" s="9"/>
      <c r="D849" s="9"/>
      <c r="E849" t="str">
        <f>VLOOKUP(A849,Tabla2_CONTRATOS[],3,0)</f>
        <v>S04</v>
      </c>
    </row>
    <row r="850" spans="1:5" ht="13.5" thickBot="1">
      <c r="A850" s="37">
        <f t="shared" si="5"/>
        <v>850</v>
      </c>
      <c r="B850" s="167">
        <v>1002940656</v>
      </c>
      <c r="C850" s="9"/>
      <c r="D850" s="9"/>
      <c r="E850" t="str">
        <f>VLOOKUP(A850,Tabla2_CONTRATOS[],3,0)</f>
        <v>S04</v>
      </c>
    </row>
    <row r="851" spans="1:5" ht="13.5" thickBot="1">
      <c r="A851" s="37">
        <f t="shared" si="5"/>
        <v>851</v>
      </c>
      <c r="B851" s="167">
        <v>1001618923</v>
      </c>
      <c r="C851" s="9"/>
      <c r="D851" s="9"/>
      <c r="E851" t="str">
        <f>VLOOKUP(A851,Tabla2_CONTRATOS[],3,0)</f>
        <v>S04</v>
      </c>
    </row>
    <row r="852" spans="1:5" ht="13.5" thickBot="1">
      <c r="A852" s="37">
        <f t="shared" si="5"/>
        <v>852</v>
      </c>
      <c r="B852" s="169" t="s">
        <v>1627</v>
      </c>
      <c r="C852" s="9"/>
      <c r="D852" s="9"/>
      <c r="E852" t="str">
        <f>VLOOKUP(A852,Tabla2_CONTRATOS[],3,0)</f>
        <v>S05</v>
      </c>
    </row>
    <row r="853" spans="1:5" ht="13.5" thickBot="1">
      <c r="A853" s="37">
        <f t="shared" si="5"/>
        <v>853</v>
      </c>
      <c r="B853" s="167">
        <v>1004387468</v>
      </c>
      <c r="C853" s="9"/>
      <c r="D853" s="9"/>
      <c r="E853" t="str">
        <f>VLOOKUP(A853,Tabla2_CONTRATOS[],3,0)</f>
        <v>S05</v>
      </c>
    </row>
    <row r="854" spans="1:5" ht="13.5" thickBot="1">
      <c r="A854" s="37">
        <f t="shared" si="5"/>
        <v>854</v>
      </c>
      <c r="B854" s="167">
        <v>1002061065</v>
      </c>
      <c r="C854" s="9"/>
      <c r="D854" s="9"/>
      <c r="E854" t="str">
        <f>VLOOKUP(A854,Tabla2_CONTRATOS[],3,0)</f>
        <v>S07</v>
      </c>
    </row>
    <row r="855" spans="1:5" ht="13.5" thickBot="1">
      <c r="A855" s="37">
        <f t="shared" si="5"/>
        <v>855</v>
      </c>
      <c r="B855" s="167">
        <v>1001438520</v>
      </c>
      <c r="C855" s="9"/>
      <c r="D855" s="9"/>
      <c r="E855" t="str">
        <f>VLOOKUP(A855,Tabla2_CONTRATOS[],3,0)</f>
        <v>S04</v>
      </c>
    </row>
    <row r="856" spans="1:5" ht="13.5" thickBot="1">
      <c r="A856" s="37">
        <f t="shared" si="5"/>
        <v>856</v>
      </c>
      <c r="B856" s="167">
        <v>1004330088</v>
      </c>
      <c r="C856" s="9"/>
      <c r="D856" s="9"/>
      <c r="E856" t="str">
        <f>VLOOKUP(A856,Tabla2_CONTRATOS[],3,0)</f>
        <v>S04</v>
      </c>
    </row>
    <row r="857" spans="1:5" ht="13.5" thickBot="1">
      <c r="A857" s="37">
        <f t="shared" si="5"/>
        <v>857</v>
      </c>
      <c r="B857" s="167">
        <v>1726288424</v>
      </c>
      <c r="C857" s="9"/>
      <c r="D857" s="9"/>
      <c r="E857" t="str">
        <f>VLOOKUP(A857,Tabla2_CONTRATOS[],3,0)</f>
        <v>S04</v>
      </c>
    </row>
    <row r="858" spans="1:5" ht="13.5" thickBot="1">
      <c r="A858" s="37">
        <f t="shared" si="5"/>
        <v>858</v>
      </c>
      <c r="B858" s="167">
        <v>1003706197</v>
      </c>
      <c r="C858" s="9"/>
      <c r="D858" s="9"/>
      <c r="E858" t="str">
        <f>VLOOKUP(A858,Tabla2_CONTRATOS[],3,0)</f>
        <v>S04</v>
      </c>
    </row>
    <row r="859" spans="1:5" ht="13.5" thickBot="1">
      <c r="A859" s="37">
        <f t="shared" si="5"/>
        <v>859</v>
      </c>
      <c r="B859" s="167">
        <v>1003075957</v>
      </c>
      <c r="C859" s="9"/>
      <c r="D859" s="9"/>
      <c r="E859" t="str">
        <f>VLOOKUP(A859,Tabla2_CONTRATOS[],3,0)</f>
        <v>S04</v>
      </c>
    </row>
    <row r="860" spans="1:5" ht="13.5" thickBot="1">
      <c r="A860" s="37">
        <f t="shared" si="5"/>
        <v>860</v>
      </c>
      <c r="B860" s="170" t="s">
        <v>1628</v>
      </c>
      <c r="C860" s="9"/>
      <c r="D860" s="9"/>
      <c r="E860" t="str">
        <f>VLOOKUP(A860,Tabla2_CONTRATOS[],3,0)</f>
        <v>S01</v>
      </c>
    </row>
    <row r="861" spans="1:5" ht="13.5" thickBot="1">
      <c r="A861" s="37">
        <f t="shared" si="5"/>
        <v>861</v>
      </c>
      <c r="B861" s="170" t="s">
        <v>93</v>
      </c>
      <c r="C861" s="9"/>
      <c r="D861" s="9"/>
      <c r="E861" t="str">
        <f>VLOOKUP(A861,Tabla2_CONTRATOS[],3,0)</f>
        <v>S04</v>
      </c>
    </row>
    <row r="862" spans="1:5" ht="32.25" customHeight="1">
      <c r="A862" s="37"/>
      <c r="B862" s="159"/>
      <c r="C862" s="9"/>
      <c r="D862" s="9"/>
    </row>
    <row r="863" spans="1:5" ht="32.25" customHeight="1">
      <c r="A863" s="37"/>
      <c r="B863" s="159"/>
      <c r="C863" s="9"/>
      <c r="D863" s="9"/>
    </row>
    <row r="864" spans="1:5" ht="32.25" customHeight="1">
      <c r="A864" s="37"/>
      <c r="B864" s="159"/>
      <c r="C864" s="9"/>
      <c r="D864" s="9"/>
    </row>
    <row r="865" spans="1:4" ht="32.25" customHeight="1">
      <c r="A865" s="37"/>
      <c r="B865" s="159"/>
      <c r="C865" s="9"/>
      <c r="D865" s="9"/>
    </row>
    <row r="866" spans="1:4" ht="32.25" customHeight="1">
      <c r="A866" s="24"/>
      <c r="B866" s="159"/>
      <c r="C866" s="9"/>
      <c r="D866" s="9"/>
    </row>
    <row r="867" spans="1:4" ht="32.25" customHeight="1">
      <c r="B867" s="171"/>
    </row>
    <row r="868" spans="1:4" ht="32.25" customHeight="1">
      <c r="B868" s="171"/>
    </row>
    <row r="869" spans="1:4" ht="32.25" customHeight="1">
      <c r="B869" s="171"/>
    </row>
    <row r="870" spans="1:4" ht="32.25" customHeight="1">
      <c r="B870" s="171"/>
    </row>
    <row r="871" spans="1:4" ht="32.25" customHeight="1">
      <c r="B871" s="171"/>
    </row>
    <row r="872" spans="1:4" ht="32.25" customHeight="1">
      <c r="B872" s="171"/>
    </row>
    <row r="873" spans="1:4" ht="32.25" customHeight="1">
      <c r="B873" s="171"/>
    </row>
    <row r="874" spans="1:4" ht="32.25" customHeight="1">
      <c r="B874" s="171"/>
    </row>
    <row r="875" spans="1:4" ht="32.25" customHeight="1">
      <c r="B875" s="171"/>
    </row>
    <row r="876" spans="1:4" ht="32.25" customHeight="1">
      <c r="B876" s="171"/>
    </row>
    <row r="877" spans="1:4" ht="32.25" customHeight="1">
      <c r="B877" s="171"/>
    </row>
    <row r="878" spans="1:4" ht="32.25" customHeight="1">
      <c r="B878" s="171"/>
    </row>
    <row r="879" spans="1:4" ht="32.25" customHeight="1">
      <c r="B879" s="171"/>
    </row>
    <row r="880" spans="1:4" ht="32.25" customHeight="1">
      <c r="B880" s="171"/>
    </row>
    <row r="881" spans="2:2" ht="32.25" customHeight="1">
      <c r="B881" s="171"/>
    </row>
    <row r="882" spans="2:2" ht="32.25" customHeight="1">
      <c r="B882" s="171"/>
    </row>
    <row r="883" spans="2:2" ht="32.25" customHeight="1">
      <c r="B883" s="171"/>
    </row>
    <row r="884" spans="2:2" ht="32.25" customHeight="1">
      <c r="B884" s="171"/>
    </row>
    <row r="885" spans="2:2" ht="32.25" customHeight="1">
      <c r="B885" s="171"/>
    </row>
    <row r="886" spans="2:2" ht="32.25" customHeight="1">
      <c r="B886" s="171"/>
    </row>
    <row r="887" spans="2:2" ht="32.25" customHeight="1">
      <c r="B887" s="171"/>
    </row>
    <row r="888" spans="2:2" ht="32.25" customHeight="1">
      <c r="B888" s="171"/>
    </row>
    <row r="889" spans="2:2" ht="32.25" customHeight="1">
      <c r="B889" s="171"/>
    </row>
    <row r="890" spans="2:2" ht="32.25" customHeight="1">
      <c r="B890" s="171"/>
    </row>
    <row r="891" spans="2:2" ht="32.25" customHeight="1">
      <c r="B891" s="171"/>
    </row>
    <row r="892" spans="2:2" ht="32.25" customHeight="1">
      <c r="B892" s="171"/>
    </row>
    <row r="893" spans="2:2" ht="32.25" customHeight="1">
      <c r="B893" s="171"/>
    </row>
    <row r="894" spans="2:2" ht="32.25" customHeight="1">
      <c r="B894" s="171"/>
    </row>
    <row r="895" spans="2:2" ht="32.25" customHeight="1">
      <c r="B895" s="171"/>
    </row>
    <row r="896" spans="2:2" ht="32.25" customHeight="1">
      <c r="B896" s="171"/>
    </row>
    <row r="897" spans="2:2" ht="32.25" customHeight="1">
      <c r="B897" s="171"/>
    </row>
    <row r="898" spans="2:2" ht="32.25" customHeight="1">
      <c r="B898" s="171"/>
    </row>
    <row r="899" spans="2:2" ht="32.25" customHeight="1">
      <c r="B899" s="171"/>
    </row>
    <row r="900" spans="2:2" ht="32.25" customHeight="1">
      <c r="B900" s="171"/>
    </row>
    <row r="901" spans="2:2" ht="32.25" customHeight="1">
      <c r="B901" s="171"/>
    </row>
    <row r="902" spans="2:2" ht="32.25" customHeight="1">
      <c r="B902" s="171"/>
    </row>
    <row r="903" spans="2:2" ht="32.25" customHeight="1">
      <c r="B903" s="171"/>
    </row>
    <row r="904" spans="2:2" ht="32.25" customHeight="1">
      <c r="B904" s="171"/>
    </row>
    <row r="905" spans="2:2" ht="32.25" customHeight="1">
      <c r="B905" s="171"/>
    </row>
    <row r="906" spans="2:2" ht="32.25" customHeight="1">
      <c r="B906" s="171"/>
    </row>
    <row r="907" spans="2:2" ht="32.25" customHeight="1">
      <c r="B907" s="171"/>
    </row>
    <row r="908" spans="2:2" ht="32.25" customHeight="1">
      <c r="B908" s="171"/>
    </row>
    <row r="909" spans="2:2" ht="32.25" customHeight="1">
      <c r="B909" s="171"/>
    </row>
    <row r="910" spans="2:2" ht="32.25" customHeight="1">
      <c r="B910" s="171"/>
    </row>
    <row r="911" spans="2:2" ht="32.25" customHeight="1">
      <c r="B911" s="171"/>
    </row>
    <row r="912" spans="2:2" ht="32.25" customHeight="1">
      <c r="B912" s="171"/>
    </row>
    <row r="913" spans="2:2" ht="32.25" customHeight="1">
      <c r="B913" s="171"/>
    </row>
    <row r="914" spans="2:2" ht="32.25" customHeight="1">
      <c r="B914" s="171"/>
    </row>
    <row r="915" spans="2:2" ht="32.25" customHeight="1">
      <c r="B915" s="171"/>
    </row>
    <row r="916" spans="2:2" ht="32.25" customHeight="1">
      <c r="B916" s="171"/>
    </row>
    <row r="917" spans="2:2" ht="32.25" customHeight="1">
      <c r="B917" s="171"/>
    </row>
    <row r="918" spans="2:2" ht="32.25" customHeight="1">
      <c r="B918" s="171"/>
    </row>
    <row r="919" spans="2:2" ht="32.25" customHeight="1">
      <c r="B919" s="171"/>
    </row>
    <row r="920" spans="2:2" ht="32.25" customHeight="1">
      <c r="B920" s="171"/>
    </row>
    <row r="921" spans="2:2" ht="32.25" customHeight="1">
      <c r="B921" s="171"/>
    </row>
    <row r="922" spans="2:2" ht="32.25" customHeight="1">
      <c r="B922" s="171"/>
    </row>
    <row r="923" spans="2:2" ht="32.25" customHeight="1">
      <c r="B923" s="171"/>
    </row>
    <row r="924" spans="2:2" ht="32.25" customHeight="1">
      <c r="B924" s="171"/>
    </row>
    <row r="925" spans="2:2" ht="32.25" customHeight="1">
      <c r="B925" s="171"/>
    </row>
    <row r="926" spans="2:2" ht="32.25" customHeight="1">
      <c r="B926" s="171"/>
    </row>
    <row r="927" spans="2:2" ht="32.25" customHeight="1">
      <c r="B927" s="171"/>
    </row>
    <row r="928" spans="2:2" ht="32.25" customHeight="1">
      <c r="B928" s="171"/>
    </row>
    <row r="929" spans="2:2" ht="32.25" customHeight="1">
      <c r="B929" s="171"/>
    </row>
    <row r="930" spans="2:2" ht="32.25" customHeight="1">
      <c r="B930" s="171"/>
    </row>
    <row r="931" spans="2:2" ht="32.25" customHeight="1">
      <c r="B931" s="171"/>
    </row>
    <row r="932" spans="2:2" ht="32.25" customHeight="1">
      <c r="B932" s="171"/>
    </row>
    <row r="933" spans="2:2" ht="32.25" customHeight="1">
      <c r="B933" s="171"/>
    </row>
    <row r="934" spans="2:2" ht="32.25" customHeight="1">
      <c r="B934" s="171"/>
    </row>
    <row r="935" spans="2:2" ht="32.25" customHeight="1">
      <c r="B935" s="171"/>
    </row>
    <row r="936" spans="2:2" ht="32.25" customHeight="1">
      <c r="B936" s="171"/>
    </row>
    <row r="937" spans="2:2" ht="32.25" customHeight="1">
      <c r="B937" s="171"/>
    </row>
    <row r="938" spans="2:2" ht="32.25" customHeight="1">
      <c r="B938" s="171"/>
    </row>
    <row r="939" spans="2:2" ht="32.25" customHeight="1">
      <c r="B939" s="171"/>
    </row>
    <row r="940" spans="2:2" ht="32.25" customHeight="1">
      <c r="B940" s="171"/>
    </row>
    <row r="941" spans="2:2" ht="32.25" customHeight="1">
      <c r="B941" s="171"/>
    </row>
    <row r="942" spans="2:2" ht="32.25" customHeight="1">
      <c r="B942" s="171"/>
    </row>
    <row r="943" spans="2:2" ht="32.25" customHeight="1">
      <c r="B943" s="171"/>
    </row>
    <row r="944" spans="2:2" ht="32.25" customHeight="1">
      <c r="B944" s="171"/>
    </row>
    <row r="945" spans="2:2" ht="32.25" customHeight="1">
      <c r="B945" s="171"/>
    </row>
    <row r="946" spans="2:2" ht="32.25" customHeight="1">
      <c r="B946" s="171"/>
    </row>
    <row r="947" spans="2:2" ht="32.25" customHeight="1">
      <c r="B947" s="171"/>
    </row>
    <row r="948" spans="2:2" ht="32.25" customHeight="1">
      <c r="B948" s="171"/>
    </row>
    <row r="949" spans="2:2" ht="32.25" customHeight="1">
      <c r="B949" s="171"/>
    </row>
    <row r="950" spans="2:2" ht="32.25" customHeight="1">
      <c r="B950" s="171"/>
    </row>
    <row r="951" spans="2:2" ht="32.25" customHeight="1">
      <c r="B951" s="171"/>
    </row>
    <row r="952" spans="2:2" ht="32.25" customHeight="1">
      <c r="B952" s="171"/>
    </row>
    <row r="953" spans="2:2" ht="32.25" customHeight="1">
      <c r="B953" s="171"/>
    </row>
    <row r="954" spans="2:2" ht="32.25" customHeight="1">
      <c r="B954" s="171"/>
    </row>
    <row r="955" spans="2:2" ht="32.25" customHeight="1">
      <c r="B955" s="171"/>
    </row>
    <row r="956" spans="2:2" ht="32.25" customHeight="1">
      <c r="B956" s="171"/>
    </row>
    <row r="957" spans="2:2" ht="32.25" customHeight="1">
      <c r="B957" s="171"/>
    </row>
    <row r="958" spans="2:2" ht="32.25" customHeight="1">
      <c r="B958" s="171"/>
    </row>
    <row r="959" spans="2:2" ht="32.25" customHeight="1">
      <c r="B959" s="171"/>
    </row>
    <row r="960" spans="2:2" ht="32.25" customHeight="1">
      <c r="B960" s="171"/>
    </row>
    <row r="961" spans="2:2" ht="32.25" customHeight="1">
      <c r="B961" s="171"/>
    </row>
    <row r="962" spans="2:2" ht="32.25" customHeight="1">
      <c r="B962" s="171"/>
    </row>
    <row r="963" spans="2:2" ht="32.25" customHeight="1">
      <c r="B963" s="171"/>
    </row>
    <row r="964" spans="2:2" ht="32.25" customHeight="1">
      <c r="B964" s="171"/>
    </row>
    <row r="965" spans="2:2" ht="32.25" customHeight="1">
      <c r="B965" s="171"/>
    </row>
    <row r="966" spans="2:2" ht="32.25" customHeight="1">
      <c r="B966" s="171"/>
    </row>
    <row r="967" spans="2:2" ht="32.25" customHeight="1">
      <c r="B967" s="171"/>
    </row>
    <row r="968" spans="2:2" ht="32.25" customHeight="1">
      <c r="B968" s="171"/>
    </row>
    <row r="969" spans="2:2" ht="32.25" customHeight="1">
      <c r="B969" s="171"/>
    </row>
    <row r="970" spans="2:2" ht="32.25" customHeight="1">
      <c r="B970" s="171"/>
    </row>
    <row r="971" spans="2:2" ht="32.25" customHeight="1">
      <c r="B971" s="171"/>
    </row>
    <row r="972" spans="2:2" ht="32.25" customHeight="1">
      <c r="B972" s="171"/>
    </row>
    <row r="973" spans="2:2" ht="32.25" customHeight="1">
      <c r="B973" s="171"/>
    </row>
    <row r="974" spans="2:2" ht="32.25" customHeight="1">
      <c r="B974" s="171"/>
    </row>
    <row r="975" spans="2:2" ht="32.25" customHeight="1">
      <c r="B975" s="171"/>
    </row>
    <row r="976" spans="2:2" ht="32.25" customHeight="1">
      <c r="B976" s="171"/>
    </row>
    <row r="977" spans="2:2" ht="32.25" customHeight="1">
      <c r="B977" s="171"/>
    </row>
    <row r="978" spans="2:2" ht="32.25" customHeight="1">
      <c r="B978" s="171"/>
    </row>
    <row r="979" spans="2:2" ht="32.25" customHeight="1">
      <c r="B979" s="171"/>
    </row>
    <row r="980" spans="2:2" ht="32.25" customHeight="1">
      <c r="B980" s="171"/>
    </row>
    <row r="981" spans="2:2" ht="32.25" customHeight="1">
      <c r="B981" s="171"/>
    </row>
    <row r="982" spans="2:2" ht="32.25" customHeight="1">
      <c r="B982" s="171"/>
    </row>
    <row r="983" spans="2:2" ht="32.25" customHeight="1">
      <c r="B983" s="171"/>
    </row>
    <row r="984" spans="2:2" ht="32.25" customHeight="1">
      <c r="B984" s="171"/>
    </row>
    <row r="985" spans="2:2" ht="32.25" customHeight="1">
      <c r="B985" s="171"/>
    </row>
    <row r="986" spans="2:2" ht="32.25" customHeight="1">
      <c r="B986" s="171"/>
    </row>
    <row r="987" spans="2:2" ht="32.25" customHeight="1">
      <c r="B987" s="171"/>
    </row>
    <row r="988" spans="2:2" ht="32.25" customHeight="1">
      <c r="B988" s="171"/>
    </row>
    <row r="989" spans="2:2" ht="32.25" customHeight="1">
      <c r="B989" s="171"/>
    </row>
    <row r="990" spans="2:2" ht="32.25" customHeight="1">
      <c r="B990" s="171"/>
    </row>
    <row r="991" spans="2:2" ht="32.25" customHeight="1">
      <c r="B991" s="171"/>
    </row>
    <row r="992" spans="2:2" ht="32.25" customHeight="1">
      <c r="B992" s="171"/>
    </row>
    <row r="993" spans="2:2" ht="32.25" customHeight="1">
      <c r="B993" s="171"/>
    </row>
    <row r="994" spans="2:2" ht="32.25" customHeight="1">
      <c r="B994" s="171"/>
    </row>
    <row r="995" spans="2:2" ht="32.25" customHeight="1">
      <c r="B995" s="171"/>
    </row>
    <row r="996" spans="2:2" ht="32.25" customHeight="1">
      <c r="B996" s="171"/>
    </row>
    <row r="997" spans="2:2" ht="32.25" customHeight="1">
      <c r="B997" s="171"/>
    </row>
    <row r="998" spans="2:2" ht="32.25" customHeight="1">
      <c r="B998" s="171"/>
    </row>
    <row r="999" spans="2:2" ht="32.25" customHeight="1">
      <c r="B999" s="171"/>
    </row>
    <row r="1000" spans="2:2" ht="32.25" customHeight="1">
      <c r="B1000" s="171"/>
    </row>
    <row r="1001" spans="2:2" ht="32.25" customHeight="1">
      <c r="B1001" s="171"/>
    </row>
    <row r="1002" spans="2:2" ht="32.25" customHeight="1">
      <c r="B1002" s="171"/>
    </row>
    <row r="1003" spans="2:2" ht="32.25" customHeight="1">
      <c r="B1003" s="171"/>
    </row>
    <row r="1004" spans="2:2" ht="32.25" customHeight="1">
      <c r="B1004" s="171"/>
    </row>
    <row r="1005" spans="2:2" ht="32.25" customHeight="1">
      <c r="B1005" s="171"/>
    </row>
    <row r="1006" spans="2:2" ht="32.25" customHeight="1">
      <c r="B1006" s="171"/>
    </row>
    <row r="1007" spans="2:2" ht="32.25" customHeight="1">
      <c r="B1007" s="171"/>
    </row>
    <row r="1008" spans="2:2" ht="32.25" customHeight="1">
      <c r="B1008" s="171"/>
    </row>
    <row r="1009" spans="2:2" ht="32.25" customHeight="1">
      <c r="B1009" s="171"/>
    </row>
    <row r="1010" spans="2:2" ht="32.25" customHeight="1">
      <c r="B1010" s="171"/>
    </row>
    <row r="1011" spans="2:2" ht="32.25" customHeight="1">
      <c r="B1011" s="171"/>
    </row>
    <row r="1012" spans="2:2" ht="32.25" customHeight="1">
      <c r="B1012" s="171"/>
    </row>
    <row r="1013" spans="2:2" ht="32.25" customHeight="1">
      <c r="B1013" s="171"/>
    </row>
    <row r="1014" spans="2:2" ht="32.25" customHeight="1">
      <c r="B1014" s="171"/>
    </row>
    <row r="1015" spans="2:2" ht="32.25" customHeight="1">
      <c r="B1015" s="171"/>
    </row>
    <row r="1016" spans="2:2" ht="32.25" customHeight="1">
      <c r="B1016" s="171"/>
    </row>
    <row r="1017" spans="2:2" ht="32.25" customHeight="1">
      <c r="B1017" s="171"/>
    </row>
    <row r="1018" spans="2:2" ht="32.25" customHeight="1">
      <c r="B1018" s="171"/>
    </row>
    <row r="1019" spans="2:2" ht="32.25" customHeight="1">
      <c r="B1019" s="171"/>
    </row>
    <row r="1020" spans="2:2" ht="32.25" customHeight="1">
      <c r="B1020" s="171"/>
    </row>
    <row r="1021" spans="2:2" ht="32.25" customHeight="1">
      <c r="B1021" s="171"/>
    </row>
    <row r="1022" spans="2:2" ht="32.25" customHeight="1">
      <c r="B1022" s="171"/>
    </row>
    <row r="1023" spans="2:2" ht="32.25" customHeight="1">
      <c r="B1023" s="171"/>
    </row>
    <row r="1024" spans="2:2" ht="32.25" customHeight="1">
      <c r="B1024" s="171"/>
    </row>
    <row r="1025" spans="2:2" ht="32.25" customHeight="1">
      <c r="B1025" s="171"/>
    </row>
    <row r="1026" spans="2:2" ht="32.25" customHeight="1">
      <c r="B1026" s="171"/>
    </row>
    <row r="1027" spans="2:2" ht="32.25" customHeight="1">
      <c r="B1027" s="171"/>
    </row>
    <row r="1028" spans="2:2" ht="32.25" customHeight="1">
      <c r="B1028" s="171"/>
    </row>
    <row r="1029" spans="2:2" ht="32.25" customHeight="1">
      <c r="B1029" s="171"/>
    </row>
    <row r="1030" spans="2:2" ht="32.25" customHeight="1">
      <c r="B1030" s="171"/>
    </row>
    <row r="1031" spans="2:2" ht="32.25" customHeight="1">
      <c r="B1031" s="171"/>
    </row>
    <row r="1032" spans="2:2" ht="32.25" customHeight="1">
      <c r="B1032" s="171"/>
    </row>
    <row r="1033" spans="2:2" ht="32.25" customHeight="1">
      <c r="B1033" s="171"/>
    </row>
    <row r="1034" spans="2:2" ht="32.25" customHeight="1">
      <c r="B1034" s="171"/>
    </row>
    <row r="1035" spans="2:2" ht="32.25" customHeight="1">
      <c r="B1035" s="171"/>
    </row>
    <row r="1036" spans="2:2" ht="32.25" customHeight="1">
      <c r="B1036" s="171"/>
    </row>
    <row r="1037" spans="2:2" ht="32.25" customHeight="1">
      <c r="B1037" s="171"/>
    </row>
    <row r="1038" spans="2:2" ht="32.25" customHeight="1">
      <c r="B1038" s="171"/>
    </row>
    <row r="1039" spans="2:2" ht="32.25" customHeight="1">
      <c r="B1039" s="171"/>
    </row>
    <row r="1040" spans="2:2" ht="32.25" customHeight="1">
      <c r="B1040" s="171"/>
    </row>
    <row r="1041" spans="2:2" ht="32.25" customHeight="1">
      <c r="B1041" s="171"/>
    </row>
    <row r="1042" spans="2:2" ht="32.25" customHeight="1">
      <c r="B1042" s="171"/>
    </row>
    <row r="1043" spans="2:2" ht="32.25" customHeight="1">
      <c r="B1043" s="171"/>
    </row>
    <row r="1044" spans="2:2" ht="32.25" customHeight="1">
      <c r="B1044" s="171"/>
    </row>
    <row r="1045" spans="2:2" ht="32.25" customHeight="1">
      <c r="B1045" s="171"/>
    </row>
    <row r="1046" spans="2:2" ht="32.25" customHeight="1">
      <c r="B1046" s="171"/>
    </row>
    <row r="1047" spans="2:2" ht="32.25" customHeight="1">
      <c r="B1047" s="171"/>
    </row>
    <row r="1048" spans="2:2" ht="32.25" customHeight="1">
      <c r="B1048" s="171"/>
    </row>
    <row r="1049" spans="2:2" ht="32.25" customHeight="1">
      <c r="B1049" s="171"/>
    </row>
    <row r="1050" spans="2:2" ht="32.25" customHeight="1">
      <c r="B1050" s="171"/>
    </row>
    <row r="1051" spans="2:2" ht="32.25" customHeight="1">
      <c r="B1051" s="171"/>
    </row>
    <row r="1052" spans="2:2" ht="32.25" customHeight="1">
      <c r="B1052" s="171"/>
    </row>
    <row r="1053" spans="2:2" ht="32.25" customHeight="1">
      <c r="B1053" s="171"/>
    </row>
    <row r="1054" spans="2:2" ht="32.25" customHeight="1">
      <c r="B1054" s="171"/>
    </row>
    <row r="1055" spans="2:2" ht="32.25" customHeight="1">
      <c r="B1055" s="171"/>
    </row>
    <row r="1056" spans="2:2" ht="32.25" customHeight="1">
      <c r="B1056" s="171"/>
    </row>
    <row r="1057" spans="2:2" ht="32.25" customHeight="1">
      <c r="B1057" s="171"/>
    </row>
    <row r="1058" spans="2:2" ht="32.25" customHeight="1">
      <c r="B1058" s="171"/>
    </row>
    <row r="1059" spans="2:2" ht="32.25" customHeight="1">
      <c r="B1059" s="171"/>
    </row>
    <row r="1060" spans="2:2" ht="32.25" customHeight="1">
      <c r="B1060" s="171"/>
    </row>
    <row r="1061" spans="2:2" ht="32.25" customHeight="1">
      <c r="B1061" s="171"/>
    </row>
    <row r="1062" spans="2:2" ht="32.25" customHeight="1">
      <c r="B1062" s="171"/>
    </row>
    <row r="1063" spans="2:2" ht="32.25" customHeight="1">
      <c r="B1063" s="171"/>
    </row>
    <row r="1064" spans="2:2" ht="32.25" customHeight="1">
      <c r="B1064" s="171"/>
    </row>
    <row r="1065" spans="2:2" ht="32.25" customHeight="1">
      <c r="B1065" s="171"/>
    </row>
    <row r="1066" spans="2:2" ht="32.25" customHeight="1">
      <c r="B1066" s="171"/>
    </row>
    <row r="1067" spans="2:2" ht="32.25" customHeight="1">
      <c r="B1067" s="171"/>
    </row>
    <row r="1068" spans="2:2" ht="32.25" customHeight="1">
      <c r="B1068" s="171"/>
    </row>
    <row r="1069" spans="2:2" ht="32.25" customHeight="1">
      <c r="B1069" s="171"/>
    </row>
    <row r="1070" spans="2:2" ht="32.25" customHeight="1">
      <c r="B1070" s="171"/>
    </row>
    <row r="1071" spans="2:2" ht="32.25" customHeight="1">
      <c r="B1071" s="171"/>
    </row>
    <row r="1072" spans="2:2" ht="32.25" customHeight="1">
      <c r="B1072" s="171"/>
    </row>
    <row r="1073" spans="2:2" ht="32.25" customHeight="1">
      <c r="B1073" s="171"/>
    </row>
    <row r="1074" spans="2:2" ht="32.25" customHeight="1">
      <c r="B1074" s="171"/>
    </row>
    <row r="1075" spans="2:2" ht="32.25" customHeight="1">
      <c r="B1075" s="171"/>
    </row>
    <row r="1076" spans="2:2" ht="32.25" customHeight="1">
      <c r="B1076" s="171"/>
    </row>
    <row r="1077" spans="2:2" ht="32.25" customHeight="1">
      <c r="B1077" s="171"/>
    </row>
    <row r="1078" spans="2:2" ht="32.25" customHeight="1">
      <c r="B1078" s="171"/>
    </row>
    <row r="1079" spans="2:2" ht="32.25" customHeight="1">
      <c r="B1079" s="171"/>
    </row>
    <row r="1080" spans="2:2" ht="32.25" customHeight="1">
      <c r="B1080" s="171"/>
    </row>
    <row r="1081" spans="2:2" ht="32.25" customHeight="1">
      <c r="B1081" s="171"/>
    </row>
    <row r="1082" spans="2:2" ht="32.25" customHeight="1">
      <c r="B1082" s="171"/>
    </row>
    <row r="1083" spans="2:2" ht="32.25" customHeight="1">
      <c r="B1083" s="171"/>
    </row>
    <row r="1084" spans="2:2" ht="32.25" customHeight="1">
      <c r="B1084" s="171"/>
    </row>
    <row r="1085" spans="2:2" ht="32.25" customHeight="1">
      <c r="B1085" s="171"/>
    </row>
    <row r="1086" spans="2:2" ht="32.25" customHeight="1">
      <c r="B1086" s="171"/>
    </row>
    <row r="1087" spans="2:2" ht="32.25" customHeight="1">
      <c r="B1087" s="171"/>
    </row>
    <row r="1088" spans="2:2" ht="32.25" customHeight="1">
      <c r="B1088" s="171"/>
    </row>
    <row r="1089" spans="2:2" ht="32.25" customHeight="1">
      <c r="B1089" s="171"/>
    </row>
    <row r="1090" spans="2:2" ht="32.25" customHeight="1">
      <c r="B1090" s="171"/>
    </row>
    <row r="1091" spans="2:2" ht="32.25" customHeight="1">
      <c r="B1091" s="171"/>
    </row>
    <row r="1092" spans="2:2" ht="32.25" customHeight="1">
      <c r="B1092" s="171"/>
    </row>
    <row r="1093" spans="2:2" ht="32.25" customHeight="1">
      <c r="B1093" s="171"/>
    </row>
    <row r="1094" spans="2:2" ht="32.25" customHeight="1">
      <c r="B1094" s="171"/>
    </row>
    <row r="1095" spans="2:2" ht="32.25" customHeight="1">
      <c r="B1095" s="171"/>
    </row>
    <row r="1096" spans="2:2" ht="32.25" customHeight="1">
      <c r="B1096" s="171"/>
    </row>
    <row r="1097" spans="2:2" ht="32.25" customHeight="1">
      <c r="B1097" s="171"/>
    </row>
    <row r="1098" spans="2:2" ht="32.25" customHeight="1">
      <c r="B1098" s="171"/>
    </row>
    <row r="1099" spans="2:2" ht="32.25" customHeight="1">
      <c r="B1099" s="171"/>
    </row>
    <row r="1100" spans="2:2" ht="32.25" customHeight="1">
      <c r="B1100" s="171"/>
    </row>
    <row r="1101" spans="2:2" ht="32.25" customHeight="1">
      <c r="B1101" s="171"/>
    </row>
    <row r="1102" spans="2:2" ht="32.25" customHeight="1">
      <c r="B1102" s="171"/>
    </row>
    <row r="1103" spans="2:2" ht="32.25" customHeight="1">
      <c r="B1103" s="171"/>
    </row>
  </sheetData>
  <autoFilter ref="A1:F837"/>
  <conditionalFormatting sqref="A2:A795">
    <cfRule type="expression" priority="2">
      <formula>COUNTIF(#REF!,A62)=0</formula>
    </cfRule>
  </conditionalFormatting>
  <conditionalFormatting sqref="A865">
    <cfRule type="expression" priority="4">
      <formula>COUNTIF(#REF!,A926)=0</formula>
    </cfRule>
  </conditionalFormatting>
  <conditionalFormatting sqref="A796:A864">
    <cfRule type="expression" priority="13">
      <formula>COUNTIF(#REF!,A866)=0</formula>
    </cfRule>
  </conditionalFormatting>
  <pageMargins left="0.7" right="0.7" top="0.75" bottom="0.75" header="0.3" footer="0.3"/>
  <pageSetup paperSize="9"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870"/>
  <sheetViews>
    <sheetView topLeftCell="A837" workbookViewId="0">
      <selection activeCell="B853" sqref="B853"/>
    </sheetView>
  </sheetViews>
  <sheetFormatPr baseColWidth="10" defaultRowHeight="12.75"/>
  <cols>
    <col min="2" max="2" width="45.28515625" customWidth="1"/>
  </cols>
  <sheetData>
    <row r="1" spans="1:10" ht="25.5" thickBot="1">
      <c r="A1" s="80" t="s">
        <v>1564</v>
      </c>
      <c r="B1" s="80" t="s">
        <v>1565</v>
      </c>
      <c r="C1" s="81" t="s">
        <v>1566</v>
      </c>
      <c r="D1" s="82" t="s">
        <v>1567</v>
      </c>
      <c r="E1" s="83" t="s">
        <v>1568</v>
      </c>
      <c r="F1" s="83" t="s">
        <v>1569</v>
      </c>
      <c r="G1" s="83" t="s">
        <v>1570</v>
      </c>
      <c r="H1" s="83" t="s">
        <v>1571</v>
      </c>
      <c r="I1" s="83" t="s">
        <v>1572</v>
      </c>
      <c r="J1" s="84" t="s">
        <v>1573</v>
      </c>
    </row>
    <row r="2" spans="1:10" ht="15.75">
      <c r="A2" s="50">
        <v>1</v>
      </c>
      <c r="B2" s="51"/>
      <c r="C2" s="51" t="s">
        <v>1558</v>
      </c>
      <c r="D2" s="85"/>
      <c r="E2" s="85"/>
      <c r="F2" s="63">
        <v>20</v>
      </c>
      <c r="G2" s="85"/>
      <c r="H2" s="85"/>
      <c r="I2" s="85"/>
      <c r="J2" s="85"/>
    </row>
    <row r="3" spans="1:10" ht="15.75">
      <c r="A3" s="50">
        <v>2</v>
      </c>
      <c r="B3" s="51"/>
      <c r="C3" s="51" t="s">
        <v>1558</v>
      </c>
      <c r="D3" s="53"/>
      <c r="E3" s="53"/>
      <c r="F3" s="53"/>
      <c r="G3" s="53"/>
      <c r="H3" s="52"/>
      <c r="I3" s="52">
        <v>35</v>
      </c>
      <c r="J3" s="53"/>
    </row>
    <row r="4" spans="1:10" ht="15.75">
      <c r="A4" s="74">
        <v>3</v>
      </c>
      <c r="B4" s="76"/>
      <c r="C4" s="76" t="s">
        <v>1558</v>
      </c>
      <c r="D4" s="77"/>
      <c r="E4" s="77"/>
      <c r="F4" s="77"/>
      <c r="G4" s="86"/>
      <c r="H4" s="77"/>
      <c r="I4" s="77"/>
      <c r="J4" s="77"/>
    </row>
    <row r="5" spans="1:10" ht="15.75">
      <c r="A5" s="50">
        <v>4</v>
      </c>
      <c r="B5" s="51"/>
      <c r="C5" s="51" t="s">
        <v>1558</v>
      </c>
      <c r="D5" s="53"/>
      <c r="E5" s="53"/>
      <c r="F5" s="52">
        <v>20</v>
      </c>
      <c r="G5" s="53"/>
      <c r="H5" s="53"/>
      <c r="I5" s="53"/>
      <c r="J5" s="53"/>
    </row>
    <row r="6" spans="1:10" ht="15.75">
      <c r="A6" s="50">
        <v>5</v>
      </c>
      <c r="B6" s="51"/>
      <c r="C6" s="51" t="s">
        <v>1558</v>
      </c>
      <c r="D6" s="53"/>
      <c r="E6" s="52">
        <v>15</v>
      </c>
      <c r="F6" s="53"/>
      <c r="G6" s="53"/>
      <c r="H6" s="53"/>
      <c r="I6" s="53"/>
      <c r="J6" s="10"/>
    </row>
    <row r="7" spans="1:10" ht="16.5" thickBot="1">
      <c r="A7" s="72">
        <v>6</v>
      </c>
      <c r="B7" s="56"/>
      <c r="C7" s="56" t="s">
        <v>1558</v>
      </c>
      <c r="D7" s="73"/>
      <c r="E7" s="57">
        <v>15</v>
      </c>
      <c r="F7" s="73"/>
      <c r="G7" s="73"/>
      <c r="H7" s="73"/>
      <c r="I7" s="73"/>
      <c r="J7" s="73"/>
    </row>
    <row r="8" spans="1:10" ht="16.5" thickTop="1">
      <c r="A8" s="59">
        <v>7</v>
      </c>
      <c r="B8" s="61"/>
      <c r="C8" s="61" t="s">
        <v>1558</v>
      </c>
      <c r="D8" s="62"/>
      <c r="E8" s="62">
        <v>15</v>
      </c>
      <c r="F8" s="62"/>
      <c r="G8" s="62"/>
      <c r="H8" s="62"/>
      <c r="I8" s="62"/>
      <c r="J8" s="62"/>
    </row>
    <row r="9" spans="1:10" ht="15.75">
      <c r="A9" s="50">
        <v>8</v>
      </c>
      <c r="B9" s="51"/>
      <c r="C9" s="51" t="s">
        <v>1558</v>
      </c>
      <c r="D9" s="53"/>
      <c r="E9" s="53"/>
      <c r="F9" s="53"/>
      <c r="G9" s="52">
        <v>22</v>
      </c>
      <c r="H9" s="53"/>
      <c r="I9" s="53"/>
      <c r="J9" s="53"/>
    </row>
    <row r="10" spans="1:10" ht="15.75">
      <c r="A10" s="50">
        <v>9</v>
      </c>
      <c r="B10" s="51"/>
      <c r="C10" s="51" t="s">
        <v>1558</v>
      </c>
      <c r="D10" s="53"/>
      <c r="E10" s="53"/>
      <c r="F10" s="52">
        <v>20</v>
      </c>
      <c r="G10" s="53"/>
      <c r="H10" s="53"/>
      <c r="I10" s="53"/>
      <c r="J10" s="53"/>
    </row>
    <row r="11" spans="1:10" ht="15.75">
      <c r="A11" s="74">
        <v>10</v>
      </c>
      <c r="B11" s="76"/>
      <c r="C11" s="76" t="s">
        <v>1558</v>
      </c>
      <c r="D11" s="77"/>
      <c r="E11" s="77"/>
      <c r="F11" s="77"/>
      <c r="G11" s="77"/>
      <c r="H11" s="77"/>
      <c r="I11" s="77"/>
      <c r="J11" s="77"/>
    </row>
    <row r="12" spans="1:10" ht="15.75">
      <c r="A12" s="43">
        <v>11</v>
      </c>
      <c r="B12" s="44"/>
      <c r="C12" s="44" t="s">
        <v>1558</v>
      </c>
      <c r="D12" s="45">
        <v>10</v>
      </c>
      <c r="E12" s="45"/>
      <c r="F12" s="45"/>
      <c r="G12" s="45"/>
      <c r="H12" s="45"/>
      <c r="I12" s="45"/>
      <c r="J12" s="45"/>
    </row>
    <row r="13" spans="1:10" ht="15.75">
      <c r="A13" s="50">
        <v>12</v>
      </c>
      <c r="B13" s="51"/>
      <c r="C13" s="51" t="s">
        <v>1558</v>
      </c>
      <c r="D13" s="53"/>
      <c r="E13" s="53"/>
      <c r="F13" s="52">
        <v>20</v>
      </c>
      <c r="G13" s="53"/>
      <c r="H13" s="53"/>
      <c r="I13" s="53"/>
      <c r="J13" s="53"/>
    </row>
    <row r="14" spans="1:10" ht="15.75">
      <c r="A14" s="50">
        <v>13</v>
      </c>
      <c r="B14" s="51"/>
      <c r="C14" s="51" t="s">
        <v>1558</v>
      </c>
      <c r="D14" s="53"/>
      <c r="E14" s="52">
        <v>15</v>
      </c>
      <c r="F14" s="53"/>
      <c r="G14" s="53"/>
      <c r="H14" s="53"/>
      <c r="I14" s="53"/>
      <c r="J14" s="53"/>
    </row>
    <row r="15" spans="1:10" ht="15.75">
      <c r="A15" s="50">
        <v>14</v>
      </c>
      <c r="B15" s="51"/>
      <c r="C15" s="51" t="s">
        <v>1558</v>
      </c>
      <c r="D15" s="53"/>
      <c r="E15" s="52">
        <v>15</v>
      </c>
      <c r="F15" s="53"/>
      <c r="G15" s="53"/>
      <c r="H15" s="53"/>
      <c r="I15" s="53"/>
      <c r="J15" s="53"/>
    </row>
    <row r="16" spans="1:10" ht="15.75">
      <c r="A16" s="50">
        <v>15</v>
      </c>
      <c r="B16" s="51">
        <v>44294</v>
      </c>
      <c r="C16" s="51" t="s">
        <v>1558</v>
      </c>
      <c r="D16" s="53"/>
      <c r="E16" s="52">
        <v>15</v>
      </c>
      <c r="F16" s="53"/>
      <c r="G16" s="53"/>
      <c r="H16" s="53"/>
      <c r="I16" s="53"/>
      <c r="J16" s="53"/>
    </row>
    <row r="17" spans="1:10" ht="15.75">
      <c r="A17" s="50">
        <v>16</v>
      </c>
      <c r="B17" s="51"/>
      <c r="C17" s="51" t="s">
        <v>1558</v>
      </c>
      <c r="D17" s="53"/>
      <c r="E17" s="53"/>
      <c r="F17" s="53"/>
      <c r="G17" s="53"/>
      <c r="H17" s="87"/>
      <c r="I17" s="52">
        <v>35</v>
      </c>
      <c r="J17" s="53"/>
    </row>
    <row r="18" spans="1:10" ht="15.75">
      <c r="A18" s="50">
        <v>17</v>
      </c>
      <c r="B18" s="51" t="s">
        <v>1574</v>
      </c>
      <c r="C18" s="51" t="s">
        <v>1558</v>
      </c>
      <c r="D18" s="53"/>
      <c r="E18" s="53"/>
      <c r="F18" s="52">
        <v>20</v>
      </c>
      <c r="G18" s="53"/>
      <c r="H18" s="53"/>
      <c r="I18" s="53"/>
      <c r="J18" s="53"/>
    </row>
    <row r="19" spans="1:10" ht="15.75">
      <c r="A19" s="50">
        <v>18</v>
      </c>
      <c r="B19" s="51" t="s">
        <v>1575</v>
      </c>
      <c r="C19" s="51" t="s">
        <v>1558</v>
      </c>
      <c r="D19" s="53"/>
      <c r="E19" s="53"/>
      <c r="F19" s="53"/>
      <c r="G19" s="53"/>
      <c r="H19" s="87"/>
      <c r="I19" s="52">
        <v>35</v>
      </c>
      <c r="J19" s="53"/>
    </row>
    <row r="20" spans="1:10" ht="15.75">
      <c r="A20" s="50">
        <v>19</v>
      </c>
      <c r="B20" s="51" t="s">
        <v>1576</v>
      </c>
      <c r="C20" s="51" t="s">
        <v>1558</v>
      </c>
      <c r="D20" s="53"/>
      <c r="E20" s="53"/>
      <c r="F20" s="88"/>
      <c r="G20" s="87"/>
      <c r="H20" s="52">
        <v>25</v>
      </c>
      <c r="I20" s="53"/>
      <c r="J20" s="53"/>
    </row>
    <row r="21" spans="1:10" ht="15.75">
      <c r="A21" s="50">
        <v>20</v>
      </c>
      <c r="B21" s="51" t="s">
        <v>1577</v>
      </c>
      <c r="C21" s="51" t="s">
        <v>1558</v>
      </c>
      <c r="D21" s="53"/>
      <c r="E21" s="52"/>
      <c r="F21" s="52">
        <v>20</v>
      </c>
      <c r="G21" s="53"/>
      <c r="H21" s="53"/>
      <c r="I21" s="53"/>
      <c r="J21" s="53"/>
    </row>
    <row r="22" spans="1:10" ht="15.75">
      <c r="A22" s="50">
        <v>21</v>
      </c>
      <c r="B22" s="51" t="s">
        <v>1577</v>
      </c>
      <c r="C22" s="51" t="s">
        <v>1558</v>
      </c>
      <c r="D22" s="53"/>
      <c r="E22" s="53"/>
      <c r="F22" s="52">
        <v>20</v>
      </c>
      <c r="G22" s="53"/>
      <c r="H22" s="53"/>
      <c r="I22" s="53"/>
      <c r="J22" s="53"/>
    </row>
    <row r="23" spans="1:10" ht="15.75">
      <c r="A23" s="50">
        <v>22</v>
      </c>
      <c r="B23" s="51">
        <v>44296</v>
      </c>
      <c r="C23" s="51" t="s">
        <v>1558</v>
      </c>
      <c r="D23" s="53"/>
      <c r="E23" s="52">
        <v>15</v>
      </c>
      <c r="F23" s="53"/>
      <c r="G23" s="53"/>
      <c r="H23" s="53"/>
      <c r="I23" s="53"/>
      <c r="J23" s="53"/>
    </row>
    <row r="24" spans="1:10" ht="15.75">
      <c r="A24" s="50">
        <v>23</v>
      </c>
      <c r="B24" s="51" t="s">
        <v>1578</v>
      </c>
      <c r="C24" s="51" t="s">
        <v>1558</v>
      </c>
      <c r="D24" s="53"/>
      <c r="E24" s="53"/>
      <c r="F24" s="52">
        <v>20</v>
      </c>
      <c r="G24" s="53"/>
      <c r="H24" s="53"/>
      <c r="I24" s="53"/>
      <c r="J24" s="53"/>
    </row>
    <row r="25" spans="1:10" ht="15.75">
      <c r="A25" s="50">
        <v>24</v>
      </c>
      <c r="B25" s="51">
        <v>44299</v>
      </c>
      <c r="C25" s="51" t="s">
        <v>1558</v>
      </c>
      <c r="D25" s="88"/>
      <c r="E25" s="52">
        <v>15</v>
      </c>
      <c r="F25" s="53"/>
      <c r="G25" s="53"/>
      <c r="H25" s="53"/>
      <c r="I25" s="53"/>
      <c r="J25" s="53"/>
    </row>
    <row r="26" spans="1:10" ht="15.75">
      <c r="A26" s="50">
        <v>25</v>
      </c>
      <c r="B26" s="51" t="s">
        <v>1579</v>
      </c>
      <c r="C26" s="51" t="s">
        <v>1558</v>
      </c>
      <c r="D26" s="53"/>
      <c r="E26" s="52">
        <v>15</v>
      </c>
      <c r="F26" s="53"/>
      <c r="G26" s="53"/>
      <c r="H26" s="53"/>
      <c r="I26" s="53"/>
      <c r="J26" s="53"/>
    </row>
    <row r="27" spans="1:10" ht="15.75">
      <c r="A27" s="50">
        <v>26</v>
      </c>
      <c r="B27" s="51"/>
      <c r="C27" s="51" t="s">
        <v>1558</v>
      </c>
      <c r="D27" s="53"/>
      <c r="E27" s="53"/>
      <c r="F27" s="52">
        <v>20</v>
      </c>
      <c r="G27" s="53"/>
      <c r="H27" s="53"/>
      <c r="I27" s="53"/>
      <c r="J27" s="53"/>
    </row>
    <row r="28" spans="1:10" ht="15.75">
      <c r="A28" s="50">
        <v>27</v>
      </c>
      <c r="B28" s="51">
        <v>44296</v>
      </c>
      <c r="C28" s="51" t="s">
        <v>1558</v>
      </c>
      <c r="D28" s="53"/>
      <c r="E28" s="53"/>
      <c r="F28" s="52">
        <v>20</v>
      </c>
      <c r="G28" s="53"/>
      <c r="H28" s="53"/>
      <c r="I28" s="53"/>
      <c r="J28" s="53"/>
    </row>
    <row r="29" spans="1:10" ht="15.75">
      <c r="A29" s="50">
        <v>28</v>
      </c>
      <c r="B29" s="51">
        <v>44297</v>
      </c>
      <c r="C29" s="51" t="s">
        <v>1558</v>
      </c>
      <c r="D29" s="53"/>
      <c r="E29" s="52">
        <v>15</v>
      </c>
      <c r="F29" s="53"/>
      <c r="G29" s="53"/>
      <c r="H29" s="53"/>
      <c r="I29" s="53"/>
      <c r="J29" s="53"/>
    </row>
    <row r="30" spans="1:10" ht="15.75">
      <c r="A30" s="50">
        <v>29</v>
      </c>
      <c r="B30" s="51">
        <v>44296</v>
      </c>
      <c r="C30" s="51" t="s">
        <v>1558</v>
      </c>
      <c r="D30" s="53"/>
      <c r="E30" s="53"/>
      <c r="F30" s="52">
        <v>20</v>
      </c>
      <c r="G30" s="53"/>
      <c r="H30" s="53"/>
      <c r="I30" s="53"/>
      <c r="J30" s="53"/>
    </row>
    <row r="31" spans="1:10" ht="15.75">
      <c r="A31" s="50">
        <v>30</v>
      </c>
      <c r="B31" s="51">
        <v>44298</v>
      </c>
      <c r="C31" s="89" t="s">
        <v>1558</v>
      </c>
      <c r="D31" s="52"/>
      <c r="E31" s="52">
        <v>15</v>
      </c>
      <c r="F31" s="53"/>
      <c r="G31" s="53"/>
      <c r="H31" s="53"/>
      <c r="I31" s="53"/>
      <c r="J31" s="53"/>
    </row>
    <row r="32" spans="1:10" ht="15.75">
      <c r="A32" s="50">
        <v>31</v>
      </c>
      <c r="B32" s="51"/>
      <c r="C32" s="51" t="s">
        <v>1558</v>
      </c>
      <c r="D32" s="53"/>
      <c r="E32" s="52">
        <v>15</v>
      </c>
      <c r="F32" s="53"/>
      <c r="G32" s="53"/>
      <c r="H32" s="53"/>
      <c r="I32" s="53"/>
      <c r="J32" s="53"/>
    </row>
    <row r="33" spans="1:10" ht="15.75">
      <c r="A33" s="50">
        <v>32</v>
      </c>
      <c r="B33" s="51" t="s">
        <v>1580</v>
      </c>
      <c r="C33" s="51" t="s">
        <v>1558</v>
      </c>
      <c r="D33" s="52"/>
      <c r="E33" s="52">
        <v>15</v>
      </c>
      <c r="F33" s="53"/>
      <c r="G33" s="53"/>
      <c r="H33" s="53"/>
      <c r="I33" s="53"/>
      <c r="J33" s="53"/>
    </row>
    <row r="34" spans="1:10" ht="15.75">
      <c r="A34" s="46">
        <v>33</v>
      </c>
      <c r="B34" s="47"/>
      <c r="C34" s="48" t="s">
        <v>1559</v>
      </c>
      <c r="D34" s="49">
        <v>5</v>
      </c>
      <c r="E34" s="49"/>
      <c r="F34" s="49"/>
      <c r="G34" s="49"/>
      <c r="H34" s="49"/>
      <c r="I34" s="49"/>
      <c r="J34" s="49"/>
    </row>
    <row r="35" spans="1:10" ht="15.75">
      <c r="A35" s="50">
        <v>34</v>
      </c>
      <c r="B35" s="51"/>
      <c r="C35" s="51" t="s">
        <v>1558</v>
      </c>
      <c r="D35" s="52">
        <v>10</v>
      </c>
      <c r="E35" s="53"/>
      <c r="F35" s="53"/>
      <c r="G35" s="53"/>
      <c r="H35" s="53"/>
      <c r="I35" s="53"/>
      <c r="J35" s="53"/>
    </row>
    <row r="36" spans="1:10" ht="15.75">
      <c r="A36" s="50">
        <v>35</v>
      </c>
      <c r="B36" s="51"/>
      <c r="C36" s="51" t="s">
        <v>1558</v>
      </c>
      <c r="D36" s="53"/>
      <c r="E36" s="52">
        <v>15</v>
      </c>
      <c r="F36" s="53"/>
      <c r="G36" s="53"/>
      <c r="H36" s="53"/>
      <c r="I36" s="53"/>
      <c r="J36" s="53"/>
    </row>
    <row r="37" spans="1:10" ht="15.75">
      <c r="A37" s="50">
        <v>36</v>
      </c>
      <c r="B37" s="51"/>
      <c r="C37" s="90" t="s">
        <v>1559</v>
      </c>
      <c r="D37" s="53"/>
      <c r="E37" s="53"/>
      <c r="F37" s="53"/>
      <c r="G37" s="53"/>
      <c r="H37" s="53"/>
      <c r="I37" s="91">
        <v>25</v>
      </c>
      <c r="J37" s="53"/>
    </row>
    <row r="38" spans="1:10" ht="15.75">
      <c r="A38" s="50">
        <v>37</v>
      </c>
      <c r="B38" s="51"/>
      <c r="C38" s="51" t="s">
        <v>1558</v>
      </c>
      <c r="D38" s="53"/>
      <c r="E38" s="52">
        <v>15</v>
      </c>
      <c r="F38" s="53"/>
      <c r="G38" s="53"/>
      <c r="H38" s="53"/>
      <c r="I38" s="53"/>
      <c r="J38" s="53"/>
    </row>
    <row r="39" spans="1:10" ht="15.75">
      <c r="A39" s="50">
        <v>38</v>
      </c>
      <c r="B39" s="51"/>
      <c r="C39" s="51" t="s">
        <v>1558</v>
      </c>
      <c r="D39" s="53"/>
      <c r="E39" s="53"/>
      <c r="F39" s="52">
        <v>20</v>
      </c>
      <c r="G39" s="53"/>
      <c r="H39" s="53"/>
      <c r="I39" s="53"/>
      <c r="J39" s="53"/>
    </row>
    <row r="40" spans="1:10" ht="15.75">
      <c r="A40" s="50">
        <v>39</v>
      </c>
      <c r="B40" s="51" t="s">
        <v>1581</v>
      </c>
      <c r="C40" s="51" t="s">
        <v>1558</v>
      </c>
      <c r="D40" s="53"/>
      <c r="E40" s="53"/>
      <c r="F40" s="52">
        <v>20</v>
      </c>
      <c r="G40" s="53"/>
      <c r="H40" s="53"/>
      <c r="I40" s="53"/>
      <c r="J40" s="53"/>
    </row>
    <row r="41" spans="1:10" ht="15.75">
      <c r="A41" s="50">
        <v>40</v>
      </c>
      <c r="B41" s="51">
        <v>44307</v>
      </c>
      <c r="C41" s="90" t="s">
        <v>1559</v>
      </c>
      <c r="D41" s="53"/>
      <c r="E41" s="53"/>
      <c r="F41" s="91">
        <v>14</v>
      </c>
      <c r="G41" s="53"/>
      <c r="H41" s="53"/>
      <c r="I41" s="53"/>
      <c r="J41" s="53"/>
    </row>
    <row r="42" spans="1:10" ht="15.75">
      <c r="A42" s="74">
        <v>41</v>
      </c>
      <c r="B42" s="76" t="s">
        <v>1582</v>
      </c>
      <c r="C42" s="76" t="s">
        <v>1558</v>
      </c>
      <c r="D42" s="77"/>
      <c r="E42" s="77"/>
      <c r="F42" s="77"/>
      <c r="G42" s="77"/>
      <c r="H42" s="92"/>
      <c r="I42" s="77"/>
      <c r="J42" s="77"/>
    </row>
    <row r="43" spans="1:10" ht="15.75">
      <c r="A43" s="50">
        <v>42</v>
      </c>
      <c r="B43" s="51" t="s">
        <v>1581</v>
      </c>
      <c r="C43" s="51" t="s">
        <v>1558</v>
      </c>
      <c r="D43" s="53"/>
      <c r="E43" s="52">
        <v>15</v>
      </c>
      <c r="F43" s="53"/>
      <c r="G43" s="53"/>
      <c r="H43" s="53"/>
      <c r="I43" s="53"/>
      <c r="J43" s="53"/>
    </row>
    <row r="44" spans="1:10" ht="15.75">
      <c r="A44" s="50">
        <v>43</v>
      </c>
      <c r="B44" s="51"/>
      <c r="C44" s="51" t="s">
        <v>1558</v>
      </c>
      <c r="D44" s="53"/>
      <c r="E44" s="53"/>
      <c r="F44" s="53"/>
      <c r="G44" s="52">
        <v>22</v>
      </c>
      <c r="H44" s="53"/>
      <c r="I44" s="53"/>
      <c r="J44" s="53"/>
    </row>
    <row r="45" spans="1:10" ht="15.75">
      <c r="A45" s="50">
        <v>44</v>
      </c>
      <c r="B45" s="51" t="s">
        <v>1560</v>
      </c>
      <c r="C45" s="51" t="s">
        <v>1558</v>
      </c>
      <c r="D45" s="52">
        <v>9.99</v>
      </c>
      <c r="E45" s="53"/>
      <c r="F45" s="53"/>
      <c r="G45" s="53"/>
      <c r="H45" s="53"/>
      <c r="I45" s="53"/>
      <c r="J45" s="53"/>
    </row>
    <row r="46" spans="1:10" ht="15.75">
      <c r="A46" s="50">
        <v>45</v>
      </c>
      <c r="B46" s="51" t="s">
        <v>1583</v>
      </c>
      <c r="C46" s="51" t="s">
        <v>1558</v>
      </c>
      <c r="D46" s="53"/>
      <c r="E46" s="52">
        <v>14.99</v>
      </c>
      <c r="F46" s="53"/>
      <c r="G46" s="53"/>
      <c r="H46" s="53"/>
      <c r="I46" s="53"/>
      <c r="J46" s="53"/>
    </row>
    <row r="47" spans="1:10" ht="15.75">
      <c r="A47" s="74">
        <v>46</v>
      </c>
      <c r="B47" s="76" t="s">
        <v>1584</v>
      </c>
      <c r="C47" s="76" t="s">
        <v>1558</v>
      </c>
      <c r="D47" s="77"/>
      <c r="E47" s="77"/>
      <c r="F47" s="77"/>
      <c r="G47" s="77"/>
      <c r="H47" s="77"/>
      <c r="I47" s="77"/>
      <c r="J47" s="77"/>
    </row>
    <row r="48" spans="1:10" ht="15.75">
      <c r="A48" s="50">
        <v>47</v>
      </c>
      <c r="B48" s="51"/>
      <c r="C48" s="51" t="s">
        <v>1558</v>
      </c>
      <c r="D48" s="53"/>
      <c r="E48" s="52">
        <v>15</v>
      </c>
      <c r="F48" s="53"/>
      <c r="G48" s="53"/>
      <c r="H48" s="53"/>
      <c r="I48" s="53"/>
      <c r="J48" s="53"/>
    </row>
    <row r="49" spans="1:10" ht="15.75">
      <c r="A49" s="50">
        <v>48</v>
      </c>
      <c r="B49" s="51" t="s">
        <v>1585</v>
      </c>
      <c r="C49" s="51" t="s">
        <v>1558</v>
      </c>
      <c r="D49" s="53"/>
      <c r="E49" s="52">
        <v>15</v>
      </c>
      <c r="F49" s="53"/>
      <c r="G49" s="53"/>
      <c r="H49" s="53"/>
      <c r="I49" s="53"/>
      <c r="J49" s="53"/>
    </row>
    <row r="50" spans="1:10" ht="15.75">
      <c r="A50" s="50">
        <v>49</v>
      </c>
      <c r="B50" s="51" t="s">
        <v>1586</v>
      </c>
      <c r="C50" s="51" t="s">
        <v>1558</v>
      </c>
      <c r="D50" s="53"/>
      <c r="E50" s="53"/>
      <c r="F50" s="52">
        <v>20</v>
      </c>
      <c r="G50" s="53"/>
      <c r="H50" s="53"/>
      <c r="I50" s="53"/>
      <c r="J50" s="53"/>
    </row>
    <row r="51" spans="1:10" ht="15.75">
      <c r="A51" s="50">
        <v>50</v>
      </c>
      <c r="B51" s="51"/>
      <c r="C51" s="51" t="s">
        <v>1558</v>
      </c>
      <c r="D51" s="53"/>
      <c r="E51" s="53"/>
      <c r="F51" s="53"/>
      <c r="G51" s="53"/>
      <c r="H51" s="53"/>
      <c r="I51" s="53"/>
      <c r="J51" s="52">
        <v>45</v>
      </c>
    </row>
    <row r="52" spans="1:10" ht="15.75">
      <c r="A52" s="50">
        <v>51</v>
      </c>
      <c r="B52" s="51" t="s">
        <v>1585</v>
      </c>
      <c r="C52" s="51" t="s">
        <v>1558</v>
      </c>
      <c r="D52" s="53"/>
      <c r="E52" s="52">
        <v>15</v>
      </c>
      <c r="F52" s="53"/>
      <c r="G52" s="53"/>
      <c r="H52" s="53"/>
      <c r="I52" s="53"/>
      <c r="J52" s="53"/>
    </row>
    <row r="53" spans="1:10" ht="15.75">
      <c r="A53" s="50">
        <v>52</v>
      </c>
      <c r="B53" s="58" t="s">
        <v>1586</v>
      </c>
      <c r="C53" s="51" t="s">
        <v>1558</v>
      </c>
      <c r="D53" s="53"/>
      <c r="E53" s="53"/>
      <c r="F53" s="52">
        <v>20</v>
      </c>
      <c r="G53" s="53"/>
      <c r="H53" s="53"/>
      <c r="I53" s="53"/>
      <c r="J53" s="53"/>
    </row>
    <row r="54" spans="1:10" ht="15.75">
      <c r="A54" s="50">
        <v>53</v>
      </c>
      <c r="B54" s="51"/>
      <c r="C54" s="51" t="s">
        <v>1558</v>
      </c>
      <c r="D54" s="53"/>
      <c r="E54" s="53"/>
      <c r="F54" s="52">
        <v>20</v>
      </c>
      <c r="G54" s="53"/>
      <c r="H54" s="53"/>
      <c r="I54" s="53"/>
      <c r="J54" s="53"/>
    </row>
    <row r="55" spans="1:10" ht="15.75">
      <c r="A55" s="50">
        <v>54</v>
      </c>
      <c r="B55" s="51"/>
      <c r="C55" s="51" t="s">
        <v>1558</v>
      </c>
      <c r="D55" s="52">
        <v>10</v>
      </c>
      <c r="E55" s="52"/>
      <c r="F55" s="53"/>
      <c r="G55" s="53"/>
      <c r="H55" s="53"/>
      <c r="I55" s="53"/>
      <c r="J55" s="53"/>
    </row>
    <row r="56" spans="1:10" ht="15.75">
      <c r="A56" s="93">
        <v>55</v>
      </c>
      <c r="B56" s="94"/>
      <c r="C56" s="94" t="s">
        <v>1558</v>
      </c>
      <c r="D56" s="95"/>
      <c r="E56" s="95"/>
      <c r="F56" s="95"/>
      <c r="G56" s="95">
        <v>25</v>
      </c>
      <c r="H56" s="95"/>
      <c r="I56" s="95"/>
      <c r="J56" s="95"/>
    </row>
    <row r="57" spans="1:10" ht="15.75">
      <c r="A57" s="50">
        <v>56</v>
      </c>
      <c r="B57" s="51"/>
      <c r="C57" s="51" t="s">
        <v>1558</v>
      </c>
      <c r="D57" s="53"/>
      <c r="E57" s="52">
        <v>15</v>
      </c>
      <c r="F57" s="53"/>
      <c r="G57" s="53"/>
      <c r="H57" s="53"/>
      <c r="I57" s="53"/>
      <c r="J57" s="53"/>
    </row>
    <row r="58" spans="1:10" ht="15.75">
      <c r="A58" s="50">
        <v>57</v>
      </c>
      <c r="B58" s="51"/>
      <c r="C58" s="51" t="s">
        <v>1558</v>
      </c>
      <c r="D58" s="53"/>
      <c r="E58" s="52">
        <v>15</v>
      </c>
      <c r="F58" s="53"/>
      <c r="G58" s="53"/>
      <c r="H58" s="53"/>
      <c r="I58" s="53"/>
      <c r="J58" s="53"/>
    </row>
    <row r="59" spans="1:10" ht="15.75">
      <c r="A59" s="50">
        <v>58</v>
      </c>
      <c r="B59" s="51"/>
      <c r="C59" s="51" t="s">
        <v>1558</v>
      </c>
      <c r="D59" s="53"/>
      <c r="E59" s="52">
        <v>15</v>
      </c>
      <c r="F59" s="53"/>
      <c r="G59" s="53"/>
      <c r="H59" s="53"/>
      <c r="I59" s="53"/>
      <c r="J59" s="53"/>
    </row>
    <row r="60" spans="1:10" ht="15.75">
      <c r="A60" s="50">
        <v>59</v>
      </c>
      <c r="B60" s="51"/>
      <c r="C60" s="51" t="s">
        <v>1558</v>
      </c>
      <c r="D60" s="53"/>
      <c r="E60" s="53"/>
      <c r="F60" s="52">
        <v>20</v>
      </c>
      <c r="G60" s="53"/>
      <c r="H60" s="53"/>
      <c r="I60" s="53"/>
      <c r="J60" s="53"/>
    </row>
    <row r="61" spans="1:10" ht="15.75">
      <c r="A61" s="50">
        <v>60</v>
      </c>
      <c r="B61" s="51"/>
      <c r="C61" s="90" t="s">
        <v>1558</v>
      </c>
      <c r="D61" s="53"/>
      <c r="E61" s="53"/>
      <c r="F61" s="91">
        <v>15</v>
      </c>
      <c r="G61" s="53"/>
      <c r="H61" s="53"/>
      <c r="I61" s="53"/>
      <c r="J61" s="53"/>
    </row>
    <row r="62" spans="1:10" ht="15.75">
      <c r="A62" s="50">
        <v>61</v>
      </c>
      <c r="B62" s="51">
        <v>44314</v>
      </c>
      <c r="C62" s="51" t="s">
        <v>1558</v>
      </c>
      <c r="D62" s="53"/>
      <c r="E62" s="53"/>
      <c r="F62" s="52">
        <v>20</v>
      </c>
      <c r="G62" s="53"/>
      <c r="H62" s="53"/>
      <c r="I62" s="53"/>
      <c r="J62" s="53"/>
    </row>
    <row r="63" spans="1:10" ht="15.75">
      <c r="A63" s="50">
        <v>62</v>
      </c>
      <c r="B63" s="51">
        <v>44314</v>
      </c>
      <c r="C63" s="51" t="s">
        <v>1558</v>
      </c>
      <c r="D63" s="53"/>
      <c r="E63" s="53"/>
      <c r="F63" s="52">
        <v>20</v>
      </c>
      <c r="G63" s="53"/>
      <c r="H63" s="53"/>
      <c r="I63" s="53"/>
      <c r="J63" s="53"/>
    </row>
    <row r="64" spans="1:10" ht="15.75">
      <c r="A64" s="74">
        <v>63</v>
      </c>
      <c r="B64" s="76">
        <v>44317</v>
      </c>
      <c r="C64" s="76" t="s">
        <v>1559</v>
      </c>
      <c r="D64" s="77"/>
      <c r="E64" s="77"/>
      <c r="F64" s="77"/>
      <c r="G64" s="77"/>
      <c r="H64" s="77"/>
      <c r="I64" s="77"/>
      <c r="J64" s="77"/>
    </row>
    <row r="65" spans="1:10" ht="15.75">
      <c r="A65" s="50">
        <v>64</v>
      </c>
      <c r="B65" s="51">
        <v>44314</v>
      </c>
      <c r="C65" s="51" t="s">
        <v>1558</v>
      </c>
      <c r="D65" s="53"/>
      <c r="E65" s="53"/>
      <c r="F65" s="52">
        <v>20</v>
      </c>
      <c r="G65" s="53"/>
      <c r="H65" s="53"/>
      <c r="I65" s="53"/>
      <c r="J65" s="53"/>
    </row>
    <row r="66" spans="1:10" ht="15.75">
      <c r="A66" s="74">
        <v>65</v>
      </c>
      <c r="B66" s="76" t="s">
        <v>1587</v>
      </c>
      <c r="C66" s="76" t="s">
        <v>1558</v>
      </c>
      <c r="D66" s="77"/>
      <c r="E66" s="77"/>
      <c r="F66" s="77"/>
      <c r="G66" s="77"/>
      <c r="H66" s="77"/>
      <c r="I66" s="77"/>
      <c r="J66" s="77"/>
    </row>
    <row r="67" spans="1:10" ht="15.75">
      <c r="A67" s="96">
        <v>66</v>
      </c>
      <c r="B67" s="51" t="s">
        <v>1588</v>
      </c>
      <c r="C67" s="90" t="s">
        <v>1559</v>
      </c>
      <c r="D67" s="53"/>
      <c r="E67" s="53"/>
      <c r="F67" s="91">
        <v>14</v>
      </c>
      <c r="G67" s="53"/>
      <c r="H67" s="53"/>
      <c r="I67" s="53"/>
      <c r="J67" s="53"/>
    </row>
    <row r="68" spans="1:10" ht="15.75">
      <c r="A68" s="50">
        <v>67</v>
      </c>
      <c r="B68" s="51">
        <v>44319</v>
      </c>
      <c r="C68" s="51" t="s">
        <v>1558</v>
      </c>
      <c r="D68" s="53"/>
      <c r="E68" s="53"/>
      <c r="F68" s="52">
        <v>20</v>
      </c>
      <c r="G68" s="53"/>
      <c r="H68" s="53"/>
      <c r="I68" s="53"/>
      <c r="J68" s="53"/>
    </row>
    <row r="69" spans="1:10" ht="15.75">
      <c r="A69" s="50">
        <v>68</v>
      </c>
      <c r="B69" s="51">
        <v>44318</v>
      </c>
      <c r="C69" s="51" t="s">
        <v>1558</v>
      </c>
      <c r="D69" s="53"/>
      <c r="E69" s="53"/>
      <c r="F69" s="52">
        <v>20</v>
      </c>
      <c r="G69" s="53"/>
      <c r="H69" s="53"/>
      <c r="I69" s="53"/>
      <c r="J69" s="53"/>
    </row>
    <row r="70" spans="1:10" ht="15.75">
      <c r="A70" s="50">
        <v>69</v>
      </c>
      <c r="B70" s="51">
        <v>44319</v>
      </c>
      <c r="C70" s="51" t="s">
        <v>1558</v>
      </c>
      <c r="D70" s="53"/>
      <c r="E70" s="53"/>
      <c r="F70" s="52">
        <v>20</v>
      </c>
      <c r="G70" s="53"/>
      <c r="H70" s="53"/>
      <c r="I70" s="53"/>
      <c r="J70" s="53"/>
    </row>
    <row r="71" spans="1:10" ht="15.75">
      <c r="A71" s="97">
        <v>70</v>
      </c>
      <c r="B71" s="98">
        <v>44318</v>
      </c>
      <c r="C71" s="98" t="s">
        <v>1558</v>
      </c>
      <c r="D71" s="99"/>
      <c r="E71" s="99"/>
      <c r="F71" s="99">
        <v>20</v>
      </c>
      <c r="G71" s="99"/>
      <c r="H71" s="99"/>
      <c r="I71" s="99"/>
      <c r="J71" s="99"/>
    </row>
    <row r="72" spans="1:10" ht="15.75">
      <c r="A72" s="50">
        <v>71</v>
      </c>
      <c r="B72" s="51">
        <v>44319</v>
      </c>
      <c r="C72" s="51" t="s">
        <v>1558</v>
      </c>
      <c r="D72" s="53"/>
      <c r="E72" s="53"/>
      <c r="F72" s="52">
        <v>20</v>
      </c>
      <c r="G72" s="53"/>
      <c r="H72" s="53"/>
      <c r="I72" s="53"/>
      <c r="J72" s="53"/>
    </row>
    <row r="73" spans="1:10" ht="15.75">
      <c r="A73" s="50">
        <v>72</v>
      </c>
      <c r="B73" s="51">
        <v>44321</v>
      </c>
      <c r="C73" s="51" t="s">
        <v>1558</v>
      </c>
      <c r="D73" s="53"/>
      <c r="E73" s="53"/>
      <c r="F73" s="52">
        <v>20</v>
      </c>
      <c r="G73" s="53"/>
      <c r="H73" s="53"/>
      <c r="I73" s="53"/>
      <c r="J73" s="53"/>
    </row>
    <row r="74" spans="1:10" ht="15.75">
      <c r="A74" s="46">
        <v>73</v>
      </c>
      <c r="B74" s="47">
        <v>44316</v>
      </c>
      <c r="C74" s="47" t="s">
        <v>1558</v>
      </c>
      <c r="D74" s="49"/>
      <c r="E74" s="49">
        <v>15</v>
      </c>
      <c r="F74" s="49"/>
      <c r="G74" s="49"/>
      <c r="H74" s="49"/>
      <c r="I74" s="49"/>
      <c r="J74" s="49"/>
    </row>
    <row r="75" spans="1:10" ht="15.75">
      <c r="A75" s="50">
        <v>74</v>
      </c>
      <c r="B75" s="51">
        <v>44324</v>
      </c>
      <c r="C75" s="51" t="s">
        <v>1558</v>
      </c>
      <c r="D75" s="52">
        <v>10</v>
      </c>
      <c r="E75" s="52"/>
      <c r="F75" s="53"/>
      <c r="G75" s="53"/>
      <c r="H75" s="53"/>
      <c r="I75" s="53"/>
      <c r="J75" s="53"/>
    </row>
    <row r="76" spans="1:10" ht="15.75">
      <c r="A76" s="50">
        <v>75</v>
      </c>
      <c r="B76" s="51">
        <v>44322</v>
      </c>
      <c r="C76" s="51" t="s">
        <v>1558</v>
      </c>
      <c r="D76" s="53"/>
      <c r="E76" s="53"/>
      <c r="F76" s="52">
        <v>20</v>
      </c>
      <c r="G76" s="53"/>
      <c r="H76" s="53"/>
      <c r="I76" s="53"/>
      <c r="J76" s="53"/>
    </row>
    <row r="77" spans="1:10" ht="16.5" thickBot="1">
      <c r="A77" s="72">
        <v>76</v>
      </c>
      <c r="B77" s="56">
        <v>44321</v>
      </c>
      <c r="C77" s="56" t="s">
        <v>1558</v>
      </c>
      <c r="D77" s="73"/>
      <c r="E77" s="57">
        <v>15</v>
      </c>
      <c r="F77" s="73"/>
      <c r="G77" s="73"/>
      <c r="H77" s="73"/>
      <c r="I77" s="73"/>
      <c r="J77" s="73"/>
    </row>
    <row r="78" spans="1:10" ht="16.5" thickTop="1">
      <c r="A78" s="68">
        <v>77</v>
      </c>
      <c r="B78" s="69">
        <v>44318</v>
      </c>
      <c r="C78" s="69" t="s">
        <v>1558</v>
      </c>
      <c r="D78" s="85"/>
      <c r="E78" s="85"/>
      <c r="F78" s="63">
        <v>20</v>
      </c>
      <c r="G78" s="85"/>
      <c r="H78" s="85"/>
      <c r="I78" s="85"/>
      <c r="J78" s="85"/>
    </row>
    <row r="79" spans="1:10" ht="15.75">
      <c r="A79" s="50">
        <v>78</v>
      </c>
      <c r="B79" s="51">
        <v>44322</v>
      </c>
      <c r="C79" s="51" t="s">
        <v>1558</v>
      </c>
      <c r="D79" s="53"/>
      <c r="E79" s="53"/>
      <c r="F79" s="52">
        <v>20</v>
      </c>
      <c r="G79" s="53"/>
      <c r="H79" s="53"/>
      <c r="I79" s="53"/>
      <c r="J79" s="53"/>
    </row>
    <row r="80" spans="1:10" ht="15.75">
      <c r="A80" s="50">
        <v>79</v>
      </c>
      <c r="B80" s="51">
        <v>44321</v>
      </c>
      <c r="C80" s="51" t="s">
        <v>1558</v>
      </c>
      <c r="D80" s="53"/>
      <c r="E80" s="53"/>
      <c r="F80" s="52">
        <v>20</v>
      </c>
      <c r="G80" s="53"/>
      <c r="H80" s="53"/>
      <c r="I80" s="53"/>
      <c r="J80" s="53"/>
    </row>
    <row r="81" spans="1:10" ht="15.75">
      <c r="A81" s="50">
        <v>80</v>
      </c>
      <c r="B81" s="51">
        <v>44320</v>
      </c>
      <c r="C81" s="51" t="s">
        <v>1558</v>
      </c>
      <c r="D81" s="53"/>
      <c r="E81" s="53"/>
      <c r="F81" s="52">
        <v>20</v>
      </c>
      <c r="G81" s="53"/>
      <c r="H81" s="53"/>
      <c r="I81" s="53"/>
      <c r="J81" s="53"/>
    </row>
    <row r="82" spans="1:10" ht="15.75">
      <c r="A82" s="50">
        <v>81</v>
      </c>
      <c r="B82" s="51">
        <v>44320</v>
      </c>
      <c r="C82" s="51" t="s">
        <v>1558</v>
      </c>
      <c r="D82" s="53"/>
      <c r="E82" s="53"/>
      <c r="F82" s="52">
        <v>20</v>
      </c>
      <c r="G82" s="53"/>
      <c r="H82" s="53"/>
      <c r="I82" s="53"/>
      <c r="J82" s="53"/>
    </row>
    <row r="83" spans="1:10" ht="15.75">
      <c r="A83" s="50">
        <v>82</v>
      </c>
      <c r="B83" s="58" t="s">
        <v>1589</v>
      </c>
      <c r="C83" s="51" t="s">
        <v>1558</v>
      </c>
      <c r="D83" s="53"/>
      <c r="E83" s="53"/>
      <c r="F83" s="52">
        <v>20</v>
      </c>
      <c r="G83" s="53"/>
      <c r="H83" s="53"/>
      <c r="I83" s="53"/>
      <c r="J83" s="53"/>
    </row>
    <row r="84" spans="1:10" ht="15.75">
      <c r="A84" s="50">
        <v>83</v>
      </c>
      <c r="B84" s="51" t="s">
        <v>1590</v>
      </c>
      <c r="C84" s="51" t="s">
        <v>1558</v>
      </c>
      <c r="D84" s="53"/>
      <c r="E84" s="53"/>
      <c r="F84" s="52">
        <v>20</v>
      </c>
      <c r="G84" s="53"/>
      <c r="H84" s="53"/>
      <c r="I84" s="53"/>
      <c r="J84" s="53"/>
    </row>
    <row r="85" spans="1:10" ht="15.75">
      <c r="A85" s="50">
        <v>84</v>
      </c>
      <c r="B85" s="51">
        <v>44323</v>
      </c>
      <c r="C85" s="100" t="s">
        <v>1559</v>
      </c>
      <c r="D85" s="53"/>
      <c r="E85" s="91">
        <v>10.5</v>
      </c>
      <c r="F85" s="53"/>
      <c r="G85" s="53"/>
      <c r="H85" s="53"/>
      <c r="I85" s="53"/>
      <c r="J85" s="53"/>
    </row>
    <row r="86" spans="1:10" ht="15.75">
      <c r="A86" s="50">
        <v>85</v>
      </c>
      <c r="B86" s="58" t="s">
        <v>1591</v>
      </c>
      <c r="C86" s="51" t="s">
        <v>1558</v>
      </c>
      <c r="D86" s="53"/>
      <c r="E86" s="53"/>
      <c r="F86" s="52">
        <v>20</v>
      </c>
      <c r="G86" s="53"/>
      <c r="H86" s="53"/>
      <c r="I86" s="53"/>
      <c r="J86" s="53"/>
    </row>
    <row r="87" spans="1:10" ht="15.75">
      <c r="A87" s="50">
        <v>86</v>
      </c>
      <c r="B87" s="51">
        <v>44323</v>
      </c>
      <c r="C87" s="51" t="s">
        <v>1558</v>
      </c>
      <c r="D87" s="53"/>
      <c r="E87" s="53"/>
      <c r="F87" s="52">
        <v>20</v>
      </c>
      <c r="G87" s="53"/>
      <c r="H87" s="53"/>
      <c r="I87" s="53"/>
      <c r="J87" s="53"/>
    </row>
    <row r="88" spans="1:10" ht="15.75">
      <c r="A88" s="46">
        <v>87</v>
      </c>
      <c r="B88" s="47">
        <v>44326</v>
      </c>
      <c r="C88" s="47" t="s">
        <v>1558</v>
      </c>
      <c r="D88" s="49"/>
      <c r="E88" s="49"/>
      <c r="F88" s="49">
        <v>20</v>
      </c>
      <c r="G88" s="49"/>
      <c r="H88" s="49"/>
      <c r="I88" s="49"/>
      <c r="J88" s="49"/>
    </row>
    <row r="89" spans="1:10" ht="15.75">
      <c r="A89" s="50">
        <v>88</v>
      </c>
      <c r="B89" s="51">
        <v>44326</v>
      </c>
      <c r="C89" s="51" t="s">
        <v>1558</v>
      </c>
      <c r="D89" s="53"/>
      <c r="E89" s="53"/>
      <c r="F89" s="52">
        <v>20</v>
      </c>
      <c r="G89" s="53"/>
      <c r="H89" s="53"/>
      <c r="I89" s="53"/>
      <c r="J89" s="53"/>
    </row>
    <row r="90" spans="1:10" ht="15.75">
      <c r="A90" s="50">
        <v>89</v>
      </c>
      <c r="B90" s="51">
        <v>44323</v>
      </c>
      <c r="C90" s="51" t="s">
        <v>1558</v>
      </c>
      <c r="D90" s="53"/>
      <c r="E90" s="53"/>
      <c r="F90" s="52">
        <v>20</v>
      </c>
      <c r="G90" s="53"/>
      <c r="H90" s="53"/>
      <c r="I90" s="53"/>
      <c r="J90" s="53"/>
    </row>
    <row r="91" spans="1:10" ht="15.75">
      <c r="A91" s="50">
        <v>90</v>
      </c>
      <c r="B91" s="51">
        <v>44328</v>
      </c>
      <c r="C91" s="100" t="s">
        <v>1559</v>
      </c>
      <c r="D91" s="53"/>
      <c r="E91" s="87"/>
      <c r="F91" s="53"/>
      <c r="G91" s="53"/>
      <c r="H91" s="91">
        <v>12.5</v>
      </c>
      <c r="I91" s="53"/>
      <c r="J91" s="53"/>
    </row>
    <row r="92" spans="1:10" ht="15.75">
      <c r="A92" s="50">
        <v>91</v>
      </c>
      <c r="B92" s="51" t="s">
        <v>1592</v>
      </c>
      <c r="C92" s="51" t="s">
        <v>1558</v>
      </c>
      <c r="D92" s="53"/>
      <c r="E92" s="53"/>
      <c r="F92" s="52">
        <v>20</v>
      </c>
      <c r="G92" s="53"/>
      <c r="H92" s="53"/>
      <c r="I92" s="53"/>
      <c r="J92" s="53"/>
    </row>
    <row r="93" spans="1:10" ht="15.75">
      <c r="A93" s="46">
        <v>92</v>
      </c>
      <c r="B93" s="47">
        <v>44326</v>
      </c>
      <c r="C93" s="47" t="s">
        <v>1558</v>
      </c>
      <c r="D93" s="49"/>
      <c r="E93" s="49">
        <v>15</v>
      </c>
      <c r="F93" s="49"/>
      <c r="G93" s="49"/>
      <c r="H93" s="49"/>
      <c r="I93" s="49"/>
      <c r="J93" s="49"/>
    </row>
    <row r="94" spans="1:10" ht="15.75">
      <c r="A94" s="50">
        <v>93</v>
      </c>
      <c r="B94" s="51">
        <v>44347</v>
      </c>
      <c r="C94" s="100" t="s">
        <v>1559</v>
      </c>
      <c r="D94" s="53"/>
      <c r="E94" s="53"/>
      <c r="F94" s="91">
        <v>14</v>
      </c>
      <c r="G94" s="53"/>
      <c r="H94" s="53"/>
      <c r="I94" s="53"/>
      <c r="J94" s="53"/>
    </row>
    <row r="95" spans="1:10" ht="15.75">
      <c r="A95" s="50">
        <v>94</v>
      </c>
      <c r="B95" s="51">
        <v>44322</v>
      </c>
      <c r="C95" s="51" t="s">
        <v>1558</v>
      </c>
      <c r="D95" s="53"/>
      <c r="E95" s="53"/>
      <c r="F95" s="52">
        <v>20</v>
      </c>
      <c r="G95" s="53"/>
      <c r="H95" s="53"/>
      <c r="I95" s="53"/>
      <c r="J95" s="53"/>
    </row>
    <row r="96" spans="1:10" ht="15.75">
      <c r="A96" s="50">
        <v>95</v>
      </c>
      <c r="B96" s="51">
        <v>44327</v>
      </c>
      <c r="C96" s="51" t="s">
        <v>1558</v>
      </c>
      <c r="D96" s="53"/>
      <c r="E96" s="52">
        <v>15</v>
      </c>
      <c r="F96" s="53"/>
      <c r="G96" s="53"/>
      <c r="H96" s="53"/>
      <c r="I96" s="53"/>
      <c r="J96" s="53"/>
    </row>
    <row r="97" spans="1:10" ht="15.75">
      <c r="A97" s="50">
        <v>96</v>
      </c>
      <c r="B97" s="51">
        <v>44327</v>
      </c>
      <c r="C97" s="51" t="s">
        <v>1558</v>
      </c>
      <c r="D97" s="53"/>
      <c r="E97" s="53"/>
      <c r="F97" s="52">
        <v>20</v>
      </c>
      <c r="G97" s="53"/>
      <c r="H97" s="53"/>
      <c r="I97" s="53"/>
      <c r="J97" s="53"/>
    </row>
    <row r="98" spans="1:10" ht="15.75">
      <c r="A98" s="46">
        <v>97</v>
      </c>
      <c r="B98" s="47">
        <v>44327</v>
      </c>
      <c r="C98" s="47" t="s">
        <v>1558</v>
      </c>
      <c r="D98" s="49"/>
      <c r="E98" s="49">
        <v>15</v>
      </c>
      <c r="F98" s="49"/>
      <c r="G98" s="49"/>
      <c r="H98" s="49"/>
      <c r="I98" s="49"/>
      <c r="J98" s="49"/>
    </row>
    <row r="99" spans="1:10" ht="15.75">
      <c r="A99" s="50">
        <v>98</v>
      </c>
      <c r="B99" s="51"/>
      <c r="C99" s="51" t="s">
        <v>1558</v>
      </c>
      <c r="D99" s="53"/>
      <c r="E99" s="52">
        <v>15</v>
      </c>
      <c r="F99" s="53"/>
      <c r="G99" s="53"/>
      <c r="H99" s="53"/>
      <c r="I99" s="53"/>
      <c r="J99" s="53"/>
    </row>
    <row r="100" spans="1:10" ht="15.75">
      <c r="A100" s="74">
        <v>99</v>
      </c>
      <c r="B100" s="76">
        <v>44329</v>
      </c>
      <c r="C100" s="76" t="s">
        <v>1558</v>
      </c>
      <c r="D100" s="77"/>
      <c r="E100" s="77"/>
      <c r="F100" s="77"/>
      <c r="G100" s="77"/>
      <c r="H100" s="77"/>
      <c r="I100" s="77"/>
      <c r="J100" s="77"/>
    </row>
    <row r="101" spans="1:10" ht="15.75">
      <c r="A101" s="74">
        <v>100</v>
      </c>
      <c r="B101" s="76">
        <v>44329</v>
      </c>
      <c r="C101" s="76" t="s">
        <v>1558</v>
      </c>
      <c r="D101" s="77"/>
      <c r="E101" s="77"/>
      <c r="F101" s="77"/>
      <c r="G101" s="77"/>
      <c r="H101" s="77"/>
      <c r="I101" s="77"/>
      <c r="J101" s="77"/>
    </row>
    <row r="102" spans="1:10" ht="15.75">
      <c r="A102" s="50">
        <v>101</v>
      </c>
      <c r="B102" s="51">
        <v>44338</v>
      </c>
      <c r="C102" s="51" t="s">
        <v>1558</v>
      </c>
      <c r="D102" s="53"/>
      <c r="E102" s="53"/>
      <c r="F102" s="52">
        <v>20</v>
      </c>
      <c r="G102" s="53"/>
      <c r="H102" s="53"/>
      <c r="I102" s="53"/>
      <c r="J102" s="53"/>
    </row>
    <row r="103" spans="1:10" ht="15.75">
      <c r="A103" s="50">
        <v>102</v>
      </c>
      <c r="B103" s="51"/>
      <c r="C103" s="51" t="s">
        <v>1558</v>
      </c>
      <c r="D103" s="53"/>
      <c r="E103" s="52"/>
      <c r="F103" s="52">
        <v>20</v>
      </c>
      <c r="G103" s="53"/>
      <c r="H103" s="53"/>
      <c r="I103" s="53"/>
      <c r="J103" s="53"/>
    </row>
    <row r="104" spans="1:10" ht="15.75">
      <c r="A104" s="46">
        <v>103</v>
      </c>
      <c r="B104" s="47">
        <v>44328</v>
      </c>
      <c r="C104" s="47" t="s">
        <v>1558</v>
      </c>
      <c r="D104" s="49"/>
      <c r="E104" s="49">
        <v>15</v>
      </c>
      <c r="F104" s="49"/>
      <c r="G104" s="49"/>
      <c r="H104" s="49"/>
      <c r="I104" s="49"/>
      <c r="J104" s="49"/>
    </row>
    <row r="105" spans="1:10" ht="15.75">
      <c r="A105" s="50">
        <v>104</v>
      </c>
      <c r="B105" s="51" t="s">
        <v>1593</v>
      </c>
      <c r="C105" s="51" t="s">
        <v>1558</v>
      </c>
      <c r="D105" s="53"/>
      <c r="E105" s="52">
        <v>15</v>
      </c>
      <c r="F105" s="53"/>
      <c r="G105" s="53"/>
      <c r="H105" s="53"/>
      <c r="I105" s="53"/>
      <c r="J105" s="53"/>
    </row>
    <row r="106" spans="1:10" ht="15.75">
      <c r="A106" s="50">
        <v>105</v>
      </c>
      <c r="B106" s="51">
        <v>44330</v>
      </c>
      <c r="C106" s="51" t="s">
        <v>1558</v>
      </c>
      <c r="D106" s="53"/>
      <c r="E106" s="52">
        <v>15</v>
      </c>
      <c r="F106" s="53"/>
      <c r="G106" s="53"/>
      <c r="H106" s="53"/>
      <c r="I106" s="53"/>
      <c r="J106" s="53"/>
    </row>
    <row r="107" spans="1:10" ht="15.75">
      <c r="A107" s="50">
        <v>106</v>
      </c>
      <c r="B107" s="51">
        <v>44330</v>
      </c>
      <c r="C107" s="51" t="s">
        <v>1558</v>
      </c>
      <c r="D107" s="53"/>
      <c r="E107" s="53"/>
      <c r="F107" s="52">
        <v>20</v>
      </c>
      <c r="G107" s="53"/>
      <c r="H107" s="53"/>
      <c r="I107" s="53"/>
      <c r="J107" s="53"/>
    </row>
    <row r="108" spans="1:10" ht="15.75">
      <c r="A108" s="50">
        <v>107</v>
      </c>
      <c r="B108" s="51" t="s">
        <v>1594</v>
      </c>
      <c r="C108" s="51" t="s">
        <v>1558</v>
      </c>
      <c r="D108" s="53"/>
      <c r="E108" s="52">
        <v>15</v>
      </c>
      <c r="F108" s="53"/>
      <c r="G108" s="53"/>
      <c r="H108" s="53"/>
      <c r="I108" s="53"/>
      <c r="J108" s="53"/>
    </row>
    <row r="109" spans="1:10" ht="15.75">
      <c r="A109" s="50">
        <v>108</v>
      </c>
      <c r="B109" s="51">
        <v>44329</v>
      </c>
      <c r="C109" s="51" t="s">
        <v>1558</v>
      </c>
      <c r="D109" s="53"/>
      <c r="E109" s="52">
        <v>15</v>
      </c>
      <c r="F109" s="53"/>
      <c r="G109" s="53"/>
      <c r="H109" s="53"/>
      <c r="I109" s="53"/>
      <c r="J109" s="53"/>
    </row>
    <row r="110" spans="1:10" ht="15.75">
      <c r="A110" s="50">
        <v>109</v>
      </c>
      <c r="B110" s="51" t="s">
        <v>1595</v>
      </c>
      <c r="C110" s="51" t="s">
        <v>1558</v>
      </c>
      <c r="D110" s="53"/>
      <c r="E110" s="53"/>
      <c r="F110" s="52">
        <v>20</v>
      </c>
      <c r="G110" s="53"/>
      <c r="H110" s="53"/>
      <c r="I110" s="53"/>
      <c r="J110" s="53"/>
    </row>
    <row r="111" spans="1:10" ht="15.75">
      <c r="A111" s="50">
        <v>110</v>
      </c>
      <c r="B111" s="51">
        <v>44330</v>
      </c>
      <c r="C111" s="51" t="s">
        <v>1558</v>
      </c>
      <c r="D111" s="53"/>
      <c r="E111" s="53"/>
      <c r="F111" s="52">
        <v>20</v>
      </c>
      <c r="G111" s="53"/>
      <c r="H111" s="53"/>
      <c r="I111" s="53"/>
      <c r="J111" s="53"/>
    </row>
    <row r="112" spans="1:10" ht="15.75">
      <c r="A112" s="50">
        <v>111</v>
      </c>
      <c r="B112" s="51" t="s">
        <v>1596</v>
      </c>
      <c r="C112" s="51" t="s">
        <v>1558</v>
      </c>
      <c r="D112" s="53"/>
      <c r="E112" s="53"/>
      <c r="F112" s="52">
        <v>20</v>
      </c>
      <c r="G112" s="53"/>
      <c r="H112" s="53"/>
      <c r="I112" s="53"/>
      <c r="J112" s="53"/>
    </row>
    <row r="113" spans="1:10" ht="15.75">
      <c r="A113" s="50">
        <v>112</v>
      </c>
      <c r="B113" s="51" t="s">
        <v>1597</v>
      </c>
      <c r="C113" s="51" t="s">
        <v>1558</v>
      </c>
      <c r="D113" s="53"/>
      <c r="E113" s="53"/>
      <c r="F113" s="52">
        <v>20</v>
      </c>
      <c r="G113" s="53"/>
      <c r="H113" s="53"/>
      <c r="I113" s="53"/>
      <c r="J113" s="53"/>
    </row>
    <row r="114" spans="1:10" ht="15.75">
      <c r="A114" s="50">
        <v>113</v>
      </c>
      <c r="B114" s="51" t="s">
        <v>1598</v>
      </c>
      <c r="C114" s="51" t="s">
        <v>1558</v>
      </c>
      <c r="D114" s="53"/>
      <c r="E114" s="53"/>
      <c r="F114" s="52">
        <v>20</v>
      </c>
      <c r="G114" s="53"/>
      <c r="H114" s="53"/>
      <c r="I114" s="53"/>
      <c r="J114" s="53"/>
    </row>
    <row r="115" spans="1:10" ht="15.75">
      <c r="A115" s="50">
        <v>114</v>
      </c>
      <c r="B115" s="51" t="s">
        <v>1599</v>
      </c>
      <c r="C115" s="51" t="s">
        <v>1558</v>
      </c>
      <c r="D115" s="52"/>
      <c r="E115" s="53"/>
      <c r="F115" s="52">
        <v>20</v>
      </c>
      <c r="G115" s="53"/>
      <c r="H115" s="53"/>
      <c r="I115" s="53"/>
      <c r="J115" s="53"/>
    </row>
    <row r="116" spans="1:10" ht="15.75">
      <c r="A116" s="50">
        <v>115</v>
      </c>
      <c r="B116" s="51" t="s">
        <v>1600</v>
      </c>
      <c r="C116" s="51" t="s">
        <v>1558</v>
      </c>
      <c r="D116" s="53"/>
      <c r="E116" s="53"/>
      <c r="F116" s="52">
        <v>20</v>
      </c>
      <c r="G116" s="53"/>
      <c r="H116" s="53"/>
      <c r="I116" s="53"/>
      <c r="J116" s="53"/>
    </row>
    <row r="117" spans="1:10" ht="15.75">
      <c r="A117" s="74">
        <v>116</v>
      </c>
      <c r="B117" s="76" t="s">
        <v>1601</v>
      </c>
      <c r="C117" s="76" t="s">
        <v>1558</v>
      </c>
      <c r="D117" s="77"/>
      <c r="E117" s="77"/>
      <c r="F117" s="77"/>
      <c r="G117" s="77"/>
      <c r="H117" s="77"/>
      <c r="I117" s="77"/>
      <c r="J117" s="77"/>
    </row>
    <row r="118" spans="1:10" ht="15.75">
      <c r="A118" s="74">
        <v>117</v>
      </c>
      <c r="B118" s="76" t="s">
        <v>1602</v>
      </c>
      <c r="C118" s="76" t="s">
        <v>1558</v>
      </c>
      <c r="D118" s="77"/>
      <c r="E118" s="77"/>
      <c r="F118" s="77"/>
      <c r="G118" s="77"/>
      <c r="H118" s="77"/>
      <c r="I118" s="77"/>
      <c r="J118" s="77"/>
    </row>
    <row r="119" spans="1:10" ht="15.75">
      <c r="A119" s="50">
        <v>118</v>
      </c>
      <c r="B119" s="51"/>
      <c r="C119" s="51" t="s">
        <v>1558</v>
      </c>
      <c r="D119" s="53"/>
      <c r="E119" s="53"/>
      <c r="F119" s="52"/>
      <c r="G119" s="53"/>
      <c r="H119" s="52"/>
      <c r="I119" s="52">
        <v>35</v>
      </c>
      <c r="J119" s="53"/>
    </row>
    <row r="120" spans="1:10" ht="15.75">
      <c r="A120" s="50">
        <v>119</v>
      </c>
      <c r="B120" s="51" t="s">
        <v>1603</v>
      </c>
      <c r="C120" s="51" t="s">
        <v>1558</v>
      </c>
      <c r="D120" s="53"/>
      <c r="E120" s="52">
        <v>15</v>
      </c>
      <c r="F120" s="53"/>
      <c r="G120" s="53"/>
      <c r="H120" s="53"/>
      <c r="I120" s="53"/>
      <c r="J120" s="53"/>
    </row>
    <row r="121" spans="1:10" ht="15.75">
      <c r="A121" s="50">
        <v>120</v>
      </c>
      <c r="B121" s="51">
        <v>44333</v>
      </c>
      <c r="C121" s="51" t="s">
        <v>1558</v>
      </c>
      <c r="D121" s="53"/>
      <c r="E121" s="53"/>
      <c r="F121" s="53"/>
      <c r="G121" s="53"/>
      <c r="H121" s="52"/>
      <c r="I121" s="52">
        <v>35</v>
      </c>
      <c r="J121" s="53"/>
    </row>
    <row r="122" spans="1:10" ht="15.75">
      <c r="A122" s="50">
        <v>121</v>
      </c>
      <c r="B122" s="51">
        <v>44334</v>
      </c>
      <c r="C122" s="51" t="s">
        <v>1558</v>
      </c>
      <c r="D122" s="53"/>
      <c r="E122" s="52">
        <v>15</v>
      </c>
      <c r="F122" s="53"/>
      <c r="G122" s="53"/>
      <c r="H122" s="53"/>
      <c r="I122" s="53"/>
      <c r="J122" s="53"/>
    </row>
    <row r="123" spans="1:10" ht="15.75">
      <c r="A123" s="50">
        <v>122</v>
      </c>
      <c r="B123" s="51">
        <v>44333</v>
      </c>
      <c r="C123" s="51" t="s">
        <v>1558</v>
      </c>
      <c r="D123" s="53"/>
      <c r="E123" s="53"/>
      <c r="F123" s="53"/>
      <c r="G123" s="53"/>
      <c r="H123" s="52"/>
      <c r="I123" s="53"/>
      <c r="J123" s="52">
        <v>45</v>
      </c>
    </row>
    <row r="124" spans="1:10" ht="15.75">
      <c r="A124" s="46">
        <v>123</v>
      </c>
      <c r="B124" s="47" t="s">
        <v>1604</v>
      </c>
      <c r="C124" s="47" t="s">
        <v>1558</v>
      </c>
      <c r="D124" s="49"/>
      <c r="E124" s="49"/>
      <c r="F124" s="49">
        <v>20</v>
      </c>
      <c r="G124" s="49"/>
      <c r="H124" s="49"/>
      <c r="I124" s="49"/>
      <c r="J124" s="49"/>
    </row>
    <row r="125" spans="1:10" ht="15.75">
      <c r="A125" s="50">
        <v>124</v>
      </c>
      <c r="B125" s="51" t="s">
        <v>1605</v>
      </c>
      <c r="C125" s="51" t="s">
        <v>1558</v>
      </c>
      <c r="D125" s="53"/>
      <c r="E125" s="53"/>
      <c r="F125" s="52">
        <v>20</v>
      </c>
      <c r="G125" s="53"/>
      <c r="H125" s="53"/>
      <c r="I125" s="53"/>
      <c r="J125" s="53"/>
    </row>
    <row r="126" spans="1:10" ht="15.75">
      <c r="A126" s="50">
        <v>125</v>
      </c>
      <c r="B126" s="51">
        <v>44336</v>
      </c>
      <c r="C126" s="51" t="s">
        <v>1558</v>
      </c>
      <c r="D126" s="53"/>
      <c r="E126" s="53"/>
      <c r="F126" s="52">
        <v>20</v>
      </c>
      <c r="G126" s="53"/>
      <c r="H126" s="53"/>
      <c r="I126" s="53"/>
      <c r="J126" s="53"/>
    </row>
    <row r="127" spans="1:10" ht="15.75">
      <c r="A127" s="74">
        <v>126</v>
      </c>
      <c r="B127" s="76">
        <v>44334</v>
      </c>
      <c r="C127" s="76" t="s">
        <v>1558</v>
      </c>
      <c r="D127" s="77"/>
      <c r="E127" s="77"/>
      <c r="F127" s="77"/>
      <c r="G127" s="77"/>
      <c r="H127" s="77"/>
      <c r="I127" s="77"/>
      <c r="J127" s="77"/>
    </row>
    <row r="128" spans="1:10" ht="15.75">
      <c r="A128" s="50">
        <v>127</v>
      </c>
      <c r="B128" s="51" t="s">
        <v>1606</v>
      </c>
      <c r="C128" s="51" t="s">
        <v>1558</v>
      </c>
      <c r="D128" s="53"/>
      <c r="E128" s="52">
        <v>15</v>
      </c>
      <c r="F128" s="53"/>
      <c r="G128" s="53"/>
      <c r="H128" s="53"/>
      <c r="I128" s="53"/>
      <c r="J128" s="53"/>
    </row>
    <row r="129" spans="1:10" ht="15.75">
      <c r="A129" s="50">
        <v>128</v>
      </c>
      <c r="B129" s="51" t="s">
        <v>1606</v>
      </c>
      <c r="C129" s="51" t="s">
        <v>1558</v>
      </c>
      <c r="D129" s="53"/>
      <c r="E129" s="52">
        <v>15</v>
      </c>
      <c r="F129" s="53"/>
      <c r="G129" s="53"/>
      <c r="H129" s="53"/>
      <c r="I129" s="53"/>
      <c r="J129" s="53"/>
    </row>
    <row r="130" spans="1:10" ht="15.75">
      <c r="A130" s="74">
        <v>129</v>
      </c>
      <c r="B130" s="76" t="s">
        <v>1607</v>
      </c>
      <c r="C130" s="76" t="s">
        <v>1558</v>
      </c>
      <c r="D130" s="77"/>
      <c r="E130" s="77"/>
      <c r="F130" s="77"/>
      <c r="G130" s="77"/>
      <c r="H130" s="77"/>
      <c r="I130" s="77">
        <v>70</v>
      </c>
      <c r="J130" s="77"/>
    </row>
    <row r="131" spans="1:10" ht="15.75">
      <c r="A131" s="50">
        <v>130</v>
      </c>
      <c r="B131" s="51">
        <v>44336</v>
      </c>
      <c r="C131" s="51" t="s">
        <v>1558</v>
      </c>
      <c r="D131" s="53"/>
      <c r="E131" s="53"/>
      <c r="F131" s="52">
        <v>20</v>
      </c>
      <c r="G131" s="53"/>
      <c r="H131" s="53"/>
      <c r="I131" s="53"/>
      <c r="J131" s="53"/>
    </row>
    <row r="132" spans="1:10" ht="15.75">
      <c r="A132" s="50">
        <v>131</v>
      </c>
      <c r="B132" s="51">
        <v>44337</v>
      </c>
      <c r="C132" s="51" t="s">
        <v>1558</v>
      </c>
      <c r="D132" s="53"/>
      <c r="E132" s="53"/>
      <c r="F132" s="52">
        <v>20</v>
      </c>
      <c r="G132" s="53"/>
      <c r="H132" s="53"/>
      <c r="I132" s="53"/>
      <c r="J132" s="53"/>
    </row>
    <row r="133" spans="1:10" ht="15.75">
      <c r="A133" s="50">
        <v>132</v>
      </c>
      <c r="B133" s="51">
        <v>44337</v>
      </c>
      <c r="C133" s="51" t="s">
        <v>1558</v>
      </c>
      <c r="D133" s="53"/>
      <c r="E133" s="53"/>
      <c r="F133" s="52"/>
      <c r="G133" s="53"/>
      <c r="H133" s="52">
        <v>25</v>
      </c>
      <c r="I133" s="53"/>
      <c r="J133" s="53"/>
    </row>
    <row r="134" spans="1:10" ht="15.75">
      <c r="A134" s="50">
        <v>133</v>
      </c>
      <c r="B134" s="51" t="s">
        <v>1608</v>
      </c>
      <c r="C134" s="51" t="s">
        <v>1558</v>
      </c>
      <c r="D134" s="53"/>
      <c r="E134" s="53"/>
      <c r="F134" s="52">
        <v>20</v>
      </c>
      <c r="G134" s="53"/>
      <c r="H134" s="53"/>
      <c r="I134" s="53"/>
      <c r="J134" s="53"/>
    </row>
    <row r="135" spans="1:10" ht="15.75">
      <c r="A135" s="50">
        <v>134</v>
      </c>
      <c r="B135" s="51">
        <v>44337</v>
      </c>
      <c r="C135" s="51" t="s">
        <v>1558</v>
      </c>
      <c r="D135" s="53"/>
      <c r="E135" s="52">
        <v>15</v>
      </c>
      <c r="F135" s="53"/>
      <c r="G135" s="53"/>
      <c r="H135" s="53"/>
      <c r="I135" s="53"/>
      <c r="J135" s="53"/>
    </row>
    <row r="136" spans="1:10" ht="15.75">
      <c r="A136" s="50">
        <v>135</v>
      </c>
      <c r="B136" s="51">
        <v>44337</v>
      </c>
      <c r="C136" s="51" t="s">
        <v>1558</v>
      </c>
      <c r="D136" s="53"/>
      <c r="E136" s="52">
        <v>15</v>
      </c>
      <c r="F136" s="53"/>
      <c r="G136" s="53"/>
      <c r="H136" s="53"/>
      <c r="I136" s="53"/>
      <c r="J136" s="53"/>
    </row>
    <row r="137" spans="1:10" ht="15.75">
      <c r="A137" s="50">
        <v>136</v>
      </c>
      <c r="B137" s="51">
        <v>44340</v>
      </c>
      <c r="C137" s="51" t="s">
        <v>1558</v>
      </c>
      <c r="D137" s="53"/>
      <c r="E137" s="53"/>
      <c r="F137" s="52">
        <v>20</v>
      </c>
      <c r="G137" s="53"/>
      <c r="H137" s="53"/>
      <c r="I137" s="53"/>
      <c r="J137" s="53"/>
    </row>
    <row r="138" spans="1:10" ht="15.75">
      <c r="A138" s="50">
        <v>137</v>
      </c>
      <c r="B138" s="51">
        <v>44340</v>
      </c>
      <c r="C138" s="51" t="s">
        <v>1558</v>
      </c>
      <c r="D138" s="53">
        <v>10</v>
      </c>
      <c r="E138" s="53"/>
      <c r="F138" s="52"/>
      <c r="G138" s="53"/>
      <c r="H138" s="53"/>
      <c r="I138" s="53"/>
      <c r="J138" s="53"/>
    </row>
    <row r="139" spans="1:10" ht="15.75">
      <c r="A139" s="50">
        <v>138</v>
      </c>
      <c r="B139" s="51">
        <v>44341</v>
      </c>
      <c r="C139" s="51" t="s">
        <v>1558</v>
      </c>
      <c r="D139" s="53"/>
      <c r="E139" s="52">
        <v>15</v>
      </c>
      <c r="F139" s="53"/>
      <c r="G139" s="53"/>
      <c r="H139" s="53"/>
      <c r="I139" s="53"/>
      <c r="J139" s="53"/>
    </row>
    <row r="140" spans="1:10" ht="15.75">
      <c r="A140" s="50">
        <v>139</v>
      </c>
      <c r="B140" s="51">
        <v>44342</v>
      </c>
      <c r="C140" s="51" t="s">
        <v>1558</v>
      </c>
      <c r="D140" s="53"/>
      <c r="E140" s="87"/>
      <c r="F140" s="52">
        <v>20</v>
      </c>
      <c r="G140" s="53"/>
      <c r="H140" s="53"/>
      <c r="I140" s="53"/>
      <c r="J140" s="53"/>
    </row>
    <row r="141" spans="1:10" ht="15.75">
      <c r="A141" s="50">
        <v>140</v>
      </c>
      <c r="B141" s="51">
        <v>44343</v>
      </c>
      <c r="C141" s="51" t="s">
        <v>1558</v>
      </c>
      <c r="D141" s="53"/>
      <c r="E141" s="53"/>
      <c r="F141" s="52">
        <v>20</v>
      </c>
      <c r="G141" s="53"/>
      <c r="H141" s="53"/>
      <c r="I141" s="53"/>
      <c r="J141" s="53"/>
    </row>
    <row r="142" spans="1:10" ht="15.75">
      <c r="A142" s="50">
        <v>141</v>
      </c>
      <c r="B142" s="51">
        <v>44342</v>
      </c>
      <c r="C142" s="51" t="s">
        <v>1558</v>
      </c>
      <c r="D142" s="52"/>
      <c r="E142" s="52">
        <v>15</v>
      </c>
      <c r="F142" s="53"/>
      <c r="G142" s="53"/>
      <c r="H142" s="53"/>
      <c r="I142" s="53"/>
      <c r="J142" s="53"/>
    </row>
    <row r="143" spans="1:10" ht="15.75">
      <c r="A143" s="50">
        <v>142</v>
      </c>
      <c r="B143" s="51">
        <v>44349</v>
      </c>
      <c r="C143" s="51" t="s">
        <v>1558</v>
      </c>
      <c r="D143" s="52">
        <v>10</v>
      </c>
      <c r="E143" s="53"/>
      <c r="F143" s="53"/>
      <c r="G143" s="53"/>
      <c r="H143" s="53"/>
      <c r="I143" s="53"/>
      <c r="J143" s="53"/>
    </row>
    <row r="144" spans="1:10" ht="15.75">
      <c r="A144" s="50">
        <v>143</v>
      </c>
      <c r="B144" s="51">
        <v>44344</v>
      </c>
      <c r="C144" s="51" t="s">
        <v>1558</v>
      </c>
      <c r="D144" s="53"/>
      <c r="E144" s="53"/>
      <c r="F144" s="52">
        <v>20</v>
      </c>
      <c r="G144" s="53"/>
      <c r="H144" s="53"/>
      <c r="I144" s="53"/>
      <c r="J144" s="53"/>
    </row>
    <row r="145" spans="1:10" ht="15.75">
      <c r="A145" s="50">
        <v>144</v>
      </c>
      <c r="B145" s="51">
        <v>44344</v>
      </c>
      <c r="C145" s="58" t="s">
        <v>1559</v>
      </c>
      <c r="D145" s="53"/>
      <c r="E145" s="45">
        <v>8</v>
      </c>
      <c r="F145" s="53"/>
      <c r="G145" s="53"/>
      <c r="H145" s="53"/>
      <c r="I145" s="53"/>
      <c r="J145" s="53"/>
    </row>
    <row r="146" spans="1:10" ht="15.75">
      <c r="A146" s="46">
        <v>145</v>
      </c>
      <c r="B146" s="47">
        <v>44347</v>
      </c>
      <c r="C146" s="47" t="s">
        <v>1558</v>
      </c>
      <c r="D146" s="49"/>
      <c r="E146" s="49">
        <v>15</v>
      </c>
      <c r="F146" s="49"/>
      <c r="G146" s="49"/>
      <c r="H146" s="49"/>
      <c r="I146" s="49"/>
      <c r="J146" s="49"/>
    </row>
    <row r="147" spans="1:10" ht="16.5" thickBot="1">
      <c r="A147" s="54">
        <v>146</v>
      </c>
      <c r="B147" s="56">
        <v>44349</v>
      </c>
      <c r="C147" s="56" t="s">
        <v>1558</v>
      </c>
      <c r="D147" s="57">
        <v>10</v>
      </c>
      <c r="E147" s="73"/>
      <c r="F147" s="73"/>
      <c r="G147" s="73"/>
      <c r="H147" s="73"/>
      <c r="I147" s="73"/>
      <c r="J147" s="73"/>
    </row>
    <row r="148" spans="1:10" ht="16.5" thickTop="1">
      <c r="A148" s="68">
        <v>147</v>
      </c>
      <c r="B148" s="69" t="s">
        <v>1609</v>
      </c>
      <c r="C148" s="69" t="s">
        <v>1558</v>
      </c>
      <c r="D148" s="85"/>
      <c r="E148" s="63">
        <v>15</v>
      </c>
      <c r="F148" s="85"/>
      <c r="G148" s="85"/>
      <c r="H148" s="85"/>
      <c r="I148" s="85"/>
      <c r="J148" s="85"/>
    </row>
    <row r="149" spans="1:10" ht="15.75">
      <c r="A149" s="50">
        <v>148</v>
      </c>
      <c r="B149" s="51">
        <v>44350</v>
      </c>
      <c r="C149" s="51" t="s">
        <v>1558</v>
      </c>
      <c r="D149" s="53"/>
      <c r="E149" s="52"/>
      <c r="F149" s="52">
        <v>20</v>
      </c>
      <c r="G149" s="53"/>
      <c r="H149" s="53"/>
      <c r="I149" s="53"/>
      <c r="J149" s="53"/>
    </row>
    <row r="150" spans="1:10" ht="15.75">
      <c r="A150" s="50">
        <v>149</v>
      </c>
      <c r="B150" s="51" t="s">
        <v>1610</v>
      </c>
      <c r="C150" s="51" t="s">
        <v>1558</v>
      </c>
      <c r="D150" s="53"/>
      <c r="E150" s="52">
        <v>15</v>
      </c>
      <c r="F150" s="53"/>
      <c r="G150" s="53"/>
      <c r="H150" s="53"/>
      <c r="I150" s="53"/>
      <c r="J150" s="53"/>
    </row>
    <row r="151" spans="1:10" ht="15.75">
      <c r="A151" s="50">
        <v>150</v>
      </c>
      <c r="B151" s="51">
        <v>44349</v>
      </c>
      <c r="C151" s="51" t="s">
        <v>1558</v>
      </c>
      <c r="D151" s="53"/>
      <c r="E151" s="52">
        <v>15</v>
      </c>
      <c r="F151" s="53"/>
      <c r="G151" s="53"/>
      <c r="H151" s="53"/>
      <c r="I151" s="53"/>
      <c r="J151" s="53"/>
    </row>
    <row r="152" spans="1:10" ht="15.75">
      <c r="A152" s="50">
        <v>151</v>
      </c>
      <c r="B152" s="51">
        <v>44348</v>
      </c>
      <c r="C152" s="51" t="s">
        <v>1558</v>
      </c>
      <c r="D152" s="53"/>
      <c r="E152" s="53"/>
      <c r="F152" s="53"/>
      <c r="G152" s="53"/>
      <c r="H152" s="53"/>
      <c r="I152" s="53"/>
      <c r="J152" s="52">
        <v>45</v>
      </c>
    </row>
    <row r="153" spans="1:10" ht="15.75">
      <c r="A153" s="50">
        <v>152</v>
      </c>
      <c r="B153" s="51">
        <v>44351</v>
      </c>
      <c r="C153" s="51" t="s">
        <v>1558</v>
      </c>
      <c r="D153" s="52">
        <v>10</v>
      </c>
      <c r="E153" s="53"/>
      <c r="F153" s="53"/>
      <c r="G153" s="53"/>
      <c r="H153" s="53"/>
      <c r="I153" s="53"/>
      <c r="J153" s="53"/>
    </row>
    <row r="154" spans="1:10" ht="15.75">
      <c r="A154" s="50">
        <v>153</v>
      </c>
      <c r="B154" s="51">
        <v>44351</v>
      </c>
      <c r="C154" s="51" t="s">
        <v>1558</v>
      </c>
      <c r="D154" s="52">
        <v>10</v>
      </c>
      <c r="E154" s="53"/>
      <c r="F154" s="53"/>
      <c r="G154" s="53"/>
      <c r="H154" s="53"/>
      <c r="I154" s="53"/>
      <c r="J154" s="53"/>
    </row>
    <row r="155" spans="1:10" ht="15.75">
      <c r="A155" s="50">
        <v>154</v>
      </c>
      <c r="B155" s="51">
        <v>44348</v>
      </c>
      <c r="C155" s="51" t="s">
        <v>1558</v>
      </c>
      <c r="D155" s="53"/>
      <c r="E155" s="52">
        <v>15</v>
      </c>
      <c r="F155" s="52"/>
      <c r="G155" s="53"/>
      <c r="H155" s="53"/>
      <c r="I155" s="53"/>
      <c r="J155" s="53"/>
    </row>
    <row r="156" spans="1:10" ht="15.75">
      <c r="A156" s="101">
        <v>155</v>
      </c>
      <c r="B156" s="102">
        <v>44355</v>
      </c>
      <c r="C156" s="102" t="s">
        <v>1558</v>
      </c>
      <c r="D156" s="103"/>
      <c r="E156" s="103"/>
      <c r="F156" s="103"/>
      <c r="G156" s="103"/>
      <c r="H156" s="103"/>
      <c r="I156" s="103"/>
      <c r="J156" s="103"/>
    </row>
    <row r="157" spans="1:10" ht="15.75">
      <c r="A157" s="50">
        <v>156</v>
      </c>
      <c r="B157" s="51">
        <v>44351</v>
      </c>
      <c r="C157" s="51" t="s">
        <v>1558</v>
      </c>
      <c r="D157" s="53"/>
      <c r="E157" s="52">
        <v>15</v>
      </c>
      <c r="F157" s="53"/>
      <c r="G157" s="53"/>
      <c r="H157" s="53"/>
      <c r="I157" s="53"/>
      <c r="J157" s="53"/>
    </row>
    <row r="158" spans="1:10" ht="15.75">
      <c r="A158" s="50">
        <v>157</v>
      </c>
      <c r="B158" s="51">
        <v>44354</v>
      </c>
      <c r="C158" s="51" t="s">
        <v>1558</v>
      </c>
      <c r="D158" s="53"/>
      <c r="E158" s="53"/>
      <c r="F158" s="52">
        <v>20</v>
      </c>
      <c r="G158" s="53"/>
      <c r="H158" s="53"/>
      <c r="I158" s="53"/>
      <c r="J158" s="53"/>
    </row>
    <row r="159" spans="1:10" ht="15.75">
      <c r="A159" s="50">
        <v>158</v>
      </c>
      <c r="B159" s="51">
        <v>44354</v>
      </c>
      <c r="C159" s="51" t="s">
        <v>1558</v>
      </c>
      <c r="D159" s="53"/>
      <c r="E159" s="52">
        <v>15</v>
      </c>
      <c r="F159" s="53"/>
      <c r="G159" s="53"/>
      <c r="H159" s="53"/>
      <c r="I159" s="53"/>
      <c r="J159" s="53"/>
    </row>
    <row r="160" spans="1:10" ht="15.75">
      <c r="A160" s="50">
        <v>159</v>
      </c>
      <c r="B160" s="51">
        <v>44354</v>
      </c>
      <c r="C160" s="51" t="s">
        <v>1558</v>
      </c>
      <c r="D160" s="53"/>
      <c r="E160" s="53"/>
      <c r="F160" s="52">
        <v>20</v>
      </c>
      <c r="G160" s="53"/>
      <c r="H160" s="53"/>
      <c r="I160" s="53"/>
      <c r="J160" s="53"/>
    </row>
    <row r="161" spans="1:10" ht="15.75">
      <c r="A161" s="50">
        <v>160</v>
      </c>
      <c r="B161" s="51">
        <v>44355</v>
      </c>
      <c r="C161" s="51" t="s">
        <v>1558</v>
      </c>
      <c r="D161" s="53"/>
      <c r="E161" s="53"/>
      <c r="F161" s="52">
        <v>20</v>
      </c>
      <c r="G161" s="53"/>
      <c r="H161" s="53"/>
      <c r="I161" s="53"/>
      <c r="J161" s="53"/>
    </row>
    <row r="162" spans="1:10" ht="15.75">
      <c r="A162" s="50">
        <v>161</v>
      </c>
      <c r="B162" s="51">
        <v>44355</v>
      </c>
      <c r="C162" s="51" t="s">
        <v>1558</v>
      </c>
      <c r="D162" s="52">
        <v>10</v>
      </c>
      <c r="E162" s="53"/>
      <c r="F162" s="53"/>
      <c r="G162" s="53"/>
      <c r="H162" s="53"/>
      <c r="I162" s="53"/>
      <c r="J162" s="53"/>
    </row>
    <row r="163" spans="1:10" ht="15.75">
      <c r="A163" s="50">
        <v>162</v>
      </c>
      <c r="B163" s="51">
        <v>44356</v>
      </c>
      <c r="C163" s="58" t="s">
        <v>1558</v>
      </c>
      <c r="D163" s="52"/>
      <c r="E163" s="52">
        <v>15</v>
      </c>
      <c r="F163" s="53"/>
      <c r="G163" s="53"/>
      <c r="H163" s="53"/>
      <c r="I163" s="53"/>
      <c r="J163" s="53"/>
    </row>
    <row r="164" spans="1:10" ht="15.75">
      <c r="A164" s="50">
        <v>163</v>
      </c>
      <c r="B164" s="51">
        <v>44356</v>
      </c>
      <c r="C164" s="58" t="s">
        <v>1558</v>
      </c>
      <c r="D164" s="53"/>
      <c r="E164" s="52">
        <v>15</v>
      </c>
      <c r="F164" s="53"/>
      <c r="G164" s="53"/>
      <c r="H164" s="53"/>
      <c r="I164" s="53"/>
      <c r="J164" s="53"/>
    </row>
    <row r="165" spans="1:10" ht="15.75">
      <c r="A165" s="50">
        <v>164</v>
      </c>
      <c r="B165" s="51">
        <v>44357</v>
      </c>
      <c r="C165" s="58" t="s">
        <v>1558</v>
      </c>
      <c r="D165" s="52">
        <v>10</v>
      </c>
      <c r="E165" s="53"/>
      <c r="F165" s="53"/>
      <c r="G165" s="53"/>
      <c r="H165" s="53"/>
      <c r="I165" s="53"/>
      <c r="J165" s="53"/>
    </row>
    <row r="166" spans="1:10" ht="15.75">
      <c r="A166" s="50">
        <v>165</v>
      </c>
      <c r="B166" s="51">
        <v>44355</v>
      </c>
      <c r="C166" s="58" t="s">
        <v>1558</v>
      </c>
      <c r="D166" s="53"/>
      <c r="E166" s="52">
        <v>15</v>
      </c>
      <c r="F166" s="53"/>
      <c r="G166" s="53"/>
      <c r="H166" s="53"/>
      <c r="I166" s="53"/>
      <c r="J166" s="53"/>
    </row>
    <row r="167" spans="1:10" ht="15.75">
      <c r="A167" s="50">
        <v>166</v>
      </c>
      <c r="B167" s="51">
        <v>44355</v>
      </c>
      <c r="C167" s="51" t="s">
        <v>1558</v>
      </c>
      <c r="D167" s="52">
        <v>10</v>
      </c>
      <c r="E167" s="53"/>
      <c r="F167" s="53"/>
      <c r="G167" s="53"/>
      <c r="H167" s="53"/>
      <c r="I167" s="53"/>
      <c r="J167" s="53"/>
    </row>
    <row r="168" spans="1:10" ht="15.75">
      <c r="A168" s="50">
        <v>167</v>
      </c>
      <c r="B168" s="51">
        <v>44355</v>
      </c>
      <c r="C168" s="51" t="s">
        <v>1558</v>
      </c>
      <c r="D168" s="53"/>
      <c r="E168" s="52">
        <v>15</v>
      </c>
      <c r="F168" s="53"/>
      <c r="G168" s="53"/>
      <c r="H168" s="53"/>
      <c r="I168" s="53"/>
      <c r="J168" s="53"/>
    </row>
    <row r="169" spans="1:10" ht="15.75">
      <c r="A169" s="50">
        <v>168</v>
      </c>
      <c r="B169" s="51">
        <v>44356</v>
      </c>
      <c r="C169" s="58" t="s">
        <v>1558</v>
      </c>
      <c r="D169" s="52">
        <v>10</v>
      </c>
      <c r="E169" s="52"/>
      <c r="F169" s="53"/>
      <c r="G169" s="53"/>
      <c r="H169" s="53"/>
      <c r="I169" s="53"/>
      <c r="J169" s="53"/>
    </row>
    <row r="170" spans="1:10" ht="15.75">
      <c r="A170" s="50">
        <v>169</v>
      </c>
      <c r="B170" s="51"/>
      <c r="C170" s="58" t="s">
        <v>1558</v>
      </c>
      <c r="D170" s="53"/>
      <c r="E170" s="52">
        <v>15</v>
      </c>
      <c r="F170" s="53"/>
      <c r="G170" s="53"/>
      <c r="H170" s="53"/>
      <c r="I170" s="53"/>
      <c r="J170" s="53"/>
    </row>
    <row r="171" spans="1:10" ht="15.75">
      <c r="A171" s="50">
        <v>170</v>
      </c>
      <c r="B171" s="51"/>
      <c r="C171" s="58" t="s">
        <v>1558</v>
      </c>
      <c r="D171" s="53"/>
      <c r="E171" s="53"/>
      <c r="F171" s="52">
        <v>20</v>
      </c>
      <c r="G171" s="53"/>
      <c r="H171" s="53"/>
      <c r="I171" s="53"/>
      <c r="J171" s="53"/>
    </row>
    <row r="172" spans="1:10" ht="15.75">
      <c r="A172" s="50">
        <v>171</v>
      </c>
      <c r="B172" s="51"/>
      <c r="C172" s="58" t="s">
        <v>1558</v>
      </c>
      <c r="D172" s="53"/>
      <c r="E172" s="53"/>
      <c r="F172" s="52">
        <v>20</v>
      </c>
      <c r="G172" s="53"/>
      <c r="H172" s="53"/>
      <c r="I172" s="53"/>
      <c r="J172" s="53"/>
    </row>
    <row r="173" spans="1:10" ht="15.75">
      <c r="A173" s="50">
        <v>172</v>
      </c>
      <c r="B173" s="51"/>
      <c r="C173" s="58" t="s">
        <v>1558</v>
      </c>
      <c r="D173" s="53"/>
      <c r="E173" s="53"/>
      <c r="F173" s="52">
        <v>20</v>
      </c>
      <c r="G173" s="53"/>
      <c r="H173" s="53"/>
      <c r="I173" s="53"/>
      <c r="J173" s="53"/>
    </row>
    <row r="174" spans="1:10" ht="15.75">
      <c r="A174" s="50">
        <v>173</v>
      </c>
      <c r="B174" s="51"/>
      <c r="C174" s="58" t="s">
        <v>1558</v>
      </c>
      <c r="D174" s="53"/>
      <c r="E174" s="53"/>
      <c r="F174" s="52">
        <v>20</v>
      </c>
      <c r="G174" s="53"/>
      <c r="H174" s="53"/>
      <c r="I174" s="53"/>
      <c r="J174" s="53"/>
    </row>
    <row r="175" spans="1:10" ht="15.75">
      <c r="A175" s="50">
        <v>174</v>
      </c>
      <c r="B175" s="51"/>
      <c r="C175" s="58" t="s">
        <v>1558</v>
      </c>
      <c r="D175" s="53"/>
      <c r="E175" s="52">
        <v>15</v>
      </c>
      <c r="F175" s="53"/>
      <c r="G175" s="53"/>
      <c r="H175" s="53"/>
      <c r="I175" s="53"/>
      <c r="J175" s="53"/>
    </row>
    <row r="176" spans="1:10" ht="15.75">
      <c r="A176" s="50">
        <v>175</v>
      </c>
      <c r="B176" s="51"/>
      <c r="C176" s="58" t="s">
        <v>1558</v>
      </c>
      <c r="D176" s="53"/>
      <c r="E176" s="53"/>
      <c r="F176" s="52">
        <v>20</v>
      </c>
      <c r="G176" s="53"/>
      <c r="H176" s="53"/>
      <c r="I176" s="53"/>
      <c r="J176" s="53"/>
    </row>
    <row r="177" spans="1:10" ht="15.75">
      <c r="A177" s="50">
        <v>176</v>
      </c>
      <c r="B177" s="51"/>
      <c r="C177" s="58" t="s">
        <v>1558</v>
      </c>
      <c r="D177" s="53"/>
      <c r="E177" s="53"/>
      <c r="F177" s="52">
        <v>20</v>
      </c>
      <c r="G177" s="53"/>
      <c r="H177" s="53"/>
      <c r="I177" s="53"/>
      <c r="J177" s="53"/>
    </row>
    <row r="178" spans="1:10" ht="15.75">
      <c r="A178" s="50">
        <v>177</v>
      </c>
      <c r="B178" s="51"/>
      <c r="C178" s="58" t="s">
        <v>1558</v>
      </c>
      <c r="D178" s="53"/>
      <c r="E178" s="53"/>
      <c r="F178" s="52">
        <v>20</v>
      </c>
      <c r="G178" s="53"/>
      <c r="H178" s="53"/>
      <c r="I178" s="53"/>
      <c r="J178" s="53"/>
    </row>
    <row r="179" spans="1:10" ht="15.75">
      <c r="A179" s="50">
        <v>178</v>
      </c>
      <c r="B179" s="51"/>
      <c r="C179" s="58" t="s">
        <v>1558</v>
      </c>
      <c r="D179" s="53"/>
      <c r="E179" s="53"/>
      <c r="F179" s="53"/>
      <c r="G179" s="53"/>
      <c r="H179" s="52"/>
      <c r="I179" s="52">
        <v>35</v>
      </c>
      <c r="J179" s="53"/>
    </row>
    <row r="180" spans="1:10" ht="15.75">
      <c r="A180" s="50">
        <v>179</v>
      </c>
      <c r="B180" s="51"/>
      <c r="C180" s="58" t="s">
        <v>1558</v>
      </c>
      <c r="D180" s="52">
        <v>10</v>
      </c>
      <c r="E180" s="53"/>
      <c r="F180" s="53"/>
      <c r="G180" s="53"/>
      <c r="H180" s="53"/>
      <c r="I180" s="53"/>
      <c r="J180" s="53"/>
    </row>
    <row r="181" spans="1:10" ht="15.75">
      <c r="A181" s="50">
        <v>180</v>
      </c>
      <c r="B181" s="51"/>
      <c r="C181" s="58" t="s">
        <v>1558</v>
      </c>
      <c r="D181" s="53"/>
      <c r="E181" s="53"/>
      <c r="F181" s="52"/>
      <c r="G181" s="52">
        <v>25</v>
      </c>
      <c r="H181" s="53"/>
      <c r="I181" s="53"/>
      <c r="J181" s="53"/>
    </row>
    <row r="182" spans="1:10" ht="15.75">
      <c r="A182" s="50">
        <v>181</v>
      </c>
      <c r="B182" s="51"/>
      <c r="C182" s="58" t="s">
        <v>1558</v>
      </c>
      <c r="D182" s="53"/>
      <c r="E182" s="52">
        <v>15</v>
      </c>
      <c r="F182" s="53"/>
      <c r="G182" s="53"/>
      <c r="H182" s="53"/>
      <c r="I182" s="53"/>
      <c r="J182" s="53"/>
    </row>
    <row r="183" spans="1:10" ht="15.75">
      <c r="A183" s="50">
        <v>182</v>
      </c>
      <c r="B183" s="51"/>
      <c r="C183" s="58" t="s">
        <v>1558</v>
      </c>
      <c r="D183" s="53"/>
      <c r="E183" s="52">
        <v>15</v>
      </c>
      <c r="F183" s="53"/>
      <c r="G183" s="53"/>
      <c r="H183" s="53"/>
      <c r="I183" s="53"/>
      <c r="J183" s="53"/>
    </row>
    <row r="184" spans="1:10" ht="15.75">
      <c r="A184" s="50">
        <v>183</v>
      </c>
      <c r="B184" s="51"/>
      <c r="C184" s="58" t="s">
        <v>1558</v>
      </c>
      <c r="D184" s="53"/>
      <c r="E184" s="53"/>
      <c r="F184" s="52">
        <v>20</v>
      </c>
      <c r="G184" s="53"/>
      <c r="H184" s="53"/>
      <c r="I184" s="53"/>
      <c r="J184" s="53"/>
    </row>
    <row r="185" spans="1:10" ht="15.75">
      <c r="A185" s="50">
        <v>184</v>
      </c>
      <c r="B185" s="51"/>
      <c r="C185" s="58" t="s">
        <v>1558</v>
      </c>
      <c r="D185" s="53"/>
      <c r="E185" s="53"/>
      <c r="F185" s="52">
        <v>20</v>
      </c>
      <c r="G185" s="53"/>
      <c r="H185" s="53"/>
      <c r="I185" s="53"/>
      <c r="J185" s="53"/>
    </row>
    <row r="186" spans="1:10" ht="15.75">
      <c r="A186" s="50">
        <v>185</v>
      </c>
      <c r="B186" s="51"/>
      <c r="C186" s="58" t="s">
        <v>1558</v>
      </c>
      <c r="D186" s="53"/>
      <c r="E186" s="53"/>
      <c r="F186" s="52">
        <v>20</v>
      </c>
      <c r="G186" s="53"/>
      <c r="H186" s="53"/>
      <c r="I186" s="53"/>
      <c r="J186" s="53"/>
    </row>
    <row r="187" spans="1:10" ht="15.75">
      <c r="A187" s="50">
        <v>186</v>
      </c>
      <c r="B187" s="51"/>
      <c r="C187" s="58" t="s">
        <v>1558</v>
      </c>
      <c r="D187" s="53"/>
      <c r="E187" s="53"/>
      <c r="F187" s="52">
        <v>20</v>
      </c>
      <c r="G187" s="53"/>
      <c r="H187" s="53"/>
      <c r="I187" s="53"/>
      <c r="J187" s="53"/>
    </row>
    <row r="188" spans="1:10" ht="15.75">
      <c r="A188" s="50">
        <v>187</v>
      </c>
      <c r="B188" s="51"/>
      <c r="C188" s="58" t="s">
        <v>1558</v>
      </c>
      <c r="D188" s="53"/>
      <c r="E188" s="53"/>
      <c r="F188" s="53"/>
      <c r="G188" s="53"/>
      <c r="H188" s="52"/>
      <c r="I188" s="52">
        <v>35</v>
      </c>
      <c r="J188" s="53"/>
    </row>
    <row r="189" spans="1:10" ht="15.75">
      <c r="A189" s="96">
        <v>188</v>
      </c>
      <c r="B189" s="104"/>
      <c r="C189" s="105" t="s">
        <v>1558</v>
      </c>
      <c r="D189" s="88"/>
      <c r="E189" s="88"/>
      <c r="F189" s="52">
        <v>20</v>
      </c>
      <c r="G189" s="88"/>
      <c r="H189" s="88"/>
      <c r="I189" s="88"/>
      <c r="J189" s="88"/>
    </row>
    <row r="190" spans="1:10" ht="15.75">
      <c r="A190" s="50">
        <v>189</v>
      </c>
      <c r="B190" s="51"/>
      <c r="C190" s="58" t="s">
        <v>1558</v>
      </c>
      <c r="D190" s="53"/>
      <c r="E190" s="52"/>
      <c r="F190" s="52">
        <v>20</v>
      </c>
      <c r="G190" s="53"/>
      <c r="H190" s="53"/>
      <c r="I190" s="53"/>
      <c r="J190" s="53"/>
    </row>
    <row r="191" spans="1:10" ht="15.75">
      <c r="A191" s="50">
        <v>190</v>
      </c>
      <c r="B191" s="51"/>
      <c r="C191" s="58" t="s">
        <v>1558</v>
      </c>
      <c r="D191" s="53"/>
      <c r="E191" s="52">
        <v>15</v>
      </c>
      <c r="F191" s="53"/>
      <c r="G191" s="53"/>
      <c r="H191" s="53"/>
      <c r="I191" s="53"/>
      <c r="J191" s="53"/>
    </row>
    <row r="192" spans="1:10" ht="15.75">
      <c r="A192" s="50">
        <v>191</v>
      </c>
      <c r="B192" s="51">
        <v>44368</v>
      </c>
      <c r="C192" s="58" t="s">
        <v>1558</v>
      </c>
      <c r="D192" s="53"/>
      <c r="E192" s="53"/>
      <c r="F192" s="52">
        <v>20</v>
      </c>
      <c r="G192" s="53"/>
      <c r="H192" s="53"/>
      <c r="I192" s="53"/>
      <c r="J192" s="53"/>
    </row>
    <row r="193" spans="1:10" ht="15.75">
      <c r="A193" s="46">
        <v>192</v>
      </c>
      <c r="B193" s="47">
        <v>44368</v>
      </c>
      <c r="C193" s="48" t="s">
        <v>1558</v>
      </c>
      <c r="D193" s="49">
        <v>10</v>
      </c>
      <c r="E193" s="49"/>
      <c r="F193" s="49"/>
      <c r="G193" s="49"/>
      <c r="H193" s="49"/>
      <c r="I193" s="49"/>
      <c r="J193" s="49"/>
    </row>
    <row r="194" spans="1:10" ht="15.75">
      <c r="A194" s="50">
        <v>193</v>
      </c>
      <c r="B194" s="51"/>
      <c r="C194" s="58" t="s">
        <v>1558</v>
      </c>
      <c r="D194" s="53"/>
      <c r="E194" s="53"/>
      <c r="F194" s="52">
        <v>20</v>
      </c>
      <c r="G194" s="53"/>
      <c r="H194" s="53"/>
      <c r="I194" s="53"/>
      <c r="J194" s="53"/>
    </row>
    <row r="195" spans="1:10" ht="15.75">
      <c r="A195" s="46">
        <v>194</v>
      </c>
      <c r="B195" s="47">
        <v>44368</v>
      </c>
      <c r="C195" s="48" t="s">
        <v>1558</v>
      </c>
      <c r="D195" s="49"/>
      <c r="E195" s="49">
        <v>15</v>
      </c>
      <c r="F195" s="49"/>
      <c r="G195" s="49"/>
      <c r="H195" s="49"/>
      <c r="I195" s="49"/>
      <c r="J195" s="49"/>
    </row>
    <row r="196" spans="1:10" ht="15.75">
      <c r="A196" s="50">
        <v>195</v>
      </c>
      <c r="B196" s="51">
        <v>44369</v>
      </c>
      <c r="C196" s="58" t="s">
        <v>1558</v>
      </c>
      <c r="D196" s="53"/>
      <c r="E196" s="53"/>
      <c r="F196" s="52">
        <v>20</v>
      </c>
      <c r="G196" s="53"/>
      <c r="H196" s="53"/>
      <c r="I196" s="53"/>
      <c r="J196" s="53"/>
    </row>
    <row r="197" spans="1:10" ht="15.75">
      <c r="A197" s="50">
        <v>196</v>
      </c>
      <c r="B197" s="51"/>
      <c r="C197" s="58" t="s">
        <v>1558</v>
      </c>
      <c r="D197" s="53"/>
      <c r="E197" s="52"/>
      <c r="F197" s="52">
        <v>20</v>
      </c>
      <c r="G197" s="53"/>
      <c r="H197" s="53"/>
      <c r="I197" s="53"/>
      <c r="J197" s="53"/>
    </row>
    <row r="198" spans="1:10" ht="15.75">
      <c r="A198" s="50">
        <v>197</v>
      </c>
      <c r="B198" s="51"/>
      <c r="C198" s="58" t="s">
        <v>1558</v>
      </c>
      <c r="D198" s="53"/>
      <c r="E198" s="53"/>
      <c r="F198" s="52">
        <v>20</v>
      </c>
      <c r="G198" s="53"/>
      <c r="H198" s="53"/>
      <c r="I198" s="53"/>
      <c r="J198" s="53"/>
    </row>
    <row r="199" spans="1:10" ht="15.75">
      <c r="A199" s="50">
        <v>198</v>
      </c>
      <c r="B199" s="51">
        <v>44372</v>
      </c>
      <c r="C199" s="58" t="s">
        <v>1558</v>
      </c>
      <c r="D199" s="53"/>
      <c r="E199" s="53"/>
      <c r="F199" s="52">
        <v>20</v>
      </c>
      <c r="G199" s="53"/>
      <c r="H199" s="53"/>
      <c r="I199" s="53"/>
      <c r="J199" s="53"/>
    </row>
    <row r="200" spans="1:10" ht="15.75">
      <c r="A200" s="50">
        <v>199</v>
      </c>
      <c r="B200" s="51">
        <v>44373</v>
      </c>
      <c r="C200" s="51"/>
      <c r="D200" s="53"/>
      <c r="E200" s="52">
        <v>15</v>
      </c>
      <c r="F200" s="53"/>
      <c r="G200" s="53"/>
      <c r="H200" s="53"/>
      <c r="I200" s="53"/>
      <c r="J200" s="53"/>
    </row>
    <row r="201" spans="1:10" ht="16.5" thickBot="1">
      <c r="A201" s="72">
        <v>200</v>
      </c>
      <c r="B201" s="56">
        <v>44373</v>
      </c>
      <c r="C201" s="56"/>
      <c r="D201" s="57"/>
      <c r="E201" s="57">
        <v>15</v>
      </c>
      <c r="F201" s="73"/>
      <c r="G201" s="73"/>
      <c r="H201" s="73"/>
      <c r="I201" s="73"/>
      <c r="J201" s="73"/>
    </row>
    <row r="202" spans="1:10" ht="16.5" thickTop="1">
      <c r="A202" s="59">
        <v>201</v>
      </c>
      <c r="B202" s="61">
        <v>44377</v>
      </c>
      <c r="C202" s="60" t="s">
        <v>1558</v>
      </c>
      <c r="D202" s="62">
        <v>10</v>
      </c>
      <c r="E202" s="62"/>
      <c r="F202" s="62"/>
      <c r="G202" s="62"/>
      <c r="H202" s="62"/>
      <c r="I202" s="62"/>
      <c r="J202" s="62"/>
    </row>
    <row r="203" spans="1:10" ht="15.75">
      <c r="A203" s="46">
        <v>202</v>
      </c>
      <c r="B203" s="47">
        <v>44378</v>
      </c>
      <c r="C203" s="48" t="s">
        <v>1558</v>
      </c>
      <c r="D203" s="49"/>
      <c r="E203" s="49"/>
      <c r="F203" s="49">
        <v>20</v>
      </c>
      <c r="G203" s="49"/>
      <c r="H203" s="49"/>
      <c r="I203" s="49"/>
      <c r="J203" s="49"/>
    </row>
    <row r="204" spans="1:10" ht="15.75">
      <c r="A204" s="50">
        <v>203</v>
      </c>
      <c r="B204" s="51">
        <v>44371</v>
      </c>
      <c r="C204" s="58" t="s">
        <v>1558</v>
      </c>
      <c r="D204" s="53"/>
      <c r="E204" s="53"/>
      <c r="F204" s="52">
        <v>20</v>
      </c>
      <c r="G204" s="53"/>
      <c r="H204" s="53"/>
      <c r="I204" s="53"/>
      <c r="J204" s="53"/>
    </row>
    <row r="205" spans="1:10" ht="15.75">
      <c r="A205" s="50">
        <v>204</v>
      </c>
      <c r="B205" s="51">
        <v>44378</v>
      </c>
      <c r="C205" s="58" t="s">
        <v>1558</v>
      </c>
      <c r="D205" s="53"/>
      <c r="E205" s="53"/>
      <c r="F205" s="52">
        <v>20</v>
      </c>
      <c r="G205" s="52"/>
      <c r="H205" s="87"/>
      <c r="I205" s="87"/>
      <c r="J205" s="53"/>
    </row>
    <row r="206" spans="1:10" ht="15.75">
      <c r="A206" s="50">
        <v>205</v>
      </c>
      <c r="B206" s="51">
        <v>44380</v>
      </c>
      <c r="C206" s="58" t="s">
        <v>1558</v>
      </c>
      <c r="D206" s="53"/>
      <c r="E206" s="53"/>
      <c r="F206" s="52">
        <v>20</v>
      </c>
      <c r="G206" s="53"/>
      <c r="H206" s="53"/>
      <c r="I206" s="53"/>
      <c r="J206" s="53"/>
    </row>
    <row r="207" spans="1:10" ht="15.75">
      <c r="A207" s="50">
        <v>206</v>
      </c>
      <c r="B207" s="51">
        <v>44383</v>
      </c>
      <c r="C207" s="58" t="s">
        <v>1558</v>
      </c>
      <c r="D207" s="53"/>
      <c r="E207" s="52">
        <v>15</v>
      </c>
      <c r="F207" s="53"/>
      <c r="G207" s="53"/>
      <c r="H207" s="53"/>
      <c r="I207" s="53"/>
      <c r="J207" s="53"/>
    </row>
    <row r="208" spans="1:10" ht="15.75">
      <c r="A208" s="50">
        <v>207</v>
      </c>
      <c r="B208" s="51">
        <v>44383</v>
      </c>
      <c r="C208" s="58" t="s">
        <v>1558</v>
      </c>
      <c r="D208" s="53"/>
      <c r="E208" s="53"/>
      <c r="F208" s="63">
        <v>20</v>
      </c>
      <c r="G208" s="53"/>
      <c r="H208" s="53"/>
      <c r="I208" s="53"/>
      <c r="J208" s="53"/>
    </row>
    <row r="209" spans="1:10" ht="15.75">
      <c r="A209" s="50">
        <v>208</v>
      </c>
      <c r="B209" s="51">
        <v>44383</v>
      </c>
      <c r="C209" s="58" t="s">
        <v>1558</v>
      </c>
      <c r="D209" s="53"/>
      <c r="E209" s="53"/>
      <c r="F209" s="63">
        <v>20</v>
      </c>
      <c r="G209" s="53"/>
      <c r="H209" s="53"/>
      <c r="I209" s="53"/>
      <c r="J209" s="53"/>
    </row>
    <row r="210" spans="1:10" ht="15.75">
      <c r="A210" s="50">
        <v>209</v>
      </c>
      <c r="B210" s="51">
        <v>44385</v>
      </c>
      <c r="C210" s="58" t="s">
        <v>1558</v>
      </c>
      <c r="D210" s="53"/>
      <c r="E210" s="53"/>
      <c r="F210" s="63">
        <v>20</v>
      </c>
      <c r="G210" s="53"/>
      <c r="H210" s="53"/>
      <c r="I210" s="53"/>
      <c r="J210" s="53"/>
    </row>
    <row r="211" spans="1:10" ht="15.75">
      <c r="A211" s="50">
        <v>210</v>
      </c>
      <c r="B211" s="51">
        <v>44389</v>
      </c>
      <c r="C211" s="58" t="s">
        <v>1558</v>
      </c>
      <c r="D211" s="53"/>
      <c r="E211" s="53"/>
      <c r="F211" s="63">
        <v>20</v>
      </c>
      <c r="G211" s="53"/>
      <c r="H211" s="53"/>
      <c r="I211" s="53"/>
      <c r="J211" s="53"/>
    </row>
    <row r="212" spans="1:10" ht="15.75">
      <c r="A212" s="50">
        <v>211</v>
      </c>
      <c r="B212" s="51">
        <v>44390</v>
      </c>
      <c r="C212" s="58" t="s">
        <v>1558</v>
      </c>
      <c r="D212" s="53"/>
      <c r="E212" s="53"/>
      <c r="F212" s="63">
        <v>20</v>
      </c>
      <c r="G212" s="53"/>
      <c r="H212" s="53"/>
      <c r="I212" s="53"/>
      <c r="J212" s="53"/>
    </row>
    <row r="213" spans="1:10" ht="15.75">
      <c r="A213" s="50">
        <v>212</v>
      </c>
      <c r="B213" s="51">
        <v>44389</v>
      </c>
      <c r="C213" s="58" t="s">
        <v>1558</v>
      </c>
      <c r="D213" s="53"/>
      <c r="E213" s="53"/>
      <c r="F213" s="63">
        <v>20</v>
      </c>
      <c r="G213" s="53"/>
      <c r="H213" s="53"/>
      <c r="I213" s="53"/>
      <c r="J213" s="53"/>
    </row>
    <row r="214" spans="1:10" ht="15.75">
      <c r="A214" s="50">
        <v>213</v>
      </c>
      <c r="B214" s="51">
        <v>44391</v>
      </c>
      <c r="C214" s="58" t="s">
        <v>1558</v>
      </c>
      <c r="D214" s="53"/>
      <c r="E214" s="53"/>
      <c r="F214" s="63">
        <v>20</v>
      </c>
      <c r="G214" s="53"/>
      <c r="H214" s="53"/>
      <c r="I214" s="53"/>
      <c r="J214" s="53"/>
    </row>
    <row r="215" spans="1:10" ht="15.75">
      <c r="A215" s="50">
        <v>214</v>
      </c>
      <c r="B215" s="51">
        <v>44391</v>
      </c>
      <c r="C215" s="58" t="s">
        <v>1559</v>
      </c>
      <c r="D215" s="53"/>
      <c r="E215" s="106">
        <v>7.5</v>
      </c>
      <c r="F215" s="53"/>
      <c r="G215" s="53"/>
      <c r="H215" s="53"/>
      <c r="I215" s="53"/>
      <c r="J215" s="53"/>
    </row>
    <row r="216" spans="1:10" ht="15.75">
      <c r="A216" s="50">
        <v>215</v>
      </c>
      <c r="B216" s="51">
        <v>44385</v>
      </c>
      <c r="C216" s="58" t="s">
        <v>1558</v>
      </c>
      <c r="D216" s="53"/>
      <c r="E216" s="53"/>
      <c r="F216" s="53"/>
      <c r="G216" s="52">
        <v>50</v>
      </c>
      <c r="H216" s="53"/>
      <c r="I216" s="53"/>
      <c r="J216" s="53"/>
    </row>
    <row r="217" spans="1:10" ht="15.75">
      <c r="A217" s="101">
        <v>216</v>
      </c>
      <c r="B217" s="102"/>
      <c r="C217" s="102"/>
      <c r="D217" s="103"/>
      <c r="E217" s="103"/>
      <c r="F217" s="103"/>
      <c r="G217" s="103"/>
      <c r="H217" s="103"/>
      <c r="I217" s="103"/>
      <c r="J217" s="103"/>
    </row>
    <row r="218" spans="1:10" ht="15.75">
      <c r="A218" s="50">
        <v>217</v>
      </c>
      <c r="B218" s="51">
        <v>44397</v>
      </c>
      <c r="C218" s="58" t="s">
        <v>1558</v>
      </c>
      <c r="D218" s="53"/>
      <c r="E218" s="53"/>
      <c r="F218" s="52">
        <v>20</v>
      </c>
      <c r="G218" s="53"/>
      <c r="H218" s="53"/>
      <c r="I218" s="53"/>
      <c r="J218" s="53"/>
    </row>
    <row r="219" spans="1:10" ht="15.75">
      <c r="A219" s="50">
        <v>218</v>
      </c>
      <c r="B219" s="51">
        <v>44397</v>
      </c>
      <c r="C219" s="58" t="s">
        <v>1558</v>
      </c>
      <c r="D219" s="53"/>
      <c r="E219" s="53"/>
      <c r="F219" s="52">
        <v>20</v>
      </c>
      <c r="G219" s="53"/>
      <c r="H219" s="53"/>
      <c r="I219" s="53"/>
      <c r="J219" s="53"/>
    </row>
    <row r="220" spans="1:10" ht="15.75">
      <c r="A220" s="50">
        <v>219</v>
      </c>
      <c r="B220" s="51">
        <v>44397</v>
      </c>
      <c r="C220" s="58" t="s">
        <v>1558</v>
      </c>
      <c r="D220" s="53"/>
      <c r="E220" s="52">
        <v>15</v>
      </c>
      <c r="F220" s="53"/>
      <c r="G220" s="53"/>
      <c r="H220" s="53"/>
      <c r="I220" s="53"/>
      <c r="J220" s="53"/>
    </row>
    <row r="221" spans="1:10" ht="15.75">
      <c r="A221" s="50">
        <v>220</v>
      </c>
      <c r="B221" s="51">
        <v>44401</v>
      </c>
      <c r="C221" s="58" t="s">
        <v>1558</v>
      </c>
      <c r="D221" s="53"/>
      <c r="E221" s="53"/>
      <c r="F221" s="52">
        <v>20</v>
      </c>
      <c r="G221" s="53"/>
      <c r="H221" s="53"/>
      <c r="I221" s="53"/>
      <c r="J221" s="53"/>
    </row>
    <row r="222" spans="1:10" ht="15.75">
      <c r="A222" s="50">
        <v>221</v>
      </c>
      <c r="B222" s="51">
        <v>44403</v>
      </c>
      <c r="C222" s="58" t="s">
        <v>1558</v>
      </c>
      <c r="D222" s="63"/>
      <c r="E222" s="53">
        <v>15</v>
      </c>
      <c r="F222" s="53"/>
      <c r="G222" s="53"/>
      <c r="H222" s="53"/>
      <c r="I222" s="53"/>
      <c r="J222" s="53"/>
    </row>
    <row r="223" spans="1:10" ht="15.75">
      <c r="A223" s="50">
        <v>222</v>
      </c>
      <c r="B223" s="51">
        <v>44404</v>
      </c>
      <c r="C223" s="58" t="s">
        <v>1558</v>
      </c>
      <c r="D223" s="53"/>
      <c r="E223" s="53"/>
      <c r="F223" s="52">
        <v>20</v>
      </c>
      <c r="G223" s="53"/>
      <c r="H223" s="53"/>
      <c r="I223" s="53"/>
      <c r="J223" s="53"/>
    </row>
    <row r="224" spans="1:10" ht="15.75">
      <c r="A224" s="50">
        <v>223</v>
      </c>
      <c r="B224" s="51">
        <v>44404</v>
      </c>
      <c r="C224" s="58" t="s">
        <v>1558</v>
      </c>
      <c r="D224" s="63">
        <v>10</v>
      </c>
      <c r="E224" s="53"/>
      <c r="F224" s="53"/>
      <c r="G224" s="53"/>
      <c r="H224" s="53"/>
      <c r="I224" s="53"/>
      <c r="J224" s="53"/>
    </row>
    <row r="225" spans="1:10" ht="15.75">
      <c r="A225" s="50">
        <v>224</v>
      </c>
      <c r="B225" s="51">
        <v>44404</v>
      </c>
      <c r="C225" s="58" t="s">
        <v>1558</v>
      </c>
      <c r="D225" s="63">
        <v>10</v>
      </c>
      <c r="E225" s="53"/>
      <c r="F225" s="53"/>
      <c r="G225" s="53"/>
      <c r="H225" s="53"/>
      <c r="I225" s="53"/>
      <c r="J225" s="53"/>
    </row>
    <row r="226" spans="1:10" ht="15.75">
      <c r="A226" s="50">
        <v>225</v>
      </c>
      <c r="B226" s="51">
        <v>44405</v>
      </c>
      <c r="C226" s="51"/>
      <c r="D226" s="53"/>
      <c r="E226" s="53"/>
      <c r="F226" s="53"/>
      <c r="G226" s="52">
        <v>25</v>
      </c>
      <c r="H226" s="53"/>
      <c r="I226" s="53"/>
      <c r="J226" s="53"/>
    </row>
    <row r="227" spans="1:10" ht="16.5" thickBot="1">
      <c r="A227" s="72">
        <v>226</v>
      </c>
      <c r="B227" s="56">
        <v>44407</v>
      </c>
      <c r="C227" s="56"/>
      <c r="D227" s="73"/>
      <c r="E227" s="73"/>
      <c r="F227" s="57">
        <v>20</v>
      </c>
      <c r="G227" s="73"/>
      <c r="H227" s="73"/>
      <c r="I227" s="73"/>
      <c r="J227" s="73"/>
    </row>
    <row r="228" spans="1:10" ht="16.5" thickTop="1">
      <c r="A228" s="68">
        <v>227</v>
      </c>
      <c r="B228" s="69">
        <v>44411</v>
      </c>
      <c r="C228" s="69"/>
      <c r="D228" s="85"/>
      <c r="E228" s="85"/>
      <c r="F228" s="63">
        <v>20</v>
      </c>
      <c r="G228" s="85"/>
      <c r="H228" s="85"/>
      <c r="I228" s="85"/>
      <c r="J228" s="85"/>
    </row>
    <row r="229" spans="1:10" ht="15.75">
      <c r="A229" s="50">
        <v>228</v>
      </c>
      <c r="B229" s="51">
        <v>44413</v>
      </c>
      <c r="C229" s="58" t="s">
        <v>1559</v>
      </c>
      <c r="D229" s="53"/>
      <c r="E229" s="53"/>
      <c r="F229" s="107">
        <v>10</v>
      </c>
      <c r="G229" s="53"/>
      <c r="H229" s="53"/>
      <c r="I229" s="53"/>
      <c r="J229" s="53"/>
    </row>
    <row r="230" spans="1:10" ht="15.75">
      <c r="A230" s="50">
        <v>229</v>
      </c>
      <c r="B230" s="51">
        <v>44415</v>
      </c>
      <c r="C230" s="58" t="s">
        <v>1558</v>
      </c>
      <c r="D230" s="53"/>
      <c r="E230" s="53"/>
      <c r="F230" s="63">
        <v>20</v>
      </c>
      <c r="G230" s="53"/>
      <c r="H230" s="53"/>
      <c r="I230" s="53"/>
      <c r="J230" s="53"/>
    </row>
    <row r="231" spans="1:10" ht="15.75">
      <c r="A231" s="50">
        <v>230</v>
      </c>
      <c r="B231" s="51">
        <v>44416</v>
      </c>
      <c r="C231" s="58" t="s">
        <v>1558</v>
      </c>
      <c r="D231" s="53"/>
      <c r="E231" s="53"/>
      <c r="F231" s="63">
        <v>20</v>
      </c>
      <c r="G231" s="53"/>
      <c r="H231" s="53"/>
      <c r="I231" s="53"/>
      <c r="J231" s="53"/>
    </row>
    <row r="232" spans="1:10" ht="15.75">
      <c r="A232" s="50">
        <v>231</v>
      </c>
      <c r="B232" s="51">
        <v>44419</v>
      </c>
      <c r="C232" s="58" t="s">
        <v>1558</v>
      </c>
      <c r="D232" s="52">
        <v>10</v>
      </c>
      <c r="E232" s="53"/>
      <c r="F232" s="53"/>
      <c r="G232" s="53"/>
      <c r="H232" s="53"/>
      <c r="I232" s="53"/>
      <c r="J232" s="53"/>
    </row>
    <row r="233" spans="1:10" ht="15.75">
      <c r="A233" s="50">
        <v>232</v>
      </c>
      <c r="B233" s="51">
        <v>44417</v>
      </c>
      <c r="C233" s="58" t="s">
        <v>1558</v>
      </c>
      <c r="D233" s="53"/>
      <c r="E233" s="53"/>
      <c r="F233" s="63">
        <v>20</v>
      </c>
      <c r="G233" s="53"/>
      <c r="H233" s="53"/>
      <c r="I233" s="53"/>
      <c r="J233" s="53"/>
    </row>
    <row r="234" spans="1:10" ht="15.75">
      <c r="A234" s="50">
        <v>233</v>
      </c>
      <c r="B234" s="51">
        <v>44419</v>
      </c>
      <c r="C234" s="58" t="s">
        <v>1558</v>
      </c>
      <c r="D234" s="53"/>
      <c r="E234" s="53"/>
      <c r="F234" s="53"/>
      <c r="G234" s="53"/>
      <c r="H234" s="53"/>
      <c r="I234" s="53"/>
      <c r="J234" s="52">
        <v>45</v>
      </c>
    </row>
    <row r="235" spans="1:10" ht="15.75">
      <c r="A235" s="50">
        <v>234</v>
      </c>
      <c r="B235" s="51">
        <v>44420</v>
      </c>
      <c r="C235" s="58" t="s">
        <v>1558</v>
      </c>
      <c r="D235" s="53"/>
      <c r="E235" s="53"/>
      <c r="F235" s="63">
        <v>20</v>
      </c>
      <c r="G235" s="53"/>
      <c r="H235" s="53"/>
      <c r="I235" s="53"/>
      <c r="J235" s="53"/>
    </row>
    <row r="236" spans="1:10" ht="15.75">
      <c r="A236" s="50">
        <v>235</v>
      </c>
      <c r="B236" s="51">
        <v>44420</v>
      </c>
      <c r="C236" s="58" t="s">
        <v>1558</v>
      </c>
      <c r="D236" s="53"/>
      <c r="E236" s="53"/>
      <c r="F236" s="63">
        <v>20</v>
      </c>
      <c r="G236" s="53"/>
      <c r="H236" s="53"/>
      <c r="I236" s="53"/>
      <c r="J236" s="53"/>
    </row>
    <row r="237" spans="1:10" ht="15.75">
      <c r="A237" s="50">
        <v>236</v>
      </c>
      <c r="B237" s="51">
        <v>44417</v>
      </c>
      <c r="C237" s="58" t="s">
        <v>1558</v>
      </c>
      <c r="D237" s="53"/>
      <c r="E237" s="53"/>
      <c r="F237" s="63">
        <v>20</v>
      </c>
      <c r="G237" s="53"/>
      <c r="H237" s="53"/>
      <c r="I237" s="53"/>
      <c r="J237" s="53"/>
    </row>
    <row r="238" spans="1:10" ht="15.75">
      <c r="A238" s="50">
        <v>237</v>
      </c>
      <c r="B238" s="51">
        <v>44420</v>
      </c>
      <c r="C238" s="58" t="s">
        <v>1558</v>
      </c>
      <c r="D238" s="53"/>
      <c r="E238" s="53"/>
      <c r="F238" s="63">
        <v>20</v>
      </c>
      <c r="G238" s="53"/>
      <c r="H238" s="53"/>
      <c r="I238" s="53"/>
      <c r="J238" s="53"/>
    </row>
    <row r="239" spans="1:10" ht="15.75">
      <c r="A239" s="50">
        <v>238</v>
      </c>
      <c r="B239" s="51">
        <v>44424</v>
      </c>
      <c r="C239" s="58" t="s">
        <v>1559</v>
      </c>
      <c r="D239" s="53"/>
      <c r="E239" s="53"/>
      <c r="F239" s="45">
        <v>14</v>
      </c>
      <c r="G239" s="53"/>
      <c r="H239" s="53"/>
      <c r="I239" s="53"/>
      <c r="J239" s="53"/>
    </row>
    <row r="240" spans="1:10" ht="15.75">
      <c r="A240" s="46">
        <v>239</v>
      </c>
      <c r="B240" s="47">
        <v>44421</v>
      </c>
      <c r="C240" s="48" t="s">
        <v>1558</v>
      </c>
      <c r="D240" s="49"/>
      <c r="E240" s="49"/>
      <c r="F240" s="62">
        <v>20</v>
      </c>
      <c r="G240" s="49"/>
      <c r="H240" s="49"/>
      <c r="I240" s="49"/>
      <c r="J240" s="49"/>
    </row>
    <row r="241" spans="1:10" ht="15.75">
      <c r="A241" s="50">
        <v>240</v>
      </c>
      <c r="B241" s="51">
        <v>44425</v>
      </c>
      <c r="C241" s="58" t="s">
        <v>1558</v>
      </c>
      <c r="D241" s="53"/>
      <c r="E241" s="53"/>
      <c r="F241" s="63">
        <v>20</v>
      </c>
      <c r="G241" s="53"/>
      <c r="H241" s="53"/>
      <c r="I241" s="53"/>
      <c r="J241" s="53"/>
    </row>
    <row r="242" spans="1:10" ht="15.75">
      <c r="A242" s="50">
        <v>241</v>
      </c>
      <c r="B242" s="51">
        <v>44427</v>
      </c>
      <c r="C242" s="58" t="s">
        <v>1558</v>
      </c>
      <c r="D242" s="53"/>
      <c r="E242" s="53"/>
      <c r="F242" s="63">
        <v>20</v>
      </c>
      <c r="G242" s="53"/>
      <c r="H242" s="53"/>
      <c r="I242" s="53"/>
      <c r="J242" s="53"/>
    </row>
    <row r="243" spans="1:10" ht="15.75">
      <c r="A243" s="50">
        <v>242</v>
      </c>
      <c r="B243" s="51">
        <v>44428</v>
      </c>
      <c r="C243" s="58" t="s">
        <v>1558</v>
      </c>
      <c r="D243" s="53"/>
      <c r="E243" s="52">
        <v>15</v>
      </c>
      <c r="F243" s="52"/>
      <c r="G243" s="53"/>
      <c r="H243" s="53"/>
      <c r="I243" s="53"/>
      <c r="J243" s="53"/>
    </row>
    <row r="244" spans="1:10" ht="15.75">
      <c r="A244" s="46">
        <v>243</v>
      </c>
      <c r="B244" s="47">
        <v>44427</v>
      </c>
      <c r="C244" s="48" t="s">
        <v>1558</v>
      </c>
      <c r="D244" s="49">
        <v>10</v>
      </c>
      <c r="E244" s="49"/>
      <c r="F244" s="49"/>
      <c r="G244" s="49"/>
      <c r="H244" s="49"/>
      <c r="I244" s="49"/>
      <c r="J244" s="49"/>
    </row>
    <row r="245" spans="1:10" ht="15.75">
      <c r="A245" s="46">
        <v>244</v>
      </c>
      <c r="B245" s="47">
        <v>44429</v>
      </c>
      <c r="C245" s="48" t="s">
        <v>1558</v>
      </c>
      <c r="D245" s="49">
        <v>10</v>
      </c>
      <c r="E245" s="49"/>
      <c r="F245" s="49"/>
      <c r="G245" s="49"/>
      <c r="H245" s="49"/>
      <c r="I245" s="49"/>
      <c r="J245" s="49"/>
    </row>
    <row r="246" spans="1:10" ht="15.75">
      <c r="A246" s="50">
        <v>245</v>
      </c>
      <c r="B246" s="51">
        <v>44432</v>
      </c>
      <c r="C246" s="58" t="s">
        <v>1558</v>
      </c>
      <c r="D246" s="52">
        <v>10</v>
      </c>
      <c r="E246" s="53"/>
      <c r="F246" s="53"/>
      <c r="G246" s="53"/>
      <c r="H246" s="53"/>
      <c r="I246" s="53"/>
      <c r="J246" s="53"/>
    </row>
    <row r="247" spans="1:10" ht="15.75">
      <c r="A247" s="96">
        <v>246</v>
      </c>
      <c r="B247" s="104">
        <v>44429</v>
      </c>
      <c r="C247" s="105" t="s">
        <v>1558</v>
      </c>
      <c r="D247" s="88"/>
      <c r="E247" s="88"/>
      <c r="F247" s="88">
        <v>20</v>
      </c>
      <c r="G247" s="88"/>
      <c r="H247" s="88"/>
      <c r="I247" s="88"/>
      <c r="J247" s="88"/>
    </row>
    <row r="248" spans="1:10" ht="15.75">
      <c r="A248" s="50">
        <v>247</v>
      </c>
      <c r="B248" s="51">
        <v>44435</v>
      </c>
      <c r="C248" s="58" t="s">
        <v>1558</v>
      </c>
      <c r="D248" s="53"/>
      <c r="E248" s="53"/>
      <c r="F248" s="52">
        <v>20</v>
      </c>
      <c r="G248" s="53"/>
      <c r="H248" s="53"/>
      <c r="I248" s="53"/>
      <c r="J248" s="53"/>
    </row>
    <row r="249" spans="1:10" ht="15.75">
      <c r="A249" s="46">
        <v>248</v>
      </c>
      <c r="B249" s="47">
        <v>44433</v>
      </c>
      <c r="C249" s="48" t="s">
        <v>1558</v>
      </c>
      <c r="D249" s="49"/>
      <c r="E249" s="49"/>
      <c r="F249" s="49">
        <v>20</v>
      </c>
      <c r="G249" s="49"/>
      <c r="H249" s="49"/>
      <c r="I249" s="49"/>
      <c r="J249" s="49"/>
    </row>
    <row r="250" spans="1:10" ht="15.75">
      <c r="A250" s="50">
        <v>249</v>
      </c>
      <c r="B250" s="51">
        <v>44432</v>
      </c>
      <c r="C250" s="58" t="s">
        <v>1558</v>
      </c>
      <c r="D250" s="53"/>
      <c r="E250" s="53"/>
      <c r="F250" s="52">
        <v>20</v>
      </c>
      <c r="G250" s="53"/>
      <c r="H250" s="53"/>
      <c r="I250" s="53"/>
      <c r="J250" s="53"/>
    </row>
    <row r="251" spans="1:10" ht="15.75">
      <c r="A251" s="50">
        <v>250</v>
      </c>
      <c r="B251" s="51">
        <v>44432</v>
      </c>
      <c r="C251" s="58" t="s">
        <v>1558</v>
      </c>
      <c r="D251" s="53"/>
      <c r="E251" s="53"/>
      <c r="F251" s="52">
        <v>20</v>
      </c>
      <c r="G251" s="53"/>
      <c r="H251" s="53"/>
      <c r="I251" s="53"/>
      <c r="J251" s="53"/>
    </row>
    <row r="252" spans="1:10" ht="15.75">
      <c r="A252" s="50">
        <v>251</v>
      </c>
      <c r="B252" s="51">
        <v>44433</v>
      </c>
      <c r="C252" s="58" t="s">
        <v>1558</v>
      </c>
      <c r="D252" s="53"/>
      <c r="E252" s="53"/>
      <c r="F252" s="52">
        <v>20</v>
      </c>
      <c r="G252" s="53"/>
      <c r="H252" s="53"/>
      <c r="I252" s="53"/>
      <c r="J252" s="53"/>
    </row>
    <row r="253" spans="1:10" ht="15.75">
      <c r="A253" s="50">
        <v>252</v>
      </c>
      <c r="B253" s="51">
        <v>44432</v>
      </c>
      <c r="C253" s="58" t="s">
        <v>1558</v>
      </c>
      <c r="D253" s="53"/>
      <c r="E253" s="52"/>
      <c r="F253" s="52">
        <v>20</v>
      </c>
      <c r="G253" s="53"/>
      <c r="H253" s="53"/>
      <c r="I253" s="53"/>
      <c r="J253" s="53"/>
    </row>
    <row r="254" spans="1:10" ht="15.75">
      <c r="A254" s="50">
        <v>253</v>
      </c>
      <c r="B254" s="51">
        <v>44433</v>
      </c>
      <c r="C254" s="58" t="s">
        <v>1558</v>
      </c>
      <c r="D254" s="53"/>
      <c r="E254" s="53"/>
      <c r="F254" s="108">
        <v>40</v>
      </c>
      <c r="G254" s="53"/>
      <c r="H254" s="53"/>
      <c r="I254" s="53"/>
      <c r="J254" s="53"/>
    </row>
    <row r="255" spans="1:10" ht="15.75">
      <c r="A255" s="50">
        <v>254</v>
      </c>
      <c r="B255" s="51">
        <v>44434</v>
      </c>
      <c r="C255" s="58" t="s">
        <v>1558</v>
      </c>
      <c r="D255" s="53"/>
      <c r="E255" s="53"/>
      <c r="F255" s="52">
        <v>20</v>
      </c>
      <c r="G255" s="53"/>
      <c r="H255" s="53"/>
      <c r="I255" s="53"/>
      <c r="J255" s="53"/>
    </row>
    <row r="256" spans="1:10" ht="15.75">
      <c r="A256" s="50">
        <v>255</v>
      </c>
      <c r="B256" s="51">
        <v>44434</v>
      </c>
      <c r="C256" s="58" t="s">
        <v>1558</v>
      </c>
      <c r="D256" s="53"/>
      <c r="E256" s="53"/>
      <c r="F256" s="52">
        <v>20</v>
      </c>
      <c r="G256" s="53"/>
      <c r="H256" s="53"/>
      <c r="I256" s="53"/>
      <c r="J256" s="53"/>
    </row>
    <row r="257" spans="1:10" ht="16.5" thickBot="1">
      <c r="A257" s="72">
        <v>256</v>
      </c>
      <c r="B257" s="56">
        <v>44438</v>
      </c>
      <c r="C257" s="55" t="s">
        <v>1558</v>
      </c>
      <c r="D257" s="73"/>
      <c r="E257" s="73"/>
      <c r="F257" s="57">
        <v>20</v>
      </c>
      <c r="G257" s="73"/>
      <c r="H257" s="73"/>
      <c r="I257" s="73"/>
      <c r="J257" s="73"/>
    </row>
    <row r="258" spans="1:10" ht="16.5" thickTop="1">
      <c r="A258" s="68">
        <v>257</v>
      </c>
      <c r="B258" s="69"/>
      <c r="C258" s="70" t="s">
        <v>1558</v>
      </c>
      <c r="D258" s="85"/>
      <c r="E258" s="85"/>
      <c r="F258" s="63">
        <v>20</v>
      </c>
      <c r="G258" s="85"/>
      <c r="H258" s="85"/>
      <c r="I258" s="85"/>
      <c r="J258" s="85"/>
    </row>
    <row r="259" spans="1:10" ht="15.75">
      <c r="A259" s="50">
        <v>258</v>
      </c>
      <c r="B259" s="51">
        <v>44444</v>
      </c>
      <c r="C259" s="58" t="s">
        <v>1558</v>
      </c>
      <c r="D259" s="53"/>
      <c r="E259" s="53"/>
      <c r="F259" s="52">
        <v>20</v>
      </c>
      <c r="G259" s="53"/>
      <c r="H259" s="53"/>
      <c r="I259" s="53"/>
      <c r="J259" s="53"/>
    </row>
    <row r="260" spans="1:10" ht="15.75">
      <c r="A260" s="50">
        <v>259</v>
      </c>
      <c r="B260" s="51"/>
      <c r="C260" s="58" t="s">
        <v>1558</v>
      </c>
      <c r="D260" s="53"/>
      <c r="E260" s="53"/>
      <c r="F260" s="53"/>
      <c r="G260" s="53"/>
      <c r="H260" s="52"/>
      <c r="I260" s="52">
        <v>35</v>
      </c>
      <c r="J260" s="53"/>
    </row>
    <row r="261" spans="1:10" ht="15.75">
      <c r="A261" s="50">
        <v>260</v>
      </c>
      <c r="B261" s="51"/>
      <c r="C261" s="58" t="s">
        <v>1558</v>
      </c>
      <c r="D261" s="53"/>
      <c r="E261" s="53"/>
      <c r="F261" s="52">
        <v>20</v>
      </c>
      <c r="G261" s="53"/>
      <c r="H261" s="53"/>
      <c r="I261" s="53"/>
      <c r="J261" s="53"/>
    </row>
    <row r="262" spans="1:10" ht="15.75">
      <c r="A262" s="50">
        <v>261</v>
      </c>
      <c r="B262" s="51">
        <v>44440</v>
      </c>
      <c r="C262" s="58" t="s">
        <v>1558</v>
      </c>
      <c r="D262" s="53"/>
      <c r="E262" s="53"/>
      <c r="F262" s="52">
        <v>20</v>
      </c>
      <c r="G262" s="53"/>
      <c r="H262" s="53"/>
      <c r="I262" s="53"/>
      <c r="J262" s="53"/>
    </row>
    <row r="263" spans="1:10" ht="15.75">
      <c r="A263" s="50">
        <v>262</v>
      </c>
      <c r="B263" s="51">
        <v>44441</v>
      </c>
      <c r="C263" s="58" t="s">
        <v>1558</v>
      </c>
      <c r="D263" s="53"/>
      <c r="E263" s="53"/>
      <c r="F263" s="52">
        <v>20</v>
      </c>
      <c r="G263" s="53"/>
      <c r="H263" s="53"/>
      <c r="I263" s="53"/>
      <c r="J263" s="53"/>
    </row>
    <row r="264" spans="1:10" ht="15.75">
      <c r="A264" s="50">
        <v>263</v>
      </c>
      <c r="B264" s="51">
        <v>44442</v>
      </c>
      <c r="C264" s="58" t="s">
        <v>1558</v>
      </c>
      <c r="D264" s="53"/>
      <c r="E264" s="53"/>
      <c r="F264" s="52">
        <v>20</v>
      </c>
      <c r="G264" s="53"/>
      <c r="H264" s="53"/>
      <c r="I264" s="53"/>
      <c r="J264" s="53"/>
    </row>
    <row r="265" spans="1:10" ht="15.75">
      <c r="A265" s="50">
        <v>264</v>
      </c>
      <c r="B265" s="51">
        <v>44441</v>
      </c>
      <c r="C265" s="58" t="s">
        <v>1558</v>
      </c>
      <c r="D265" s="53"/>
      <c r="E265" s="53"/>
      <c r="F265" s="52">
        <v>20</v>
      </c>
      <c r="G265" s="53"/>
      <c r="H265" s="53"/>
      <c r="I265" s="53"/>
      <c r="J265" s="53"/>
    </row>
    <row r="266" spans="1:10" ht="15.75">
      <c r="A266" s="50">
        <v>265</v>
      </c>
      <c r="B266" s="51"/>
      <c r="C266" s="58" t="s">
        <v>1558</v>
      </c>
      <c r="D266" s="53"/>
      <c r="E266" s="53"/>
      <c r="F266" s="52">
        <v>20</v>
      </c>
      <c r="G266" s="53"/>
      <c r="H266" s="53"/>
      <c r="I266" s="53"/>
      <c r="J266" s="53"/>
    </row>
    <row r="267" spans="1:10" ht="15.75">
      <c r="A267" s="50">
        <v>266</v>
      </c>
      <c r="B267" s="51">
        <v>44443</v>
      </c>
      <c r="C267" s="58" t="s">
        <v>1558</v>
      </c>
      <c r="D267" s="53"/>
      <c r="E267" s="53"/>
      <c r="F267" s="52">
        <v>20</v>
      </c>
      <c r="G267" s="53"/>
      <c r="H267" s="53"/>
      <c r="I267" s="53"/>
      <c r="J267" s="53"/>
    </row>
    <row r="268" spans="1:10" ht="15.75">
      <c r="A268" s="50">
        <v>267</v>
      </c>
      <c r="B268" s="51"/>
      <c r="C268" s="58" t="s">
        <v>1558</v>
      </c>
      <c r="D268" s="53"/>
      <c r="E268" s="53"/>
      <c r="F268" s="52">
        <v>20</v>
      </c>
      <c r="G268" s="53"/>
      <c r="H268" s="53"/>
      <c r="I268" s="53"/>
      <c r="J268" s="53"/>
    </row>
    <row r="269" spans="1:10" ht="15.75">
      <c r="A269" s="50">
        <v>268</v>
      </c>
      <c r="B269" s="51"/>
      <c r="C269" s="58" t="s">
        <v>1558</v>
      </c>
      <c r="D269" s="53"/>
      <c r="E269" s="53"/>
      <c r="F269" s="52">
        <v>20</v>
      </c>
      <c r="G269" s="53"/>
      <c r="H269" s="53"/>
      <c r="I269" s="53"/>
      <c r="J269" s="53"/>
    </row>
    <row r="270" spans="1:10" ht="15.75">
      <c r="A270" s="50">
        <v>269</v>
      </c>
      <c r="B270" s="51">
        <v>44445</v>
      </c>
      <c r="C270" s="58" t="s">
        <v>1558</v>
      </c>
      <c r="D270" s="53"/>
      <c r="E270" s="53"/>
      <c r="F270" s="52">
        <v>20</v>
      </c>
      <c r="G270" s="53"/>
      <c r="H270" s="53"/>
      <c r="I270" s="53"/>
      <c r="J270" s="53"/>
    </row>
    <row r="271" spans="1:10" ht="15.75">
      <c r="A271" s="109">
        <v>270</v>
      </c>
      <c r="B271" s="111">
        <v>44445</v>
      </c>
      <c r="C271" s="110" t="s">
        <v>1558</v>
      </c>
      <c r="D271" s="112"/>
      <c r="E271" s="112"/>
      <c r="F271" s="112">
        <v>20</v>
      </c>
      <c r="G271" s="112"/>
      <c r="H271" s="112"/>
      <c r="I271" s="112"/>
      <c r="J271" s="112"/>
    </row>
    <row r="272" spans="1:10" ht="15.75">
      <c r="A272" s="74">
        <v>271</v>
      </c>
      <c r="B272" s="76">
        <v>44446</v>
      </c>
      <c r="C272" s="75" t="s">
        <v>1558</v>
      </c>
      <c r="D272" s="77"/>
      <c r="E272" s="77"/>
      <c r="F272" s="77">
        <v>20</v>
      </c>
      <c r="G272" s="77"/>
      <c r="H272" s="77"/>
      <c r="I272" s="77"/>
      <c r="J272" s="77"/>
    </row>
    <row r="273" spans="1:10" ht="15.75">
      <c r="A273" s="50">
        <v>272</v>
      </c>
      <c r="B273" s="51">
        <v>44449</v>
      </c>
      <c r="C273" s="58" t="s">
        <v>1558</v>
      </c>
      <c r="D273" s="53"/>
      <c r="E273" s="53"/>
      <c r="F273" s="52">
        <v>20</v>
      </c>
      <c r="G273" s="53"/>
      <c r="H273" s="53"/>
      <c r="I273" s="53"/>
      <c r="J273" s="53"/>
    </row>
    <row r="274" spans="1:10" ht="15.75">
      <c r="A274" s="109">
        <v>273</v>
      </c>
      <c r="B274" s="111">
        <v>44446</v>
      </c>
      <c r="C274" s="110" t="s">
        <v>1558</v>
      </c>
      <c r="D274" s="112"/>
      <c r="E274" s="112"/>
      <c r="F274" s="112">
        <v>20</v>
      </c>
      <c r="G274" s="112"/>
      <c r="H274" s="112"/>
      <c r="I274" s="112"/>
      <c r="J274" s="112"/>
    </row>
    <row r="275" spans="1:10" ht="15.75">
      <c r="A275" s="50">
        <v>274</v>
      </c>
      <c r="B275" s="51">
        <v>44447</v>
      </c>
      <c r="C275" s="58" t="s">
        <v>1558</v>
      </c>
      <c r="D275" s="53"/>
      <c r="E275" s="53"/>
      <c r="F275" s="52">
        <v>20</v>
      </c>
      <c r="G275" s="53"/>
      <c r="H275" s="53"/>
      <c r="I275" s="53"/>
      <c r="J275" s="53"/>
    </row>
    <row r="276" spans="1:10" ht="15.75">
      <c r="A276" s="50">
        <v>275</v>
      </c>
      <c r="B276" s="51">
        <v>44446</v>
      </c>
      <c r="C276" s="58" t="s">
        <v>1558</v>
      </c>
      <c r="D276" s="53"/>
      <c r="E276" s="53"/>
      <c r="F276" s="52">
        <v>20</v>
      </c>
      <c r="G276" s="53"/>
      <c r="H276" s="53"/>
      <c r="I276" s="53"/>
      <c r="J276" s="53"/>
    </row>
    <row r="277" spans="1:10" ht="15.75">
      <c r="A277" s="50">
        <v>276</v>
      </c>
      <c r="B277" s="51">
        <v>44448</v>
      </c>
      <c r="C277" s="58" t="s">
        <v>1558</v>
      </c>
      <c r="D277" s="53"/>
      <c r="E277" s="53"/>
      <c r="F277" s="52">
        <v>20</v>
      </c>
      <c r="G277" s="53"/>
      <c r="H277" s="53"/>
      <c r="I277" s="53"/>
      <c r="J277" s="53"/>
    </row>
    <row r="278" spans="1:10" ht="15.75">
      <c r="A278" s="50">
        <v>277</v>
      </c>
      <c r="B278" s="51">
        <v>44447</v>
      </c>
      <c r="C278" s="58" t="s">
        <v>1558</v>
      </c>
      <c r="D278" s="52">
        <v>10</v>
      </c>
      <c r="E278" s="53"/>
      <c r="F278" s="53"/>
      <c r="G278" s="53"/>
      <c r="H278" s="53"/>
      <c r="I278" s="53"/>
      <c r="J278" s="53"/>
    </row>
    <row r="279" spans="1:10" ht="15.75">
      <c r="A279" s="50">
        <v>278</v>
      </c>
      <c r="B279" s="51">
        <v>44448</v>
      </c>
      <c r="C279" s="58" t="s">
        <v>1558</v>
      </c>
      <c r="D279" s="53"/>
      <c r="E279" s="52">
        <v>15</v>
      </c>
      <c r="F279" s="53"/>
      <c r="G279" s="53"/>
      <c r="H279" s="53"/>
      <c r="I279" s="53"/>
      <c r="J279" s="53"/>
    </row>
    <row r="280" spans="1:10" ht="15.75">
      <c r="A280" s="50">
        <v>279</v>
      </c>
      <c r="B280" s="51">
        <v>44449</v>
      </c>
      <c r="C280" s="58" t="s">
        <v>1558</v>
      </c>
      <c r="D280" s="53"/>
      <c r="E280" s="53"/>
      <c r="F280" s="53"/>
      <c r="G280" s="53"/>
      <c r="H280" s="52">
        <v>25</v>
      </c>
      <c r="I280" s="53"/>
      <c r="J280" s="53"/>
    </row>
    <row r="281" spans="1:10" ht="15.75">
      <c r="A281" s="50">
        <v>280</v>
      </c>
      <c r="B281" s="51">
        <v>44450</v>
      </c>
      <c r="C281" s="58" t="s">
        <v>1558</v>
      </c>
      <c r="D281" s="53"/>
      <c r="E281" s="53"/>
      <c r="F281" s="52">
        <v>20</v>
      </c>
      <c r="G281" s="53"/>
      <c r="H281" s="53"/>
      <c r="I281" s="53"/>
      <c r="J281" s="53"/>
    </row>
    <row r="282" spans="1:10" ht="15.75">
      <c r="A282" s="50">
        <v>281</v>
      </c>
      <c r="B282" s="51">
        <v>44451</v>
      </c>
      <c r="C282" s="58" t="s">
        <v>1558</v>
      </c>
      <c r="D282" s="53"/>
      <c r="E282" s="52">
        <v>15</v>
      </c>
      <c r="F282" s="53"/>
      <c r="G282" s="53"/>
      <c r="H282" s="53"/>
      <c r="I282" s="53"/>
      <c r="J282" s="53"/>
    </row>
    <row r="283" spans="1:10" ht="15.75">
      <c r="A283" s="50">
        <v>282</v>
      </c>
      <c r="B283" s="51">
        <v>44452</v>
      </c>
      <c r="C283" s="58" t="s">
        <v>1558</v>
      </c>
      <c r="D283" s="53"/>
      <c r="E283" s="53"/>
      <c r="F283" s="63">
        <v>20</v>
      </c>
      <c r="G283" s="53"/>
      <c r="H283" s="53"/>
      <c r="I283" s="53"/>
      <c r="J283" s="53"/>
    </row>
    <row r="284" spans="1:10" ht="15.75">
      <c r="A284" s="50">
        <v>283</v>
      </c>
      <c r="B284" s="51">
        <v>44452</v>
      </c>
      <c r="C284" s="58" t="s">
        <v>1558</v>
      </c>
      <c r="D284" s="53"/>
      <c r="E284" s="53"/>
      <c r="F284" s="53"/>
      <c r="G284" s="53"/>
      <c r="H284" s="52">
        <v>24.99</v>
      </c>
      <c r="I284" s="53"/>
      <c r="J284" s="53"/>
    </row>
    <row r="285" spans="1:10" ht="15.75">
      <c r="A285" s="50">
        <v>284</v>
      </c>
      <c r="B285" s="51">
        <v>44454</v>
      </c>
      <c r="C285" s="58" t="s">
        <v>1558</v>
      </c>
      <c r="D285" s="53"/>
      <c r="E285" s="53"/>
      <c r="F285" s="52">
        <v>20</v>
      </c>
      <c r="G285" s="53"/>
      <c r="H285" s="53"/>
      <c r="I285" s="53"/>
      <c r="J285" s="53"/>
    </row>
    <row r="286" spans="1:10" ht="15.75">
      <c r="A286" s="50">
        <v>285</v>
      </c>
      <c r="B286" s="51">
        <v>44455</v>
      </c>
      <c r="C286" s="58" t="s">
        <v>1558</v>
      </c>
      <c r="D286" s="53"/>
      <c r="E286" s="53"/>
      <c r="F286" s="52">
        <v>20</v>
      </c>
      <c r="G286" s="53"/>
      <c r="H286" s="53"/>
      <c r="I286" s="53"/>
      <c r="J286" s="53"/>
    </row>
    <row r="287" spans="1:10" ht="15.75">
      <c r="A287" s="50">
        <v>286</v>
      </c>
      <c r="B287" s="51">
        <v>44455</v>
      </c>
      <c r="C287" s="58" t="s">
        <v>1558</v>
      </c>
      <c r="D287" s="53"/>
      <c r="E287" s="52">
        <v>15</v>
      </c>
      <c r="F287" s="53"/>
      <c r="G287" s="53"/>
      <c r="H287" s="53"/>
      <c r="I287" s="53"/>
      <c r="J287" s="53"/>
    </row>
    <row r="288" spans="1:10" ht="15.75">
      <c r="A288" s="50">
        <v>287</v>
      </c>
      <c r="B288" s="51">
        <v>44459</v>
      </c>
      <c r="C288" s="58" t="s">
        <v>1611</v>
      </c>
      <c r="D288" s="53"/>
      <c r="E288" s="53"/>
      <c r="F288" s="53"/>
      <c r="G288" s="53"/>
      <c r="H288" s="53"/>
      <c r="I288" s="52">
        <v>35</v>
      </c>
      <c r="J288" s="53"/>
    </row>
    <row r="289" spans="1:10" ht="15.75">
      <c r="A289" s="50">
        <v>288</v>
      </c>
      <c r="B289" s="51">
        <v>44457</v>
      </c>
      <c r="C289" s="58" t="s">
        <v>1558</v>
      </c>
      <c r="D289" s="53"/>
      <c r="E289" s="53"/>
      <c r="F289" s="52">
        <v>20</v>
      </c>
      <c r="G289" s="53"/>
      <c r="H289" s="53"/>
      <c r="I289" s="53"/>
      <c r="J289" s="53"/>
    </row>
    <row r="290" spans="1:10" ht="15.75">
      <c r="A290" s="50">
        <v>289</v>
      </c>
      <c r="B290" s="51">
        <v>44457</v>
      </c>
      <c r="C290" s="58" t="s">
        <v>1558</v>
      </c>
      <c r="D290" s="53"/>
      <c r="E290" s="53"/>
      <c r="F290" s="53"/>
      <c r="G290" s="53"/>
      <c r="H290" s="53"/>
      <c r="I290" s="52">
        <v>35</v>
      </c>
      <c r="J290" s="53"/>
    </row>
    <row r="291" spans="1:10" ht="15.75">
      <c r="A291" s="50">
        <v>290</v>
      </c>
      <c r="B291" s="51">
        <v>44460</v>
      </c>
      <c r="C291" s="58" t="s">
        <v>1558</v>
      </c>
      <c r="D291" s="53"/>
      <c r="E291" s="52">
        <v>15</v>
      </c>
      <c r="F291" s="53"/>
      <c r="G291" s="53"/>
      <c r="H291" s="53"/>
      <c r="I291" s="53"/>
      <c r="J291" s="53"/>
    </row>
    <row r="292" spans="1:10" ht="15.75">
      <c r="A292" s="50">
        <v>291</v>
      </c>
      <c r="B292" s="51">
        <v>44461</v>
      </c>
      <c r="C292" s="58" t="s">
        <v>1558</v>
      </c>
      <c r="D292" s="53"/>
      <c r="E292" s="53"/>
      <c r="F292" s="52">
        <v>20</v>
      </c>
      <c r="G292" s="53"/>
      <c r="H292" s="53"/>
      <c r="I292" s="53"/>
      <c r="J292" s="53"/>
    </row>
    <row r="293" spans="1:10" ht="15.75">
      <c r="A293" s="50">
        <v>292</v>
      </c>
      <c r="B293" s="51">
        <v>44461</v>
      </c>
      <c r="C293" s="58" t="s">
        <v>1558</v>
      </c>
      <c r="D293" s="53"/>
      <c r="E293" s="53"/>
      <c r="F293" s="52">
        <v>20</v>
      </c>
      <c r="G293" s="53"/>
      <c r="H293" s="53"/>
      <c r="I293" s="53"/>
      <c r="J293" s="53"/>
    </row>
    <row r="294" spans="1:10" ht="15.75">
      <c r="A294" s="50">
        <v>293</v>
      </c>
      <c r="B294" s="51">
        <v>44461</v>
      </c>
      <c r="C294" s="58" t="s">
        <v>1558</v>
      </c>
      <c r="D294" s="52">
        <v>10</v>
      </c>
      <c r="E294" s="53"/>
      <c r="F294" s="53"/>
      <c r="G294" s="53"/>
      <c r="H294" s="53"/>
      <c r="I294" s="53"/>
      <c r="J294" s="53"/>
    </row>
    <row r="295" spans="1:10" ht="15.75">
      <c r="A295" s="50">
        <v>294</v>
      </c>
      <c r="B295" s="51">
        <v>44460</v>
      </c>
      <c r="C295" s="58" t="s">
        <v>1558</v>
      </c>
      <c r="D295" s="53"/>
      <c r="E295" s="53"/>
      <c r="F295" s="53"/>
      <c r="G295" s="53"/>
      <c r="H295" s="52">
        <v>25</v>
      </c>
      <c r="I295" s="53"/>
      <c r="J295" s="53"/>
    </row>
    <row r="296" spans="1:10" ht="15.75">
      <c r="A296" s="109">
        <v>295</v>
      </c>
      <c r="B296" s="111">
        <v>44464</v>
      </c>
      <c r="C296" s="110" t="s">
        <v>1558</v>
      </c>
      <c r="D296" s="112"/>
      <c r="E296" s="112"/>
      <c r="F296" s="112"/>
      <c r="G296" s="112"/>
      <c r="H296" s="112">
        <v>25</v>
      </c>
      <c r="I296" s="112"/>
      <c r="J296" s="112"/>
    </row>
    <row r="297" spans="1:10" ht="15.75">
      <c r="A297" s="50">
        <v>296</v>
      </c>
      <c r="B297" s="51">
        <v>44464</v>
      </c>
      <c r="C297" s="58" t="s">
        <v>1558</v>
      </c>
      <c r="D297" s="53"/>
      <c r="E297" s="53"/>
      <c r="F297" s="52">
        <v>20</v>
      </c>
      <c r="G297" s="53"/>
      <c r="H297" s="53"/>
      <c r="I297" s="53"/>
      <c r="J297" s="53"/>
    </row>
    <row r="298" spans="1:10" ht="15.75">
      <c r="A298" s="50">
        <v>297</v>
      </c>
      <c r="B298" s="51">
        <v>44464</v>
      </c>
      <c r="C298" s="58" t="s">
        <v>1558</v>
      </c>
      <c r="D298" s="53"/>
      <c r="E298" s="53"/>
      <c r="F298" s="52">
        <v>20</v>
      </c>
      <c r="G298" s="53"/>
      <c r="H298" s="53"/>
      <c r="I298" s="53"/>
      <c r="J298" s="53"/>
    </row>
    <row r="299" spans="1:10" ht="15.75">
      <c r="A299" s="113">
        <v>298</v>
      </c>
      <c r="B299" s="114">
        <v>44466</v>
      </c>
      <c r="C299" s="115" t="s">
        <v>1558</v>
      </c>
      <c r="D299" s="87"/>
      <c r="E299" s="87"/>
      <c r="F299" s="87"/>
      <c r="G299" s="87"/>
      <c r="H299" s="52">
        <v>25</v>
      </c>
      <c r="I299" s="87"/>
      <c r="J299" s="87"/>
    </row>
    <row r="300" spans="1:10" ht="15.75">
      <c r="A300" s="50">
        <v>299</v>
      </c>
      <c r="B300" s="51">
        <v>44463</v>
      </c>
      <c r="C300" s="58" t="s">
        <v>1558</v>
      </c>
      <c r="D300" s="52">
        <v>10</v>
      </c>
      <c r="E300" s="53"/>
      <c r="F300" s="53"/>
      <c r="G300" s="53"/>
      <c r="H300" s="53"/>
      <c r="I300" s="53"/>
      <c r="J300" s="53"/>
    </row>
    <row r="301" spans="1:10" ht="15.75">
      <c r="A301" s="46">
        <v>300</v>
      </c>
      <c r="B301" s="47"/>
      <c r="C301" s="48" t="s">
        <v>1558</v>
      </c>
      <c r="D301" s="49"/>
      <c r="E301" s="49"/>
      <c r="F301" s="49">
        <v>20</v>
      </c>
      <c r="G301" s="49"/>
      <c r="H301" s="49"/>
      <c r="I301" s="49"/>
      <c r="J301" s="49"/>
    </row>
    <row r="302" spans="1:10" ht="15.75">
      <c r="A302" s="50">
        <v>301</v>
      </c>
      <c r="B302" s="51">
        <v>44469</v>
      </c>
      <c r="C302" s="58" t="s">
        <v>1558</v>
      </c>
      <c r="D302" s="53"/>
      <c r="E302" s="53"/>
      <c r="F302" s="52">
        <v>20</v>
      </c>
      <c r="G302" s="53"/>
      <c r="H302" s="53"/>
      <c r="I302" s="53"/>
      <c r="J302" s="53"/>
    </row>
    <row r="303" spans="1:10" ht="15.75">
      <c r="A303" s="50">
        <v>302</v>
      </c>
      <c r="B303" s="51">
        <v>44464</v>
      </c>
      <c r="C303" s="58" t="s">
        <v>1558</v>
      </c>
      <c r="D303" s="53"/>
      <c r="E303" s="53"/>
      <c r="F303" s="53"/>
      <c r="G303" s="53"/>
      <c r="H303" s="52">
        <v>25</v>
      </c>
      <c r="I303" s="53"/>
      <c r="J303" s="53"/>
    </row>
    <row r="304" spans="1:10" ht="15.75">
      <c r="A304" s="50">
        <v>303</v>
      </c>
      <c r="B304" s="51">
        <v>44465</v>
      </c>
      <c r="C304" s="58" t="s">
        <v>1558</v>
      </c>
      <c r="D304" s="53"/>
      <c r="E304" s="53"/>
      <c r="F304" s="52">
        <v>20</v>
      </c>
      <c r="G304" s="53"/>
      <c r="H304" s="53"/>
      <c r="I304" s="53"/>
      <c r="J304" s="53"/>
    </row>
    <row r="305" spans="1:10" ht="15.75">
      <c r="A305" s="50">
        <v>304</v>
      </c>
      <c r="B305" s="51">
        <v>44465</v>
      </c>
      <c r="C305" s="58" t="s">
        <v>1558</v>
      </c>
      <c r="D305" s="53"/>
      <c r="E305" s="52">
        <v>15</v>
      </c>
      <c r="F305" s="53"/>
      <c r="G305" s="53"/>
      <c r="H305" s="53"/>
      <c r="I305" s="53"/>
      <c r="J305" s="53"/>
    </row>
    <row r="306" spans="1:10" ht="15.75">
      <c r="A306" s="50">
        <v>305</v>
      </c>
      <c r="B306" s="51">
        <v>44466</v>
      </c>
      <c r="C306" s="58" t="s">
        <v>1558</v>
      </c>
      <c r="D306" s="53"/>
      <c r="E306" s="53"/>
      <c r="F306" s="52">
        <v>20</v>
      </c>
      <c r="G306" s="53"/>
      <c r="H306" s="53"/>
      <c r="I306" s="53"/>
      <c r="J306" s="53"/>
    </row>
    <row r="307" spans="1:10" ht="15.75">
      <c r="A307" s="50">
        <v>306</v>
      </c>
      <c r="B307" s="51">
        <v>44466</v>
      </c>
      <c r="C307" s="58" t="s">
        <v>1558</v>
      </c>
      <c r="D307" s="53"/>
      <c r="E307" s="53"/>
      <c r="F307" s="52">
        <v>20</v>
      </c>
      <c r="G307" s="53"/>
      <c r="H307" s="53"/>
      <c r="I307" s="53"/>
      <c r="J307" s="53"/>
    </row>
    <row r="308" spans="1:10" ht="15.75">
      <c r="A308" s="64">
        <v>307</v>
      </c>
      <c r="B308" s="65">
        <v>44467</v>
      </c>
      <c r="C308" s="66" t="s">
        <v>1558</v>
      </c>
      <c r="D308" s="67">
        <v>9.99</v>
      </c>
      <c r="E308" s="67"/>
      <c r="F308" s="67"/>
      <c r="G308" s="67"/>
      <c r="H308" s="67"/>
      <c r="I308" s="67"/>
      <c r="J308" s="67"/>
    </row>
    <row r="309" spans="1:10" ht="15.75">
      <c r="A309" s="50">
        <v>308</v>
      </c>
      <c r="B309" s="51"/>
      <c r="C309" s="58" t="s">
        <v>1558</v>
      </c>
      <c r="D309" s="53"/>
      <c r="E309" s="53"/>
      <c r="F309" s="52">
        <v>20</v>
      </c>
      <c r="G309" s="53"/>
      <c r="H309" s="53"/>
      <c r="I309" s="53"/>
      <c r="J309" s="53"/>
    </row>
    <row r="310" spans="1:10" ht="16.5" thickBot="1">
      <c r="A310" s="72">
        <v>309</v>
      </c>
      <c r="B310" s="56"/>
      <c r="C310" s="55" t="s">
        <v>1558</v>
      </c>
      <c r="D310" s="73"/>
      <c r="E310" s="73"/>
      <c r="F310" s="73"/>
      <c r="G310" s="73"/>
      <c r="H310" s="73"/>
      <c r="I310" s="57">
        <v>35</v>
      </c>
      <c r="J310" s="73"/>
    </row>
    <row r="311" spans="1:10" ht="16.5" thickTop="1">
      <c r="A311" s="68">
        <v>310</v>
      </c>
      <c r="B311" s="69">
        <v>44468</v>
      </c>
      <c r="C311" s="70" t="s">
        <v>1558</v>
      </c>
      <c r="D311" s="85"/>
      <c r="E311" s="85"/>
      <c r="F311" s="63">
        <v>20</v>
      </c>
      <c r="G311" s="85"/>
      <c r="H311" s="85"/>
      <c r="I311" s="85"/>
      <c r="J311" s="85"/>
    </row>
    <row r="312" spans="1:10" ht="15.75">
      <c r="A312" s="50">
        <v>311</v>
      </c>
      <c r="B312" s="69">
        <v>44468</v>
      </c>
      <c r="C312" s="58" t="s">
        <v>1558</v>
      </c>
      <c r="D312" s="53"/>
      <c r="E312" s="52">
        <v>15</v>
      </c>
      <c r="F312" s="53"/>
      <c r="G312" s="53"/>
      <c r="H312" s="53"/>
      <c r="I312" s="53"/>
      <c r="J312" s="53"/>
    </row>
    <row r="313" spans="1:10" ht="15.75">
      <c r="A313" s="68">
        <v>312</v>
      </c>
      <c r="B313" s="69">
        <v>44470</v>
      </c>
      <c r="C313" s="70" t="s">
        <v>1558</v>
      </c>
      <c r="D313" s="63">
        <v>10</v>
      </c>
      <c r="E313" s="63"/>
      <c r="F313" s="85"/>
      <c r="G313" s="85"/>
      <c r="H313" s="85"/>
      <c r="I313" s="85"/>
      <c r="J313" s="85"/>
    </row>
    <row r="314" spans="1:10" ht="15.75">
      <c r="A314" s="50">
        <v>313</v>
      </c>
      <c r="B314" s="69">
        <v>44470</v>
      </c>
      <c r="C314" s="58" t="s">
        <v>1558</v>
      </c>
      <c r="D314" s="53"/>
      <c r="E314" s="53"/>
      <c r="F314" s="53"/>
      <c r="G314" s="53"/>
      <c r="H314" s="52">
        <v>25</v>
      </c>
      <c r="I314" s="53"/>
      <c r="J314" s="53"/>
    </row>
    <row r="315" spans="1:10" ht="15.75">
      <c r="A315" s="50">
        <v>314</v>
      </c>
      <c r="B315" s="51">
        <v>44473</v>
      </c>
      <c r="C315" s="58" t="s">
        <v>1558</v>
      </c>
      <c r="D315" s="53"/>
      <c r="E315" s="52"/>
      <c r="F315" s="95">
        <v>20</v>
      </c>
      <c r="G315" s="53"/>
      <c r="H315" s="52"/>
      <c r="I315" s="53"/>
      <c r="J315" s="53"/>
    </row>
    <row r="316" spans="1:10" ht="15.75">
      <c r="A316" s="50">
        <v>315</v>
      </c>
      <c r="B316" s="51">
        <v>44473</v>
      </c>
      <c r="C316" s="58" t="s">
        <v>1558</v>
      </c>
      <c r="D316" s="53"/>
      <c r="E316" s="53"/>
      <c r="F316" s="52">
        <v>20</v>
      </c>
      <c r="G316" s="53"/>
      <c r="H316" s="53"/>
      <c r="I316" s="53"/>
      <c r="J316" s="53"/>
    </row>
    <row r="317" spans="1:10" ht="15.75">
      <c r="A317" s="50">
        <v>316</v>
      </c>
      <c r="B317" s="51">
        <v>44475</v>
      </c>
      <c r="C317" s="58" t="s">
        <v>1559</v>
      </c>
      <c r="D317" s="53"/>
      <c r="E317" s="53"/>
      <c r="F317" s="95">
        <v>14</v>
      </c>
      <c r="G317" s="53"/>
      <c r="H317" s="53"/>
      <c r="I317" s="53"/>
      <c r="J317" s="53"/>
    </row>
    <row r="318" spans="1:10" ht="15.75">
      <c r="A318" s="50">
        <v>317</v>
      </c>
      <c r="B318" s="51">
        <v>44475</v>
      </c>
      <c r="C318" s="58" t="s">
        <v>1558</v>
      </c>
      <c r="D318" s="53"/>
      <c r="E318" s="52">
        <v>15</v>
      </c>
      <c r="F318" s="53"/>
      <c r="G318" s="53"/>
      <c r="H318" s="53"/>
      <c r="I318" s="53"/>
      <c r="J318" s="53"/>
    </row>
    <row r="319" spans="1:10" ht="15.75">
      <c r="A319" s="50">
        <v>318</v>
      </c>
      <c r="B319" s="51">
        <v>44476</v>
      </c>
      <c r="C319" s="58" t="s">
        <v>1558</v>
      </c>
      <c r="D319" s="53"/>
      <c r="E319" s="53"/>
      <c r="F319" s="53"/>
      <c r="G319" s="53"/>
      <c r="H319" s="52">
        <v>25</v>
      </c>
      <c r="I319" s="53"/>
      <c r="J319" s="53"/>
    </row>
    <row r="320" spans="1:10" ht="15.75">
      <c r="A320" s="50">
        <v>319</v>
      </c>
      <c r="B320" s="51">
        <v>44475</v>
      </c>
      <c r="C320" s="58" t="s">
        <v>1558</v>
      </c>
      <c r="D320" s="53"/>
      <c r="E320" s="53"/>
      <c r="F320" s="53"/>
      <c r="G320" s="53"/>
      <c r="H320" s="52">
        <v>25</v>
      </c>
      <c r="I320" s="53"/>
      <c r="J320" s="53"/>
    </row>
    <row r="321" spans="1:10" ht="15.75">
      <c r="A321" s="50">
        <v>320</v>
      </c>
      <c r="B321" s="51">
        <v>44476</v>
      </c>
      <c r="C321" s="58" t="s">
        <v>1558</v>
      </c>
      <c r="D321" s="53"/>
      <c r="E321" s="53"/>
      <c r="F321" s="52">
        <v>20</v>
      </c>
      <c r="G321" s="53"/>
      <c r="H321" s="53"/>
      <c r="I321" s="53"/>
      <c r="J321" s="53"/>
    </row>
    <row r="322" spans="1:10" ht="15.75">
      <c r="A322" s="50">
        <v>321</v>
      </c>
      <c r="B322" s="51">
        <v>44477</v>
      </c>
      <c r="C322" s="58" t="s">
        <v>1558</v>
      </c>
      <c r="D322" s="53"/>
      <c r="E322" s="52">
        <v>15</v>
      </c>
      <c r="F322" s="53"/>
      <c r="G322" s="53"/>
      <c r="H322" s="53"/>
      <c r="I322" s="53"/>
      <c r="J322" s="53"/>
    </row>
    <row r="323" spans="1:10" ht="15.75">
      <c r="A323" s="50">
        <v>322</v>
      </c>
      <c r="B323" s="51">
        <v>44477</v>
      </c>
      <c r="C323" s="58" t="s">
        <v>1558</v>
      </c>
      <c r="D323" s="53"/>
      <c r="E323" s="53"/>
      <c r="F323" s="52">
        <v>20</v>
      </c>
      <c r="G323" s="53"/>
      <c r="H323" s="53"/>
      <c r="I323" s="53"/>
      <c r="J323" s="53"/>
    </row>
    <row r="324" spans="1:10" ht="15.75">
      <c r="A324" s="50">
        <v>323</v>
      </c>
      <c r="B324" s="51">
        <v>44480</v>
      </c>
      <c r="C324" s="58" t="s">
        <v>1558</v>
      </c>
      <c r="D324" s="53"/>
      <c r="E324" s="53"/>
      <c r="F324" s="52">
        <v>20</v>
      </c>
      <c r="G324" s="53"/>
      <c r="H324" s="53"/>
      <c r="I324" s="53"/>
      <c r="J324" s="53"/>
    </row>
    <row r="325" spans="1:10" ht="15.75">
      <c r="A325" s="50">
        <v>324</v>
      </c>
      <c r="B325" s="51"/>
      <c r="C325" s="58" t="s">
        <v>1558</v>
      </c>
      <c r="D325" s="53"/>
      <c r="E325" s="53"/>
      <c r="F325" s="52">
        <v>20</v>
      </c>
      <c r="G325" s="53"/>
      <c r="H325" s="53"/>
      <c r="I325" s="53"/>
      <c r="J325" s="53"/>
    </row>
    <row r="326" spans="1:10" ht="15.75">
      <c r="A326" s="50">
        <v>325</v>
      </c>
      <c r="B326" s="51">
        <v>44482</v>
      </c>
      <c r="C326" s="58" t="s">
        <v>1558</v>
      </c>
      <c r="D326" s="52">
        <v>10</v>
      </c>
      <c r="E326" s="53"/>
      <c r="F326" s="53"/>
      <c r="G326" s="53"/>
      <c r="H326" s="53"/>
      <c r="I326" s="53"/>
      <c r="J326" s="53"/>
    </row>
    <row r="327" spans="1:10" ht="15.75">
      <c r="A327" s="50">
        <v>326</v>
      </c>
      <c r="B327" s="51">
        <v>44481</v>
      </c>
      <c r="C327" s="58" t="s">
        <v>1559</v>
      </c>
      <c r="D327" s="53"/>
      <c r="E327" s="53"/>
      <c r="F327" s="53"/>
      <c r="G327" s="53"/>
      <c r="H327" s="53"/>
      <c r="I327" s="53"/>
      <c r="J327" s="95">
        <v>22.5</v>
      </c>
    </row>
    <row r="328" spans="1:10" ht="15.75">
      <c r="A328" s="50">
        <v>327</v>
      </c>
      <c r="B328" s="51">
        <v>44482</v>
      </c>
      <c r="C328" s="58" t="s">
        <v>1558</v>
      </c>
      <c r="D328" s="53"/>
      <c r="E328" s="52">
        <v>15</v>
      </c>
      <c r="F328" s="53"/>
      <c r="G328" s="53"/>
      <c r="H328" s="53"/>
      <c r="I328" s="53"/>
      <c r="J328" s="53"/>
    </row>
    <row r="329" spans="1:10" ht="15.75">
      <c r="A329" s="50">
        <v>328</v>
      </c>
      <c r="B329" s="51">
        <v>44483</v>
      </c>
      <c r="C329" s="58" t="s">
        <v>1558</v>
      </c>
      <c r="D329" s="53"/>
      <c r="E329" s="53"/>
      <c r="F329" s="52">
        <v>20</v>
      </c>
      <c r="G329" s="53"/>
      <c r="H329" s="53"/>
      <c r="I329" s="53"/>
      <c r="J329" s="53"/>
    </row>
    <row r="330" spans="1:10" ht="15.75">
      <c r="A330" s="50">
        <v>329</v>
      </c>
      <c r="B330" s="51">
        <v>44483</v>
      </c>
      <c r="C330" s="58" t="s">
        <v>1558</v>
      </c>
      <c r="D330" s="53"/>
      <c r="E330" s="53"/>
      <c r="F330" s="52">
        <v>20</v>
      </c>
      <c r="G330" s="53"/>
      <c r="H330" s="53"/>
      <c r="I330" s="53"/>
      <c r="J330" s="53"/>
    </row>
    <row r="331" spans="1:10" ht="15.75">
      <c r="A331" s="50">
        <v>330</v>
      </c>
      <c r="B331" s="51">
        <v>44484</v>
      </c>
      <c r="C331" s="58" t="s">
        <v>1558</v>
      </c>
      <c r="D331" s="53"/>
      <c r="E331" s="53"/>
      <c r="F331" s="52">
        <v>20</v>
      </c>
      <c r="G331" s="53"/>
      <c r="H331" s="53"/>
      <c r="I331" s="53"/>
      <c r="J331" s="53"/>
    </row>
    <row r="332" spans="1:10" ht="15.75">
      <c r="A332" s="50">
        <v>331</v>
      </c>
      <c r="B332" s="51">
        <v>44487</v>
      </c>
      <c r="C332" s="58" t="s">
        <v>1558</v>
      </c>
      <c r="D332" s="53"/>
      <c r="E332" s="53"/>
      <c r="F332" s="52">
        <v>20</v>
      </c>
      <c r="G332" s="53"/>
      <c r="H332" s="53"/>
      <c r="I332" s="53"/>
      <c r="J332" s="53"/>
    </row>
    <row r="333" spans="1:10" ht="15.75">
      <c r="A333" s="50">
        <v>332</v>
      </c>
      <c r="B333" s="51"/>
      <c r="C333" s="58" t="s">
        <v>1558</v>
      </c>
      <c r="D333" s="53"/>
      <c r="E333" s="52">
        <v>15</v>
      </c>
      <c r="F333" s="53"/>
      <c r="G333" s="53"/>
      <c r="H333" s="53"/>
      <c r="I333" s="53"/>
      <c r="J333" s="53"/>
    </row>
    <row r="334" spans="1:10" ht="15.75">
      <c r="A334" s="50">
        <v>333</v>
      </c>
      <c r="B334" s="51"/>
      <c r="C334" s="58" t="s">
        <v>1558</v>
      </c>
      <c r="D334" s="53"/>
      <c r="E334" s="53"/>
      <c r="F334" s="52">
        <v>20</v>
      </c>
      <c r="G334" s="53"/>
      <c r="H334" s="53"/>
      <c r="I334" s="53"/>
      <c r="J334" s="53"/>
    </row>
    <row r="335" spans="1:10" ht="15.75">
      <c r="A335" s="50">
        <v>334</v>
      </c>
      <c r="B335" s="51">
        <v>44487</v>
      </c>
      <c r="C335" s="58" t="s">
        <v>1558</v>
      </c>
      <c r="D335" s="53"/>
      <c r="E335" s="53"/>
      <c r="F335" s="53"/>
      <c r="G335" s="53"/>
      <c r="H335" s="53"/>
      <c r="I335" s="52">
        <v>35</v>
      </c>
      <c r="J335" s="53"/>
    </row>
    <row r="336" spans="1:10" ht="15.75">
      <c r="A336" s="50">
        <v>335</v>
      </c>
      <c r="B336" s="51">
        <v>44489</v>
      </c>
      <c r="C336" s="58" t="s">
        <v>1558</v>
      </c>
      <c r="D336" s="53"/>
      <c r="E336" s="52">
        <v>15</v>
      </c>
      <c r="F336" s="53"/>
      <c r="G336" s="53"/>
      <c r="H336" s="53"/>
      <c r="I336" s="53"/>
      <c r="J336" s="53"/>
    </row>
    <row r="337" spans="1:10" ht="15.75">
      <c r="A337" s="46">
        <v>336</v>
      </c>
      <c r="B337" s="47">
        <v>44489</v>
      </c>
      <c r="C337" s="48" t="s">
        <v>1558</v>
      </c>
      <c r="D337" s="49"/>
      <c r="E337" s="49">
        <v>15</v>
      </c>
      <c r="F337" s="49"/>
      <c r="G337" s="49"/>
      <c r="H337" s="49"/>
      <c r="I337" s="49"/>
      <c r="J337" s="49"/>
    </row>
    <row r="338" spans="1:10" ht="15.75">
      <c r="A338" s="50">
        <v>337</v>
      </c>
      <c r="B338" s="51">
        <v>44489</v>
      </c>
      <c r="C338" s="58" t="s">
        <v>1558</v>
      </c>
      <c r="D338" s="53"/>
      <c r="E338" s="53"/>
      <c r="F338" s="52">
        <v>20</v>
      </c>
      <c r="G338" s="53"/>
      <c r="H338" s="53"/>
      <c r="I338" s="53"/>
      <c r="J338" s="53"/>
    </row>
    <row r="339" spans="1:10" ht="15.75">
      <c r="A339" s="50">
        <v>338</v>
      </c>
      <c r="B339" s="51">
        <v>44491</v>
      </c>
      <c r="C339" s="58" t="s">
        <v>1558</v>
      </c>
      <c r="D339" s="53"/>
      <c r="E339" s="53"/>
      <c r="F339" s="53"/>
      <c r="G339" s="53"/>
      <c r="H339" s="52">
        <v>25</v>
      </c>
      <c r="I339" s="53"/>
      <c r="J339" s="53"/>
    </row>
    <row r="340" spans="1:10" ht="15.75">
      <c r="A340" s="50">
        <v>339</v>
      </c>
      <c r="B340" s="51">
        <v>44494</v>
      </c>
      <c r="C340" s="58" t="s">
        <v>1558</v>
      </c>
      <c r="D340" s="53"/>
      <c r="E340" s="53"/>
      <c r="F340" s="52">
        <v>20</v>
      </c>
      <c r="G340" s="53"/>
      <c r="H340" s="53"/>
      <c r="I340" s="53"/>
      <c r="J340" s="53"/>
    </row>
    <row r="341" spans="1:10" ht="15.75">
      <c r="A341" s="46">
        <v>340</v>
      </c>
      <c r="B341" s="47">
        <v>44495</v>
      </c>
      <c r="C341" s="48" t="s">
        <v>1558</v>
      </c>
      <c r="D341" s="49"/>
      <c r="E341" s="49"/>
      <c r="F341" s="49">
        <v>20</v>
      </c>
      <c r="G341" s="49"/>
      <c r="H341" s="49"/>
      <c r="I341" s="49"/>
      <c r="J341" s="49"/>
    </row>
    <row r="342" spans="1:10" ht="15.75">
      <c r="A342" s="50">
        <v>341</v>
      </c>
      <c r="B342" s="51">
        <v>44495</v>
      </c>
      <c r="C342" s="58" t="s">
        <v>1558</v>
      </c>
      <c r="D342" s="53"/>
      <c r="E342" s="52">
        <v>15</v>
      </c>
      <c r="F342" s="52"/>
      <c r="G342" s="53"/>
      <c r="H342" s="53"/>
      <c r="I342" s="53"/>
      <c r="J342" s="53"/>
    </row>
    <row r="343" spans="1:10" ht="15.75">
      <c r="A343" s="50">
        <v>342</v>
      </c>
      <c r="B343" s="51">
        <v>44496</v>
      </c>
      <c r="C343" s="58" t="s">
        <v>1558</v>
      </c>
      <c r="D343" s="52">
        <v>10</v>
      </c>
      <c r="E343" s="53"/>
      <c r="F343" s="53"/>
      <c r="G343" s="53"/>
      <c r="H343" s="53"/>
      <c r="I343" s="53"/>
      <c r="J343" s="53"/>
    </row>
    <row r="344" spans="1:10" ht="16.5" thickBot="1">
      <c r="A344" s="72">
        <v>343</v>
      </c>
      <c r="B344" s="56">
        <v>44497</v>
      </c>
      <c r="C344" s="56"/>
      <c r="D344" s="73"/>
      <c r="E344" s="73"/>
      <c r="F344" s="57">
        <v>20</v>
      </c>
      <c r="G344" s="73"/>
      <c r="H344" s="73"/>
      <c r="I344" s="73"/>
      <c r="J344" s="73"/>
    </row>
    <row r="345" spans="1:10" ht="16.5" thickTop="1">
      <c r="A345" s="68">
        <v>344</v>
      </c>
      <c r="B345" s="69">
        <v>44503</v>
      </c>
      <c r="C345" s="69"/>
      <c r="D345" s="85"/>
      <c r="E345" s="85"/>
      <c r="F345" s="63">
        <v>20</v>
      </c>
      <c r="G345" s="85"/>
      <c r="H345" s="85"/>
      <c r="I345" s="85"/>
      <c r="J345" s="85"/>
    </row>
    <row r="346" spans="1:10" ht="15.75">
      <c r="A346" s="50">
        <v>345</v>
      </c>
      <c r="B346" s="51">
        <v>44503</v>
      </c>
      <c r="C346" s="58" t="s">
        <v>1558</v>
      </c>
      <c r="D346" s="53"/>
      <c r="E346" s="52">
        <v>15</v>
      </c>
      <c r="F346" s="53"/>
      <c r="G346" s="53"/>
      <c r="H346" s="53"/>
      <c r="I346" s="53"/>
      <c r="J346" s="53"/>
    </row>
    <row r="347" spans="1:10" ht="15.75">
      <c r="A347" s="50">
        <v>346</v>
      </c>
      <c r="B347" s="51">
        <v>44504</v>
      </c>
      <c r="C347" s="58" t="s">
        <v>1558</v>
      </c>
      <c r="D347" s="53"/>
      <c r="E347" s="52">
        <v>15</v>
      </c>
      <c r="F347" s="53"/>
      <c r="G347" s="53"/>
      <c r="H347" s="53"/>
      <c r="I347" s="53"/>
      <c r="J347" s="53"/>
    </row>
    <row r="348" spans="1:10" ht="15.75">
      <c r="A348" s="50">
        <v>347</v>
      </c>
      <c r="B348" s="51">
        <v>44505</v>
      </c>
      <c r="C348" s="58" t="s">
        <v>1558</v>
      </c>
      <c r="D348" s="52">
        <v>10</v>
      </c>
      <c r="E348" s="53"/>
      <c r="F348" s="53"/>
      <c r="G348" s="53"/>
      <c r="H348" s="53"/>
      <c r="I348" s="53"/>
      <c r="J348" s="53"/>
    </row>
    <row r="349" spans="1:10" ht="15.75">
      <c r="A349" s="50">
        <v>348</v>
      </c>
      <c r="B349" s="51">
        <v>44505</v>
      </c>
      <c r="C349" s="58" t="s">
        <v>1558</v>
      </c>
      <c r="D349" s="53"/>
      <c r="E349" s="53"/>
      <c r="F349" s="52">
        <v>20</v>
      </c>
      <c r="G349" s="53"/>
      <c r="H349" s="53"/>
      <c r="I349" s="53"/>
      <c r="J349" s="53"/>
    </row>
    <row r="350" spans="1:10" ht="15.75">
      <c r="A350" s="74">
        <v>349</v>
      </c>
      <c r="B350" s="76">
        <v>44506</v>
      </c>
      <c r="C350" s="75" t="s">
        <v>1558</v>
      </c>
      <c r="D350" s="77"/>
      <c r="E350" s="77"/>
      <c r="F350" s="77">
        <v>20</v>
      </c>
      <c r="G350" s="77"/>
      <c r="H350" s="77"/>
      <c r="I350" s="77"/>
      <c r="J350" s="77"/>
    </row>
    <row r="351" spans="1:10" ht="15.75">
      <c r="A351" s="50">
        <v>350</v>
      </c>
      <c r="B351" s="51">
        <v>44506</v>
      </c>
      <c r="C351" s="58" t="s">
        <v>1558</v>
      </c>
      <c r="D351" s="52">
        <v>10</v>
      </c>
      <c r="E351" s="53"/>
      <c r="F351" s="53"/>
      <c r="G351" s="53"/>
      <c r="H351" s="53"/>
      <c r="I351" s="53"/>
      <c r="J351" s="53"/>
    </row>
    <row r="352" spans="1:10" ht="15.75">
      <c r="A352" s="74">
        <v>351</v>
      </c>
      <c r="B352" s="75"/>
      <c r="C352" s="75" t="s">
        <v>1558</v>
      </c>
      <c r="D352" s="77"/>
      <c r="E352" s="77"/>
      <c r="F352" s="77"/>
      <c r="G352" s="77"/>
      <c r="H352" s="77"/>
      <c r="I352" s="77"/>
      <c r="J352" s="77"/>
    </row>
    <row r="353" spans="1:10" ht="15.75">
      <c r="A353" s="50">
        <v>352</v>
      </c>
      <c r="B353" s="71">
        <v>44511</v>
      </c>
      <c r="C353" s="58" t="s">
        <v>1558</v>
      </c>
      <c r="D353" s="52">
        <v>10</v>
      </c>
      <c r="E353" s="53"/>
      <c r="F353" s="53"/>
      <c r="G353" s="53"/>
      <c r="H353" s="53"/>
      <c r="I353" s="53"/>
      <c r="J353" s="53"/>
    </row>
    <row r="354" spans="1:10" ht="15.75">
      <c r="A354" s="50">
        <v>353</v>
      </c>
      <c r="B354" s="51">
        <v>44512</v>
      </c>
      <c r="C354" s="58" t="s">
        <v>1558</v>
      </c>
      <c r="D354" s="53"/>
      <c r="E354" s="53"/>
      <c r="F354" s="53"/>
      <c r="G354" s="53"/>
      <c r="H354" s="52">
        <v>25</v>
      </c>
      <c r="I354" s="53"/>
      <c r="J354" s="53"/>
    </row>
    <row r="355" spans="1:10" ht="15.75">
      <c r="A355" s="50">
        <v>354</v>
      </c>
      <c r="B355" s="51">
        <v>44512</v>
      </c>
      <c r="C355" s="58" t="s">
        <v>1558</v>
      </c>
      <c r="D355" s="53"/>
      <c r="E355" s="53"/>
      <c r="F355" s="52">
        <v>20</v>
      </c>
      <c r="G355" s="53"/>
      <c r="H355" s="53"/>
      <c r="I355" s="53"/>
      <c r="J355" s="53"/>
    </row>
    <row r="356" spans="1:10" ht="15.75">
      <c r="A356" s="50">
        <v>355</v>
      </c>
      <c r="B356" s="51">
        <v>44512</v>
      </c>
      <c r="C356" s="58" t="s">
        <v>1558</v>
      </c>
      <c r="D356" s="53"/>
      <c r="E356" s="52">
        <v>15</v>
      </c>
      <c r="F356" s="53"/>
      <c r="G356" s="53"/>
      <c r="H356" s="53"/>
      <c r="I356" s="53"/>
      <c r="J356" s="53"/>
    </row>
    <row r="357" spans="1:10" ht="15.75">
      <c r="A357" s="50">
        <v>356</v>
      </c>
      <c r="B357" s="51">
        <v>44513</v>
      </c>
      <c r="C357" s="58" t="s">
        <v>1558</v>
      </c>
      <c r="D357" s="53"/>
      <c r="E357" s="53"/>
      <c r="F357" s="52">
        <v>20</v>
      </c>
      <c r="G357" s="53"/>
      <c r="H357" s="53"/>
      <c r="I357" s="53"/>
      <c r="J357" s="53"/>
    </row>
    <row r="358" spans="1:10" ht="15.75">
      <c r="A358" s="50">
        <v>357</v>
      </c>
      <c r="B358" s="51">
        <v>44515</v>
      </c>
      <c r="C358" s="58" t="s">
        <v>1558</v>
      </c>
      <c r="D358" s="53"/>
      <c r="E358" s="53"/>
      <c r="F358" s="52">
        <v>20</v>
      </c>
      <c r="G358" s="53"/>
      <c r="H358" s="53"/>
      <c r="I358" s="53"/>
      <c r="J358" s="53"/>
    </row>
    <row r="359" spans="1:10" ht="15.75">
      <c r="A359" s="116">
        <v>358</v>
      </c>
      <c r="B359" s="118">
        <v>44516</v>
      </c>
      <c r="C359" s="117" t="s">
        <v>1558</v>
      </c>
      <c r="D359" s="119"/>
      <c r="E359" s="119"/>
      <c r="F359" s="119"/>
      <c r="G359" s="119"/>
      <c r="H359" s="119"/>
      <c r="I359" s="119">
        <v>35</v>
      </c>
      <c r="J359" s="119"/>
    </row>
    <row r="360" spans="1:10" ht="15.75">
      <c r="A360" s="50">
        <v>359</v>
      </c>
      <c r="B360" s="51">
        <v>44516</v>
      </c>
      <c r="C360" s="58" t="s">
        <v>1558</v>
      </c>
      <c r="D360" s="53"/>
      <c r="E360" s="53"/>
      <c r="F360" s="52">
        <v>20</v>
      </c>
      <c r="G360" s="53"/>
      <c r="H360" s="53"/>
      <c r="I360" s="53"/>
      <c r="J360" s="53"/>
    </row>
    <row r="361" spans="1:10" ht="15.75">
      <c r="A361" s="50">
        <v>360</v>
      </c>
      <c r="B361" s="51">
        <v>44516</v>
      </c>
      <c r="C361" s="58" t="s">
        <v>1558</v>
      </c>
      <c r="D361" s="53"/>
      <c r="E361" s="53"/>
      <c r="F361" s="52">
        <v>20</v>
      </c>
      <c r="G361" s="53"/>
      <c r="H361" s="53"/>
      <c r="I361" s="53"/>
      <c r="J361" s="53"/>
    </row>
    <row r="362" spans="1:10" ht="15.75">
      <c r="A362" s="50">
        <v>361</v>
      </c>
      <c r="B362" s="51">
        <v>44517</v>
      </c>
      <c r="C362" s="58" t="s">
        <v>1612</v>
      </c>
      <c r="D362" s="53"/>
      <c r="E362" s="53"/>
      <c r="F362" s="53"/>
      <c r="G362" s="53"/>
      <c r="H362" s="53"/>
      <c r="I362" s="53"/>
      <c r="J362" s="52">
        <v>45</v>
      </c>
    </row>
    <row r="363" spans="1:10" ht="15.75">
      <c r="A363" s="50">
        <v>362</v>
      </c>
      <c r="B363" s="51">
        <v>44518</v>
      </c>
      <c r="C363" s="58" t="s">
        <v>1558</v>
      </c>
      <c r="D363" s="53"/>
      <c r="E363" s="53"/>
      <c r="F363" s="52">
        <v>20</v>
      </c>
      <c r="G363" s="53"/>
      <c r="H363" s="53"/>
      <c r="I363" s="53"/>
      <c r="J363" s="53"/>
    </row>
    <row r="364" spans="1:10" ht="15.75">
      <c r="A364" s="46">
        <v>363</v>
      </c>
      <c r="B364" s="47">
        <v>44517</v>
      </c>
      <c r="C364" s="48" t="s">
        <v>1558</v>
      </c>
      <c r="D364" s="49"/>
      <c r="E364" s="49"/>
      <c r="F364" s="49">
        <v>20</v>
      </c>
      <c r="G364" s="49"/>
      <c r="H364" s="49"/>
      <c r="I364" s="49"/>
      <c r="J364" s="49"/>
    </row>
    <row r="365" spans="1:10" ht="15.75">
      <c r="A365" s="74">
        <v>364</v>
      </c>
      <c r="B365" s="76">
        <v>44519</v>
      </c>
      <c r="C365" s="75" t="s">
        <v>1558</v>
      </c>
      <c r="D365" s="77"/>
      <c r="E365" s="77">
        <v>15</v>
      </c>
      <c r="F365" s="77"/>
      <c r="G365" s="77"/>
      <c r="H365" s="77"/>
      <c r="I365" s="77"/>
      <c r="J365" s="77"/>
    </row>
    <row r="366" spans="1:10" ht="15.75">
      <c r="A366" s="50">
        <v>365</v>
      </c>
      <c r="B366" s="51">
        <v>44519</v>
      </c>
      <c r="C366" s="58" t="s">
        <v>1558</v>
      </c>
      <c r="D366" s="53"/>
      <c r="E366" s="53"/>
      <c r="F366" s="53"/>
      <c r="G366" s="53"/>
      <c r="H366" s="52">
        <v>25</v>
      </c>
      <c r="I366" s="53"/>
      <c r="J366" s="53"/>
    </row>
    <row r="367" spans="1:10" ht="15.75">
      <c r="A367" s="50">
        <v>366</v>
      </c>
      <c r="B367" s="51">
        <v>44520</v>
      </c>
      <c r="C367" s="58" t="s">
        <v>1558</v>
      </c>
      <c r="D367" s="53"/>
      <c r="E367" s="53"/>
      <c r="F367" s="53"/>
      <c r="G367" s="53"/>
      <c r="H367" s="52">
        <v>25</v>
      </c>
      <c r="I367" s="53"/>
      <c r="J367" s="53"/>
    </row>
    <row r="368" spans="1:10" ht="15.75">
      <c r="A368" s="50">
        <v>367</v>
      </c>
      <c r="B368" s="51">
        <v>44524</v>
      </c>
      <c r="C368" s="58" t="s">
        <v>1558</v>
      </c>
      <c r="D368" s="53"/>
      <c r="E368" s="53"/>
      <c r="F368" s="52">
        <v>20</v>
      </c>
      <c r="G368" s="53"/>
      <c r="H368" s="53"/>
      <c r="I368" s="53"/>
      <c r="J368" s="53"/>
    </row>
    <row r="369" spans="1:10" ht="15.75">
      <c r="A369" s="50">
        <v>368</v>
      </c>
      <c r="B369" s="51">
        <v>44524</v>
      </c>
      <c r="C369" s="58" t="s">
        <v>1558</v>
      </c>
      <c r="D369" s="53"/>
      <c r="E369" s="53"/>
      <c r="F369" s="52">
        <v>20</v>
      </c>
      <c r="G369" s="53"/>
      <c r="H369" s="53"/>
      <c r="I369" s="53"/>
      <c r="J369" s="53"/>
    </row>
    <row r="370" spans="1:10" ht="15.75">
      <c r="A370" s="50">
        <v>369</v>
      </c>
      <c r="B370" s="51">
        <v>44525</v>
      </c>
      <c r="C370" s="58" t="s">
        <v>1559</v>
      </c>
      <c r="D370" s="53"/>
      <c r="E370" s="53"/>
      <c r="F370" s="53"/>
      <c r="G370" s="53"/>
      <c r="H370" s="106">
        <v>12.5</v>
      </c>
      <c r="I370" s="53"/>
      <c r="J370" s="53"/>
    </row>
    <row r="371" spans="1:10" ht="15.75">
      <c r="A371" s="50">
        <v>370</v>
      </c>
      <c r="B371" s="51">
        <v>44529</v>
      </c>
      <c r="C371" s="58" t="s">
        <v>1558</v>
      </c>
      <c r="D371" s="52">
        <v>10</v>
      </c>
      <c r="E371" s="53"/>
      <c r="F371" s="53"/>
      <c r="G371" s="53"/>
      <c r="H371" s="53"/>
      <c r="I371" s="53"/>
      <c r="J371" s="53"/>
    </row>
    <row r="372" spans="1:10" ht="15.75">
      <c r="A372" s="50">
        <v>371</v>
      </c>
      <c r="B372" s="51">
        <v>44529</v>
      </c>
      <c r="C372" s="58" t="s">
        <v>1558</v>
      </c>
      <c r="D372" s="53"/>
      <c r="E372" s="53"/>
      <c r="F372" s="52">
        <v>20</v>
      </c>
      <c r="G372" s="53"/>
      <c r="H372" s="53"/>
      <c r="I372" s="53"/>
      <c r="J372" s="53"/>
    </row>
    <row r="373" spans="1:10" ht="15.75">
      <c r="A373" s="50">
        <v>372</v>
      </c>
      <c r="B373" s="51">
        <v>44527</v>
      </c>
      <c r="C373" s="58" t="s">
        <v>1558</v>
      </c>
      <c r="D373" s="53"/>
      <c r="E373" s="52">
        <v>15</v>
      </c>
      <c r="F373" s="53"/>
      <c r="G373" s="53"/>
      <c r="H373" s="53"/>
      <c r="I373" s="53"/>
      <c r="J373" s="53"/>
    </row>
    <row r="374" spans="1:10" ht="15.75">
      <c r="A374" s="50">
        <v>373</v>
      </c>
      <c r="B374" s="51">
        <v>44527</v>
      </c>
      <c r="C374" s="58" t="s">
        <v>1558</v>
      </c>
      <c r="D374" s="53">
        <v>10</v>
      </c>
      <c r="E374" s="52"/>
      <c r="F374" s="53"/>
      <c r="G374" s="53"/>
      <c r="H374" s="53"/>
      <c r="I374" s="53"/>
      <c r="J374" s="53"/>
    </row>
    <row r="375" spans="1:10" ht="16.5" thickBot="1">
      <c r="A375" s="72">
        <v>374</v>
      </c>
      <c r="B375" s="56">
        <v>44527</v>
      </c>
      <c r="C375" s="55" t="s">
        <v>1559</v>
      </c>
      <c r="D375" s="73">
        <v>5</v>
      </c>
      <c r="E375" s="57"/>
      <c r="F375" s="73"/>
      <c r="G375" s="73"/>
      <c r="H375" s="73"/>
      <c r="I375" s="73"/>
      <c r="J375" s="73"/>
    </row>
    <row r="376" spans="1:10" ht="16.5" thickTop="1">
      <c r="A376" s="68">
        <v>375</v>
      </c>
      <c r="B376" s="69">
        <v>44530</v>
      </c>
      <c r="C376" s="70" t="s">
        <v>1558</v>
      </c>
      <c r="D376" s="85"/>
      <c r="E376" s="63">
        <v>15</v>
      </c>
      <c r="F376" s="85"/>
      <c r="G376" s="85"/>
      <c r="H376" s="85"/>
      <c r="I376" s="85"/>
      <c r="J376" s="85"/>
    </row>
    <row r="377" spans="1:10" ht="15.75">
      <c r="A377" s="50">
        <v>376</v>
      </c>
      <c r="B377" s="51">
        <v>44530</v>
      </c>
      <c r="C377" s="58" t="s">
        <v>1558</v>
      </c>
      <c r="D377" s="53"/>
      <c r="E377" s="53"/>
      <c r="F377" s="52">
        <v>50</v>
      </c>
      <c r="G377" s="53"/>
      <c r="H377" s="53"/>
      <c r="I377" s="53"/>
      <c r="J377" s="53"/>
    </row>
    <row r="378" spans="1:10" ht="15.75">
      <c r="A378" s="50">
        <v>377</v>
      </c>
      <c r="B378" s="51">
        <v>44530</v>
      </c>
      <c r="C378" s="58" t="s">
        <v>1558</v>
      </c>
      <c r="D378" s="53"/>
      <c r="E378" s="53"/>
      <c r="F378" s="53"/>
      <c r="G378" s="52"/>
      <c r="H378" s="52">
        <v>25</v>
      </c>
      <c r="I378" s="53"/>
      <c r="J378" s="53"/>
    </row>
    <row r="379" spans="1:10" ht="15.75">
      <c r="A379" s="50">
        <v>378</v>
      </c>
      <c r="B379" s="51">
        <v>44531</v>
      </c>
      <c r="C379" s="58" t="s">
        <v>1558</v>
      </c>
      <c r="D379" s="52">
        <v>10</v>
      </c>
      <c r="E379" s="53"/>
      <c r="F379" s="53"/>
      <c r="G379" s="53"/>
      <c r="H379" s="53"/>
      <c r="I379" s="53"/>
      <c r="J379" s="53"/>
    </row>
    <row r="380" spans="1:10" ht="15.75">
      <c r="A380" s="46">
        <v>379</v>
      </c>
      <c r="B380" s="47">
        <v>44531</v>
      </c>
      <c r="C380" s="48" t="s">
        <v>1558</v>
      </c>
      <c r="D380" s="49"/>
      <c r="E380" s="49"/>
      <c r="F380" s="49">
        <v>20</v>
      </c>
      <c r="G380" s="49"/>
      <c r="H380" s="49"/>
      <c r="I380" s="49"/>
      <c r="J380" s="49"/>
    </row>
    <row r="381" spans="1:10" ht="15.75">
      <c r="A381" s="50">
        <v>380</v>
      </c>
      <c r="B381" s="51">
        <v>44533</v>
      </c>
      <c r="C381" s="58" t="s">
        <v>1558</v>
      </c>
      <c r="D381" s="53"/>
      <c r="E381" s="52">
        <v>15</v>
      </c>
      <c r="F381" s="53"/>
      <c r="G381" s="53"/>
      <c r="H381" s="53"/>
      <c r="I381" s="53"/>
      <c r="J381" s="53"/>
    </row>
    <row r="382" spans="1:10" ht="15.75">
      <c r="A382" s="50">
        <v>381</v>
      </c>
      <c r="B382" s="51">
        <v>44533</v>
      </c>
      <c r="C382" s="58" t="s">
        <v>1558</v>
      </c>
      <c r="D382" s="53"/>
      <c r="E382" s="53"/>
      <c r="F382" s="52">
        <v>20</v>
      </c>
      <c r="G382" s="53"/>
      <c r="H382" s="53"/>
      <c r="I382" s="53"/>
      <c r="J382" s="53"/>
    </row>
    <row r="383" spans="1:10" ht="15.75">
      <c r="A383" s="50">
        <v>382</v>
      </c>
      <c r="B383" s="51">
        <v>44536</v>
      </c>
      <c r="C383" s="58" t="s">
        <v>1558</v>
      </c>
      <c r="D383" s="53"/>
      <c r="E383" s="52">
        <v>15</v>
      </c>
      <c r="F383" s="53"/>
      <c r="G383" s="53"/>
      <c r="H383" s="53"/>
      <c r="I383" s="53"/>
      <c r="J383" s="53"/>
    </row>
    <row r="384" spans="1:10" ht="15.75">
      <c r="A384" s="50">
        <v>383</v>
      </c>
      <c r="B384" s="51">
        <v>44536</v>
      </c>
      <c r="C384" s="58" t="s">
        <v>1558</v>
      </c>
      <c r="D384" s="53"/>
      <c r="E384" s="52">
        <v>15</v>
      </c>
      <c r="F384" s="53"/>
      <c r="G384" s="53"/>
      <c r="H384" s="53"/>
      <c r="I384" s="53"/>
      <c r="J384" s="53"/>
    </row>
    <row r="385" spans="1:10" ht="15.75">
      <c r="A385" s="50">
        <v>384</v>
      </c>
      <c r="B385" s="51">
        <v>44536</v>
      </c>
      <c r="C385" s="58" t="s">
        <v>1558</v>
      </c>
      <c r="D385" s="53"/>
      <c r="E385" s="53"/>
      <c r="F385" s="53"/>
      <c r="G385" s="53"/>
      <c r="H385" s="52">
        <v>25</v>
      </c>
      <c r="I385" s="53"/>
      <c r="J385" s="53"/>
    </row>
    <row r="386" spans="1:10" ht="15.75">
      <c r="A386" s="50">
        <v>385</v>
      </c>
      <c r="B386" s="51">
        <v>44536</v>
      </c>
      <c r="C386" s="58" t="s">
        <v>1558</v>
      </c>
      <c r="D386" s="53"/>
      <c r="E386" s="52">
        <v>15</v>
      </c>
      <c r="F386" s="53"/>
      <c r="G386" s="53"/>
      <c r="H386" s="53"/>
      <c r="I386" s="53"/>
      <c r="J386" s="53"/>
    </row>
    <row r="387" spans="1:10" ht="15.75">
      <c r="A387" s="50">
        <v>386</v>
      </c>
      <c r="B387" s="51">
        <v>44537</v>
      </c>
      <c r="C387" s="58" t="s">
        <v>1558</v>
      </c>
      <c r="D387" s="53"/>
      <c r="E387" s="52">
        <v>15</v>
      </c>
      <c r="F387" s="53"/>
      <c r="G387" s="53"/>
      <c r="H387" s="53"/>
      <c r="I387" s="53"/>
      <c r="J387" s="53"/>
    </row>
    <row r="388" spans="1:10" ht="15.75">
      <c r="A388" s="50">
        <v>387</v>
      </c>
      <c r="B388" s="51">
        <v>44537</v>
      </c>
      <c r="C388" s="58" t="s">
        <v>1558</v>
      </c>
      <c r="D388" s="53"/>
      <c r="E388" s="52">
        <v>15</v>
      </c>
      <c r="F388" s="53"/>
      <c r="G388" s="53"/>
      <c r="H388" s="53"/>
      <c r="I388" s="53"/>
      <c r="J388" s="53"/>
    </row>
    <row r="389" spans="1:10" ht="15.75">
      <c r="A389" s="50">
        <v>388</v>
      </c>
      <c r="B389" s="51">
        <v>44538</v>
      </c>
      <c r="C389" s="58" t="s">
        <v>1559</v>
      </c>
      <c r="D389" s="53"/>
      <c r="E389" s="53"/>
      <c r="F389" s="53"/>
      <c r="G389" s="53"/>
      <c r="H389" s="91">
        <v>12.5</v>
      </c>
      <c r="I389" s="53"/>
      <c r="J389" s="53"/>
    </row>
    <row r="390" spans="1:10" ht="15.75">
      <c r="A390" s="50">
        <v>389</v>
      </c>
      <c r="B390" s="51">
        <v>44538</v>
      </c>
      <c r="C390" s="58" t="s">
        <v>1558</v>
      </c>
      <c r="D390" s="53"/>
      <c r="E390" s="52"/>
      <c r="F390" s="52">
        <v>20</v>
      </c>
      <c r="G390" s="53"/>
      <c r="H390" s="53"/>
      <c r="I390" s="53"/>
      <c r="J390" s="53"/>
    </row>
    <row r="391" spans="1:10" ht="15.75">
      <c r="A391" s="46">
        <v>390</v>
      </c>
      <c r="B391" s="47">
        <v>44538</v>
      </c>
      <c r="C391" s="48" t="s">
        <v>1558</v>
      </c>
      <c r="D391" s="49"/>
      <c r="E391" s="49"/>
      <c r="F391" s="49">
        <v>20</v>
      </c>
      <c r="G391" s="49"/>
      <c r="H391" s="49"/>
      <c r="I391" s="49"/>
      <c r="J391" s="49"/>
    </row>
    <row r="392" spans="1:10" ht="15.75">
      <c r="A392" s="50">
        <v>391</v>
      </c>
      <c r="B392" s="51">
        <v>44538</v>
      </c>
      <c r="C392" s="58" t="s">
        <v>1558</v>
      </c>
      <c r="D392" s="52">
        <v>10</v>
      </c>
      <c r="E392" s="87"/>
      <c r="F392" s="53"/>
      <c r="G392" s="53"/>
      <c r="H392" s="53"/>
      <c r="I392" s="53"/>
      <c r="J392" s="53"/>
    </row>
    <row r="393" spans="1:10" ht="15.75">
      <c r="A393" s="50">
        <v>392</v>
      </c>
      <c r="B393" s="51">
        <v>44538</v>
      </c>
      <c r="C393" s="58" t="s">
        <v>1558</v>
      </c>
      <c r="D393" s="53"/>
      <c r="E393" s="52">
        <v>15</v>
      </c>
      <c r="F393" s="53"/>
      <c r="G393" s="53"/>
      <c r="H393" s="53"/>
      <c r="I393" s="53"/>
      <c r="J393" s="53"/>
    </row>
    <row r="394" spans="1:10" ht="15.75">
      <c r="A394" s="74">
        <v>393</v>
      </c>
      <c r="B394" s="75" t="s">
        <v>1613</v>
      </c>
      <c r="C394" s="75" t="s">
        <v>1558</v>
      </c>
      <c r="D394" s="77"/>
      <c r="E394" s="77"/>
      <c r="F394" s="77"/>
      <c r="G394" s="77"/>
      <c r="H394" s="77"/>
      <c r="I394" s="77"/>
      <c r="J394" s="77"/>
    </row>
    <row r="395" spans="1:10" ht="15.75">
      <c r="A395" s="109">
        <v>394</v>
      </c>
      <c r="B395" s="111">
        <v>44539</v>
      </c>
      <c r="C395" s="110" t="s">
        <v>1558</v>
      </c>
      <c r="D395" s="112"/>
      <c r="E395" s="112">
        <v>15</v>
      </c>
      <c r="F395" s="112"/>
      <c r="G395" s="112"/>
      <c r="H395" s="112"/>
      <c r="I395" s="112"/>
      <c r="J395" s="112"/>
    </row>
    <row r="396" spans="1:10" ht="15.75">
      <c r="A396" s="50">
        <v>395</v>
      </c>
      <c r="B396" s="51">
        <v>44539</v>
      </c>
      <c r="C396" s="58" t="s">
        <v>1558</v>
      </c>
      <c r="D396" s="53"/>
      <c r="E396" s="53"/>
      <c r="F396" s="53"/>
      <c r="G396" s="53"/>
      <c r="H396" s="52">
        <v>25</v>
      </c>
      <c r="I396" s="53"/>
      <c r="J396" s="53"/>
    </row>
    <row r="397" spans="1:10" ht="15.75">
      <c r="A397" s="120">
        <v>396</v>
      </c>
      <c r="B397" s="122">
        <v>44540</v>
      </c>
      <c r="C397" s="121" t="s">
        <v>1558</v>
      </c>
      <c r="D397" s="123"/>
      <c r="E397" s="123">
        <v>15</v>
      </c>
      <c r="F397" s="123"/>
      <c r="G397" s="123"/>
      <c r="H397" s="123"/>
      <c r="I397" s="123"/>
      <c r="J397" s="123"/>
    </row>
    <row r="398" spans="1:10" ht="15.75">
      <c r="A398" s="50">
        <v>397</v>
      </c>
      <c r="B398" s="51">
        <v>44540</v>
      </c>
      <c r="C398" s="58" t="s">
        <v>1558</v>
      </c>
      <c r="D398" s="52">
        <v>10</v>
      </c>
      <c r="E398" s="53"/>
      <c r="F398" s="53"/>
      <c r="G398" s="53"/>
      <c r="H398" s="53"/>
      <c r="I398" s="53"/>
      <c r="J398" s="53"/>
    </row>
    <row r="399" spans="1:10" ht="15.75">
      <c r="A399" s="50">
        <v>398</v>
      </c>
      <c r="B399" s="51">
        <v>44543</v>
      </c>
      <c r="C399" s="58" t="s">
        <v>1558</v>
      </c>
      <c r="D399" s="53"/>
      <c r="E399" s="52">
        <v>15</v>
      </c>
      <c r="F399" s="53"/>
      <c r="G399" s="53"/>
      <c r="H399" s="53"/>
      <c r="I399" s="53"/>
      <c r="J399" s="53"/>
    </row>
    <row r="400" spans="1:10" ht="15.75">
      <c r="A400" s="50">
        <v>399</v>
      </c>
      <c r="B400" s="51">
        <v>44544</v>
      </c>
      <c r="C400" s="58" t="s">
        <v>1558</v>
      </c>
      <c r="D400" s="53"/>
      <c r="E400" s="53"/>
      <c r="F400" s="52">
        <v>20</v>
      </c>
      <c r="G400" s="53"/>
      <c r="H400" s="53"/>
      <c r="I400" s="53"/>
      <c r="J400" s="53"/>
    </row>
    <row r="401" spans="1:10" ht="15.75">
      <c r="A401" s="50">
        <v>400</v>
      </c>
      <c r="B401" s="51">
        <v>44544</v>
      </c>
      <c r="C401" s="58" t="s">
        <v>1558</v>
      </c>
      <c r="D401" s="52">
        <v>10</v>
      </c>
      <c r="E401" s="53"/>
      <c r="F401" s="53"/>
      <c r="G401" s="53"/>
      <c r="H401" s="53"/>
      <c r="I401" s="53"/>
      <c r="J401" s="53"/>
    </row>
    <row r="402" spans="1:10" ht="15.75">
      <c r="A402" s="50">
        <v>401</v>
      </c>
      <c r="B402" s="51">
        <v>44546</v>
      </c>
      <c r="C402" s="58" t="s">
        <v>1558</v>
      </c>
      <c r="D402" s="53"/>
      <c r="E402" s="53"/>
      <c r="F402" s="52">
        <v>20</v>
      </c>
      <c r="G402" s="53"/>
      <c r="H402" s="53"/>
      <c r="I402" s="53"/>
      <c r="J402" s="53"/>
    </row>
    <row r="403" spans="1:10" ht="15.75">
      <c r="A403" s="50">
        <v>402</v>
      </c>
      <c r="B403" s="51">
        <v>44546</v>
      </c>
      <c r="C403" s="58" t="s">
        <v>1558</v>
      </c>
      <c r="D403" s="53"/>
      <c r="E403" s="53"/>
      <c r="F403" s="53"/>
      <c r="G403" s="53"/>
      <c r="H403" s="52">
        <v>25</v>
      </c>
      <c r="I403" s="53"/>
      <c r="J403" s="53"/>
    </row>
    <row r="404" spans="1:10" ht="15.75">
      <c r="A404" s="50">
        <v>403</v>
      </c>
      <c r="B404" s="51">
        <v>44547</v>
      </c>
      <c r="C404" s="58" t="s">
        <v>1558</v>
      </c>
      <c r="D404" s="53"/>
      <c r="E404" s="53"/>
      <c r="F404" s="53"/>
      <c r="G404" s="53"/>
      <c r="H404" s="52">
        <v>25</v>
      </c>
      <c r="I404" s="53"/>
      <c r="J404" s="53"/>
    </row>
    <row r="405" spans="1:10" ht="15.75">
      <c r="A405" s="50">
        <v>404</v>
      </c>
      <c r="B405" s="51">
        <v>44547</v>
      </c>
      <c r="C405" s="58" t="s">
        <v>1558</v>
      </c>
      <c r="D405" s="53"/>
      <c r="E405" s="52">
        <v>15</v>
      </c>
      <c r="F405" s="53"/>
      <c r="G405" s="53"/>
      <c r="H405" s="53"/>
      <c r="I405" s="53"/>
      <c r="J405" s="53"/>
    </row>
    <row r="406" spans="1:10" ht="15.75">
      <c r="A406" s="46">
        <v>405</v>
      </c>
      <c r="B406" s="47">
        <v>44548</v>
      </c>
      <c r="C406" s="48" t="s">
        <v>1558</v>
      </c>
      <c r="D406" s="49"/>
      <c r="E406" s="49"/>
      <c r="F406" s="49"/>
      <c r="G406" s="49"/>
      <c r="H406" s="49">
        <v>25</v>
      </c>
      <c r="I406" s="49"/>
      <c r="J406" s="49"/>
    </row>
    <row r="407" spans="1:10" ht="15.75">
      <c r="A407" s="50">
        <v>406</v>
      </c>
      <c r="B407" s="51">
        <v>44548</v>
      </c>
      <c r="C407" s="58" t="s">
        <v>1558</v>
      </c>
      <c r="D407" s="53"/>
      <c r="E407" s="53"/>
      <c r="F407" s="53"/>
      <c r="G407" s="53"/>
      <c r="H407" s="52">
        <v>25</v>
      </c>
      <c r="I407" s="53"/>
      <c r="J407" s="53"/>
    </row>
    <row r="408" spans="1:10" ht="15.75">
      <c r="A408" s="74">
        <v>407</v>
      </c>
      <c r="B408" s="76">
        <v>44552</v>
      </c>
      <c r="C408" s="75" t="s">
        <v>1558</v>
      </c>
      <c r="D408" s="77">
        <v>10</v>
      </c>
      <c r="E408" s="77"/>
      <c r="F408" s="77"/>
      <c r="G408" s="77"/>
      <c r="H408" s="77"/>
      <c r="I408" s="77"/>
      <c r="J408" s="77"/>
    </row>
    <row r="409" spans="1:10" ht="15.75">
      <c r="A409" s="50">
        <v>408</v>
      </c>
      <c r="B409" s="51">
        <v>44553</v>
      </c>
      <c r="C409" s="58" t="s">
        <v>1558</v>
      </c>
      <c r="D409" s="53"/>
      <c r="E409" s="52">
        <v>15</v>
      </c>
      <c r="F409" s="53"/>
      <c r="G409" s="53"/>
      <c r="H409" s="53"/>
      <c r="I409" s="53"/>
      <c r="J409" s="53"/>
    </row>
    <row r="410" spans="1:10" ht="15.75">
      <c r="A410" s="50">
        <v>409</v>
      </c>
      <c r="B410" s="51">
        <v>44553</v>
      </c>
      <c r="C410" s="58" t="s">
        <v>1558</v>
      </c>
      <c r="D410" s="53"/>
      <c r="E410" s="52">
        <v>15</v>
      </c>
      <c r="F410" s="53"/>
      <c r="G410" s="53"/>
      <c r="H410" s="53"/>
      <c r="I410" s="53"/>
      <c r="J410" s="53"/>
    </row>
    <row r="411" spans="1:10" ht="15.75">
      <c r="A411" s="50">
        <v>410</v>
      </c>
      <c r="B411" s="51">
        <v>44558</v>
      </c>
      <c r="C411" s="58" t="s">
        <v>1558</v>
      </c>
      <c r="D411" s="53"/>
      <c r="E411" s="53"/>
      <c r="F411" s="53"/>
      <c r="G411" s="53"/>
      <c r="H411" s="53"/>
      <c r="I411" s="52">
        <v>35</v>
      </c>
      <c r="J411" s="53"/>
    </row>
    <row r="412" spans="1:10" ht="16.5" thickBot="1">
      <c r="A412" s="72">
        <v>411</v>
      </c>
      <c r="B412" s="56">
        <v>44559</v>
      </c>
      <c r="C412" s="55" t="s">
        <v>1558</v>
      </c>
      <c r="D412" s="73"/>
      <c r="E412" s="73"/>
      <c r="F412" s="57">
        <v>20</v>
      </c>
      <c r="G412" s="73"/>
      <c r="H412" s="73"/>
      <c r="I412" s="73"/>
      <c r="J412" s="73"/>
    </row>
    <row r="413" spans="1:10" ht="16.5" thickTop="1">
      <c r="A413" s="68">
        <v>412</v>
      </c>
      <c r="B413" s="69">
        <v>44564</v>
      </c>
      <c r="C413" s="70" t="s">
        <v>1558</v>
      </c>
      <c r="D413" s="85"/>
      <c r="E413" s="85"/>
      <c r="F413" s="85"/>
      <c r="G413" s="85"/>
      <c r="H413" s="63">
        <v>24.99</v>
      </c>
      <c r="I413" s="85"/>
      <c r="J413" s="85"/>
    </row>
    <row r="414" spans="1:10" ht="15.75">
      <c r="A414" s="50">
        <v>413</v>
      </c>
      <c r="B414" s="51">
        <v>44566</v>
      </c>
      <c r="C414" s="58" t="s">
        <v>1558</v>
      </c>
      <c r="D414" s="53"/>
      <c r="E414" s="52">
        <v>30</v>
      </c>
      <c r="F414" s="53"/>
      <c r="G414" s="53"/>
      <c r="H414" s="53"/>
      <c r="I414" s="53"/>
      <c r="J414" s="53"/>
    </row>
    <row r="415" spans="1:10" ht="15.75">
      <c r="A415" s="50">
        <v>414</v>
      </c>
      <c r="B415" s="51">
        <v>44566</v>
      </c>
      <c r="C415" s="58" t="s">
        <v>1558</v>
      </c>
      <c r="D415" s="53"/>
      <c r="E415" s="53"/>
      <c r="F415" s="53"/>
      <c r="G415" s="53"/>
      <c r="H415" s="53"/>
      <c r="I415" s="52">
        <v>35</v>
      </c>
      <c r="J415" s="53"/>
    </row>
    <row r="416" spans="1:10" ht="15.75">
      <c r="A416" s="50">
        <v>415</v>
      </c>
      <c r="B416" s="51">
        <v>44566</v>
      </c>
      <c r="C416" s="58" t="s">
        <v>1558</v>
      </c>
      <c r="D416" s="53"/>
      <c r="E416" s="53"/>
      <c r="F416" s="52">
        <v>20</v>
      </c>
      <c r="G416" s="53"/>
      <c r="H416" s="53"/>
      <c r="I416" s="53"/>
      <c r="J416" s="53"/>
    </row>
    <row r="417" spans="1:10" ht="15.75">
      <c r="A417" s="50">
        <v>416</v>
      </c>
      <c r="B417" s="51">
        <v>44567</v>
      </c>
      <c r="C417" s="58" t="s">
        <v>1558</v>
      </c>
      <c r="D417" s="53"/>
      <c r="E417" s="53"/>
      <c r="F417" s="53"/>
      <c r="G417" s="53"/>
      <c r="H417" s="52">
        <v>25</v>
      </c>
      <c r="I417" s="53"/>
      <c r="J417" s="53"/>
    </row>
    <row r="418" spans="1:10" ht="15.75">
      <c r="A418" s="50">
        <v>417</v>
      </c>
      <c r="B418" s="51">
        <v>44568</v>
      </c>
      <c r="C418" s="58" t="s">
        <v>1558</v>
      </c>
      <c r="D418" s="53"/>
      <c r="E418" s="52">
        <v>15</v>
      </c>
      <c r="F418" s="53"/>
      <c r="G418" s="53"/>
      <c r="H418" s="53"/>
      <c r="I418" s="53"/>
      <c r="J418" s="53"/>
    </row>
    <row r="419" spans="1:10" ht="15.75">
      <c r="A419" s="50">
        <v>418</v>
      </c>
      <c r="B419" s="51">
        <v>44567</v>
      </c>
      <c r="C419" s="58" t="s">
        <v>1558</v>
      </c>
      <c r="D419" s="53"/>
      <c r="E419" s="53"/>
      <c r="F419" s="52">
        <v>20</v>
      </c>
      <c r="G419" s="53"/>
      <c r="H419" s="53"/>
      <c r="I419" s="53"/>
      <c r="J419" s="53"/>
    </row>
    <row r="420" spans="1:10" ht="15.75">
      <c r="A420" s="50">
        <v>419</v>
      </c>
      <c r="B420" s="51">
        <v>44569</v>
      </c>
      <c r="C420" s="58" t="s">
        <v>1558</v>
      </c>
      <c r="D420" s="53"/>
      <c r="E420" s="52">
        <v>15</v>
      </c>
      <c r="F420" s="53"/>
      <c r="G420" s="53"/>
      <c r="H420" s="53"/>
      <c r="I420" s="53"/>
      <c r="J420" s="53"/>
    </row>
    <row r="421" spans="1:10" ht="15.75">
      <c r="A421" s="50">
        <v>420</v>
      </c>
      <c r="B421" s="51">
        <v>44572</v>
      </c>
      <c r="C421" s="58" t="s">
        <v>1558</v>
      </c>
      <c r="D421" s="53"/>
      <c r="E421" s="52">
        <v>15</v>
      </c>
      <c r="F421" s="53"/>
      <c r="G421" s="53"/>
      <c r="H421" s="53"/>
      <c r="I421" s="53"/>
      <c r="J421" s="53"/>
    </row>
    <row r="422" spans="1:10" ht="15.75">
      <c r="A422" s="109">
        <v>421</v>
      </c>
      <c r="B422" s="111">
        <v>44573</v>
      </c>
      <c r="C422" s="110" t="s">
        <v>1558</v>
      </c>
      <c r="D422" s="112"/>
      <c r="E422" s="112">
        <v>15</v>
      </c>
      <c r="F422" s="112"/>
      <c r="G422" s="112"/>
      <c r="H422" s="112"/>
      <c r="I422" s="112"/>
      <c r="J422" s="112"/>
    </row>
    <row r="423" spans="1:10" ht="15.75">
      <c r="A423" s="50">
        <v>422</v>
      </c>
      <c r="B423" s="51">
        <v>44574</v>
      </c>
      <c r="C423" s="58" t="s">
        <v>1558</v>
      </c>
      <c r="D423" s="53"/>
      <c r="E423" s="52"/>
      <c r="F423" s="53"/>
      <c r="G423" s="53"/>
      <c r="H423" s="52">
        <v>25</v>
      </c>
      <c r="I423" s="53"/>
      <c r="J423" s="53"/>
    </row>
    <row r="424" spans="1:10" ht="15.75">
      <c r="A424" s="50">
        <v>423</v>
      </c>
      <c r="B424" s="51">
        <v>44575</v>
      </c>
      <c r="C424" s="58" t="s">
        <v>1558</v>
      </c>
      <c r="D424" s="52">
        <v>10</v>
      </c>
      <c r="E424" s="53"/>
      <c r="F424" s="53"/>
      <c r="G424" s="53"/>
      <c r="H424" s="53"/>
      <c r="I424" s="53"/>
      <c r="J424" s="53"/>
    </row>
    <row r="425" spans="1:10" ht="15.75">
      <c r="A425" s="50">
        <v>424</v>
      </c>
      <c r="B425" s="51">
        <v>44575</v>
      </c>
      <c r="C425" s="58" t="s">
        <v>1558</v>
      </c>
      <c r="D425" s="53"/>
      <c r="E425" s="53"/>
      <c r="F425" s="52">
        <v>20</v>
      </c>
      <c r="G425" s="53"/>
      <c r="H425" s="53"/>
      <c r="I425" s="53"/>
      <c r="J425" s="53"/>
    </row>
    <row r="426" spans="1:10" ht="15.75">
      <c r="A426" s="50">
        <v>425</v>
      </c>
      <c r="B426" s="51">
        <v>44575</v>
      </c>
      <c r="C426" s="58" t="s">
        <v>1559</v>
      </c>
      <c r="D426" s="52"/>
      <c r="E426" s="106">
        <v>7.5</v>
      </c>
      <c r="F426" s="53"/>
      <c r="G426" s="53"/>
      <c r="H426" s="53"/>
      <c r="I426" s="53"/>
      <c r="J426" s="53"/>
    </row>
    <row r="427" spans="1:10" ht="15.75">
      <c r="A427" s="50">
        <v>426</v>
      </c>
      <c r="B427" s="51">
        <v>44575</v>
      </c>
      <c r="C427" s="58" t="s">
        <v>1558</v>
      </c>
      <c r="D427" s="52">
        <v>10</v>
      </c>
      <c r="E427" s="53"/>
      <c r="F427" s="53"/>
      <c r="G427" s="53"/>
      <c r="H427" s="53"/>
      <c r="I427" s="53"/>
      <c r="J427" s="53"/>
    </row>
    <row r="428" spans="1:10" ht="15.75">
      <c r="A428" s="50">
        <v>427</v>
      </c>
      <c r="B428" s="51">
        <v>44576</v>
      </c>
      <c r="C428" s="58" t="s">
        <v>1558</v>
      </c>
      <c r="D428" s="53"/>
      <c r="E428" s="52">
        <v>15</v>
      </c>
      <c r="F428" s="53"/>
      <c r="G428" s="53"/>
      <c r="H428" s="53"/>
      <c r="I428" s="53"/>
      <c r="J428" s="53"/>
    </row>
    <row r="429" spans="1:10" ht="15.75">
      <c r="A429" s="50">
        <v>428</v>
      </c>
      <c r="B429" s="51">
        <v>44576</v>
      </c>
      <c r="C429" s="58" t="s">
        <v>1558</v>
      </c>
      <c r="D429" s="53"/>
      <c r="E429" s="53"/>
      <c r="F429" s="52">
        <v>20</v>
      </c>
      <c r="G429" s="53"/>
      <c r="H429" s="53"/>
      <c r="I429" s="53"/>
      <c r="J429" s="53"/>
    </row>
    <row r="430" spans="1:10" ht="15.75">
      <c r="A430" s="50">
        <v>429</v>
      </c>
      <c r="B430" s="51">
        <v>44576</v>
      </c>
      <c r="C430" s="58" t="s">
        <v>1559</v>
      </c>
      <c r="D430" s="53"/>
      <c r="E430" s="106">
        <v>7.5</v>
      </c>
      <c r="F430" s="53"/>
      <c r="G430" s="53"/>
      <c r="H430" s="53"/>
      <c r="I430" s="53"/>
      <c r="J430" s="53"/>
    </row>
    <row r="431" spans="1:10" ht="15.75">
      <c r="A431" s="50">
        <v>430</v>
      </c>
      <c r="B431" s="51">
        <v>44578</v>
      </c>
      <c r="C431" s="58" t="s">
        <v>1558</v>
      </c>
      <c r="D431" s="52">
        <v>10</v>
      </c>
      <c r="E431" s="53"/>
      <c r="F431" s="53"/>
      <c r="G431" s="53"/>
      <c r="H431" s="53"/>
      <c r="I431" s="53"/>
      <c r="J431" s="53"/>
    </row>
    <row r="432" spans="1:10" ht="15.75">
      <c r="A432" s="50">
        <v>431</v>
      </c>
      <c r="B432" s="51">
        <v>44578</v>
      </c>
      <c r="C432" s="51"/>
      <c r="D432" s="53"/>
      <c r="E432" s="52">
        <v>15</v>
      </c>
      <c r="F432" s="53"/>
      <c r="G432" s="53"/>
      <c r="H432" s="53"/>
      <c r="I432" s="53"/>
      <c r="J432" s="53"/>
    </row>
    <row r="433" spans="1:10" ht="15.75">
      <c r="A433" s="50">
        <v>432</v>
      </c>
      <c r="B433" s="51">
        <v>44578</v>
      </c>
      <c r="C433" s="58" t="s">
        <v>1558</v>
      </c>
      <c r="D433" s="53"/>
      <c r="E433" s="53"/>
      <c r="F433" s="53"/>
      <c r="G433" s="53"/>
      <c r="H433" s="52">
        <v>25</v>
      </c>
      <c r="I433" s="53"/>
      <c r="J433" s="53"/>
    </row>
    <row r="434" spans="1:10" ht="15.75">
      <c r="A434" s="50">
        <v>433</v>
      </c>
      <c r="B434" s="51">
        <v>44579</v>
      </c>
      <c r="C434" s="58" t="s">
        <v>1558</v>
      </c>
      <c r="D434" s="53"/>
      <c r="E434" s="53"/>
      <c r="F434" s="53"/>
      <c r="G434" s="53"/>
      <c r="H434" s="52">
        <v>25</v>
      </c>
      <c r="I434" s="53"/>
      <c r="J434" s="53"/>
    </row>
    <row r="435" spans="1:10" ht="15.75">
      <c r="A435" s="50">
        <v>434</v>
      </c>
      <c r="B435" s="51">
        <v>44579</v>
      </c>
      <c r="C435" s="58" t="s">
        <v>1558</v>
      </c>
      <c r="D435" s="53"/>
      <c r="E435" s="53"/>
      <c r="F435" s="53"/>
      <c r="G435" s="53"/>
      <c r="H435" s="52">
        <v>25</v>
      </c>
      <c r="I435" s="53"/>
      <c r="J435" s="53"/>
    </row>
    <row r="436" spans="1:10" ht="15.75">
      <c r="A436" s="50">
        <v>435</v>
      </c>
      <c r="B436" s="51">
        <v>44580</v>
      </c>
      <c r="C436" s="58" t="s">
        <v>1558</v>
      </c>
      <c r="D436" s="53"/>
      <c r="E436" s="53"/>
      <c r="F436" s="53"/>
      <c r="G436" s="53"/>
      <c r="H436" s="52">
        <v>25</v>
      </c>
      <c r="I436" s="53"/>
      <c r="J436" s="53"/>
    </row>
    <row r="437" spans="1:10" ht="15.75">
      <c r="A437" s="50">
        <v>436</v>
      </c>
      <c r="B437" s="51">
        <v>44581</v>
      </c>
      <c r="C437" s="58" t="s">
        <v>1559</v>
      </c>
      <c r="D437" s="53"/>
      <c r="E437" s="53"/>
      <c r="F437" s="106">
        <v>10</v>
      </c>
      <c r="G437" s="53"/>
      <c r="H437" s="53"/>
      <c r="I437" s="53"/>
      <c r="J437" s="53"/>
    </row>
    <row r="438" spans="1:10" ht="15.75">
      <c r="A438" s="50">
        <v>437</v>
      </c>
      <c r="B438" s="51">
        <v>44581</v>
      </c>
      <c r="C438" s="58" t="s">
        <v>1558</v>
      </c>
      <c r="D438" s="53"/>
      <c r="E438" s="52">
        <v>15</v>
      </c>
      <c r="F438" s="53"/>
      <c r="G438" s="53"/>
      <c r="H438" s="53"/>
      <c r="I438" s="53"/>
      <c r="J438" s="53"/>
    </row>
    <row r="439" spans="1:10" ht="15.75">
      <c r="A439" s="50">
        <v>438</v>
      </c>
      <c r="B439" s="51">
        <v>44582</v>
      </c>
      <c r="C439" s="58" t="s">
        <v>1558</v>
      </c>
      <c r="D439" s="53"/>
      <c r="E439" s="53"/>
      <c r="F439" s="52">
        <v>20</v>
      </c>
      <c r="G439" s="53"/>
      <c r="H439" s="53"/>
      <c r="I439" s="53"/>
      <c r="J439" s="53"/>
    </row>
    <row r="440" spans="1:10" ht="15.75">
      <c r="A440" s="50">
        <v>439</v>
      </c>
      <c r="B440" s="51">
        <v>44581</v>
      </c>
      <c r="C440" s="58" t="s">
        <v>1559</v>
      </c>
      <c r="D440" s="53"/>
      <c r="E440" s="53"/>
      <c r="F440" s="106">
        <v>10</v>
      </c>
      <c r="G440" s="53"/>
      <c r="H440" s="53"/>
      <c r="I440" s="53"/>
      <c r="J440" s="53"/>
    </row>
    <row r="441" spans="1:10" ht="15.75">
      <c r="A441" s="50">
        <v>440</v>
      </c>
      <c r="B441" s="51">
        <v>44583</v>
      </c>
      <c r="C441" s="58" t="s">
        <v>1558</v>
      </c>
      <c r="D441" s="53"/>
      <c r="E441" s="53"/>
      <c r="F441" s="52">
        <v>20</v>
      </c>
      <c r="G441" s="53"/>
      <c r="H441" s="53"/>
      <c r="I441" s="53"/>
      <c r="J441" s="53"/>
    </row>
    <row r="442" spans="1:10" ht="15.75">
      <c r="A442" s="50">
        <v>441</v>
      </c>
      <c r="B442" s="51">
        <v>44584</v>
      </c>
      <c r="C442" s="58" t="s">
        <v>1611</v>
      </c>
      <c r="D442" s="53"/>
      <c r="E442" s="53"/>
      <c r="F442" s="53"/>
      <c r="G442" s="53"/>
      <c r="H442" s="52">
        <v>25</v>
      </c>
      <c r="I442" s="53"/>
      <c r="J442" s="53"/>
    </row>
    <row r="443" spans="1:10" ht="15.75">
      <c r="A443" s="50">
        <v>442</v>
      </c>
      <c r="B443" s="51">
        <v>44584</v>
      </c>
      <c r="C443" s="58" t="s">
        <v>1558</v>
      </c>
      <c r="D443" s="53"/>
      <c r="E443" s="53"/>
      <c r="F443" s="53"/>
      <c r="G443" s="53"/>
      <c r="H443" s="52">
        <v>25</v>
      </c>
      <c r="I443" s="53"/>
      <c r="J443" s="53"/>
    </row>
    <row r="444" spans="1:10" ht="15.75">
      <c r="A444" s="50">
        <v>443</v>
      </c>
      <c r="B444" s="51">
        <v>44585</v>
      </c>
      <c r="C444" s="58" t="s">
        <v>1558</v>
      </c>
      <c r="D444" s="53"/>
      <c r="E444" s="53"/>
      <c r="F444" s="53"/>
      <c r="G444" s="53"/>
      <c r="H444" s="52">
        <v>25</v>
      </c>
      <c r="I444" s="53"/>
      <c r="J444" s="53"/>
    </row>
    <row r="445" spans="1:10" ht="15.75">
      <c r="A445" s="50">
        <v>444</v>
      </c>
      <c r="B445" s="51">
        <v>44586</v>
      </c>
      <c r="C445" s="58" t="s">
        <v>1614</v>
      </c>
      <c r="D445" s="53"/>
      <c r="E445" s="52">
        <v>15</v>
      </c>
      <c r="F445" s="53"/>
      <c r="G445" s="53"/>
      <c r="H445" s="53"/>
      <c r="I445" s="53"/>
      <c r="J445" s="53"/>
    </row>
    <row r="446" spans="1:10" ht="15.75">
      <c r="A446" s="50">
        <v>445</v>
      </c>
      <c r="B446" s="51">
        <v>44586</v>
      </c>
      <c r="C446" s="58" t="s">
        <v>1558</v>
      </c>
      <c r="D446" s="53"/>
      <c r="E446" s="52">
        <v>15</v>
      </c>
      <c r="F446" s="53"/>
      <c r="G446" s="53"/>
      <c r="H446" s="53"/>
      <c r="I446" s="53"/>
      <c r="J446" s="53"/>
    </row>
    <row r="447" spans="1:10" ht="15.75">
      <c r="A447" s="50">
        <v>446</v>
      </c>
      <c r="B447" s="51">
        <v>44587</v>
      </c>
      <c r="C447" s="58" t="s">
        <v>1558</v>
      </c>
      <c r="D447" s="53"/>
      <c r="E447" s="53"/>
      <c r="F447" s="53"/>
      <c r="G447" s="53"/>
      <c r="H447" s="52">
        <v>25</v>
      </c>
      <c r="I447" s="53"/>
      <c r="J447" s="53"/>
    </row>
    <row r="448" spans="1:10" ht="15.75">
      <c r="A448" s="109">
        <v>447</v>
      </c>
      <c r="B448" s="111">
        <v>44587</v>
      </c>
      <c r="C448" s="110" t="s">
        <v>1558</v>
      </c>
      <c r="D448" s="112"/>
      <c r="E448" s="112">
        <v>15</v>
      </c>
      <c r="F448" s="112"/>
      <c r="G448" s="112"/>
      <c r="H448" s="112"/>
      <c r="I448" s="112"/>
      <c r="J448" s="112"/>
    </row>
    <row r="449" spans="1:10" ht="15.75">
      <c r="A449" s="50">
        <v>448</v>
      </c>
      <c r="B449" s="51">
        <v>44588</v>
      </c>
      <c r="C449" s="58" t="s">
        <v>1558</v>
      </c>
      <c r="D449" s="53"/>
      <c r="E449" s="52">
        <v>15</v>
      </c>
      <c r="F449" s="53"/>
      <c r="G449" s="53"/>
      <c r="H449" s="53"/>
      <c r="I449" s="53"/>
      <c r="J449" s="53"/>
    </row>
    <row r="450" spans="1:10" ht="15.75">
      <c r="A450" s="50">
        <v>449</v>
      </c>
      <c r="B450" s="51">
        <v>44588</v>
      </c>
      <c r="C450" s="58" t="s">
        <v>1558</v>
      </c>
      <c r="D450" s="53"/>
      <c r="E450" s="52">
        <v>15</v>
      </c>
      <c r="F450" s="53"/>
      <c r="G450" s="53"/>
      <c r="H450" s="53"/>
      <c r="I450" s="53"/>
      <c r="J450" s="53"/>
    </row>
    <row r="451" spans="1:10" ht="15.75">
      <c r="A451" s="50">
        <v>450</v>
      </c>
      <c r="B451" s="51">
        <v>44589</v>
      </c>
      <c r="C451" s="58" t="s">
        <v>1558</v>
      </c>
      <c r="D451" s="52">
        <v>10</v>
      </c>
      <c r="E451" s="53"/>
      <c r="F451" s="53"/>
      <c r="G451" s="53"/>
      <c r="H451" s="53"/>
      <c r="I451" s="53"/>
      <c r="J451" s="53"/>
    </row>
    <row r="452" spans="1:10" ht="16.5" thickBot="1">
      <c r="A452" s="72">
        <v>451</v>
      </c>
      <c r="B452" s="56">
        <v>44590</v>
      </c>
      <c r="C452" s="55" t="s">
        <v>1558</v>
      </c>
      <c r="D452" s="73"/>
      <c r="E452" s="73"/>
      <c r="F452" s="57">
        <v>20</v>
      </c>
      <c r="G452" s="73"/>
      <c r="H452" s="73"/>
      <c r="I452" s="73"/>
      <c r="J452" s="73"/>
    </row>
    <row r="453" spans="1:10" ht="16.5" thickTop="1">
      <c r="A453" s="68">
        <v>452</v>
      </c>
      <c r="B453" s="69">
        <v>44595</v>
      </c>
      <c r="C453" s="70" t="s">
        <v>1558</v>
      </c>
      <c r="D453" s="85"/>
      <c r="E453" s="63">
        <v>15</v>
      </c>
      <c r="F453" s="85"/>
      <c r="G453" s="85"/>
      <c r="H453" s="85"/>
      <c r="I453" s="85"/>
      <c r="J453" s="85"/>
    </row>
    <row r="454" spans="1:10" ht="15.75">
      <c r="A454" s="50">
        <v>453</v>
      </c>
      <c r="B454" s="51"/>
      <c r="C454" s="58" t="s">
        <v>1558</v>
      </c>
      <c r="D454" s="53"/>
      <c r="E454" s="52">
        <v>15</v>
      </c>
      <c r="F454" s="53"/>
      <c r="G454" s="53"/>
      <c r="H454" s="53"/>
      <c r="I454" s="53"/>
      <c r="J454" s="53"/>
    </row>
    <row r="455" spans="1:10" ht="15.75">
      <c r="A455" s="50">
        <v>454</v>
      </c>
      <c r="B455" s="51">
        <v>44598</v>
      </c>
      <c r="C455" s="58" t="s">
        <v>1558</v>
      </c>
      <c r="D455" s="53"/>
      <c r="E455" s="53"/>
      <c r="F455" s="53"/>
      <c r="G455" s="53"/>
      <c r="H455" s="52">
        <v>25</v>
      </c>
      <c r="I455" s="53"/>
      <c r="J455" s="53"/>
    </row>
    <row r="456" spans="1:10" ht="15.75">
      <c r="A456" s="50">
        <v>455</v>
      </c>
      <c r="B456" s="51">
        <v>44599</v>
      </c>
      <c r="C456" s="58" t="s">
        <v>1558</v>
      </c>
      <c r="D456" s="53"/>
      <c r="E456" s="52">
        <v>15</v>
      </c>
      <c r="F456" s="53"/>
      <c r="G456" s="53"/>
      <c r="H456" s="53"/>
      <c r="I456" s="53"/>
      <c r="J456" s="53"/>
    </row>
    <row r="457" spans="1:10" ht="15.75">
      <c r="A457" s="50">
        <v>456</v>
      </c>
      <c r="B457" s="51">
        <v>44597</v>
      </c>
      <c r="C457" s="58" t="s">
        <v>1558</v>
      </c>
      <c r="D457" s="53"/>
      <c r="E457" s="52">
        <v>15</v>
      </c>
      <c r="F457" s="53"/>
      <c r="G457" s="53"/>
      <c r="H457" s="53"/>
      <c r="I457" s="53"/>
      <c r="J457" s="53"/>
    </row>
    <row r="458" spans="1:10" ht="15.75">
      <c r="A458" s="50">
        <v>457</v>
      </c>
      <c r="B458" s="51">
        <v>44597</v>
      </c>
      <c r="C458" s="58" t="s">
        <v>1558</v>
      </c>
      <c r="D458" s="53"/>
      <c r="E458" s="53"/>
      <c r="F458" s="53"/>
      <c r="G458" s="53"/>
      <c r="H458" s="52">
        <v>25</v>
      </c>
      <c r="I458" s="53"/>
      <c r="J458" s="53"/>
    </row>
    <row r="459" spans="1:10" ht="15.75">
      <c r="A459" s="50">
        <v>458</v>
      </c>
      <c r="B459" s="51">
        <v>44599</v>
      </c>
      <c r="C459" s="58" t="s">
        <v>1558</v>
      </c>
      <c r="D459" s="53"/>
      <c r="E459" s="52">
        <v>15</v>
      </c>
      <c r="F459" s="53"/>
      <c r="G459" s="53"/>
      <c r="H459" s="53"/>
      <c r="I459" s="53"/>
      <c r="J459" s="53"/>
    </row>
    <row r="460" spans="1:10" ht="15.75">
      <c r="A460" s="50">
        <v>459</v>
      </c>
      <c r="B460" s="51">
        <v>44601</v>
      </c>
      <c r="C460" s="58" t="s">
        <v>1558</v>
      </c>
      <c r="D460" s="53"/>
      <c r="E460" s="53"/>
      <c r="F460" s="53"/>
      <c r="G460" s="53"/>
      <c r="H460" s="52">
        <v>25</v>
      </c>
      <c r="I460" s="53"/>
      <c r="J460" s="53"/>
    </row>
    <row r="461" spans="1:10" ht="15.75">
      <c r="A461" s="50">
        <v>460</v>
      </c>
      <c r="B461" s="51">
        <v>44600</v>
      </c>
      <c r="C461" s="58" t="s">
        <v>1558</v>
      </c>
      <c r="D461" s="53"/>
      <c r="E461" s="53"/>
      <c r="F461" s="52">
        <v>20</v>
      </c>
      <c r="G461" s="53"/>
      <c r="H461" s="53"/>
      <c r="I461" s="53"/>
      <c r="J461" s="53"/>
    </row>
    <row r="462" spans="1:10" ht="15.75">
      <c r="A462" s="50">
        <v>461</v>
      </c>
      <c r="B462" s="51">
        <v>44600</v>
      </c>
      <c r="C462" s="58" t="s">
        <v>1558</v>
      </c>
      <c r="D462" s="53"/>
      <c r="E462" s="52">
        <v>15</v>
      </c>
      <c r="F462" s="53"/>
      <c r="G462" s="53"/>
      <c r="H462" s="53"/>
      <c r="I462" s="53"/>
      <c r="J462" s="53"/>
    </row>
    <row r="463" spans="1:10" ht="15.75">
      <c r="A463" s="50">
        <v>462</v>
      </c>
      <c r="B463" s="51">
        <v>44603</v>
      </c>
      <c r="C463" s="58" t="s">
        <v>1558</v>
      </c>
      <c r="D463" s="53"/>
      <c r="E463" s="53"/>
      <c r="F463" s="53"/>
      <c r="G463" s="53"/>
      <c r="H463" s="52">
        <v>25</v>
      </c>
      <c r="I463" s="53"/>
      <c r="J463" s="53"/>
    </row>
    <row r="464" spans="1:10" ht="15.75">
      <c r="A464" s="50">
        <v>463</v>
      </c>
      <c r="B464" s="51">
        <v>44603</v>
      </c>
      <c r="C464" s="58" t="s">
        <v>1558</v>
      </c>
      <c r="D464" s="53"/>
      <c r="E464" s="53"/>
      <c r="F464" s="52">
        <v>20</v>
      </c>
      <c r="G464" s="53"/>
      <c r="H464" s="53"/>
      <c r="I464" s="53"/>
      <c r="J464" s="53"/>
    </row>
    <row r="465" spans="1:10" ht="15.75">
      <c r="A465" s="50">
        <v>464</v>
      </c>
      <c r="B465" s="51">
        <v>44602</v>
      </c>
      <c r="C465" s="58" t="s">
        <v>1614</v>
      </c>
      <c r="D465" s="53"/>
      <c r="E465" s="53"/>
      <c r="F465" s="52">
        <v>20</v>
      </c>
      <c r="G465" s="53"/>
      <c r="H465" s="53"/>
      <c r="I465" s="53"/>
      <c r="J465" s="53"/>
    </row>
    <row r="466" spans="1:10" ht="15.75">
      <c r="A466" s="50">
        <v>465</v>
      </c>
      <c r="B466" s="51">
        <v>44604</v>
      </c>
      <c r="C466" s="58" t="s">
        <v>1558</v>
      </c>
      <c r="D466" s="53"/>
      <c r="E466" s="52">
        <v>15</v>
      </c>
      <c r="F466" s="53"/>
      <c r="G466" s="53"/>
      <c r="H466" s="53"/>
      <c r="I466" s="53"/>
      <c r="J466" s="53"/>
    </row>
    <row r="467" spans="1:10" ht="15.75">
      <c r="A467" s="50">
        <v>466</v>
      </c>
      <c r="B467" s="51">
        <v>44604</v>
      </c>
      <c r="C467" s="58" t="s">
        <v>1558</v>
      </c>
      <c r="D467" s="53"/>
      <c r="E467" s="52">
        <v>15</v>
      </c>
      <c r="F467" s="53"/>
      <c r="G467" s="53"/>
      <c r="H467" s="53"/>
      <c r="I467" s="53"/>
      <c r="J467" s="53"/>
    </row>
    <row r="468" spans="1:10" ht="15.75">
      <c r="A468" s="50">
        <v>467</v>
      </c>
      <c r="B468" s="51">
        <v>44607</v>
      </c>
      <c r="C468" s="58" t="s">
        <v>1558</v>
      </c>
      <c r="D468" s="53"/>
      <c r="E468" s="53"/>
      <c r="F468" s="53"/>
      <c r="G468" s="53"/>
      <c r="H468" s="52">
        <v>25</v>
      </c>
      <c r="I468" s="53"/>
      <c r="J468" s="53"/>
    </row>
    <row r="469" spans="1:10" ht="15.75">
      <c r="A469" s="50">
        <v>468</v>
      </c>
      <c r="B469" s="51">
        <v>44608</v>
      </c>
      <c r="C469" s="58" t="s">
        <v>1558</v>
      </c>
      <c r="D469" s="53"/>
      <c r="E469" s="53"/>
      <c r="F469" s="52">
        <v>20</v>
      </c>
      <c r="G469" s="53"/>
      <c r="H469" s="53"/>
      <c r="I469" s="53"/>
      <c r="J469" s="53"/>
    </row>
    <row r="470" spans="1:10" ht="15.75">
      <c r="A470" s="50">
        <v>469</v>
      </c>
      <c r="B470" s="51">
        <v>44609</v>
      </c>
      <c r="C470" s="58" t="s">
        <v>1558</v>
      </c>
      <c r="D470" s="52">
        <v>10</v>
      </c>
      <c r="E470" s="53"/>
      <c r="F470" s="53"/>
      <c r="G470" s="53"/>
      <c r="H470" s="53"/>
      <c r="I470" s="53"/>
      <c r="J470" s="53"/>
    </row>
    <row r="471" spans="1:10" ht="15.75">
      <c r="A471" s="50">
        <v>470</v>
      </c>
      <c r="B471" s="51">
        <v>44609</v>
      </c>
      <c r="C471" s="58" t="s">
        <v>1558</v>
      </c>
      <c r="D471" s="53"/>
      <c r="E471" s="53"/>
      <c r="F471" s="53"/>
      <c r="G471" s="53"/>
      <c r="H471" s="52">
        <v>25</v>
      </c>
      <c r="I471" s="53"/>
      <c r="J471" s="53"/>
    </row>
    <row r="472" spans="1:10" ht="15.75">
      <c r="A472" s="50">
        <v>471</v>
      </c>
      <c r="B472" s="51">
        <v>44610</v>
      </c>
      <c r="C472" s="58" t="s">
        <v>1558</v>
      </c>
      <c r="D472" s="53"/>
      <c r="E472" s="52">
        <v>15</v>
      </c>
      <c r="F472" s="52"/>
      <c r="G472" s="53"/>
      <c r="H472" s="53"/>
      <c r="I472" s="53"/>
      <c r="J472" s="53"/>
    </row>
    <row r="473" spans="1:10" ht="15.75">
      <c r="A473" s="50">
        <v>472</v>
      </c>
      <c r="B473" s="51">
        <v>44611</v>
      </c>
      <c r="C473" s="58" t="s">
        <v>1558</v>
      </c>
      <c r="D473" s="53"/>
      <c r="E473" s="52">
        <v>15</v>
      </c>
      <c r="F473" s="53"/>
      <c r="G473" s="53"/>
      <c r="H473" s="53"/>
      <c r="I473" s="53"/>
      <c r="J473" s="53"/>
    </row>
    <row r="474" spans="1:10" ht="15.75">
      <c r="A474" s="50">
        <v>473</v>
      </c>
      <c r="B474" s="51">
        <v>44613</v>
      </c>
      <c r="C474" s="58" t="s">
        <v>1558</v>
      </c>
      <c r="D474" s="53"/>
      <c r="E474" s="53"/>
      <c r="F474" s="52">
        <v>20</v>
      </c>
      <c r="G474" s="53"/>
      <c r="H474" s="53"/>
      <c r="I474" s="53"/>
      <c r="J474" s="53"/>
    </row>
    <row r="475" spans="1:10" ht="15.75">
      <c r="A475" s="50">
        <v>474</v>
      </c>
      <c r="B475" s="51">
        <v>44613</v>
      </c>
      <c r="C475" s="58" t="s">
        <v>1558</v>
      </c>
      <c r="D475" s="53"/>
      <c r="E475" s="53"/>
      <c r="F475" s="53"/>
      <c r="G475" s="53"/>
      <c r="H475" s="52">
        <v>25</v>
      </c>
      <c r="I475" s="53"/>
      <c r="J475" s="53"/>
    </row>
    <row r="476" spans="1:10" ht="15.75">
      <c r="A476" s="50">
        <v>475</v>
      </c>
      <c r="B476" s="51">
        <v>44614</v>
      </c>
      <c r="C476" s="58" t="s">
        <v>1558</v>
      </c>
      <c r="D476" s="53"/>
      <c r="E476" s="53"/>
      <c r="F476" s="53"/>
      <c r="G476" s="53"/>
      <c r="H476" s="52">
        <v>25</v>
      </c>
      <c r="I476" s="53"/>
      <c r="J476" s="53"/>
    </row>
    <row r="477" spans="1:10" ht="16.5" thickBot="1">
      <c r="A477" s="72">
        <v>476</v>
      </c>
      <c r="B477" s="56">
        <v>44615</v>
      </c>
      <c r="C477" s="55" t="s">
        <v>1558</v>
      </c>
      <c r="D477" s="73"/>
      <c r="E477" s="73"/>
      <c r="F477" s="57">
        <v>20</v>
      </c>
      <c r="G477" s="73"/>
      <c r="H477" s="124"/>
      <c r="I477" s="73"/>
      <c r="J477" s="73"/>
    </row>
    <row r="478" spans="1:10" ht="16.5" thickTop="1">
      <c r="A478" s="68">
        <v>477</v>
      </c>
      <c r="B478" s="69">
        <v>44622</v>
      </c>
      <c r="C478" s="70" t="s">
        <v>1558</v>
      </c>
      <c r="D478" s="85"/>
      <c r="E478" s="85"/>
      <c r="F478" s="63">
        <v>20</v>
      </c>
      <c r="G478" s="85"/>
      <c r="H478" s="85"/>
      <c r="I478" s="85"/>
      <c r="J478" s="85"/>
    </row>
    <row r="479" spans="1:10" ht="15.75">
      <c r="A479" s="50">
        <v>478</v>
      </c>
      <c r="B479" s="51">
        <v>44618</v>
      </c>
      <c r="C479" s="58" t="s">
        <v>1558</v>
      </c>
      <c r="D479" s="53"/>
      <c r="E479" s="53"/>
      <c r="F479" s="53"/>
      <c r="G479" s="53"/>
      <c r="H479" s="53"/>
      <c r="I479" s="52">
        <v>35</v>
      </c>
      <c r="J479" s="53"/>
    </row>
    <row r="480" spans="1:10" ht="15.75">
      <c r="A480" s="50">
        <v>479</v>
      </c>
      <c r="B480" s="51">
        <v>44618</v>
      </c>
      <c r="C480" s="58" t="s">
        <v>1558</v>
      </c>
      <c r="D480" s="53"/>
      <c r="E480" s="53"/>
      <c r="F480" s="52">
        <v>20</v>
      </c>
      <c r="G480" s="53"/>
      <c r="H480" s="53"/>
      <c r="I480" s="53"/>
      <c r="J480" s="53"/>
    </row>
    <row r="481" spans="1:10" ht="15.75">
      <c r="A481" s="50">
        <v>480</v>
      </c>
      <c r="B481" s="51">
        <v>44621</v>
      </c>
      <c r="C481" s="58" t="s">
        <v>1558</v>
      </c>
      <c r="D481" s="53"/>
      <c r="E481" s="53"/>
      <c r="F481" s="52">
        <v>20</v>
      </c>
      <c r="G481" s="53"/>
      <c r="H481" s="53"/>
      <c r="I481" s="53"/>
      <c r="J481" s="53"/>
    </row>
    <row r="482" spans="1:10" ht="15.75">
      <c r="A482" s="50">
        <v>481</v>
      </c>
      <c r="B482" s="51">
        <v>44623</v>
      </c>
      <c r="C482" s="58" t="s">
        <v>1558</v>
      </c>
      <c r="D482" s="53"/>
      <c r="E482" s="53"/>
      <c r="F482" s="53"/>
      <c r="G482" s="53"/>
      <c r="H482" s="52">
        <v>25</v>
      </c>
      <c r="I482" s="53"/>
      <c r="J482" s="53"/>
    </row>
    <row r="483" spans="1:10" ht="15.75">
      <c r="A483" s="50">
        <v>482</v>
      </c>
      <c r="B483" s="51">
        <v>44623</v>
      </c>
      <c r="C483" s="58" t="s">
        <v>1558</v>
      </c>
      <c r="D483" s="53"/>
      <c r="E483" s="53"/>
      <c r="F483" s="52">
        <v>20</v>
      </c>
      <c r="G483" s="53"/>
      <c r="H483" s="53"/>
      <c r="I483" s="53"/>
      <c r="J483" s="53"/>
    </row>
    <row r="484" spans="1:10" ht="15.75">
      <c r="A484" s="50">
        <v>483</v>
      </c>
      <c r="B484" s="51">
        <v>44623</v>
      </c>
      <c r="C484" s="58" t="s">
        <v>1558</v>
      </c>
      <c r="D484" s="53"/>
      <c r="E484" s="53"/>
      <c r="F484" s="53"/>
      <c r="G484" s="53"/>
      <c r="H484" s="52">
        <v>25</v>
      </c>
      <c r="I484" s="53"/>
      <c r="J484" s="53"/>
    </row>
    <row r="485" spans="1:10" ht="15.75">
      <c r="A485" s="50">
        <v>484</v>
      </c>
      <c r="B485" s="51">
        <v>44624</v>
      </c>
      <c r="C485" s="58" t="s">
        <v>1558</v>
      </c>
      <c r="D485" s="53"/>
      <c r="E485" s="52">
        <v>15</v>
      </c>
      <c r="F485" s="53"/>
      <c r="G485" s="53"/>
      <c r="H485" s="53"/>
      <c r="I485" s="53"/>
      <c r="J485" s="53"/>
    </row>
    <row r="486" spans="1:10" ht="15.75">
      <c r="A486" s="50">
        <v>485</v>
      </c>
      <c r="B486" s="51">
        <v>44628</v>
      </c>
      <c r="C486" s="58" t="s">
        <v>1558</v>
      </c>
      <c r="D486" s="53"/>
      <c r="E486" s="53"/>
      <c r="F486" s="52">
        <v>20</v>
      </c>
      <c r="G486" s="53"/>
      <c r="H486" s="53"/>
      <c r="I486" s="53"/>
      <c r="J486" s="53"/>
    </row>
    <row r="487" spans="1:10" ht="15.75">
      <c r="A487" s="50">
        <v>486</v>
      </c>
      <c r="B487" s="51">
        <v>44627</v>
      </c>
      <c r="C487" s="58" t="s">
        <v>1558</v>
      </c>
      <c r="D487" s="53"/>
      <c r="E487" s="53"/>
      <c r="F487" s="52">
        <v>20</v>
      </c>
      <c r="G487" s="53"/>
      <c r="H487" s="53"/>
      <c r="I487" s="53"/>
      <c r="J487" s="53"/>
    </row>
    <row r="488" spans="1:10" ht="15.75">
      <c r="A488" s="50">
        <v>487</v>
      </c>
      <c r="B488" s="51">
        <v>44627</v>
      </c>
      <c r="C488" s="58" t="s">
        <v>1558</v>
      </c>
      <c r="D488" s="53"/>
      <c r="E488" s="52">
        <v>15</v>
      </c>
      <c r="F488" s="53"/>
      <c r="G488" s="53"/>
      <c r="H488" s="53"/>
      <c r="I488" s="53"/>
      <c r="J488" s="53"/>
    </row>
    <row r="489" spans="1:10" ht="15.75">
      <c r="A489" s="50">
        <v>488</v>
      </c>
      <c r="B489" s="51">
        <v>44628</v>
      </c>
      <c r="C489" s="58" t="s">
        <v>1558</v>
      </c>
      <c r="D489" s="53"/>
      <c r="E489" s="53"/>
      <c r="F489" s="52">
        <v>20</v>
      </c>
      <c r="G489" s="53"/>
      <c r="H489" s="53"/>
      <c r="I489" s="53"/>
      <c r="J489" s="53"/>
    </row>
    <row r="490" spans="1:10" ht="15.75">
      <c r="A490" s="50">
        <v>489</v>
      </c>
      <c r="B490" s="51">
        <v>44628</v>
      </c>
      <c r="C490" s="58" t="s">
        <v>1558</v>
      </c>
      <c r="D490" s="53"/>
      <c r="E490" s="53"/>
      <c r="F490" s="53"/>
      <c r="G490" s="53"/>
      <c r="H490" s="52">
        <v>25</v>
      </c>
      <c r="I490" s="53"/>
      <c r="J490" s="53"/>
    </row>
    <row r="491" spans="1:10" ht="15.75">
      <c r="A491" s="50">
        <v>490</v>
      </c>
      <c r="B491" s="51">
        <v>44628</v>
      </c>
      <c r="C491" s="58"/>
      <c r="D491" s="53"/>
      <c r="E491" s="53"/>
      <c r="F491" s="52">
        <v>20</v>
      </c>
      <c r="G491" s="53"/>
      <c r="H491" s="53"/>
      <c r="I491" s="53"/>
      <c r="J491" s="53"/>
    </row>
    <row r="492" spans="1:10" ht="15.75">
      <c r="A492" s="50">
        <v>491</v>
      </c>
      <c r="B492" s="51">
        <v>44628</v>
      </c>
      <c r="C492" s="58" t="s">
        <v>1558</v>
      </c>
      <c r="D492" s="53"/>
      <c r="E492" s="53"/>
      <c r="F492" s="53"/>
      <c r="G492" s="53"/>
      <c r="H492" s="52">
        <v>25</v>
      </c>
      <c r="I492" s="53"/>
      <c r="J492" s="53"/>
    </row>
    <row r="493" spans="1:10" ht="15.75">
      <c r="A493" s="50">
        <v>492</v>
      </c>
      <c r="B493" s="51">
        <v>44628</v>
      </c>
      <c r="C493" s="58" t="s">
        <v>1558</v>
      </c>
      <c r="D493" s="53"/>
      <c r="E493" s="53"/>
      <c r="F493" s="53"/>
      <c r="G493" s="53"/>
      <c r="H493" s="52">
        <v>25</v>
      </c>
      <c r="I493" s="53"/>
      <c r="J493" s="53"/>
    </row>
    <row r="494" spans="1:10" ht="15.75">
      <c r="A494" s="50">
        <v>493</v>
      </c>
      <c r="B494" s="51">
        <v>44629</v>
      </c>
      <c r="C494" s="58" t="s">
        <v>1558</v>
      </c>
      <c r="D494" s="53"/>
      <c r="E494" s="53"/>
      <c r="F494" s="52">
        <v>20</v>
      </c>
      <c r="G494" s="53"/>
      <c r="H494" s="53"/>
      <c r="I494" s="53"/>
      <c r="J494" s="53"/>
    </row>
    <row r="495" spans="1:10" ht="15.75">
      <c r="A495" s="50">
        <v>494</v>
      </c>
      <c r="B495" s="51">
        <v>44630</v>
      </c>
      <c r="C495" s="58" t="s">
        <v>1558</v>
      </c>
      <c r="D495" s="53"/>
      <c r="E495" s="52">
        <v>15</v>
      </c>
      <c r="F495" s="53"/>
      <c r="G495" s="53"/>
      <c r="H495" s="53"/>
      <c r="I495" s="53"/>
      <c r="J495" s="53"/>
    </row>
    <row r="496" spans="1:10" ht="15.75">
      <c r="A496" s="50">
        <v>495</v>
      </c>
      <c r="B496" s="51">
        <v>44630</v>
      </c>
      <c r="C496" s="58" t="s">
        <v>1558</v>
      </c>
      <c r="D496" s="53"/>
      <c r="E496" s="52">
        <v>15</v>
      </c>
      <c r="F496" s="53"/>
      <c r="G496" s="53"/>
      <c r="H496" s="53"/>
      <c r="I496" s="53"/>
      <c r="J496" s="53"/>
    </row>
    <row r="497" spans="1:10" ht="15.75">
      <c r="A497" s="50">
        <v>496</v>
      </c>
      <c r="B497" s="51">
        <v>44630</v>
      </c>
      <c r="C497" s="58" t="s">
        <v>1558</v>
      </c>
      <c r="D497" s="53"/>
      <c r="E497" s="53"/>
      <c r="F497" s="53"/>
      <c r="G497" s="53"/>
      <c r="H497" s="52">
        <v>25</v>
      </c>
      <c r="I497" s="53"/>
      <c r="J497" s="53"/>
    </row>
    <row r="498" spans="1:10" ht="15.75">
      <c r="A498" s="50">
        <v>497</v>
      </c>
      <c r="B498" s="51">
        <v>44630</v>
      </c>
      <c r="C498" s="58" t="s">
        <v>1558</v>
      </c>
      <c r="D498" s="53"/>
      <c r="E498" s="52">
        <v>15</v>
      </c>
      <c r="F498" s="53"/>
      <c r="G498" s="53"/>
      <c r="H498" s="53"/>
      <c r="I498" s="53"/>
      <c r="J498" s="53"/>
    </row>
    <row r="499" spans="1:10" ht="15.75">
      <c r="A499" s="50">
        <v>498</v>
      </c>
      <c r="B499" s="51">
        <v>44631</v>
      </c>
      <c r="C499" s="58" t="s">
        <v>1558</v>
      </c>
      <c r="D499" s="53"/>
      <c r="E499" s="53"/>
      <c r="F499" s="52">
        <v>20</v>
      </c>
      <c r="G499" s="53"/>
      <c r="H499" s="53"/>
      <c r="I499" s="53"/>
      <c r="J499" s="53"/>
    </row>
    <row r="500" spans="1:10" ht="15.75">
      <c r="A500" s="50">
        <v>499</v>
      </c>
      <c r="B500" s="51">
        <v>44634</v>
      </c>
      <c r="C500" s="58" t="s">
        <v>1558</v>
      </c>
      <c r="D500" s="53"/>
      <c r="E500" s="53"/>
      <c r="F500" s="52">
        <v>20</v>
      </c>
      <c r="G500" s="53"/>
      <c r="H500" s="53"/>
      <c r="I500" s="53"/>
      <c r="J500" s="53"/>
    </row>
    <row r="501" spans="1:10" ht="15.75">
      <c r="A501" s="50">
        <v>500</v>
      </c>
      <c r="B501" s="51">
        <v>44634</v>
      </c>
      <c r="C501" s="58" t="s">
        <v>1558</v>
      </c>
      <c r="D501" s="53"/>
      <c r="E501" s="53"/>
      <c r="F501" s="53"/>
      <c r="G501" s="53"/>
      <c r="H501" s="52">
        <v>25</v>
      </c>
      <c r="I501" s="53"/>
      <c r="J501" s="53"/>
    </row>
    <row r="502" spans="1:10" ht="15.75">
      <c r="A502" s="50">
        <v>501</v>
      </c>
      <c r="B502" s="51">
        <v>44636</v>
      </c>
      <c r="C502" s="58" t="s">
        <v>1558</v>
      </c>
      <c r="D502" s="53"/>
      <c r="E502" s="52">
        <v>15</v>
      </c>
      <c r="F502" s="53"/>
      <c r="G502" s="53"/>
      <c r="H502" s="53"/>
      <c r="I502" s="53"/>
      <c r="J502" s="53"/>
    </row>
    <row r="503" spans="1:10" ht="15.75">
      <c r="A503" s="50">
        <v>502</v>
      </c>
      <c r="B503" s="51">
        <v>44631</v>
      </c>
      <c r="C503" s="58" t="s">
        <v>1558</v>
      </c>
      <c r="D503" s="53"/>
      <c r="E503" s="53"/>
      <c r="F503" s="53"/>
      <c r="G503" s="53"/>
      <c r="H503" s="52">
        <v>25</v>
      </c>
      <c r="I503" s="53"/>
      <c r="J503" s="53"/>
    </row>
    <row r="504" spans="1:10" ht="15.75">
      <c r="A504" s="50">
        <v>503</v>
      </c>
      <c r="B504" s="51">
        <v>44637</v>
      </c>
      <c r="C504" s="58" t="s">
        <v>1558</v>
      </c>
      <c r="D504" s="53"/>
      <c r="E504" s="53"/>
      <c r="F504" s="53"/>
      <c r="G504" s="53"/>
      <c r="H504" s="52">
        <v>25</v>
      </c>
      <c r="I504" s="53"/>
      <c r="J504" s="53"/>
    </row>
    <row r="505" spans="1:10" ht="15.75">
      <c r="A505" s="50">
        <v>504</v>
      </c>
      <c r="B505" s="51"/>
      <c r="C505" s="58"/>
      <c r="D505" s="53"/>
      <c r="E505" s="53"/>
      <c r="F505" s="88"/>
      <c r="G505" s="52">
        <v>25</v>
      </c>
      <c r="H505" s="53"/>
      <c r="I505" s="53"/>
      <c r="J505" s="53"/>
    </row>
    <row r="506" spans="1:10" ht="15.75">
      <c r="A506" s="50">
        <v>505</v>
      </c>
      <c r="B506" s="51">
        <v>44637</v>
      </c>
      <c r="C506" s="58" t="s">
        <v>1558</v>
      </c>
      <c r="D506" s="53"/>
      <c r="E506" s="53"/>
      <c r="F506" s="52">
        <v>20</v>
      </c>
      <c r="G506" s="53"/>
      <c r="H506" s="88"/>
      <c r="I506" s="53"/>
      <c r="J506" s="53"/>
    </row>
    <row r="507" spans="1:10" ht="15.75">
      <c r="A507" s="109">
        <v>506</v>
      </c>
      <c r="B507" s="111">
        <v>44638</v>
      </c>
      <c r="C507" s="110" t="s">
        <v>1558</v>
      </c>
      <c r="D507" s="112"/>
      <c r="E507" s="112"/>
      <c r="F507" s="112"/>
      <c r="G507" s="112"/>
      <c r="H507" s="112">
        <v>25</v>
      </c>
      <c r="I507" s="112"/>
      <c r="J507" s="112"/>
    </row>
    <row r="508" spans="1:10" ht="15.75">
      <c r="A508" s="50">
        <v>507</v>
      </c>
      <c r="B508" s="51">
        <v>44638</v>
      </c>
      <c r="C508" s="58" t="s">
        <v>1558</v>
      </c>
      <c r="D508" s="53"/>
      <c r="E508" s="53"/>
      <c r="F508" s="53"/>
      <c r="G508" s="53"/>
      <c r="H508" s="52">
        <v>25</v>
      </c>
      <c r="I508" s="53"/>
      <c r="J508" s="53"/>
    </row>
    <row r="509" spans="1:10" ht="15.75">
      <c r="A509" s="50">
        <v>508</v>
      </c>
      <c r="B509" s="51">
        <v>44639</v>
      </c>
      <c r="C509" s="58" t="s">
        <v>1558</v>
      </c>
      <c r="D509" s="53"/>
      <c r="E509" s="52">
        <v>15</v>
      </c>
      <c r="F509" s="53"/>
      <c r="G509" s="53"/>
      <c r="H509" s="53"/>
      <c r="I509" s="53"/>
      <c r="J509" s="53"/>
    </row>
    <row r="510" spans="1:10" ht="15.75">
      <c r="A510" s="50">
        <v>509</v>
      </c>
      <c r="B510" s="51">
        <v>44639</v>
      </c>
      <c r="C510" s="58" t="s">
        <v>1558</v>
      </c>
      <c r="D510" s="53"/>
      <c r="E510" s="53"/>
      <c r="F510" s="53"/>
      <c r="G510" s="53"/>
      <c r="H510" s="52">
        <v>25</v>
      </c>
      <c r="I510" s="53"/>
      <c r="J510" s="53"/>
    </row>
    <row r="511" spans="1:10" ht="15.75">
      <c r="A511" s="50">
        <v>510</v>
      </c>
      <c r="B511" s="51">
        <v>44641</v>
      </c>
      <c r="C511" s="58" t="s">
        <v>1558</v>
      </c>
      <c r="D511" s="53"/>
      <c r="E511" s="53"/>
      <c r="F511" s="53"/>
      <c r="G511" s="53"/>
      <c r="H511" s="52">
        <v>25</v>
      </c>
      <c r="I511" s="53"/>
      <c r="J511" s="53"/>
    </row>
    <row r="512" spans="1:10" ht="15.75">
      <c r="A512" s="50">
        <v>511</v>
      </c>
      <c r="B512" s="51">
        <v>44641</v>
      </c>
      <c r="C512" s="58" t="s">
        <v>1558</v>
      </c>
      <c r="D512" s="53"/>
      <c r="E512" s="53"/>
      <c r="F512" s="52">
        <v>20</v>
      </c>
      <c r="G512" s="53"/>
      <c r="H512" s="53"/>
      <c r="I512" s="53"/>
      <c r="J512" s="53"/>
    </row>
    <row r="513" spans="1:10" ht="15.75">
      <c r="A513" s="50">
        <v>512</v>
      </c>
      <c r="B513" s="51">
        <v>44642</v>
      </c>
      <c r="C513" s="58" t="s">
        <v>1558</v>
      </c>
      <c r="D513" s="53"/>
      <c r="E513" s="53"/>
      <c r="F513" s="53"/>
      <c r="G513" s="53"/>
      <c r="H513" s="52">
        <v>25</v>
      </c>
      <c r="I513" s="53"/>
      <c r="J513" s="53"/>
    </row>
    <row r="514" spans="1:10" ht="15.75">
      <c r="A514" s="50">
        <v>513</v>
      </c>
      <c r="B514" s="51">
        <v>44642</v>
      </c>
      <c r="C514" s="58" t="s">
        <v>1558</v>
      </c>
      <c r="D514" s="53"/>
      <c r="E514" s="53"/>
      <c r="F514" s="52">
        <v>20</v>
      </c>
      <c r="G514" s="53"/>
      <c r="H514" s="53"/>
      <c r="I514" s="53"/>
      <c r="J514" s="53"/>
    </row>
    <row r="515" spans="1:10" ht="15.75">
      <c r="A515" s="74">
        <v>514</v>
      </c>
      <c r="B515" s="76">
        <v>44641</v>
      </c>
      <c r="C515" s="75" t="s">
        <v>1558</v>
      </c>
      <c r="D515" s="77"/>
      <c r="E515" s="77"/>
      <c r="F515" s="77">
        <v>20</v>
      </c>
      <c r="G515" s="77"/>
      <c r="H515" s="77"/>
      <c r="I515" s="77"/>
      <c r="J515" s="77"/>
    </row>
    <row r="516" spans="1:10" ht="15.75">
      <c r="A516" s="50">
        <v>515</v>
      </c>
      <c r="B516" s="51">
        <v>44643</v>
      </c>
      <c r="C516" s="58" t="s">
        <v>1559</v>
      </c>
      <c r="D516" s="53"/>
      <c r="E516" s="53"/>
      <c r="F516" s="53"/>
      <c r="G516" s="53"/>
      <c r="H516" s="106">
        <v>12.5</v>
      </c>
      <c r="I516" s="53"/>
      <c r="J516" s="53"/>
    </row>
    <row r="517" spans="1:10" ht="15.75">
      <c r="A517" s="50">
        <v>516</v>
      </c>
      <c r="B517" s="51">
        <v>44644</v>
      </c>
      <c r="C517" s="58" t="s">
        <v>1558</v>
      </c>
      <c r="D517" s="53"/>
      <c r="E517" s="52">
        <v>15</v>
      </c>
      <c r="F517" s="53"/>
      <c r="G517" s="53"/>
      <c r="H517" s="53"/>
      <c r="I517" s="53"/>
      <c r="J517" s="53"/>
    </row>
    <row r="518" spans="1:10" ht="15.75">
      <c r="A518" s="50">
        <v>517</v>
      </c>
      <c r="B518" s="51">
        <v>44644</v>
      </c>
      <c r="C518" s="58" t="s">
        <v>1558</v>
      </c>
      <c r="D518" s="53"/>
      <c r="E518" s="53"/>
      <c r="F518" s="53"/>
      <c r="G518" s="53"/>
      <c r="H518" s="52">
        <v>25</v>
      </c>
      <c r="I518" s="53"/>
      <c r="J518" s="53"/>
    </row>
    <row r="519" spans="1:10" ht="15.75">
      <c r="A519" s="50">
        <v>518</v>
      </c>
      <c r="B519" s="51">
        <v>44645</v>
      </c>
      <c r="C519" s="58" t="s">
        <v>1558</v>
      </c>
      <c r="D519" s="53"/>
      <c r="E519" s="52">
        <v>15</v>
      </c>
      <c r="F519" s="53"/>
      <c r="G519" s="53"/>
      <c r="H519" s="53"/>
      <c r="I519" s="53"/>
      <c r="J519" s="53"/>
    </row>
    <row r="520" spans="1:10" ht="15.75">
      <c r="A520" s="50">
        <v>519</v>
      </c>
      <c r="B520" s="51">
        <v>44645</v>
      </c>
      <c r="C520" s="58" t="s">
        <v>1558</v>
      </c>
      <c r="D520" s="53"/>
      <c r="E520" s="53"/>
      <c r="F520" s="52">
        <v>20</v>
      </c>
      <c r="G520" s="53"/>
      <c r="H520" s="53"/>
      <c r="I520" s="53"/>
      <c r="J520" s="53"/>
    </row>
    <row r="521" spans="1:10" ht="15.75">
      <c r="A521" s="74">
        <v>520</v>
      </c>
      <c r="B521" s="76"/>
      <c r="C521" s="76"/>
      <c r="D521" s="77"/>
      <c r="E521" s="77"/>
      <c r="F521" s="77"/>
      <c r="G521" s="77"/>
      <c r="H521" s="77"/>
      <c r="I521" s="77"/>
      <c r="J521" s="77"/>
    </row>
    <row r="522" spans="1:10" ht="15.75">
      <c r="A522" s="50">
        <v>521</v>
      </c>
      <c r="B522" s="51">
        <v>44648</v>
      </c>
      <c r="C522" s="58" t="s">
        <v>1558</v>
      </c>
      <c r="D522" s="53"/>
      <c r="E522" s="53"/>
      <c r="F522" s="52">
        <v>20</v>
      </c>
      <c r="G522" s="53"/>
      <c r="H522" s="53"/>
      <c r="I522" s="53"/>
      <c r="J522" s="53"/>
    </row>
    <row r="523" spans="1:10" ht="15.75">
      <c r="A523" s="50">
        <v>522</v>
      </c>
      <c r="B523" s="51">
        <v>44648</v>
      </c>
      <c r="C523" s="58" t="s">
        <v>1558</v>
      </c>
      <c r="D523" s="53"/>
      <c r="E523" s="52">
        <v>15</v>
      </c>
      <c r="F523" s="53"/>
      <c r="G523" s="53"/>
      <c r="H523" s="53"/>
      <c r="I523" s="53"/>
      <c r="J523" s="53"/>
    </row>
    <row r="524" spans="1:10" ht="15.75">
      <c r="A524" s="50">
        <v>523</v>
      </c>
      <c r="B524" s="51">
        <v>44649</v>
      </c>
      <c r="C524" s="58" t="s">
        <v>1558</v>
      </c>
      <c r="D524" s="53"/>
      <c r="E524" s="52">
        <v>15</v>
      </c>
      <c r="F524" s="53"/>
      <c r="G524" s="53"/>
      <c r="H524" s="53"/>
      <c r="I524" s="53"/>
      <c r="J524" s="53"/>
    </row>
    <row r="525" spans="1:10" ht="15.75">
      <c r="A525" s="50">
        <v>524</v>
      </c>
      <c r="B525" s="51">
        <v>44649</v>
      </c>
      <c r="C525" s="58" t="s">
        <v>1558</v>
      </c>
      <c r="D525" s="53"/>
      <c r="E525" s="52">
        <v>15</v>
      </c>
      <c r="F525" s="53"/>
      <c r="G525" s="53"/>
      <c r="H525" s="53"/>
      <c r="I525" s="53"/>
      <c r="J525" s="53"/>
    </row>
    <row r="526" spans="1:10" ht="15.75">
      <c r="A526" s="50">
        <v>525</v>
      </c>
      <c r="B526" s="51">
        <v>44650</v>
      </c>
      <c r="C526" s="58" t="s">
        <v>1558</v>
      </c>
      <c r="D526" s="53"/>
      <c r="E526" s="53"/>
      <c r="F526" s="53"/>
      <c r="G526" s="53"/>
      <c r="H526" s="52">
        <v>25</v>
      </c>
      <c r="I526" s="53"/>
      <c r="J526" s="53"/>
    </row>
    <row r="527" spans="1:10" ht="15.75">
      <c r="A527" s="50">
        <v>526</v>
      </c>
      <c r="B527" s="51">
        <v>44656</v>
      </c>
      <c r="C527" s="58" t="s">
        <v>1558</v>
      </c>
      <c r="D527" s="53"/>
      <c r="E527" s="53"/>
      <c r="F527" s="53"/>
      <c r="G527" s="53"/>
      <c r="H527" s="52">
        <v>25</v>
      </c>
      <c r="I527" s="53"/>
      <c r="J527" s="53"/>
    </row>
    <row r="528" spans="1:10" ht="16.5" thickBot="1">
      <c r="A528" s="72">
        <v>527</v>
      </c>
      <c r="B528" s="56">
        <v>44650</v>
      </c>
      <c r="C528" s="55" t="s">
        <v>1614</v>
      </c>
      <c r="D528" s="73"/>
      <c r="E528" s="73"/>
      <c r="F528" s="57">
        <v>20</v>
      </c>
      <c r="G528" s="73"/>
      <c r="H528" s="73"/>
      <c r="I528" s="73"/>
      <c r="J528" s="73"/>
    </row>
    <row r="529" spans="1:10" ht="16.5" thickTop="1">
      <c r="A529" s="68">
        <v>528</v>
      </c>
      <c r="B529" s="51">
        <v>44652</v>
      </c>
      <c r="C529" s="70" t="s">
        <v>1558</v>
      </c>
      <c r="D529" s="85"/>
      <c r="E529" s="63">
        <v>15</v>
      </c>
      <c r="F529" s="85"/>
      <c r="G529" s="85"/>
      <c r="H529" s="85"/>
      <c r="I529" s="85"/>
      <c r="J529" s="85"/>
    </row>
    <row r="530" spans="1:10" ht="15.75">
      <c r="A530" s="50">
        <v>529</v>
      </c>
      <c r="B530" s="51">
        <v>44652</v>
      </c>
      <c r="C530" s="58" t="s">
        <v>1559</v>
      </c>
      <c r="D530" s="53"/>
      <c r="E530" s="53"/>
      <c r="F530" s="53"/>
      <c r="G530" s="53"/>
      <c r="H530" s="106">
        <v>12.5</v>
      </c>
      <c r="I530" s="53"/>
      <c r="J530" s="53"/>
    </row>
    <row r="531" spans="1:10" ht="15.75">
      <c r="A531" s="125">
        <v>530</v>
      </c>
      <c r="B531" s="126">
        <v>44653</v>
      </c>
      <c r="C531" s="127" t="s">
        <v>1558</v>
      </c>
      <c r="D531" s="128"/>
      <c r="E531" s="128"/>
      <c r="F531" s="128"/>
      <c r="G531" s="128"/>
      <c r="H531" s="128">
        <v>25</v>
      </c>
      <c r="I531" s="128"/>
      <c r="J531" s="128"/>
    </row>
    <row r="532" spans="1:10" ht="15.75">
      <c r="A532" s="50">
        <v>531</v>
      </c>
      <c r="B532" s="51">
        <v>44655</v>
      </c>
      <c r="C532" s="58" t="s">
        <v>1558</v>
      </c>
      <c r="D532" s="53"/>
      <c r="E532" s="53"/>
      <c r="F532" s="53"/>
      <c r="G532" s="53"/>
      <c r="H532" s="52">
        <v>25</v>
      </c>
      <c r="I532" s="53"/>
      <c r="J532" s="53"/>
    </row>
    <row r="533" spans="1:10" ht="15.75">
      <c r="A533" s="50">
        <v>532</v>
      </c>
      <c r="B533" s="51">
        <v>44655</v>
      </c>
      <c r="C533" s="58" t="s">
        <v>1559</v>
      </c>
      <c r="D533" s="53"/>
      <c r="E533" s="53"/>
      <c r="F533" s="106">
        <v>10</v>
      </c>
      <c r="G533" s="53"/>
      <c r="H533" s="53"/>
      <c r="I533" s="53"/>
      <c r="J533" s="53"/>
    </row>
    <row r="534" spans="1:10" ht="15.75">
      <c r="A534" s="50">
        <v>533</v>
      </c>
      <c r="B534" s="51">
        <v>44656</v>
      </c>
      <c r="C534" s="58" t="s">
        <v>1558</v>
      </c>
      <c r="D534" s="53"/>
      <c r="E534" s="52">
        <v>15</v>
      </c>
      <c r="F534" s="53"/>
      <c r="G534" s="53"/>
      <c r="H534" s="53"/>
      <c r="I534" s="53"/>
      <c r="J534" s="53"/>
    </row>
    <row r="535" spans="1:10" ht="15.75">
      <c r="A535" s="50">
        <v>534</v>
      </c>
      <c r="B535" s="51">
        <v>44656</v>
      </c>
      <c r="C535" s="58" t="s">
        <v>1558</v>
      </c>
      <c r="D535" s="53"/>
      <c r="E535" s="53"/>
      <c r="F535" s="52">
        <v>20</v>
      </c>
      <c r="G535" s="53"/>
      <c r="H535" s="53"/>
      <c r="I535" s="53"/>
      <c r="J535" s="53"/>
    </row>
    <row r="536" spans="1:10" ht="15.75">
      <c r="A536" s="50">
        <v>535</v>
      </c>
      <c r="B536" s="51">
        <v>44656</v>
      </c>
      <c r="C536" s="58" t="s">
        <v>1558</v>
      </c>
      <c r="D536" s="53"/>
      <c r="E536" s="53"/>
      <c r="F536" s="52">
        <v>20</v>
      </c>
      <c r="G536" s="53"/>
      <c r="H536" s="53"/>
      <c r="I536" s="53"/>
      <c r="J536" s="53"/>
    </row>
    <row r="537" spans="1:10" ht="15.75">
      <c r="A537" s="50">
        <v>536</v>
      </c>
      <c r="B537" s="51">
        <v>44657</v>
      </c>
      <c r="C537" s="58" t="s">
        <v>1558</v>
      </c>
      <c r="D537" s="53"/>
      <c r="E537" s="53"/>
      <c r="F537" s="53"/>
      <c r="G537" s="53"/>
      <c r="H537" s="52">
        <v>25</v>
      </c>
      <c r="I537" s="53"/>
      <c r="J537" s="53"/>
    </row>
    <row r="538" spans="1:10" ht="15.75">
      <c r="A538" s="50">
        <v>537</v>
      </c>
      <c r="B538" s="51">
        <v>44659</v>
      </c>
      <c r="C538" s="58" t="s">
        <v>1558</v>
      </c>
      <c r="D538" s="53"/>
      <c r="E538" s="52">
        <v>15</v>
      </c>
      <c r="F538" s="53"/>
      <c r="G538" s="53"/>
      <c r="H538" s="53"/>
      <c r="I538" s="53"/>
      <c r="J538" s="53"/>
    </row>
    <row r="539" spans="1:10" ht="15.75">
      <c r="A539" s="50">
        <v>538</v>
      </c>
      <c r="B539" s="51">
        <v>44663</v>
      </c>
      <c r="C539" s="58" t="s">
        <v>1558</v>
      </c>
      <c r="D539" s="53"/>
      <c r="E539" s="52">
        <v>15</v>
      </c>
      <c r="F539" s="53"/>
      <c r="G539" s="53"/>
      <c r="H539" s="53"/>
      <c r="I539" s="53"/>
      <c r="J539" s="53"/>
    </row>
    <row r="540" spans="1:10" ht="15.75">
      <c r="A540" s="50">
        <v>539</v>
      </c>
      <c r="B540" s="51">
        <v>44664</v>
      </c>
      <c r="C540" s="58" t="s">
        <v>1558</v>
      </c>
      <c r="D540" s="53"/>
      <c r="E540" s="52"/>
      <c r="F540" s="53"/>
      <c r="G540" s="53"/>
      <c r="H540" s="52">
        <v>25</v>
      </c>
      <c r="I540" s="53"/>
      <c r="J540" s="53"/>
    </row>
    <row r="541" spans="1:10" ht="15.75">
      <c r="A541" s="50">
        <v>540</v>
      </c>
      <c r="B541" s="51">
        <v>44665</v>
      </c>
      <c r="C541" s="58" t="s">
        <v>1558</v>
      </c>
      <c r="D541" s="53"/>
      <c r="E541" s="53"/>
      <c r="F541" s="53"/>
      <c r="G541" s="53"/>
      <c r="H541" s="52">
        <v>25</v>
      </c>
      <c r="I541" s="53"/>
      <c r="J541" s="53"/>
    </row>
    <row r="542" spans="1:10" ht="15.75">
      <c r="A542" s="50">
        <v>541</v>
      </c>
      <c r="B542" s="51">
        <v>44665</v>
      </c>
      <c r="C542" s="58" t="s">
        <v>1558</v>
      </c>
      <c r="D542" s="53"/>
      <c r="E542" s="52">
        <v>15</v>
      </c>
      <c r="F542" s="53"/>
      <c r="G542" s="53"/>
      <c r="H542" s="53"/>
      <c r="I542" s="53"/>
      <c r="J542" s="53"/>
    </row>
    <row r="543" spans="1:10" ht="15.75">
      <c r="A543" s="50">
        <v>542</v>
      </c>
      <c r="B543" s="51">
        <v>44665</v>
      </c>
      <c r="C543" s="58" t="s">
        <v>1558</v>
      </c>
      <c r="D543" s="53"/>
      <c r="E543" s="53"/>
      <c r="F543" s="53"/>
      <c r="G543" s="53"/>
      <c r="H543" s="52">
        <v>25</v>
      </c>
      <c r="I543" s="53"/>
      <c r="J543" s="53"/>
    </row>
    <row r="544" spans="1:10" ht="15.75">
      <c r="A544" s="50">
        <v>543</v>
      </c>
      <c r="B544" s="51">
        <v>44666</v>
      </c>
      <c r="C544" s="58" t="s">
        <v>1558</v>
      </c>
      <c r="D544" s="53"/>
      <c r="E544" s="52">
        <v>15</v>
      </c>
      <c r="F544" s="53"/>
      <c r="G544" s="53"/>
      <c r="H544" s="53"/>
      <c r="I544" s="53"/>
      <c r="J544" s="53"/>
    </row>
    <row r="545" spans="1:10" ht="15.75">
      <c r="A545" s="50">
        <v>544</v>
      </c>
      <c r="B545" s="51">
        <v>44669</v>
      </c>
      <c r="C545" s="58" t="s">
        <v>1558</v>
      </c>
      <c r="D545" s="53"/>
      <c r="E545" s="53"/>
      <c r="F545" s="53"/>
      <c r="G545" s="53"/>
      <c r="H545" s="52">
        <v>25</v>
      </c>
      <c r="I545" s="53"/>
      <c r="J545" s="53"/>
    </row>
    <row r="546" spans="1:10" ht="15.75">
      <c r="A546" s="50">
        <v>545</v>
      </c>
      <c r="B546" s="51">
        <v>44669</v>
      </c>
      <c r="C546" s="58" t="s">
        <v>1558</v>
      </c>
      <c r="D546" s="53"/>
      <c r="E546" s="52">
        <v>15</v>
      </c>
      <c r="F546" s="53"/>
      <c r="G546" s="53"/>
      <c r="H546" s="53"/>
      <c r="I546" s="53"/>
      <c r="J546" s="53"/>
    </row>
    <row r="547" spans="1:10" ht="15.75">
      <c r="A547" s="50">
        <v>546</v>
      </c>
      <c r="B547" s="51">
        <v>44670</v>
      </c>
      <c r="C547" s="58" t="s">
        <v>1558</v>
      </c>
      <c r="D547" s="53"/>
      <c r="E547" s="53"/>
      <c r="F547" s="53"/>
      <c r="G547" s="53"/>
      <c r="H547" s="52">
        <v>25</v>
      </c>
      <c r="I547" s="53"/>
      <c r="J547" s="53"/>
    </row>
    <row r="548" spans="1:10" ht="15.75">
      <c r="A548" s="50">
        <v>547</v>
      </c>
      <c r="B548" s="51">
        <v>44670</v>
      </c>
      <c r="C548" s="58" t="s">
        <v>1558</v>
      </c>
      <c r="D548" s="53"/>
      <c r="E548" s="53"/>
      <c r="F548" s="53"/>
      <c r="G548" s="53"/>
      <c r="H548" s="52">
        <v>25</v>
      </c>
      <c r="I548" s="53"/>
      <c r="J548" s="53"/>
    </row>
    <row r="549" spans="1:10" ht="15.75">
      <c r="A549" s="50">
        <v>548</v>
      </c>
      <c r="B549" s="51">
        <v>44676</v>
      </c>
      <c r="C549" s="58" t="s">
        <v>1558</v>
      </c>
      <c r="D549" s="53"/>
      <c r="E549" s="52">
        <v>15</v>
      </c>
      <c r="F549" s="53"/>
      <c r="G549" s="53"/>
      <c r="H549" s="53"/>
      <c r="I549" s="53"/>
      <c r="J549" s="53"/>
    </row>
    <row r="550" spans="1:10" ht="15.75">
      <c r="A550" s="50">
        <v>549</v>
      </c>
      <c r="B550" s="51">
        <v>44677</v>
      </c>
      <c r="C550" s="58" t="s">
        <v>1558</v>
      </c>
      <c r="D550" s="53"/>
      <c r="E550" s="52">
        <v>15</v>
      </c>
      <c r="F550" s="53"/>
      <c r="G550" s="53"/>
      <c r="H550" s="53"/>
      <c r="I550" s="53"/>
      <c r="J550" s="53"/>
    </row>
    <row r="551" spans="1:10" ht="15.75">
      <c r="A551" s="50">
        <v>550</v>
      </c>
      <c r="B551" s="51">
        <v>44677</v>
      </c>
      <c r="C551" s="58" t="s">
        <v>1558</v>
      </c>
      <c r="D551" s="53"/>
      <c r="E551" s="53"/>
      <c r="F551" s="53"/>
      <c r="G551" s="53"/>
      <c r="H551" s="52">
        <v>25</v>
      </c>
      <c r="I551" s="53"/>
      <c r="J551" s="53"/>
    </row>
    <row r="552" spans="1:10" ht="15.75">
      <c r="A552" s="50">
        <v>551</v>
      </c>
      <c r="B552" s="51">
        <v>44677</v>
      </c>
      <c r="C552" s="58" t="s">
        <v>1558</v>
      </c>
      <c r="D552" s="53"/>
      <c r="E552" s="53"/>
      <c r="F552" s="52">
        <v>20</v>
      </c>
      <c r="G552" s="53"/>
      <c r="H552" s="53"/>
      <c r="I552" s="53"/>
      <c r="J552" s="53"/>
    </row>
    <row r="553" spans="1:10" ht="15.75">
      <c r="A553" s="109">
        <v>552</v>
      </c>
      <c r="B553" s="111">
        <v>44678</v>
      </c>
      <c r="C553" s="110" t="s">
        <v>1558</v>
      </c>
      <c r="D553" s="112"/>
      <c r="E553" s="112"/>
      <c r="F553" s="112">
        <v>20</v>
      </c>
      <c r="G553" s="112"/>
      <c r="H553" s="112"/>
      <c r="I553" s="112"/>
      <c r="J553" s="112"/>
    </row>
    <row r="554" spans="1:10" ht="15.75">
      <c r="A554" s="50">
        <v>553</v>
      </c>
      <c r="B554" s="51">
        <v>44679</v>
      </c>
      <c r="C554" s="58" t="s">
        <v>1558</v>
      </c>
      <c r="D554" s="53"/>
      <c r="E554" s="53"/>
      <c r="F554" s="53"/>
      <c r="G554" s="53"/>
      <c r="H554" s="52">
        <v>25</v>
      </c>
      <c r="I554" s="53"/>
      <c r="J554" s="53"/>
    </row>
    <row r="555" spans="1:10" ht="15.75">
      <c r="A555" s="50">
        <v>554</v>
      </c>
      <c r="B555" s="51">
        <v>44679</v>
      </c>
      <c r="C555" s="58" t="s">
        <v>1558</v>
      </c>
      <c r="D555" s="53"/>
      <c r="E555" s="53"/>
      <c r="F555" s="53"/>
      <c r="G555" s="53"/>
      <c r="H555" s="52">
        <v>25</v>
      </c>
      <c r="I555" s="53"/>
      <c r="J555" s="53"/>
    </row>
    <row r="556" spans="1:10" ht="15.75">
      <c r="A556" s="50">
        <v>555</v>
      </c>
      <c r="B556" s="51">
        <v>44680</v>
      </c>
      <c r="C556" s="58" t="s">
        <v>1559</v>
      </c>
      <c r="D556" s="53"/>
      <c r="E556" s="53"/>
      <c r="F556" s="106">
        <v>10</v>
      </c>
      <c r="G556" s="53"/>
      <c r="H556" s="53"/>
      <c r="I556" s="53"/>
      <c r="J556" s="53"/>
    </row>
    <row r="557" spans="1:10" ht="16.5" thickBot="1">
      <c r="A557" s="72">
        <v>556</v>
      </c>
      <c r="B557" s="56">
        <v>44680</v>
      </c>
      <c r="C557" s="55" t="s">
        <v>1558</v>
      </c>
      <c r="D557" s="73"/>
      <c r="E557" s="57">
        <v>15</v>
      </c>
      <c r="F557" s="73"/>
      <c r="G557" s="73"/>
      <c r="H557" s="73"/>
      <c r="I557" s="73"/>
      <c r="J557" s="73"/>
    </row>
    <row r="558" spans="1:10" ht="16.5" thickTop="1">
      <c r="A558" s="68">
        <v>557</v>
      </c>
      <c r="B558" s="51">
        <v>44684</v>
      </c>
      <c r="C558" s="70" t="s">
        <v>1558</v>
      </c>
      <c r="D558" s="85"/>
      <c r="E558" s="85"/>
      <c r="F558" s="63">
        <v>20</v>
      </c>
      <c r="G558" s="85"/>
      <c r="H558" s="85"/>
      <c r="I558" s="85"/>
      <c r="J558" s="85"/>
    </row>
    <row r="559" spans="1:10" ht="15.75">
      <c r="A559" s="50">
        <v>558</v>
      </c>
      <c r="B559" s="51">
        <v>44685</v>
      </c>
      <c r="C559" s="58" t="s">
        <v>1559</v>
      </c>
      <c r="D559" s="53"/>
      <c r="E559" s="53"/>
      <c r="F559" s="63">
        <v>20</v>
      </c>
      <c r="G559" s="53"/>
      <c r="H559" s="53"/>
      <c r="I559" s="53"/>
      <c r="J559" s="53"/>
    </row>
    <row r="560" spans="1:10" ht="15.75">
      <c r="A560" s="50">
        <v>559</v>
      </c>
      <c r="B560" s="51">
        <v>44687</v>
      </c>
      <c r="C560" s="58" t="s">
        <v>1558</v>
      </c>
      <c r="D560" s="53"/>
      <c r="E560" s="53"/>
      <c r="F560" s="53"/>
      <c r="G560" s="53"/>
      <c r="H560" s="52">
        <v>25</v>
      </c>
      <c r="I560" s="53"/>
      <c r="J560" s="53"/>
    </row>
    <row r="561" spans="1:10" ht="15.75">
      <c r="A561" s="50">
        <v>560</v>
      </c>
      <c r="B561" s="51">
        <v>44687</v>
      </c>
      <c r="C561" s="58" t="s">
        <v>1558</v>
      </c>
      <c r="D561" s="53"/>
      <c r="E561" s="53"/>
      <c r="F561" s="53"/>
      <c r="G561" s="53"/>
      <c r="H561" s="52">
        <v>25</v>
      </c>
      <c r="I561" s="53"/>
      <c r="J561" s="53"/>
    </row>
    <row r="562" spans="1:10" ht="15.75">
      <c r="A562" s="50">
        <v>561</v>
      </c>
      <c r="B562" s="51">
        <v>44687</v>
      </c>
      <c r="C562" s="58" t="s">
        <v>1558</v>
      </c>
      <c r="D562" s="53"/>
      <c r="E562" s="53"/>
      <c r="F562" s="53"/>
      <c r="G562" s="53"/>
      <c r="H562" s="52">
        <v>25</v>
      </c>
      <c r="I562" s="53"/>
      <c r="J562" s="53"/>
    </row>
    <row r="563" spans="1:10" ht="15.75">
      <c r="A563" s="50">
        <v>562</v>
      </c>
      <c r="B563" s="51">
        <v>44686</v>
      </c>
      <c r="C563" s="58" t="s">
        <v>1558</v>
      </c>
      <c r="D563" s="53"/>
      <c r="E563" s="53"/>
      <c r="F563" s="53"/>
      <c r="G563" s="53"/>
      <c r="H563" s="52">
        <v>25</v>
      </c>
      <c r="I563" s="53"/>
      <c r="J563" s="53"/>
    </row>
    <row r="564" spans="1:10" ht="15.75">
      <c r="A564" s="50">
        <v>563</v>
      </c>
      <c r="B564" s="51">
        <v>44687</v>
      </c>
      <c r="C564" s="58" t="s">
        <v>1558</v>
      </c>
      <c r="D564" s="53"/>
      <c r="E564" s="52">
        <v>15</v>
      </c>
      <c r="F564" s="53"/>
      <c r="G564" s="53"/>
      <c r="H564" s="53"/>
      <c r="I564" s="53"/>
      <c r="J564" s="53"/>
    </row>
    <row r="565" spans="1:10" ht="15.75">
      <c r="A565" s="50">
        <v>564</v>
      </c>
      <c r="B565" s="51">
        <v>44686</v>
      </c>
      <c r="C565" s="58" t="s">
        <v>1558</v>
      </c>
      <c r="D565" s="53"/>
      <c r="E565" s="53"/>
      <c r="F565" s="52">
        <v>20</v>
      </c>
      <c r="G565" s="53"/>
      <c r="H565" s="53"/>
      <c r="I565" s="53"/>
      <c r="J565" s="53"/>
    </row>
    <row r="566" spans="1:10" ht="15.75">
      <c r="A566" s="50">
        <v>565</v>
      </c>
      <c r="B566" s="51">
        <v>44688</v>
      </c>
      <c r="C566" s="58" t="s">
        <v>1558</v>
      </c>
      <c r="D566" s="53"/>
      <c r="E566" s="53"/>
      <c r="F566" s="52">
        <v>20</v>
      </c>
      <c r="G566" s="53"/>
      <c r="H566" s="53"/>
      <c r="I566" s="53"/>
      <c r="J566" s="53"/>
    </row>
    <row r="567" spans="1:10" ht="15.75">
      <c r="A567" s="50">
        <v>566</v>
      </c>
      <c r="B567" s="51">
        <v>44690</v>
      </c>
      <c r="C567" s="58" t="s">
        <v>1558</v>
      </c>
      <c r="D567" s="53"/>
      <c r="E567" s="53"/>
      <c r="F567" s="53"/>
      <c r="G567" s="53"/>
      <c r="H567" s="52">
        <v>25</v>
      </c>
      <c r="I567" s="53"/>
      <c r="J567" s="53"/>
    </row>
    <row r="568" spans="1:10" ht="15.75">
      <c r="A568" s="50">
        <v>567</v>
      </c>
      <c r="B568" s="51">
        <v>44690</v>
      </c>
      <c r="C568" s="58" t="s">
        <v>1558</v>
      </c>
      <c r="D568" s="53"/>
      <c r="E568" s="52">
        <v>15</v>
      </c>
      <c r="F568" s="53"/>
      <c r="G568" s="53"/>
      <c r="H568" s="53"/>
      <c r="I568" s="53"/>
      <c r="J568" s="53"/>
    </row>
    <row r="569" spans="1:10" ht="15.75">
      <c r="A569" s="50">
        <v>568</v>
      </c>
      <c r="B569" s="51">
        <v>44691</v>
      </c>
      <c r="C569" s="58" t="s">
        <v>1559</v>
      </c>
      <c r="D569" s="52">
        <v>10</v>
      </c>
      <c r="E569" s="53"/>
      <c r="F569" s="53"/>
      <c r="G569" s="53"/>
      <c r="H569" s="53"/>
      <c r="I569" s="53"/>
      <c r="J569" s="53"/>
    </row>
    <row r="570" spans="1:10" ht="15.75">
      <c r="A570" s="50">
        <v>569</v>
      </c>
      <c r="B570" s="51">
        <v>44690</v>
      </c>
      <c r="C570" s="51" t="s">
        <v>1558</v>
      </c>
      <c r="D570" s="53"/>
      <c r="E570" s="52">
        <v>15</v>
      </c>
      <c r="F570" s="53"/>
      <c r="G570" s="53"/>
      <c r="H570" s="53"/>
      <c r="I570" s="53"/>
      <c r="J570" s="53"/>
    </row>
    <row r="571" spans="1:10" ht="15.75">
      <c r="A571" s="50">
        <v>570</v>
      </c>
      <c r="B571" s="51">
        <v>44692</v>
      </c>
      <c r="C571" s="51"/>
      <c r="D571" s="53"/>
      <c r="E571" s="53"/>
      <c r="F571" s="53"/>
      <c r="G571" s="53"/>
      <c r="H571" s="52">
        <v>25</v>
      </c>
      <c r="I571" s="53"/>
      <c r="J571" s="53"/>
    </row>
    <row r="572" spans="1:10" ht="15.75">
      <c r="A572" s="50">
        <v>571</v>
      </c>
      <c r="B572" s="51">
        <v>44694</v>
      </c>
      <c r="C572" s="51" t="s">
        <v>1558</v>
      </c>
      <c r="D572" s="53"/>
      <c r="E572" s="53"/>
      <c r="F572" s="52">
        <v>20</v>
      </c>
      <c r="G572" s="53"/>
      <c r="H572" s="53"/>
      <c r="I572" s="53"/>
      <c r="J572" s="53"/>
    </row>
    <row r="573" spans="1:10" ht="15.75">
      <c r="A573" s="50">
        <v>572</v>
      </c>
      <c r="B573" s="51">
        <v>44694</v>
      </c>
      <c r="C573" s="51" t="s">
        <v>1558</v>
      </c>
      <c r="D573" s="53"/>
      <c r="E573" s="52">
        <v>15</v>
      </c>
      <c r="F573" s="53"/>
      <c r="G573" s="53"/>
      <c r="H573" s="53"/>
      <c r="I573" s="53"/>
      <c r="J573" s="53"/>
    </row>
    <row r="574" spans="1:10" ht="15.75">
      <c r="A574" s="50">
        <v>573</v>
      </c>
      <c r="B574" s="51">
        <v>44694</v>
      </c>
      <c r="C574" s="51" t="s">
        <v>1558</v>
      </c>
      <c r="D574" s="53"/>
      <c r="E574" s="52">
        <v>15</v>
      </c>
      <c r="F574" s="53"/>
      <c r="G574" s="53"/>
      <c r="H574" s="53"/>
      <c r="I574" s="53"/>
      <c r="J574" s="53"/>
    </row>
    <row r="575" spans="1:10" ht="15.75">
      <c r="A575" s="50">
        <v>574</v>
      </c>
      <c r="B575" s="51">
        <v>44695</v>
      </c>
      <c r="C575" s="51" t="s">
        <v>1558</v>
      </c>
      <c r="D575" s="53"/>
      <c r="E575" s="53"/>
      <c r="F575" s="53"/>
      <c r="G575" s="53"/>
      <c r="H575" s="52">
        <v>25</v>
      </c>
      <c r="I575" s="53"/>
      <c r="J575" s="53"/>
    </row>
    <row r="576" spans="1:10" ht="15.75">
      <c r="A576" s="50">
        <v>575</v>
      </c>
      <c r="B576" s="51">
        <v>44695</v>
      </c>
      <c r="C576" s="51" t="s">
        <v>1558</v>
      </c>
      <c r="D576" s="53"/>
      <c r="E576" s="53"/>
      <c r="F576" s="52">
        <v>20</v>
      </c>
      <c r="G576" s="53"/>
      <c r="H576" s="53"/>
      <c r="I576" s="53"/>
      <c r="J576" s="53"/>
    </row>
    <row r="577" spans="1:10" ht="15.75">
      <c r="A577" s="50">
        <v>576</v>
      </c>
      <c r="B577" s="51">
        <v>44697</v>
      </c>
      <c r="C577" s="51" t="s">
        <v>1558</v>
      </c>
      <c r="D577" s="53"/>
      <c r="E577" s="53"/>
      <c r="F577" s="52">
        <v>20</v>
      </c>
      <c r="G577" s="53"/>
      <c r="H577" s="53"/>
      <c r="I577" s="53"/>
      <c r="J577" s="53"/>
    </row>
    <row r="578" spans="1:10" ht="15.75">
      <c r="A578" s="50">
        <v>577</v>
      </c>
      <c r="B578" s="51">
        <v>44700</v>
      </c>
      <c r="C578" s="51" t="s">
        <v>1558</v>
      </c>
      <c r="D578" s="53"/>
      <c r="E578" s="53"/>
      <c r="F578" s="129">
        <v>20</v>
      </c>
      <c r="G578" s="53"/>
      <c r="H578" s="53"/>
      <c r="I578" s="53"/>
      <c r="J578" s="53"/>
    </row>
    <row r="579" spans="1:10" ht="15.75">
      <c r="A579" s="50">
        <v>578</v>
      </c>
      <c r="B579" s="51">
        <v>44702</v>
      </c>
      <c r="C579" s="51"/>
      <c r="D579" s="53"/>
      <c r="E579" s="53"/>
      <c r="F579" s="52">
        <v>20</v>
      </c>
      <c r="G579" s="53"/>
      <c r="H579" s="53"/>
      <c r="I579" s="53"/>
      <c r="J579" s="53"/>
    </row>
    <row r="580" spans="1:10" ht="15.75">
      <c r="A580" s="50">
        <v>579</v>
      </c>
      <c r="B580" s="51">
        <v>44702</v>
      </c>
      <c r="C580" s="51" t="s">
        <v>1558</v>
      </c>
      <c r="D580" s="52"/>
      <c r="E580" s="53"/>
      <c r="F580" s="52">
        <v>20</v>
      </c>
      <c r="G580" s="53"/>
      <c r="H580" s="53"/>
      <c r="I580" s="53"/>
      <c r="J580" s="53"/>
    </row>
    <row r="581" spans="1:10" ht="15.75">
      <c r="A581" s="50">
        <v>580</v>
      </c>
      <c r="B581" s="51">
        <v>44702</v>
      </c>
      <c r="C581" s="51" t="s">
        <v>1558</v>
      </c>
      <c r="D581" s="52">
        <v>10</v>
      </c>
      <c r="E581" s="53"/>
      <c r="F581" s="53"/>
      <c r="G581" s="53"/>
      <c r="H581" s="53"/>
      <c r="I581" s="53"/>
      <c r="J581" s="53"/>
    </row>
    <row r="582" spans="1:10" ht="15.75">
      <c r="A582" s="50">
        <v>581</v>
      </c>
      <c r="B582" s="51">
        <v>44704</v>
      </c>
      <c r="C582" s="51" t="s">
        <v>1558</v>
      </c>
      <c r="D582" s="53"/>
      <c r="E582" s="53"/>
      <c r="F582" s="53"/>
      <c r="G582" s="53"/>
      <c r="H582" s="52">
        <v>25</v>
      </c>
      <c r="I582" s="53"/>
      <c r="J582" s="53"/>
    </row>
    <row r="583" spans="1:10" ht="15.75">
      <c r="A583" s="50">
        <v>582</v>
      </c>
      <c r="B583" s="51">
        <v>44705</v>
      </c>
      <c r="C583" s="51" t="s">
        <v>1558</v>
      </c>
      <c r="D583" s="53"/>
      <c r="E583" s="53"/>
      <c r="F583" s="53"/>
      <c r="G583" s="53"/>
      <c r="H583" s="52">
        <v>25</v>
      </c>
      <c r="I583" s="53"/>
      <c r="J583" s="53"/>
    </row>
    <row r="584" spans="1:10" ht="15.75">
      <c r="A584" s="50">
        <v>583</v>
      </c>
      <c r="B584" s="51">
        <v>44706</v>
      </c>
      <c r="C584" s="51" t="s">
        <v>1558</v>
      </c>
      <c r="D584" s="53"/>
      <c r="E584" s="53"/>
      <c r="F584" s="52">
        <v>20</v>
      </c>
      <c r="G584" s="53"/>
      <c r="H584" s="53"/>
      <c r="I584" s="53"/>
      <c r="J584" s="53"/>
    </row>
    <row r="585" spans="1:10" ht="15.75">
      <c r="A585" s="50">
        <v>584</v>
      </c>
      <c r="B585" s="51">
        <v>44706</v>
      </c>
      <c r="C585" s="51" t="s">
        <v>1558</v>
      </c>
      <c r="D585" s="53"/>
      <c r="E585" s="52">
        <v>15</v>
      </c>
      <c r="F585" s="53"/>
      <c r="G585" s="53"/>
      <c r="H585" s="53"/>
      <c r="I585" s="53"/>
      <c r="J585" s="53"/>
    </row>
    <row r="586" spans="1:10" ht="15.75">
      <c r="A586" s="50">
        <v>585</v>
      </c>
      <c r="B586" s="51">
        <v>44707</v>
      </c>
      <c r="C586" s="51" t="s">
        <v>1558</v>
      </c>
      <c r="D586" s="53"/>
      <c r="E586" s="53"/>
      <c r="F586" s="53"/>
      <c r="G586" s="53"/>
      <c r="H586" s="52">
        <v>25</v>
      </c>
      <c r="I586" s="53"/>
      <c r="J586" s="53"/>
    </row>
    <row r="587" spans="1:10" ht="15.75">
      <c r="A587" s="50">
        <v>586</v>
      </c>
      <c r="B587" s="51">
        <v>44707</v>
      </c>
      <c r="C587" s="51" t="s">
        <v>1558</v>
      </c>
      <c r="D587" s="53"/>
      <c r="E587" s="53"/>
      <c r="F587" s="52">
        <v>20</v>
      </c>
      <c r="G587" s="53"/>
      <c r="H587" s="53"/>
      <c r="I587" s="53"/>
      <c r="J587" s="53"/>
    </row>
    <row r="588" spans="1:10" ht="15.75">
      <c r="A588" s="50">
        <v>587</v>
      </c>
      <c r="B588" s="51">
        <v>44708</v>
      </c>
      <c r="C588" s="51" t="s">
        <v>1558</v>
      </c>
      <c r="D588" s="53"/>
      <c r="E588" s="53"/>
      <c r="F588" s="52">
        <v>20</v>
      </c>
      <c r="G588" s="53"/>
      <c r="H588" s="87"/>
      <c r="I588" s="53"/>
      <c r="J588" s="53"/>
    </row>
    <row r="589" spans="1:10" ht="15.75">
      <c r="A589" s="50">
        <v>588</v>
      </c>
      <c r="B589" s="51">
        <v>44708</v>
      </c>
      <c r="C589" s="51" t="s">
        <v>1558</v>
      </c>
      <c r="D589" s="53"/>
      <c r="E589" s="53"/>
      <c r="F589" s="53"/>
      <c r="G589" s="53"/>
      <c r="H589" s="52">
        <v>25</v>
      </c>
      <c r="I589" s="53"/>
      <c r="J589" s="53"/>
    </row>
    <row r="590" spans="1:10" ht="15.75">
      <c r="A590" s="50">
        <v>589</v>
      </c>
      <c r="B590" s="51">
        <v>44708</v>
      </c>
      <c r="C590" s="51" t="s">
        <v>1558</v>
      </c>
      <c r="D590" s="53"/>
      <c r="E590" s="53"/>
      <c r="F590" s="52">
        <v>20</v>
      </c>
      <c r="G590" s="53"/>
      <c r="H590" s="53"/>
      <c r="I590" s="53"/>
      <c r="J590" s="53"/>
    </row>
    <row r="591" spans="1:10" ht="16.5" thickBot="1">
      <c r="A591" s="78">
        <v>590</v>
      </c>
      <c r="B591" s="56">
        <v>44712</v>
      </c>
      <c r="C591" s="56" t="s">
        <v>1558</v>
      </c>
      <c r="D591" s="79">
        <v>10</v>
      </c>
      <c r="E591" s="130"/>
      <c r="F591" s="130"/>
      <c r="G591" s="130"/>
      <c r="H591" s="130"/>
      <c r="I591" s="130"/>
      <c r="J591" s="130"/>
    </row>
    <row r="592" spans="1:10" ht="16.5" thickTop="1">
      <c r="A592" s="131">
        <v>591</v>
      </c>
      <c r="B592" s="69">
        <v>44713</v>
      </c>
      <c r="C592" s="69" t="s">
        <v>1558</v>
      </c>
      <c r="D592" s="132"/>
      <c r="E592" s="132"/>
      <c r="F592" s="132"/>
      <c r="G592" s="132"/>
      <c r="H592" s="133">
        <v>25</v>
      </c>
      <c r="I592" s="132"/>
      <c r="J592" s="132"/>
    </row>
    <row r="593" spans="1:10" ht="15.75">
      <c r="A593" s="50">
        <v>592</v>
      </c>
      <c r="B593" s="51">
        <v>44714</v>
      </c>
      <c r="C593" s="51" t="s">
        <v>1558</v>
      </c>
      <c r="D593" s="53"/>
      <c r="E593" s="52">
        <v>15</v>
      </c>
      <c r="F593" s="53"/>
      <c r="G593" s="53"/>
      <c r="H593" s="53"/>
      <c r="I593" s="53"/>
      <c r="J593" s="53"/>
    </row>
    <row r="594" spans="1:10" ht="15.75">
      <c r="A594" s="50">
        <v>593</v>
      </c>
      <c r="B594" s="51">
        <v>44715</v>
      </c>
      <c r="C594" s="51" t="s">
        <v>1558</v>
      </c>
      <c r="D594" s="53"/>
      <c r="E594" s="53"/>
      <c r="F594" s="53"/>
      <c r="G594" s="53"/>
      <c r="H594" s="52">
        <v>25</v>
      </c>
      <c r="I594" s="53"/>
      <c r="J594" s="53"/>
    </row>
    <row r="595" spans="1:10" ht="15.75">
      <c r="A595" s="50">
        <v>594</v>
      </c>
      <c r="B595" s="51">
        <v>44715</v>
      </c>
      <c r="C595" s="51" t="s">
        <v>1559</v>
      </c>
      <c r="D595" s="53"/>
      <c r="E595" s="53"/>
      <c r="F595" s="53"/>
      <c r="G595" s="53"/>
      <c r="H595" s="53"/>
      <c r="I595" s="106">
        <v>17.5</v>
      </c>
      <c r="J595" s="53"/>
    </row>
    <row r="596" spans="1:10" ht="15.75">
      <c r="A596" s="50">
        <v>595</v>
      </c>
      <c r="B596" s="51">
        <v>44716</v>
      </c>
      <c r="C596" s="51" t="s">
        <v>1558</v>
      </c>
      <c r="D596" s="53"/>
      <c r="E596" s="53"/>
      <c r="F596" s="52">
        <v>20</v>
      </c>
      <c r="G596" s="53"/>
      <c r="H596" s="53"/>
      <c r="I596" s="53"/>
      <c r="J596" s="53"/>
    </row>
    <row r="597" spans="1:10" ht="15.75">
      <c r="A597" s="50">
        <v>596</v>
      </c>
      <c r="B597" s="51">
        <v>44719</v>
      </c>
      <c r="C597" s="51" t="s">
        <v>1558</v>
      </c>
      <c r="D597" s="53"/>
      <c r="E597" s="52">
        <v>15</v>
      </c>
      <c r="F597" s="53"/>
      <c r="G597" s="53"/>
      <c r="H597" s="53"/>
      <c r="I597" s="53"/>
      <c r="J597" s="53"/>
    </row>
    <row r="598" spans="1:10" ht="15.75">
      <c r="A598" s="50">
        <v>597</v>
      </c>
      <c r="B598" s="51">
        <v>44720</v>
      </c>
      <c r="C598" s="51" t="s">
        <v>1558</v>
      </c>
      <c r="D598" s="53"/>
      <c r="E598" s="53"/>
      <c r="F598" s="53"/>
      <c r="G598" s="53"/>
      <c r="H598" s="53"/>
      <c r="I598" s="52">
        <v>35</v>
      </c>
      <c r="J598" s="53"/>
    </row>
    <row r="599" spans="1:10" ht="15.75">
      <c r="A599" s="50">
        <v>598</v>
      </c>
      <c r="B599" s="51">
        <v>44720</v>
      </c>
      <c r="C599" s="51" t="s">
        <v>1558</v>
      </c>
      <c r="D599" s="53"/>
      <c r="E599" s="53"/>
      <c r="F599" s="52">
        <v>20</v>
      </c>
      <c r="G599" s="53"/>
      <c r="H599" s="53"/>
      <c r="I599" s="53"/>
      <c r="J599" s="53"/>
    </row>
    <row r="600" spans="1:10" ht="15.75">
      <c r="A600" s="50">
        <v>599</v>
      </c>
      <c r="B600" s="51">
        <v>44721</v>
      </c>
      <c r="C600" s="51" t="s">
        <v>1558</v>
      </c>
      <c r="D600" s="53"/>
      <c r="E600" s="52">
        <v>15</v>
      </c>
      <c r="F600" s="53"/>
      <c r="G600" s="53"/>
      <c r="H600" s="53"/>
      <c r="I600" s="53"/>
      <c r="J600" s="53"/>
    </row>
    <row r="601" spans="1:10" ht="15.75">
      <c r="A601" s="64">
        <v>600</v>
      </c>
      <c r="B601" s="65">
        <v>44720</v>
      </c>
      <c r="C601" s="65" t="s">
        <v>1558</v>
      </c>
      <c r="D601" s="67"/>
      <c r="E601" s="67">
        <v>15</v>
      </c>
      <c r="F601" s="67"/>
      <c r="G601" s="67"/>
      <c r="H601" s="67"/>
      <c r="I601" s="67"/>
      <c r="J601" s="67"/>
    </row>
    <row r="602" spans="1:10" ht="15.75">
      <c r="A602" s="50">
        <v>601</v>
      </c>
      <c r="B602" s="51">
        <v>44720</v>
      </c>
      <c r="C602" s="58" t="s">
        <v>1558</v>
      </c>
      <c r="D602" s="53"/>
      <c r="E602" s="53"/>
      <c r="F602" s="53"/>
      <c r="G602" s="53"/>
      <c r="H602" s="52">
        <v>25</v>
      </c>
      <c r="I602" s="53"/>
      <c r="J602" s="53"/>
    </row>
    <row r="603" spans="1:10" ht="15.75">
      <c r="A603" s="50">
        <v>602</v>
      </c>
      <c r="B603" s="51">
        <v>44721</v>
      </c>
      <c r="C603" s="51" t="s">
        <v>1558</v>
      </c>
      <c r="D603" s="53"/>
      <c r="E603" s="53"/>
      <c r="F603" s="53"/>
      <c r="G603" s="53"/>
      <c r="H603" s="52">
        <v>25</v>
      </c>
      <c r="I603" s="53"/>
      <c r="J603" s="53"/>
    </row>
    <row r="604" spans="1:10" ht="15.75">
      <c r="A604" s="50">
        <v>603</v>
      </c>
      <c r="B604" s="51">
        <v>44724</v>
      </c>
      <c r="C604" s="58" t="s">
        <v>1558</v>
      </c>
      <c r="D604" s="53"/>
      <c r="E604" s="52">
        <v>15</v>
      </c>
      <c r="F604" s="53"/>
      <c r="G604" s="53"/>
      <c r="H604" s="53"/>
      <c r="I604" s="53"/>
      <c r="J604" s="53"/>
    </row>
    <row r="605" spans="1:10" ht="15.75">
      <c r="A605" s="50">
        <v>604</v>
      </c>
      <c r="B605" s="51">
        <v>44723</v>
      </c>
      <c r="C605" s="58" t="s">
        <v>1558</v>
      </c>
      <c r="D605" s="53"/>
      <c r="E605" s="52">
        <v>15</v>
      </c>
      <c r="F605" s="53"/>
      <c r="G605" s="53"/>
      <c r="H605" s="53"/>
      <c r="I605" s="53"/>
      <c r="J605" s="53"/>
    </row>
    <row r="606" spans="1:10" ht="15.75">
      <c r="A606" s="50">
        <v>605</v>
      </c>
      <c r="B606" s="51">
        <v>44724</v>
      </c>
      <c r="C606" s="58" t="s">
        <v>1558</v>
      </c>
      <c r="D606" s="53"/>
      <c r="E606" s="106">
        <v>7.5</v>
      </c>
      <c r="F606" s="53"/>
      <c r="G606" s="53"/>
      <c r="H606" s="53"/>
      <c r="I606" s="53"/>
      <c r="J606" s="53"/>
    </row>
    <row r="607" spans="1:10" ht="15.75">
      <c r="A607" s="50">
        <v>606</v>
      </c>
      <c r="B607" s="51">
        <v>44724</v>
      </c>
      <c r="C607" s="58" t="s">
        <v>1558</v>
      </c>
      <c r="D607" s="53"/>
      <c r="E607" s="52">
        <v>15</v>
      </c>
      <c r="F607" s="53"/>
      <c r="G607" s="53"/>
      <c r="H607" s="53"/>
      <c r="I607" s="53"/>
      <c r="J607" s="53"/>
    </row>
    <row r="608" spans="1:10" ht="15.75">
      <c r="A608" s="50">
        <v>607</v>
      </c>
      <c r="B608" s="51">
        <v>44728</v>
      </c>
      <c r="C608" s="58" t="s">
        <v>1558</v>
      </c>
      <c r="D608" s="53"/>
      <c r="E608" s="52">
        <v>15</v>
      </c>
      <c r="F608" s="53"/>
      <c r="G608" s="53"/>
      <c r="H608" s="53"/>
      <c r="I608" s="53"/>
      <c r="J608" s="53"/>
    </row>
    <row r="609" spans="1:10" ht="15.75">
      <c r="A609" s="50">
        <v>608</v>
      </c>
      <c r="B609" s="51">
        <v>44728</v>
      </c>
      <c r="C609" s="58" t="s">
        <v>1558</v>
      </c>
      <c r="D609" s="53"/>
      <c r="E609" s="53"/>
      <c r="F609" s="53"/>
      <c r="G609" s="53"/>
      <c r="H609" s="53"/>
      <c r="I609" s="53"/>
      <c r="J609" s="52">
        <v>45</v>
      </c>
    </row>
    <row r="610" spans="1:10" ht="15.75">
      <c r="A610" s="50">
        <v>609</v>
      </c>
      <c r="B610" s="51">
        <v>44732</v>
      </c>
      <c r="C610" s="58" t="s">
        <v>1558</v>
      </c>
      <c r="D610" s="53"/>
      <c r="E610" s="52">
        <v>15</v>
      </c>
      <c r="F610" s="53"/>
      <c r="G610" s="53"/>
      <c r="H610" s="53"/>
      <c r="I610" s="53"/>
      <c r="J610" s="53"/>
    </row>
    <row r="611" spans="1:10" ht="15.75">
      <c r="A611" s="50">
        <v>610</v>
      </c>
      <c r="B611" s="51">
        <v>44732</v>
      </c>
      <c r="C611" s="58" t="s">
        <v>1558</v>
      </c>
      <c r="D611" s="53"/>
      <c r="E611" s="53"/>
      <c r="F611" s="53"/>
      <c r="G611" s="53"/>
      <c r="H611" s="52">
        <v>25</v>
      </c>
      <c r="I611" s="53"/>
      <c r="J611" s="53"/>
    </row>
    <row r="612" spans="1:10" ht="15.75">
      <c r="A612" s="50">
        <v>611</v>
      </c>
      <c r="B612" s="51">
        <v>44732</v>
      </c>
      <c r="C612" s="58" t="s">
        <v>1558</v>
      </c>
      <c r="D612" s="53"/>
      <c r="E612" s="53"/>
      <c r="F612" s="52">
        <v>20</v>
      </c>
      <c r="G612" s="53"/>
      <c r="H612" s="53"/>
      <c r="I612" s="53"/>
      <c r="J612" s="53"/>
    </row>
    <row r="613" spans="1:10" ht="15.75">
      <c r="A613" s="50">
        <v>612</v>
      </c>
      <c r="B613" s="51">
        <v>44733</v>
      </c>
      <c r="C613" s="58" t="s">
        <v>1558</v>
      </c>
      <c r="D613" s="87"/>
      <c r="E613" s="52">
        <v>15</v>
      </c>
      <c r="F613" s="53"/>
      <c r="G613" s="53"/>
      <c r="H613" s="53"/>
      <c r="I613" s="53"/>
      <c r="J613" s="53"/>
    </row>
    <row r="614" spans="1:10" ht="15.75">
      <c r="A614" s="50">
        <v>613</v>
      </c>
      <c r="B614" s="51">
        <v>44735</v>
      </c>
      <c r="C614" s="58" t="s">
        <v>1558</v>
      </c>
      <c r="D614" s="53"/>
      <c r="E614" s="52">
        <v>15</v>
      </c>
      <c r="F614" s="53"/>
      <c r="G614" s="53"/>
      <c r="H614" s="53"/>
      <c r="I614" s="53"/>
      <c r="J614" s="53"/>
    </row>
    <row r="615" spans="1:10" ht="15.75">
      <c r="A615" s="50">
        <v>614</v>
      </c>
      <c r="B615" s="51">
        <v>44739</v>
      </c>
      <c r="C615" s="58" t="s">
        <v>1558</v>
      </c>
      <c r="D615" s="53"/>
      <c r="E615" s="53"/>
      <c r="F615" s="53"/>
      <c r="G615" s="53"/>
      <c r="H615" s="53"/>
      <c r="I615" s="52">
        <v>35</v>
      </c>
      <c r="J615" s="53"/>
    </row>
    <row r="616" spans="1:10" ht="15.75">
      <c r="A616" s="50">
        <v>615</v>
      </c>
      <c r="B616" s="51">
        <v>44739</v>
      </c>
      <c r="C616" s="58" t="s">
        <v>1558</v>
      </c>
      <c r="D616" s="53"/>
      <c r="E616" s="53"/>
      <c r="F616" s="53"/>
      <c r="G616" s="53"/>
      <c r="H616" s="52">
        <v>25</v>
      </c>
      <c r="I616" s="53"/>
      <c r="J616" s="53"/>
    </row>
    <row r="617" spans="1:10" ht="16.5" thickBot="1">
      <c r="A617" s="78">
        <v>616</v>
      </c>
      <c r="B617" s="135">
        <v>44740</v>
      </c>
      <c r="C617" s="134" t="s">
        <v>1558</v>
      </c>
      <c r="D617" s="130"/>
      <c r="E617" s="130"/>
      <c r="F617" s="79">
        <v>20</v>
      </c>
      <c r="G617" s="130"/>
      <c r="H617" s="130"/>
      <c r="I617" s="130"/>
      <c r="J617" s="130"/>
    </row>
    <row r="618" spans="1:10" ht="16.5" thickTop="1">
      <c r="A618" s="131">
        <v>617</v>
      </c>
      <c r="B618" s="137">
        <v>44743</v>
      </c>
      <c r="C618" s="136" t="s">
        <v>1558</v>
      </c>
      <c r="D618" s="132"/>
      <c r="E618" s="132"/>
      <c r="F618" s="133">
        <v>20</v>
      </c>
      <c r="G618" s="132"/>
      <c r="H618" s="132"/>
      <c r="I618" s="132"/>
      <c r="J618" s="132"/>
    </row>
    <row r="619" spans="1:10" ht="15.75">
      <c r="A619" s="50">
        <v>618</v>
      </c>
      <c r="B619" s="51">
        <v>44743</v>
      </c>
      <c r="C619" s="58" t="s">
        <v>1558</v>
      </c>
      <c r="D619" s="53"/>
      <c r="E619" s="53"/>
      <c r="F619" s="53"/>
      <c r="G619" s="53"/>
      <c r="H619" s="52">
        <v>25</v>
      </c>
      <c r="I619" s="53"/>
      <c r="J619" s="53"/>
    </row>
    <row r="620" spans="1:10" ht="15.75">
      <c r="A620" s="50">
        <v>619</v>
      </c>
      <c r="B620" s="51">
        <v>44743</v>
      </c>
      <c r="C620" s="58" t="s">
        <v>1559</v>
      </c>
      <c r="D620" s="53"/>
      <c r="E620" s="53"/>
      <c r="F620" s="106">
        <v>10</v>
      </c>
      <c r="G620" s="53"/>
      <c r="H620" s="53"/>
      <c r="I620" s="53"/>
      <c r="J620" s="53"/>
    </row>
    <row r="621" spans="1:10" ht="15.75">
      <c r="A621" s="50">
        <v>620</v>
      </c>
      <c r="B621" s="51">
        <v>44744</v>
      </c>
      <c r="C621" s="58" t="s">
        <v>1558</v>
      </c>
      <c r="D621" s="53"/>
      <c r="E621" s="53"/>
      <c r="F621" s="63">
        <v>20</v>
      </c>
      <c r="G621" s="53"/>
      <c r="H621" s="53"/>
      <c r="I621" s="53"/>
      <c r="J621" s="53"/>
    </row>
    <row r="622" spans="1:10" ht="15.75">
      <c r="A622" s="50">
        <v>621</v>
      </c>
      <c r="B622" s="51">
        <v>44744</v>
      </c>
      <c r="C622" s="58" t="s">
        <v>1558</v>
      </c>
      <c r="D622" s="53"/>
      <c r="E622" s="53"/>
      <c r="F622" s="63">
        <v>20</v>
      </c>
      <c r="G622" s="53"/>
      <c r="H622" s="53"/>
      <c r="I622" s="53"/>
      <c r="J622" s="53"/>
    </row>
    <row r="623" spans="1:10" ht="15.75">
      <c r="A623" s="50">
        <v>622</v>
      </c>
      <c r="B623" s="51">
        <v>44747</v>
      </c>
      <c r="C623" s="58" t="s">
        <v>1558</v>
      </c>
      <c r="D623" s="53"/>
      <c r="E623" s="52">
        <v>15</v>
      </c>
      <c r="F623" s="53"/>
      <c r="G623" s="53"/>
      <c r="H623" s="53"/>
      <c r="I623" s="53"/>
      <c r="J623" s="53"/>
    </row>
    <row r="624" spans="1:10" ht="15.75">
      <c r="A624" s="50">
        <v>623</v>
      </c>
      <c r="B624" s="51">
        <v>44748</v>
      </c>
      <c r="C624" s="58" t="s">
        <v>1558</v>
      </c>
      <c r="D624" s="53"/>
      <c r="E624" s="53"/>
      <c r="F624" s="63">
        <v>20</v>
      </c>
      <c r="G624" s="53"/>
      <c r="H624" s="53"/>
      <c r="I624" s="53"/>
      <c r="J624" s="53"/>
    </row>
    <row r="625" spans="1:10" ht="15.75">
      <c r="A625" s="50">
        <v>624</v>
      </c>
      <c r="B625" s="51">
        <v>44748</v>
      </c>
      <c r="C625" s="58" t="s">
        <v>1558</v>
      </c>
      <c r="D625" s="53"/>
      <c r="E625" s="53"/>
      <c r="F625" s="63">
        <v>20</v>
      </c>
      <c r="G625" s="53"/>
      <c r="H625" s="53"/>
      <c r="I625" s="53"/>
      <c r="J625" s="53"/>
    </row>
    <row r="626" spans="1:10" ht="15.75">
      <c r="A626" s="50">
        <v>625</v>
      </c>
      <c r="B626" s="51">
        <v>44749</v>
      </c>
      <c r="C626" s="58" t="s">
        <v>1558</v>
      </c>
      <c r="D626" s="53"/>
      <c r="E626" s="53"/>
      <c r="F626" s="53"/>
      <c r="G626" s="53"/>
      <c r="H626" s="52">
        <v>25</v>
      </c>
      <c r="I626" s="53"/>
      <c r="J626" s="53"/>
    </row>
    <row r="627" spans="1:10" ht="15.75">
      <c r="A627" s="50">
        <v>626</v>
      </c>
      <c r="B627" s="51">
        <v>44749</v>
      </c>
      <c r="C627" s="58" t="s">
        <v>1558</v>
      </c>
      <c r="D627" s="52">
        <v>10</v>
      </c>
      <c r="E627" s="53"/>
      <c r="F627" s="53"/>
      <c r="G627" s="53"/>
      <c r="H627" s="53"/>
      <c r="I627" s="53"/>
      <c r="J627" s="53"/>
    </row>
    <row r="628" spans="1:10" ht="15.75">
      <c r="A628" s="50">
        <v>627</v>
      </c>
      <c r="B628" s="51">
        <v>44751</v>
      </c>
      <c r="C628" s="58" t="s">
        <v>1558</v>
      </c>
      <c r="D628" s="52"/>
      <c r="E628" s="52">
        <v>15</v>
      </c>
      <c r="F628" s="53"/>
      <c r="G628" s="53"/>
      <c r="H628" s="53"/>
      <c r="I628" s="53"/>
      <c r="J628" s="53"/>
    </row>
    <row r="629" spans="1:10" ht="15.75">
      <c r="A629" s="50">
        <v>628</v>
      </c>
      <c r="B629" s="51">
        <v>44751</v>
      </c>
      <c r="C629" s="58" t="s">
        <v>1558</v>
      </c>
      <c r="D629" s="53"/>
      <c r="E629" s="52">
        <v>15</v>
      </c>
      <c r="F629" s="53"/>
      <c r="G629" s="53"/>
      <c r="H629" s="53"/>
      <c r="I629" s="53"/>
      <c r="J629" s="53"/>
    </row>
    <row r="630" spans="1:10" ht="15.75">
      <c r="A630" s="50">
        <v>629</v>
      </c>
      <c r="B630" s="51">
        <v>44753</v>
      </c>
      <c r="C630" s="58" t="s">
        <v>1558</v>
      </c>
      <c r="D630" s="53"/>
      <c r="E630" s="52">
        <v>15</v>
      </c>
      <c r="F630" s="53"/>
      <c r="G630" s="53"/>
      <c r="H630" s="53"/>
      <c r="I630" s="53"/>
      <c r="J630" s="53"/>
    </row>
    <row r="631" spans="1:10" ht="15.75">
      <c r="A631" s="50">
        <v>630</v>
      </c>
      <c r="B631" s="51">
        <v>44753</v>
      </c>
      <c r="C631" s="58" t="s">
        <v>1558</v>
      </c>
      <c r="D631" s="53"/>
      <c r="E631" s="53"/>
      <c r="F631" s="53"/>
      <c r="G631" s="53"/>
      <c r="H631" s="52">
        <v>25</v>
      </c>
      <c r="I631" s="53"/>
      <c r="J631" s="53"/>
    </row>
    <row r="632" spans="1:10" ht="15.75">
      <c r="A632" s="50">
        <v>631</v>
      </c>
      <c r="B632" s="51">
        <v>44756</v>
      </c>
      <c r="C632" s="58" t="s">
        <v>1558</v>
      </c>
      <c r="D632" s="53"/>
      <c r="E632" s="53"/>
      <c r="F632" s="63">
        <v>20</v>
      </c>
      <c r="G632" s="53"/>
      <c r="H632" s="53"/>
      <c r="I632" s="53"/>
      <c r="J632" s="53"/>
    </row>
    <row r="633" spans="1:10" ht="15.75">
      <c r="A633" s="50">
        <v>632</v>
      </c>
      <c r="B633" s="51">
        <v>44754</v>
      </c>
      <c r="C633" s="58" t="s">
        <v>1558</v>
      </c>
      <c r="D633" s="53"/>
      <c r="E633" s="53"/>
      <c r="F633" s="63">
        <v>20</v>
      </c>
      <c r="G633" s="53"/>
      <c r="H633" s="53"/>
      <c r="I633" s="53"/>
      <c r="J633" s="53"/>
    </row>
    <row r="634" spans="1:10" ht="15.75">
      <c r="A634" s="50">
        <v>633</v>
      </c>
      <c r="B634" s="51">
        <v>44753</v>
      </c>
      <c r="C634" s="58" t="s">
        <v>1558</v>
      </c>
      <c r="D634" s="53"/>
      <c r="E634" s="52">
        <v>15</v>
      </c>
      <c r="F634" s="53"/>
      <c r="G634" s="53"/>
      <c r="H634" s="53"/>
      <c r="I634" s="53"/>
      <c r="J634" s="53"/>
    </row>
    <row r="635" spans="1:10" ht="15.75">
      <c r="A635" s="50">
        <v>634</v>
      </c>
      <c r="B635" s="51">
        <v>44754</v>
      </c>
      <c r="C635" s="58" t="s">
        <v>1558</v>
      </c>
      <c r="D635" s="53"/>
      <c r="E635" s="52">
        <v>15</v>
      </c>
      <c r="F635" s="53"/>
      <c r="G635" s="53"/>
      <c r="H635" s="53"/>
      <c r="I635" s="53"/>
      <c r="J635" s="53"/>
    </row>
    <row r="636" spans="1:10" ht="15.75">
      <c r="A636" s="50">
        <v>635</v>
      </c>
      <c r="B636" s="51">
        <v>44754</v>
      </c>
      <c r="C636" s="58" t="s">
        <v>1558</v>
      </c>
      <c r="D636" s="53"/>
      <c r="E636" s="52">
        <v>14.99</v>
      </c>
      <c r="F636" s="53"/>
      <c r="G636" s="53"/>
      <c r="H636" s="53"/>
      <c r="I636" s="53"/>
      <c r="J636" s="53"/>
    </row>
    <row r="637" spans="1:10" ht="15.75">
      <c r="A637" s="50">
        <v>636</v>
      </c>
      <c r="B637" s="51">
        <v>44755</v>
      </c>
      <c r="C637" s="58" t="s">
        <v>1559</v>
      </c>
      <c r="D637" s="53"/>
      <c r="E637" s="53"/>
      <c r="F637" s="53"/>
      <c r="G637" s="53"/>
      <c r="H637" s="53"/>
      <c r="I637" s="53"/>
      <c r="J637" s="106">
        <v>22.5</v>
      </c>
    </row>
    <row r="638" spans="1:10" ht="15.75">
      <c r="A638" s="50">
        <v>637</v>
      </c>
      <c r="B638" s="51">
        <v>44755</v>
      </c>
      <c r="C638" s="58" t="s">
        <v>1558</v>
      </c>
      <c r="D638" s="53"/>
      <c r="E638" s="53"/>
      <c r="F638" s="63">
        <v>20</v>
      </c>
      <c r="G638" s="53"/>
      <c r="H638" s="53"/>
      <c r="I638" s="53"/>
      <c r="J638" s="53"/>
    </row>
    <row r="639" spans="1:10" ht="15.75">
      <c r="A639" s="50">
        <v>638</v>
      </c>
      <c r="B639" s="51">
        <v>44756</v>
      </c>
      <c r="C639" s="58" t="s">
        <v>1558</v>
      </c>
      <c r="D639" s="53"/>
      <c r="E639" s="52">
        <v>15</v>
      </c>
      <c r="F639" s="53"/>
      <c r="G639" s="53"/>
      <c r="H639" s="53"/>
      <c r="I639" s="53"/>
      <c r="J639" s="53"/>
    </row>
    <row r="640" spans="1:10" ht="15.75">
      <c r="A640" s="50">
        <v>639</v>
      </c>
      <c r="B640" s="51">
        <v>44756</v>
      </c>
      <c r="C640" s="58" t="s">
        <v>1558</v>
      </c>
      <c r="D640" s="53"/>
      <c r="E640" s="53"/>
      <c r="F640" s="63">
        <v>20</v>
      </c>
      <c r="G640" s="53"/>
      <c r="H640" s="53"/>
      <c r="I640" s="53"/>
      <c r="J640" s="53"/>
    </row>
    <row r="641" spans="1:10" ht="15.75">
      <c r="A641" s="50">
        <v>640</v>
      </c>
      <c r="B641" s="51">
        <v>44757</v>
      </c>
      <c r="C641" s="58" t="s">
        <v>1558</v>
      </c>
      <c r="D641" s="53"/>
      <c r="E641" s="53"/>
      <c r="F641" s="63">
        <v>20</v>
      </c>
      <c r="G641" s="53"/>
      <c r="H641" s="53"/>
      <c r="I641" s="53"/>
      <c r="J641" s="53"/>
    </row>
    <row r="642" spans="1:10" ht="15.75">
      <c r="A642" s="50">
        <v>641</v>
      </c>
      <c r="B642" s="51">
        <v>44757</v>
      </c>
      <c r="C642" s="58" t="s">
        <v>1558</v>
      </c>
      <c r="D642" s="53"/>
      <c r="E642" s="52">
        <v>15</v>
      </c>
      <c r="F642" s="53"/>
      <c r="G642" s="53"/>
      <c r="H642" s="53"/>
      <c r="I642" s="53"/>
      <c r="J642" s="53"/>
    </row>
    <row r="643" spans="1:10" ht="15.75">
      <c r="A643" s="50">
        <v>642</v>
      </c>
      <c r="B643" s="51">
        <v>44758</v>
      </c>
      <c r="C643" s="58" t="s">
        <v>1558</v>
      </c>
      <c r="D643" s="53"/>
      <c r="E643" s="53"/>
      <c r="F643" s="63">
        <v>20</v>
      </c>
      <c r="G643" s="53"/>
      <c r="H643" s="53"/>
      <c r="I643" s="53"/>
      <c r="J643" s="53"/>
    </row>
    <row r="644" spans="1:10" ht="15.75">
      <c r="A644" s="50">
        <v>643</v>
      </c>
      <c r="B644" s="51">
        <v>44758</v>
      </c>
      <c r="C644" s="58" t="s">
        <v>1558</v>
      </c>
      <c r="D644" s="53"/>
      <c r="E644" s="53"/>
      <c r="F644" s="63">
        <v>20</v>
      </c>
      <c r="G644" s="53"/>
      <c r="H644" s="53"/>
      <c r="I644" s="53"/>
      <c r="J644" s="53"/>
    </row>
    <row r="645" spans="1:10" ht="15.75">
      <c r="A645" s="50">
        <v>644</v>
      </c>
      <c r="B645" s="51">
        <v>44760</v>
      </c>
      <c r="C645" s="58" t="s">
        <v>1558</v>
      </c>
      <c r="D645" s="53"/>
      <c r="E645" s="52">
        <v>15</v>
      </c>
      <c r="F645" s="53"/>
      <c r="G645" s="53"/>
      <c r="H645" s="53"/>
      <c r="I645" s="53"/>
      <c r="J645" s="53"/>
    </row>
    <row r="646" spans="1:10" ht="15.75">
      <c r="A646" s="50">
        <v>645</v>
      </c>
      <c r="B646" s="51">
        <v>44758</v>
      </c>
      <c r="C646" s="58" t="s">
        <v>1558</v>
      </c>
      <c r="D646" s="53"/>
      <c r="E646" s="52">
        <v>15</v>
      </c>
      <c r="F646" s="53"/>
      <c r="G646" s="53"/>
      <c r="H646" s="53"/>
      <c r="I646" s="53"/>
      <c r="J646" s="53"/>
    </row>
    <row r="647" spans="1:10" ht="15.75">
      <c r="A647" s="50">
        <v>646</v>
      </c>
      <c r="B647" s="51">
        <v>44759</v>
      </c>
      <c r="C647" s="58" t="s">
        <v>1558</v>
      </c>
      <c r="D647" s="53"/>
      <c r="E647" s="52">
        <v>15</v>
      </c>
      <c r="F647" s="53"/>
      <c r="G647" s="53"/>
      <c r="H647" s="53"/>
      <c r="I647" s="53"/>
      <c r="J647" s="53"/>
    </row>
    <row r="648" spans="1:10" ht="15.75">
      <c r="A648" s="50">
        <v>647</v>
      </c>
      <c r="B648" s="51">
        <v>44759</v>
      </c>
      <c r="C648" s="58" t="s">
        <v>1558</v>
      </c>
      <c r="D648" s="53"/>
      <c r="E648" s="53"/>
      <c r="F648" s="63">
        <v>20</v>
      </c>
      <c r="G648" s="53"/>
      <c r="H648" s="53"/>
      <c r="I648" s="53"/>
      <c r="J648" s="53"/>
    </row>
    <row r="649" spans="1:10" ht="15.75">
      <c r="A649" s="50">
        <v>648</v>
      </c>
      <c r="B649" s="51">
        <v>44760</v>
      </c>
      <c r="C649" s="58" t="s">
        <v>1558</v>
      </c>
      <c r="D649" s="53"/>
      <c r="E649" s="53"/>
      <c r="F649" s="63">
        <v>20</v>
      </c>
      <c r="G649" s="53"/>
      <c r="H649" s="53"/>
      <c r="I649" s="53"/>
      <c r="J649" s="53"/>
    </row>
    <row r="650" spans="1:10" ht="15.75">
      <c r="A650" s="50">
        <v>649</v>
      </c>
      <c r="B650" s="51">
        <v>44761</v>
      </c>
      <c r="C650" s="58" t="s">
        <v>1558</v>
      </c>
      <c r="D650" s="53"/>
      <c r="E650" s="53"/>
      <c r="F650" s="63">
        <v>20</v>
      </c>
      <c r="G650" s="53"/>
      <c r="H650" s="53"/>
      <c r="I650" s="53"/>
      <c r="J650" s="53"/>
    </row>
    <row r="651" spans="1:10" ht="15.75">
      <c r="A651" s="50">
        <v>650</v>
      </c>
      <c r="B651" s="51">
        <v>44760</v>
      </c>
      <c r="C651" s="58" t="s">
        <v>1558</v>
      </c>
      <c r="D651" s="53"/>
      <c r="E651" s="52">
        <v>15</v>
      </c>
      <c r="F651" s="53"/>
      <c r="G651" s="53"/>
      <c r="H651" s="53"/>
      <c r="I651" s="53"/>
      <c r="J651" s="53"/>
    </row>
    <row r="652" spans="1:10" ht="15.75">
      <c r="A652" s="50">
        <v>651</v>
      </c>
      <c r="B652" s="51">
        <v>44761</v>
      </c>
      <c r="C652" s="58" t="s">
        <v>1558</v>
      </c>
      <c r="D652" s="53"/>
      <c r="E652" s="52">
        <v>15</v>
      </c>
      <c r="F652" s="53"/>
      <c r="G652" s="53"/>
      <c r="H652" s="53"/>
      <c r="I652" s="53"/>
      <c r="J652" s="53"/>
    </row>
    <row r="653" spans="1:10" ht="15.75">
      <c r="A653" s="50">
        <v>652</v>
      </c>
      <c r="B653" s="51">
        <v>44761</v>
      </c>
      <c r="C653" s="58" t="s">
        <v>1558</v>
      </c>
      <c r="D653" s="53"/>
      <c r="E653" s="53"/>
      <c r="F653" s="63">
        <v>20</v>
      </c>
      <c r="G653" s="53"/>
      <c r="H653" s="53"/>
      <c r="I653" s="53"/>
      <c r="J653" s="53"/>
    </row>
    <row r="654" spans="1:10" ht="15.75">
      <c r="A654" s="50">
        <v>653</v>
      </c>
      <c r="B654" s="51">
        <v>44762</v>
      </c>
      <c r="C654" s="58" t="s">
        <v>1558</v>
      </c>
      <c r="D654" s="53"/>
      <c r="E654" s="53"/>
      <c r="F654" s="63">
        <v>20</v>
      </c>
      <c r="G654" s="53"/>
      <c r="H654" s="53"/>
      <c r="I654" s="53"/>
      <c r="J654" s="53"/>
    </row>
    <row r="655" spans="1:10" ht="15.75">
      <c r="A655" s="50">
        <v>654</v>
      </c>
      <c r="B655" s="51"/>
      <c r="C655" s="58" t="s">
        <v>1558</v>
      </c>
      <c r="D655" s="53"/>
      <c r="E655" s="52">
        <v>15</v>
      </c>
      <c r="F655" s="53"/>
      <c r="G655" s="53"/>
      <c r="H655" s="53"/>
      <c r="I655" s="53"/>
      <c r="J655" s="53"/>
    </row>
    <row r="656" spans="1:10" ht="15.75">
      <c r="A656" s="50">
        <v>655</v>
      </c>
      <c r="B656" s="51">
        <v>44763</v>
      </c>
      <c r="C656" s="58" t="s">
        <v>1558</v>
      </c>
      <c r="D656" s="53"/>
      <c r="E656" s="52">
        <v>15</v>
      </c>
      <c r="F656" s="53"/>
      <c r="G656" s="53"/>
      <c r="H656" s="53"/>
      <c r="I656" s="53"/>
      <c r="J656" s="53"/>
    </row>
    <row r="657" spans="1:10" ht="15.75">
      <c r="A657" s="50">
        <v>656</v>
      </c>
      <c r="B657" s="51">
        <v>44762</v>
      </c>
      <c r="C657" s="58" t="s">
        <v>1558</v>
      </c>
      <c r="D657" s="53"/>
      <c r="E657" s="53"/>
      <c r="F657" s="63">
        <v>20</v>
      </c>
      <c r="G657" s="53"/>
      <c r="H657" s="53"/>
      <c r="I657" s="53"/>
      <c r="J657" s="53"/>
    </row>
    <row r="658" spans="1:10" ht="15.75">
      <c r="A658" s="50">
        <v>657</v>
      </c>
      <c r="B658" s="51">
        <v>44763</v>
      </c>
      <c r="C658" s="58" t="s">
        <v>1558</v>
      </c>
      <c r="D658" s="53"/>
      <c r="E658" s="53"/>
      <c r="F658" s="63">
        <v>20</v>
      </c>
      <c r="G658" s="53"/>
      <c r="H658" s="53"/>
      <c r="I658" s="53"/>
      <c r="J658" s="53"/>
    </row>
    <row r="659" spans="1:10" ht="15.75">
      <c r="A659" s="50">
        <v>658</v>
      </c>
      <c r="B659" s="51">
        <v>44764</v>
      </c>
      <c r="C659" s="58" t="s">
        <v>1558</v>
      </c>
      <c r="D659" s="53"/>
      <c r="E659" s="53"/>
      <c r="F659" s="63">
        <v>20</v>
      </c>
      <c r="G659" s="53"/>
      <c r="H659" s="53"/>
      <c r="I659" s="53"/>
      <c r="J659" s="53"/>
    </row>
    <row r="660" spans="1:10" ht="15.75">
      <c r="A660" s="50">
        <v>659</v>
      </c>
      <c r="B660" s="51">
        <v>44765</v>
      </c>
      <c r="C660" s="58" t="s">
        <v>1558</v>
      </c>
      <c r="D660" s="87"/>
      <c r="E660" s="52">
        <v>15</v>
      </c>
      <c r="F660" s="53"/>
      <c r="G660" s="53"/>
      <c r="H660" s="53"/>
      <c r="I660" s="53"/>
      <c r="J660" s="53"/>
    </row>
    <row r="661" spans="1:10" ht="15.75">
      <c r="A661" s="50">
        <v>660</v>
      </c>
      <c r="B661" s="51">
        <v>44767</v>
      </c>
      <c r="C661" s="58" t="s">
        <v>1558</v>
      </c>
      <c r="D661" s="53"/>
      <c r="E661" s="52">
        <v>15</v>
      </c>
      <c r="F661" s="53"/>
      <c r="G661" s="53"/>
      <c r="H661" s="53"/>
      <c r="I661" s="53"/>
      <c r="J661" s="53"/>
    </row>
    <row r="662" spans="1:10" ht="15.75">
      <c r="A662" s="50">
        <v>661</v>
      </c>
      <c r="B662" s="51">
        <v>44765</v>
      </c>
      <c r="C662" s="58" t="s">
        <v>1558</v>
      </c>
      <c r="D662" s="52">
        <v>10</v>
      </c>
      <c r="E662" s="53"/>
      <c r="F662" s="53"/>
      <c r="G662" s="53"/>
      <c r="H662" s="53"/>
      <c r="I662" s="53"/>
      <c r="J662" s="53"/>
    </row>
    <row r="663" spans="1:10" ht="15.75">
      <c r="A663" s="50">
        <v>662</v>
      </c>
      <c r="B663" s="51">
        <v>44767</v>
      </c>
      <c r="C663" s="58" t="s">
        <v>1558</v>
      </c>
      <c r="D663" s="53"/>
      <c r="E663" s="53"/>
      <c r="F663" s="63">
        <v>20</v>
      </c>
      <c r="G663" s="53"/>
      <c r="H663" s="53"/>
      <c r="I663" s="53"/>
      <c r="J663" s="53"/>
    </row>
    <row r="664" spans="1:10" ht="15.75">
      <c r="A664" s="50">
        <v>663</v>
      </c>
      <c r="B664" s="51">
        <v>44768</v>
      </c>
      <c r="C664" s="58" t="s">
        <v>1558</v>
      </c>
      <c r="D664" s="53"/>
      <c r="E664" s="52">
        <v>15</v>
      </c>
      <c r="F664" s="53"/>
      <c r="G664" s="53"/>
      <c r="H664" s="53"/>
      <c r="I664" s="53"/>
      <c r="J664" s="53"/>
    </row>
    <row r="665" spans="1:10" ht="15.75">
      <c r="A665" s="50">
        <v>664</v>
      </c>
      <c r="B665" s="51">
        <v>44768</v>
      </c>
      <c r="C665" s="58" t="s">
        <v>1558</v>
      </c>
      <c r="D665" s="53"/>
      <c r="E665" s="53"/>
      <c r="F665" s="63">
        <v>20</v>
      </c>
      <c r="G665" s="53"/>
      <c r="H665" s="53"/>
      <c r="I665" s="53"/>
      <c r="J665" s="53"/>
    </row>
    <row r="666" spans="1:10" ht="15.75">
      <c r="A666" s="50">
        <v>665</v>
      </c>
      <c r="B666" s="51">
        <v>44768</v>
      </c>
      <c r="C666" s="58" t="s">
        <v>1558</v>
      </c>
      <c r="D666" s="53"/>
      <c r="E666" s="53"/>
      <c r="F666" s="63">
        <v>20</v>
      </c>
      <c r="G666" s="53"/>
      <c r="H666" s="53"/>
      <c r="I666" s="53"/>
      <c r="J666" s="53"/>
    </row>
    <row r="667" spans="1:10" ht="15.75">
      <c r="A667" s="50">
        <v>666</v>
      </c>
      <c r="B667" s="51">
        <v>44769</v>
      </c>
      <c r="C667" s="58" t="s">
        <v>1558</v>
      </c>
      <c r="D667" s="53"/>
      <c r="E667" s="53"/>
      <c r="F667" s="63">
        <v>20</v>
      </c>
      <c r="G667" s="53"/>
      <c r="H667" s="53"/>
      <c r="I667" s="53"/>
      <c r="J667" s="53"/>
    </row>
    <row r="668" spans="1:10" ht="15.75">
      <c r="A668" s="50">
        <v>667</v>
      </c>
      <c r="B668" s="51">
        <v>44769</v>
      </c>
      <c r="C668" s="58" t="s">
        <v>1558</v>
      </c>
      <c r="D668" s="53"/>
      <c r="E668" s="52">
        <v>15</v>
      </c>
      <c r="F668" s="53"/>
      <c r="G668" s="53"/>
      <c r="H668" s="53"/>
      <c r="I668" s="53"/>
      <c r="J668" s="53"/>
    </row>
    <row r="669" spans="1:10" ht="15.75">
      <c r="A669" s="50">
        <v>668</v>
      </c>
      <c r="B669" s="51">
        <v>44769</v>
      </c>
      <c r="C669" s="58" t="s">
        <v>1558</v>
      </c>
      <c r="D669" s="53"/>
      <c r="E669" s="52">
        <v>15</v>
      </c>
      <c r="F669" s="53"/>
      <c r="G669" s="53"/>
      <c r="H669" s="53"/>
      <c r="I669" s="53"/>
      <c r="J669" s="53"/>
    </row>
    <row r="670" spans="1:10" ht="15.75">
      <c r="A670" s="50">
        <v>669</v>
      </c>
      <c r="B670" s="51">
        <v>44771</v>
      </c>
      <c r="C670" s="58" t="s">
        <v>1558</v>
      </c>
      <c r="D670" s="53"/>
      <c r="E670" s="52">
        <v>15</v>
      </c>
      <c r="F670" s="53"/>
      <c r="G670" s="53"/>
      <c r="H670" s="53"/>
      <c r="I670" s="53"/>
      <c r="J670" s="53"/>
    </row>
    <row r="671" spans="1:10" ht="15.75">
      <c r="A671" s="50">
        <v>670</v>
      </c>
      <c r="B671" s="51">
        <v>44770</v>
      </c>
      <c r="C671" s="58" t="s">
        <v>1558</v>
      </c>
      <c r="D671" s="53"/>
      <c r="E671" s="53"/>
      <c r="F671" s="52">
        <v>20</v>
      </c>
      <c r="G671" s="53"/>
      <c r="H671" s="53"/>
      <c r="I671" s="53"/>
      <c r="J671" s="53"/>
    </row>
    <row r="672" spans="1:10" ht="15.75">
      <c r="A672" s="50">
        <v>671</v>
      </c>
      <c r="B672" s="51">
        <v>44770</v>
      </c>
      <c r="C672" s="58" t="s">
        <v>1558</v>
      </c>
      <c r="D672" s="53"/>
      <c r="E672" s="53"/>
      <c r="F672" s="53"/>
      <c r="G672" s="53"/>
      <c r="H672" s="52">
        <v>25</v>
      </c>
      <c r="I672" s="53"/>
      <c r="J672" s="53"/>
    </row>
    <row r="673" spans="1:10" ht="15.75">
      <c r="A673" s="50">
        <v>672</v>
      </c>
      <c r="B673" s="51">
        <v>44772</v>
      </c>
      <c r="C673" s="58" t="s">
        <v>1558</v>
      </c>
      <c r="D673" s="52">
        <v>10</v>
      </c>
      <c r="E673" s="53"/>
      <c r="F673" s="53"/>
      <c r="G673" s="53"/>
      <c r="H673" s="53"/>
      <c r="I673" s="53"/>
      <c r="J673" s="53"/>
    </row>
    <row r="674" spans="1:10" ht="16.5" thickBot="1">
      <c r="A674" s="72">
        <v>673</v>
      </c>
      <c r="B674" s="56">
        <v>44772</v>
      </c>
      <c r="C674" s="55" t="s">
        <v>1558</v>
      </c>
      <c r="D674" s="73"/>
      <c r="E674" s="73"/>
      <c r="F674" s="57">
        <v>20</v>
      </c>
      <c r="G674" s="73"/>
      <c r="H674" s="73"/>
      <c r="I674" s="73"/>
      <c r="J674" s="73"/>
    </row>
    <row r="675" spans="1:10" ht="16.5" thickTop="1">
      <c r="A675" s="68">
        <v>674</v>
      </c>
      <c r="B675" s="69">
        <v>44774</v>
      </c>
      <c r="C675" s="70" t="s">
        <v>1558</v>
      </c>
      <c r="D675" s="85"/>
      <c r="E675" s="85"/>
      <c r="F675" s="63">
        <v>20</v>
      </c>
      <c r="G675" s="85"/>
      <c r="H675" s="85"/>
      <c r="I675" s="85"/>
      <c r="J675" s="85"/>
    </row>
    <row r="676" spans="1:10" ht="15.75">
      <c r="A676" s="50">
        <v>675</v>
      </c>
      <c r="B676" s="51">
        <v>44774</v>
      </c>
      <c r="C676" s="58" t="s">
        <v>1558</v>
      </c>
      <c r="D676" s="53"/>
      <c r="E676" s="53"/>
      <c r="F676" s="53"/>
      <c r="G676" s="53"/>
      <c r="H676" s="53"/>
      <c r="I676" s="52">
        <v>35</v>
      </c>
      <c r="J676" s="53"/>
    </row>
    <row r="677" spans="1:10" ht="15.75">
      <c r="A677" s="50">
        <v>676</v>
      </c>
      <c r="B677" s="51">
        <v>44774</v>
      </c>
      <c r="C677" s="58" t="s">
        <v>1558</v>
      </c>
      <c r="D677" s="53"/>
      <c r="E677" s="53"/>
      <c r="F677" s="52">
        <v>20</v>
      </c>
      <c r="G677" s="53"/>
      <c r="H677" s="53"/>
      <c r="I677" s="53"/>
      <c r="J677" s="53"/>
    </row>
    <row r="678" spans="1:10" ht="15.75">
      <c r="A678" s="50">
        <v>677</v>
      </c>
      <c r="B678" s="51">
        <v>44774</v>
      </c>
      <c r="C678" s="58" t="s">
        <v>1558</v>
      </c>
      <c r="D678" s="53"/>
      <c r="E678" s="52">
        <v>15</v>
      </c>
      <c r="F678" s="53"/>
      <c r="G678" s="53"/>
      <c r="H678" s="53"/>
      <c r="I678" s="53"/>
      <c r="J678" s="53"/>
    </row>
    <row r="679" spans="1:10" ht="15.75">
      <c r="A679" s="64">
        <v>678</v>
      </c>
      <c r="B679" s="65">
        <v>44776</v>
      </c>
      <c r="C679" s="66" t="s">
        <v>1558</v>
      </c>
      <c r="D679" s="67"/>
      <c r="E679" s="67"/>
      <c r="F679" s="67"/>
      <c r="G679" s="67"/>
      <c r="H679" s="67">
        <v>25</v>
      </c>
      <c r="I679" s="67"/>
      <c r="J679" s="67"/>
    </row>
    <row r="680" spans="1:10" ht="15.75">
      <c r="A680" s="50">
        <v>679</v>
      </c>
      <c r="B680" s="51">
        <v>44775</v>
      </c>
      <c r="C680" s="58" t="s">
        <v>1558</v>
      </c>
      <c r="D680" s="52">
        <v>10</v>
      </c>
      <c r="E680" s="53"/>
      <c r="F680" s="53"/>
      <c r="G680" s="53"/>
      <c r="H680" s="53"/>
      <c r="I680" s="53"/>
      <c r="J680" s="53"/>
    </row>
    <row r="681" spans="1:10" ht="15.75">
      <c r="A681" s="50">
        <v>680</v>
      </c>
      <c r="B681" s="51">
        <v>44776</v>
      </c>
      <c r="C681" s="58" t="s">
        <v>1558</v>
      </c>
      <c r="D681" s="53"/>
      <c r="E681" s="53"/>
      <c r="F681" s="52">
        <v>20</v>
      </c>
      <c r="G681" s="53"/>
      <c r="H681" s="53"/>
      <c r="I681" s="53"/>
      <c r="J681" s="53"/>
    </row>
    <row r="682" spans="1:10" ht="15.75">
      <c r="A682" s="50">
        <v>681</v>
      </c>
      <c r="B682" s="51">
        <v>44776</v>
      </c>
      <c r="C682" s="58" t="s">
        <v>1559</v>
      </c>
      <c r="D682" s="53"/>
      <c r="E682" s="106">
        <v>7.5</v>
      </c>
      <c r="F682" s="53"/>
      <c r="G682" s="53"/>
      <c r="H682" s="53"/>
      <c r="I682" s="53"/>
      <c r="J682" s="53"/>
    </row>
    <row r="683" spans="1:10" ht="15.75">
      <c r="A683" s="50">
        <v>682</v>
      </c>
      <c r="B683" s="51">
        <v>44781</v>
      </c>
      <c r="C683" s="58" t="s">
        <v>1559</v>
      </c>
      <c r="D683" s="53"/>
      <c r="E683" s="106">
        <v>7.5</v>
      </c>
      <c r="F683" s="53"/>
      <c r="G683" s="53"/>
      <c r="H683" s="53"/>
      <c r="I683" s="53"/>
      <c r="J683" s="53"/>
    </row>
    <row r="684" spans="1:10" ht="15.75">
      <c r="A684" s="50">
        <v>683</v>
      </c>
      <c r="B684" s="51">
        <v>44777</v>
      </c>
      <c r="C684" s="58" t="s">
        <v>1558</v>
      </c>
      <c r="D684" s="53"/>
      <c r="E684" s="53"/>
      <c r="F684" s="53"/>
      <c r="G684" s="53"/>
      <c r="H684" s="53"/>
      <c r="I684" s="53"/>
      <c r="J684" s="52">
        <v>45</v>
      </c>
    </row>
    <row r="685" spans="1:10" ht="15.75">
      <c r="A685" s="50">
        <v>684</v>
      </c>
      <c r="B685" s="51">
        <v>44777</v>
      </c>
      <c r="C685" s="58" t="s">
        <v>1558</v>
      </c>
      <c r="D685" s="52">
        <v>10</v>
      </c>
      <c r="E685" s="53"/>
      <c r="F685" s="53"/>
      <c r="G685" s="53"/>
      <c r="H685" s="53"/>
      <c r="I685" s="53"/>
      <c r="J685" s="53"/>
    </row>
    <row r="686" spans="1:10" ht="15.75">
      <c r="A686" s="64">
        <v>685</v>
      </c>
      <c r="B686" s="139"/>
      <c r="C686" s="65"/>
      <c r="D686" s="67"/>
      <c r="E686" s="67"/>
      <c r="F686" s="67"/>
      <c r="G686" s="67"/>
      <c r="H686" s="67"/>
      <c r="I686" s="67"/>
      <c r="J686" s="67"/>
    </row>
    <row r="687" spans="1:10" ht="15.75">
      <c r="A687" s="50">
        <v>686</v>
      </c>
      <c r="B687" s="51">
        <v>44778</v>
      </c>
      <c r="C687" s="58" t="s">
        <v>1558</v>
      </c>
      <c r="D687" s="53"/>
      <c r="E687" s="53"/>
      <c r="F687" s="53"/>
      <c r="G687" s="53"/>
      <c r="H687" s="52">
        <v>25</v>
      </c>
      <c r="I687" s="53"/>
      <c r="J687" s="53"/>
    </row>
    <row r="688" spans="1:10" ht="15.75">
      <c r="A688" s="50">
        <v>687</v>
      </c>
      <c r="B688" s="51">
        <v>44778</v>
      </c>
      <c r="C688" s="58" t="s">
        <v>1558</v>
      </c>
      <c r="D688" s="53"/>
      <c r="E688" s="53"/>
      <c r="F688" s="52">
        <v>20</v>
      </c>
      <c r="G688" s="53"/>
      <c r="H688" s="53"/>
      <c r="I688" s="53"/>
      <c r="J688" s="53"/>
    </row>
    <row r="689" spans="1:10" ht="15.75">
      <c r="A689" s="50">
        <v>688</v>
      </c>
      <c r="B689" s="51">
        <v>44778</v>
      </c>
      <c r="C689" s="58" t="s">
        <v>1558</v>
      </c>
      <c r="D689" s="52">
        <v>10</v>
      </c>
      <c r="E689" s="53"/>
      <c r="F689" s="53"/>
      <c r="G689" s="53"/>
      <c r="H689" s="53"/>
      <c r="I689" s="53"/>
      <c r="J689" s="53"/>
    </row>
    <row r="690" spans="1:10" ht="15.75">
      <c r="A690" s="50">
        <v>689</v>
      </c>
      <c r="B690" s="51">
        <v>44789</v>
      </c>
      <c r="C690" s="58" t="s">
        <v>1558</v>
      </c>
      <c r="D690" s="53"/>
      <c r="E690" s="52">
        <v>15</v>
      </c>
      <c r="F690" s="53"/>
      <c r="G690" s="53"/>
      <c r="H690" s="53"/>
      <c r="I690" s="53"/>
      <c r="J690" s="53"/>
    </row>
    <row r="691" spans="1:10" ht="15.75">
      <c r="A691" s="50">
        <v>690</v>
      </c>
      <c r="B691" s="51">
        <v>44778</v>
      </c>
      <c r="C691" s="58" t="s">
        <v>1558</v>
      </c>
      <c r="D691" s="53"/>
      <c r="E691" s="53"/>
      <c r="F691" s="52">
        <v>20</v>
      </c>
      <c r="G691" s="53"/>
      <c r="H691" s="53"/>
      <c r="I691" s="53"/>
      <c r="J691" s="53"/>
    </row>
    <row r="692" spans="1:10" ht="15.75">
      <c r="A692" s="50">
        <v>691</v>
      </c>
      <c r="B692" s="51">
        <v>44779</v>
      </c>
      <c r="C692" s="58" t="s">
        <v>1558</v>
      </c>
      <c r="D692" s="53"/>
      <c r="E692" s="52">
        <v>15</v>
      </c>
      <c r="F692" s="53"/>
      <c r="G692" s="53"/>
      <c r="H692" s="53"/>
      <c r="I692" s="53"/>
      <c r="J692" s="53"/>
    </row>
    <row r="693" spans="1:10" ht="15.75">
      <c r="A693" s="50">
        <v>692</v>
      </c>
      <c r="B693" s="51"/>
      <c r="C693" s="51"/>
      <c r="D693" s="53"/>
      <c r="E693" s="53"/>
      <c r="F693" s="53"/>
      <c r="G693" s="53"/>
      <c r="H693" s="53"/>
      <c r="I693" s="53"/>
      <c r="J693" s="53"/>
    </row>
    <row r="694" spans="1:10" ht="15.75">
      <c r="A694" s="50">
        <v>693</v>
      </c>
      <c r="B694" s="51">
        <v>44781</v>
      </c>
      <c r="C694" s="58" t="s">
        <v>1558</v>
      </c>
      <c r="D694" s="53"/>
      <c r="E694" s="53"/>
      <c r="F694" s="52">
        <v>20</v>
      </c>
      <c r="G694" s="53"/>
      <c r="H694" s="53"/>
      <c r="I694" s="53"/>
      <c r="J694" s="53"/>
    </row>
    <row r="695" spans="1:10" ht="15.75">
      <c r="A695" s="50">
        <v>694</v>
      </c>
      <c r="B695" s="51">
        <v>44782</v>
      </c>
      <c r="C695" s="58" t="s">
        <v>1558</v>
      </c>
      <c r="D695" s="53"/>
      <c r="E695" s="53"/>
      <c r="F695" s="52">
        <v>20</v>
      </c>
      <c r="G695" s="53"/>
      <c r="H695" s="53"/>
      <c r="I695" s="53"/>
      <c r="J695" s="53"/>
    </row>
    <row r="696" spans="1:10" ht="15.75">
      <c r="A696" s="50">
        <v>695</v>
      </c>
      <c r="B696" s="51">
        <v>44782</v>
      </c>
      <c r="C696" s="58" t="s">
        <v>1558</v>
      </c>
      <c r="D696" s="53"/>
      <c r="E696" s="52">
        <v>15</v>
      </c>
      <c r="F696" s="53"/>
      <c r="G696" s="53"/>
      <c r="H696" s="53"/>
      <c r="I696" s="53"/>
      <c r="J696" s="53"/>
    </row>
    <row r="697" spans="1:10" ht="15.75">
      <c r="A697" s="50">
        <v>696</v>
      </c>
      <c r="B697" s="51">
        <v>44784</v>
      </c>
      <c r="C697" s="58" t="s">
        <v>1558</v>
      </c>
      <c r="D697" s="53"/>
      <c r="E697" s="53"/>
      <c r="F697" s="53"/>
      <c r="G697" s="53"/>
      <c r="H697" s="52">
        <v>25</v>
      </c>
      <c r="I697" s="53"/>
      <c r="J697" s="53"/>
    </row>
    <row r="698" spans="1:10" ht="15.75">
      <c r="A698" s="50">
        <v>697</v>
      </c>
      <c r="B698" s="51">
        <v>44784</v>
      </c>
      <c r="C698" s="58" t="s">
        <v>1558</v>
      </c>
      <c r="D698" s="53"/>
      <c r="E698" s="53"/>
      <c r="F698" s="52">
        <v>20</v>
      </c>
      <c r="G698" s="53"/>
      <c r="H698" s="53"/>
      <c r="I698" s="53"/>
      <c r="J698" s="53"/>
    </row>
    <row r="699" spans="1:10" ht="15.75">
      <c r="A699" s="50">
        <v>698</v>
      </c>
      <c r="B699" s="51">
        <v>44788</v>
      </c>
      <c r="C699" s="58" t="s">
        <v>1558</v>
      </c>
      <c r="D699" s="53"/>
      <c r="E699" s="53"/>
      <c r="F699" s="53"/>
      <c r="G699" s="53"/>
      <c r="H699" s="52">
        <v>25</v>
      </c>
      <c r="I699" s="53"/>
      <c r="J699" s="53"/>
    </row>
    <row r="700" spans="1:10" ht="15.75">
      <c r="A700" s="50">
        <v>699</v>
      </c>
      <c r="B700" s="51">
        <v>44788</v>
      </c>
      <c r="C700" s="58" t="s">
        <v>1559</v>
      </c>
      <c r="D700" s="53"/>
      <c r="E700" s="53"/>
      <c r="F700" s="106">
        <v>10</v>
      </c>
      <c r="G700" s="53"/>
      <c r="H700" s="53"/>
      <c r="I700" s="53"/>
      <c r="J700" s="53"/>
    </row>
    <row r="701" spans="1:10" ht="15.75">
      <c r="A701" s="50">
        <v>700</v>
      </c>
      <c r="B701" s="51">
        <v>44790</v>
      </c>
      <c r="C701" s="58" t="s">
        <v>1558</v>
      </c>
      <c r="D701" s="53"/>
      <c r="E701" s="52">
        <v>15</v>
      </c>
      <c r="F701" s="53"/>
      <c r="G701" s="53"/>
      <c r="H701" s="53"/>
      <c r="I701" s="53"/>
      <c r="J701" s="53"/>
    </row>
    <row r="702" spans="1:10" ht="15.75">
      <c r="A702" s="50">
        <v>701</v>
      </c>
      <c r="B702" s="51">
        <v>44789</v>
      </c>
      <c r="C702" s="58" t="s">
        <v>1558</v>
      </c>
      <c r="D702" s="53"/>
      <c r="E702" s="53"/>
      <c r="F702" s="52">
        <v>20</v>
      </c>
      <c r="G702" s="53"/>
      <c r="H702" s="53"/>
      <c r="I702" s="53"/>
      <c r="J702" s="53"/>
    </row>
    <row r="703" spans="1:10" ht="15.75">
      <c r="A703" s="50">
        <v>702</v>
      </c>
      <c r="B703" s="51">
        <v>44789</v>
      </c>
      <c r="C703" s="58" t="s">
        <v>1558</v>
      </c>
      <c r="D703" s="53"/>
      <c r="E703" s="53"/>
      <c r="F703" s="52">
        <v>20</v>
      </c>
      <c r="G703" s="53"/>
      <c r="H703" s="53"/>
      <c r="I703" s="53"/>
      <c r="J703" s="53"/>
    </row>
    <row r="704" spans="1:10" ht="15.75">
      <c r="A704" s="50">
        <v>703</v>
      </c>
      <c r="B704" s="51">
        <v>44790</v>
      </c>
      <c r="C704" s="58" t="s">
        <v>1558</v>
      </c>
      <c r="D704" s="52">
        <v>10</v>
      </c>
      <c r="E704" s="53"/>
      <c r="F704" s="53"/>
      <c r="G704" s="53"/>
      <c r="H704" s="53"/>
      <c r="I704" s="53"/>
      <c r="J704" s="53"/>
    </row>
    <row r="705" spans="1:10" ht="15.75">
      <c r="A705" s="50">
        <v>704</v>
      </c>
      <c r="B705" s="51">
        <v>44790</v>
      </c>
      <c r="C705" s="58" t="s">
        <v>1558</v>
      </c>
      <c r="D705" s="53"/>
      <c r="E705" s="52">
        <v>15</v>
      </c>
      <c r="F705" s="53"/>
      <c r="G705" s="53"/>
      <c r="H705" s="53"/>
      <c r="I705" s="53"/>
      <c r="J705" s="53"/>
    </row>
    <row r="706" spans="1:10" ht="15.75">
      <c r="A706" s="50">
        <v>705</v>
      </c>
      <c r="B706" s="51">
        <v>44791</v>
      </c>
      <c r="C706" s="58" t="s">
        <v>1558</v>
      </c>
      <c r="D706" s="53"/>
      <c r="E706" s="52">
        <v>15</v>
      </c>
      <c r="F706" s="53"/>
      <c r="G706" s="53"/>
      <c r="H706" s="53"/>
      <c r="I706" s="53"/>
      <c r="J706" s="53"/>
    </row>
    <row r="707" spans="1:10" ht="15.75">
      <c r="A707" s="50">
        <v>706</v>
      </c>
      <c r="B707" s="51">
        <v>44791</v>
      </c>
      <c r="C707" s="58" t="s">
        <v>1558</v>
      </c>
      <c r="D707" s="53"/>
      <c r="E707" s="53"/>
      <c r="F707" s="52">
        <v>20</v>
      </c>
      <c r="G707" s="53"/>
      <c r="H707" s="53"/>
      <c r="I707" s="53"/>
      <c r="J707" s="53"/>
    </row>
    <row r="708" spans="1:10" ht="15.75">
      <c r="A708" s="50">
        <v>707</v>
      </c>
      <c r="B708" s="51">
        <v>44791</v>
      </c>
      <c r="C708" s="58" t="s">
        <v>1558</v>
      </c>
      <c r="D708" s="52">
        <v>10</v>
      </c>
      <c r="E708" s="53"/>
      <c r="F708" s="53"/>
      <c r="G708" s="53"/>
      <c r="H708" s="53"/>
      <c r="I708" s="53"/>
      <c r="J708" s="53"/>
    </row>
    <row r="709" spans="1:10" ht="15.75">
      <c r="A709" s="50">
        <v>708</v>
      </c>
      <c r="B709" s="51">
        <v>44792</v>
      </c>
      <c r="C709" s="58" t="s">
        <v>1558</v>
      </c>
      <c r="D709" s="53"/>
      <c r="E709" s="53"/>
      <c r="F709" s="52">
        <v>20</v>
      </c>
      <c r="G709" s="53"/>
      <c r="H709" s="53"/>
      <c r="I709" s="53"/>
      <c r="J709" s="53"/>
    </row>
    <row r="710" spans="1:10" ht="15.75">
      <c r="A710" s="50">
        <v>709</v>
      </c>
      <c r="B710" s="51">
        <v>44793</v>
      </c>
      <c r="C710" s="58" t="s">
        <v>1558</v>
      </c>
      <c r="D710" s="53"/>
      <c r="E710" s="52">
        <v>15</v>
      </c>
      <c r="F710" s="53"/>
      <c r="G710" s="53"/>
      <c r="H710" s="53"/>
      <c r="I710" s="53"/>
      <c r="J710" s="53"/>
    </row>
    <row r="711" spans="1:10" ht="15.75">
      <c r="A711" s="50">
        <v>710</v>
      </c>
      <c r="B711" s="51">
        <v>44791</v>
      </c>
      <c r="C711" s="58" t="s">
        <v>1558</v>
      </c>
      <c r="D711" s="53"/>
      <c r="E711" s="53"/>
      <c r="F711" s="52">
        <v>20</v>
      </c>
      <c r="G711" s="53"/>
      <c r="H711" s="53"/>
      <c r="I711" s="53"/>
      <c r="J711" s="53"/>
    </row>
    <row r="712" spans="1:10" ht="15.75">
      <c r="A712" s="50">
        <v>711</v>
      </c>
      <c r="B712" s="51">
        <v>44792</v>
      </c>
      <c r="C712" s="58" t="s">
        <v>1558</v>
      </c>
      <c r="D712" s="53"/>
      <c r="E712" s="52">
        <v>15</v>
      </c>
      <c r="F712" s="53"/>
      <c r="G712" s="53"/>
      <c r="H712" s="53"/>
      <c r="I712" s="53"/>
      <c r="J712" s="53"/>
    </row>
    <row r="713" spans="1:10" ht="15.75">
      <c r="A713" s="50">
        <v>712</v>
      </c>
      <c r="B713" s="51">
        <v>44792</v>
      </c>
      <c r="C713" s="58" t="s">
        <v>1558</v>
      </c>
      <c r="D713" s="53"/>
      <c r="E713" s="52">
        <v>15</v>
      </c>
      <c r="F713" s="53"/>
      <c r="G713" s="53"/>
      <c r="H713" s="53"/>
      <c r="I713" s="53"/>
      <c r="J713" s="53"/>
    </row>
    <row r="714" spans="1:10" ht="15.75">
      <c r="A714" s="50">
        <v>713</v>
      </c>
      <c r="B714" s="51">
        <v>44792</v>
      </c>
      <c r="C714" s="58" t="s">
        <v>1559</v>
      </c>
      <c r="D714" s="53"/>
      <c r="E714" s="53"/>
      <c r="F714" s="106">
        <v>10</v>
      </c>
      <c r="G714" s="53"/>
      <c r="H714" s="53"/>
      <c r="I714" s="53"/>
      <c r="J714" s="53"/>
    </row>
    <row r="715" spans="1:10" ht="15.75">
      <c r="A715" s="50">
        <v>714</v>
      </c>
      <c r="B715" s="51">
        <v>44794</v>
      </c>
      <c r="C715" s="58" t="s">
        <v>1558</v>
      </c>
      <c r="D715" s="53"/>
      <c r="E715" s="53"/>
      <c r="F715" s="52">
        <v>20</v>
      </c>
      <c r="G715" s="53"/>
      <c r="H715" s="53"/>
      <c r="I715" s="53"/>
      <c r="J715" s="53"/>
    </row>
    <row r="716" spans="1:10" ht="15.75">
      <c r="A716" s="50">
        <v>715</v>
      </c>
      <c r="B716" s="51">
        <v>44795</v>
      </c>
      <c r="C716" s="58" t="s">
        <v>1558</v>
      </c>
      <c r="D716" s="53"/>
      <c r="E716" s="53"/>
      <c r="F716" s="53"/>
      <c r="G716" s="53"/>
      <c r="H716" s="52">
        <v>25</v>
      </c>
      <c r="I716" s="53"/>
      <c r="J716" s="53"/>
    </row>
    <row r="717" spans="1:10" ht="15.75">
      <c r="A717" s="50">
        <v>716</v>
      </c>
      <c r="B717" s="51">
        <v>44795</v>
      </c>
      <c r="C717" s="58" t="s">
        <v>1558</v>
      </c>
      <c r="D717" s="53"/>
      <c r="E717" s="53"/>
      <c r="F717" s="53"/>
      <c r="G717" s="53"/>
      <c r="H717" s="52">
        <v>25</v>
      </c>
      <c r="I717" s="53"/>
      <c r="J717" s="53"/>
    </row>
    <row r="718" spans="1:10" ht="15.75">
      <c r="A718" s="50">
        <v>717</v>
      </c>
      <c r="B718" s="51">
        <v>44795</v>
      </c>
      <c r="C718" s="58" t="s">
        <v>1558</v>
      </c>
      <c r="D718" s="53"/>
      <c r="E718" s="53"/>
      <c r="F718" s="52">
        <v>20</v>
      </c>
      <c r="G718" s="53"/>
      <c r="H718" s="53"/>
      <c r="I718" s="53"/>
      <c r="J718" s="53"/>
    </row>
    <row r="719" spans="1:10" ht="15.75">
      <c r="A719" s="50">
        <v>718</v>
      </c>
      <c r="B719" s="51">
        <v>44796</v>
      </c>
      <c r="C719" s="58" t="s">
        <v>1558</v>
      </c>
      <c r="D719" s="53"/>
      <c r="E719" s="53"/>
      <c r="F719" s="52">
        <v>20</v>
      </c>
      <c r="G719" s="53"/>
      <c r="H719" s="53"/>
      <c r="I719" s="53"/>
      <c r="J719" s="53"/>
    </row>
    <row r="720" spans="1:10" ht="15.75">
      <c r="A720" s="50">
        <v>719</v>
      </c>
      <c r="B720" s="51">
        <v>44796</v>
      </c>
      <c r="C720" s="58" t="s">
        <v>1558</v>
      </c>
      <c r="D720" s="53"/>
      <c r="E720" s="52">
        <v>15</v>
      </c>
      <c r="F720" s="53"/>
      <c r="G720" s="53"/>
      <c r="H720" s="53"/>
      <c r="I720" s="53"/>
      <c r="J720" s="53"/>
    </row>
    <row r="721" spans="1:10" ht="15.75">
      <c r="A721" s="50">
        <v>720</v>
      </c>
      <c r="B721" s="51">
        <v>44797</v>
      </c>
      <c r="C721" s="58" t="s">
        <v>1558</v>
      </c>
      <c r="D721" s="53"/>
      <c r="E721" s="52">
        <v>15</v>
      </c>
      <c r="F721" s="53"/>
      <c r="G721" s="53"/>
      <c r="H721" s="53"/>
      <c r="I721" s="53"/>
      <c r="J721" s="53"/>
    </row>
    <row r="722" spans="1:10" ht="15.75">
      <c r="A722" s="50">
        <v>721</v>
      </c>
      <c r="B722" s="51">
        <v>44798</v>
      </c>
      <c r="C722" s="58" t="s">
        <v>1558</v>
      </c>
      <c r="D722" s="53"/>
      <c r="E722" s="52">
        <v>15</v>
      </c>
      <c r="F722" s="53"/>
      <c r="G722" s="53"/>
      <c r="H722" s="53"/>
      <c r="I722" s="53"/>
      <c r="J722" s="53"/>
    </row>
    <row r="723" spans="1:10" ht="15.75">
      <c r="A723" s="50">
        <v>722</v>
      </c>
      <c r="B723" s="51">
        <v>44799</v>
      </c>
      <c r="C723" s="58" t="s">
        <v>1558</v>
      </c>
      <c r="D723" s="52">
        <v>10</v>
      </c>
      <c r="E723" s="53"/>
      <c r="F723" s="53"/>
      <c r="G723" s="53"/>
      <c r="H723" s="53"/>
      <c r="I723" s="53"/>
      <c r="J723" s="53"/>
    </row>
    <row r="724" spans="1:10" ht="15.75">
      <c r="A724" s="50">
        <v>723</v>
      </c>
      <c r="B724" s="51">
        <v>44798</v>
      </c>
      <c r="C724" s="58" t="s">
        <v>1558</v>
      </c>
      <c r="D724" s="53"/>
      <c r="E724" s="53"/>
      <c r="F724" s="52">
        <v>20</v>
      </c>
      <c r="G724" s="53"/>
      <c r="H724" s="53"/>
      <c r="I724" s="53"/>
      <c r="J724" s="53"/>
    </row>
    <row r="725" spans="1:10" ht="15.75">
      <c r="A725" s="50">
        <v>724</v>
      </c>
      <c r="B725" s="51">
        <v>44802</v>
      </c>
      <c r="C725" s="58" t="s">
        <v>1558</v>
      </c>
      <c r="D725" s="53"/>
      <c r="E725" s="52">
        <v>15</v>
      </c>
      <c r="F725" s="53"/>
      <c r="G725" s="53"/>
      <c r="H725" s="53"/>
      <c r="I725" s="53"/>
      <c r="J725" s="53"/>
    </row>
    <row r="726" spans="1:10" ht="15.75">
      <c r="A726" s="50">
        <v>725</v>
      </c>
      <c r="B726" s="51">
        <v>44803</v>
      </c>
      <c r="C726" s="58" t="s">
        <v>1558</v>
      </c>
      <c r="D726" s="53"/>
      <c r="E726" s="53"/>
      <c r="F726" s="53"/>
      <c r="G726" s="53"/>
      <c r="H726" s="52">
        <v>25</v>
      </c>
      <c r="I726" s="53"/>
      <c r="J726" s="53"/>
    </row>
    <row r="727" spans="1:10" ht="15.75">
      <c r="A727" s="50">
        <v>726</v>
      </c>
      <c r="B727" s="51">
        <v>44803</v>
      </c>
      <c r="C727" s="58" t="s">
        <v>1558</v>
      </c>
      <c r="D727" s="52">
        <v>10</v>
      </c>
      <c r="E727" s="53"/>
      <c r="F727" s="53"/>
      <c r="G727" s="53"/>
      <c r="H727" s="53"/>
      <c r="I727" s="53"/>
      <c r="J727" s="53"/>
    </row>
    <row r="728" spans="1:10" ht="15.75">
      <c r="A728" s="50">
        <v>727</v>
      </c>
      <c r="B728" s="51">
        <v>44804</v>
      </c>
      <c r="C728" s="58" t="s">
        <v>1558</v>
      </c>
      <c r="D728" s="53"/>
      <c r="E728" s="53"/>
      <c r="F728" s="53"/>
      <c r="G728" s="53"/>
      <c r="H728" s="52">
        <v>25</v>
      </c>
      <c r="I728" s="53"/>
      <c r="J728" s="53"/>
    </row>
    <row r="729" spans="1:10" ht="15.75">
      <c r="A729" s="50">
        <v>728</v>
      </c>
      <c r="B729" s="51">
        <v>44805</v>
      </c>
      <c r="C729" s="58" t="s">
        <v>1558</v>
      </c>
      <c r="D729" s="53"/>
      <c r="E729" s="52">
        <v>15</v>
      </c>
      <c r="F729" s="53"/>
      <c r="G729" s="53"/>
      <c r="H729" s="53"/>
      <c r="I729" s="53"/>
      <c r="J729" s="53"/>
    </row>
    <row r="730" spans="1:10" ht="15.75">
      <c r="A730" s="50">
        <v>729</v>
      </c>
      <c r="B730" s="51">
        <v>44805</v>
      </c>
      <c r="C730" s="58" t="s">
        <v>1558</v>
      </c>
      <c r="D730" s="53"/>
      <c r="E730" s="53"/>
      <c r="F730" s="52">
        <v>20</v>
      </c>
      <c r="G730" s="53"/>
      <c r="H730" s="53"/>
      <c r="I730" s="53"/>
      <c r="J730" s="53"/>
    </row>
    <row r="731" spans="1:10" ht="15.75">
      <c r="A731" s="50">
        <v>730</v>
      </c>
      <c r="B731" s="51">
        <v>44805</v>
      </c>
      <c r="C731" s="58" t="s">
        <v>1558</v>
      </c>
      <c r="D731" s="53"/>
      <c r="E731" s="52">
        <v>15</v>
      </c>
      <c r="F731" s="53"/>
      <c r="G731" s="53"/>
      <c r="H731" s="53"/>
      <c r="I731" s="53"/>
      <c r="J731" s="53"/>
    </row>
    <row r="732" spans="1:10" ht="15.75">
      <c r="A732" s="50">
        <v>731</v>
      </c>
      <c r="B732" s="51">
        <v>44805</v>
      </c>
      <c r="C732" s="58" t="s">
        <v>1558</v>
      </c>
      <c r="D732" s="53"/>
      <c r="E732" s="53"/>
      <c r="F732" s="53"/>
      <c r="G732" s="53"/>
      <c r="H732" s="52">
        <v>25</v>
      </c>
      <c r="I732" s="53"/>
      <c r="J732" s="53"/>
    </row>
    <row r="733" spans="1:10" ht="15.75">
      <c r="A733" s="50">
        <v>732</v>
      </c>
      <c r="B733" s="51">
        <v>44805</v>
      </c>
      <c r="C733" s="58" t="s">
        <v>1558</v>
      </c>
      <c r="D733" s="53"/>
      <c r="E733" s="53"/>
      <c r="F733" s="53"/>
      <c r="G733" s="53"/>
      <c r="H733" s="52">
        <v>25</v>
      </c>
      <c r="I733" s="53"/>
      <c r="J733" s="53"/>
    </row>
    <row r="734" spans="1:10" ht="15.75">
      <c r="A734" s="50">
        <v>733</v>
      </c>
      <c r="B734" s="51">
        <v>44805</v>
      </c>
      <c r="C734" s="58" t="s">
        <v>1559</v>
      </c>
      <c r="D734" s="53"/>
      <c r="E734" s="53"/>
      <c r="F734" s="53"/>
      <c r="G734" s="53"/>
      <c r="H734" s="53"/>
      <c r="I734" s="53"/>
      <c r="J734" s="106">
        <v>22.5</v>
      </c>
    </row>
    <row r="735" spans="1:10" ht="15.75">
      <c r="A735" s="50">
        <v>734</v>
      </c>
      <c r="B735" s="51">
        <v>44805</v>
      </c>
      <c r="C735" s="58" t="s">
        <v>1558</v>
      </c>
      <c r="D735" s="53"/>
      <c r="E735" s="53"/>
      <c r="F735" s="53"/>
      <c r="G735" s="53"/>
      <c r="H735" s="52">
        <v>25</v>
      </c>
      <c r="I735" s="53"/>
      <c r="J735" s="53"/>
    </row>
    <row r="736" spans="1:10" ht="15.75">
      <c r="A736" s="50">
        <v>735</v>
      </c>
      <c r="B736" s="51">
        <v>44806</v>
      </c>
      <c r="C736" s="58" t="s">
        <v>1558</v>
      </c>
      <c r="D736" s="53"/>
      <c r="E736" s="53"/>
      <c r="F736" s="52">
        <v>20</v>
      </c>
      <c r="G736" s="53"/>
      <c r="H736" s="53"/>
      <c r="I736" s="53"/>
      <c r="J736" s="53"/>
    </row>
    <row r="737" spans="1:10" ht="15.75">
      <c r="A737" s="50">
        <v>736</v>
      </c>
      <c r="B737" s="51">
        <v>44806</v>
      </c>
      <c r="C737" s="58" t="s">
        <v>1558</v>
      </c>
      <c r="D737" s="53"/>
      <c r="E737" s="53"/>
      <c r="F737" s="52">
        <v>20</v>
      </c>
      <c r="G737" s="53"/>
      <c r="H737" s="53"/>
      <c r="I737" s="53"/>
      <c r="J737" s="53"/>
    </row>
    <row r="738" spans="1:10" ht="15.75">
      <c r="A738" s="50">
        <v>737</v>
      </c>
      <c r="B738" s="51">
        <v>44809</v>
      </c>
      <c r="C738" s="58" t="s">
        <v>1558</v>
      </c>
      <c r="D738" s="53"/>
      <c r="E738" s="52">
        <v>15</v>
      </c>
      <c r="F738" s="53"/>
      <c r="G738" s="53"/>
      <c r="H738" s="53"/>
      <c r="I738" s="53"/>
      <c r="J738" s="53"/>
    </row>
    <row r="739" spans="1:10" ht="15.75">
      <c r="A739" s="50">
        <v>738</v>
      </c>
      <c r="B739" s="51">
        <v>44806</v>
      </c>
      <c r="C739" s="58" t="s">
        <v>1558</v>
      </c>
      <c r="D739" s="53"/>
      <c r="E739" s="53"/>
      <c r="F739" s="52">
        <v>20</v>
      </c>
      <c r="G739" s="53"/>
      <c r="H739" s="53"/>
      <c r="I739" s="53"/>
      <c r="J739" s="53"/>
    </row>
    <row r="740" spans="1:10" ht="15.75">
      <c r="A740" s="50">
        <v>739</v>
      </c>
      <c r="B740" s="51">
        <v>44793</v>
      </c>
      <c r="C740" s="58" t="s">
        <v>1558</v>
      </c>
      <c r="D740" s="53"/>
      <c r="E740" s="53"/>
      <c r="F740" s="53"/>
      <c r="G740" s="53"/>
      <c r="H740" s="52">
        <v>25</v>
      </c>
      <c r="I740" s="53"/>
      <c r="J740" s="53"/>
    </row>
    <row r="741" spans="1:10" ht="15.75">
      <c r="A741" s="64">
        <v>740</v>
      </c>
      <c r="B741" s="65"/>
      <c r="C741" s="65"/>
      <c r="D741" s="67"/>
      <c r="E741" s="67"/>
      <c r="F741" s="67"/>
      <c r="G741" s="67"/>
      <c r="H741" s="67"/>
      <c r="I741" s="67"/>
      <c r="J741" s="67"/>
    </row>
    <row r="742" spans="1:10" ht="15.75">
      <c r="A742" s="50">
        <v>741</v>
      </c>
      <c r="B742" s="51">
        <v>44807</v>
      </c>
      <c r="C742" s="58" t="s">
        <v>1558</v>
      </c>
      <c r="D742" s="53"/>
      <c r="E742" s="53"/>
      <c r="F742" s="52">
        <v>20</v>
      </c>
      <c r="G742" s="53"/>
      <c r="H742" s="53"/>
      <c r="I742" s="53"/>
      <c r="J742" s="53"/>
    </row>
    <row r="743" spans="1:10" ht="15.75">
      <c r="A743" s="50">
        <v>742</v>
      </c>
      <c r="B743" s="51">
        <v>44809</v>
      </c>
      <c r="C743" s="58" t="s">
        <v>1559</v>
      </c>
      <c r="D743" s="53"/>
      <c r="E743" s="53"/>
      <c r="F743" s="53"/>
      <c r="G743" s="53"/>
      <c r="H743" s="53"/>
      <c r="I743" s="53"/>
      <c r="J743" s="106">
        <v>22.5</v>
      </c>
    </row>
    <row r="744" spans="1:10" ht="15.75">
      <c r="A744" s="50">
        <v>743</v>
      </c>
      <c r="B744" s="51">
        <v>44810</v>
      </c>
      <c r="C744" s="58" t="s">
        <v>1558</v>
      </c>
      <c r="D744" s="52">
        <v>10</v>
      </c>
      <c r="E744" s="53"/>
      <c r="F744" s="53"/>
      <c r="G744" s="53"/>
      <c r="H744" s="53"/>
      <c r="I744" s="53"/>
      <c r="J744" s="53"/>
    </row>
    <row r="745" spans="1:10" ht="15.75">
      <c r="A745" s="50">
        <v>744</v>
      </c>
      <c r="B745" s="51">
        <v>44811</v>
      </c>
      <c r="C745" s="58" t="s">
        <v>1558</v>
      </c>
      <c r="D745" s="53"/>
      <c r="E745" s="53"/>
      <c r="F745" s="53"/>
      <c r="G745" s="53"/>
      <c r="H745" s="52">
        <v>25</v>
      </c>
      <c r="I745" s="53"/>
      <c r="J745" s="53"/>
    </row>
    <row r="746" spans="1:10" ht="15.75">
      <c r="A746" s="50">
        <v>745</v>
      </c>
      <c r="B746" s="51">
        <v>44811</v>
      </c>
      <c r="C746" s="58" t="s">
        <v>1558</v>
      </c>
      <c r="D746" s="53"/>
      <c r="E746" s="52">
        <v>15</v>
      </c>
      <c r="F746" s="53"/>
      <c r="G746" s="53"/>
      <c r="H746" s="53"/>
      <c r="I746" s="53"/>
      <c r="J746" s="53"/>
    </row>
    <row r="747" spans="1:10" ht="15.75">
      <c r="A747" s="50">
        <v>746</v>
      </c>
      <c r="B747" s="51">
        <v>44809</v>
      </c>
      <c r="C747" s="58" t="s">
        <v>1559</v>
      </c>
      <c r="D747" s="53"/>
      <c r="E747" s="53"/>
      <c r="F747" s="106">
        <v>10</v>
      </c>
      <c r="G747" s="53"/>
      <c r="H747" s="53"/>
      <c r="I747" s="53"/>
      <c r="J747" s="53"/>
    </row>
    <row r="748" spans="1:10" ht="15.75">
      <c r="A748" s="50">
        <v>747</v>
      </c>
      <c r="B748" s="51">
        <v>44811</v>
      </c>
      <c r="C748" s="58" t="s">
        <v>1558</v>
      </c>
      <c r="D748" s="53"/>
      <c r="E748" s="52">
        <v>15</v>
      </c>
      <c r="F748" s="53"/>
      <c r="G748" s="53"/>
      <c r="H748" s="53"/>
      <c r="I748" s="53"/>
      <c r="J748" s="53"/>
    </row>
    <row r="749" spans="1:10" ht="15.75">
      <c r="A749" s="50">
        <v>748</v>
      </c>
      <c r="B749" s="51">
        <v>44811</v>
      </c>
      <c r="C749" s="58" t="s">
        <v>1558</v>
      </c>
      <c r="D749" s="53"/>
      <c r="E749" s="52">
        <v>15</v>
      </c>
      <c r="F749" s="53"/>
      <c r="G749" s="53"/>
      <c r="H749" s="53"/>
      <c r="I749" s="53"/>
      <c r="J749" s="53"/>
    </row>
    <row r="750" spans="1:10" ht="15.75">
      <c r="A750" s="50">
        <v>749</v>
      </c>
      <c r="B750" s="51">
        <v>44812</v>
      </c>
      <c r="C750" s="58" t="s">
        <v>1558</v>
      </c>
      <c r="D750" s="53"/>
      <c r="E750" s="52">
        <v>15</v>
      </c>
      <c r="F750" s="53"/>
      <c r="G750" s="53"/>
      <c r="H750" s="53"/>
      <c r="I750" s="53"/>
      <c r="J750" s="53"/>
    </row>
    <row r="751" spans="1:10" ht="15.75">
      <c r="A751" s="50">
        <v>750</v>
      </c>
      <c r="B751" s="51">
        <v>44812</v>
      </c>
      <c r="C751" s="58" t="s">
        <v>1558</v>
      </c>
      <c r="D751" s="53"/>
      <c r="E751" s="53"/>
      <c r="F751" s="52">
        <v>20</v>
      </c>
      <c r="G751" s="53"/>
      <c r="H751" s="53"/>
      <c r="I751" s="53"/>
      <c r="J751" s="53"/>
    </row>
    <row r="752" spans="1:10" ht="15.75">
      <c r="A752" s="50">
        <v>751</v>
      </c>
      <c r="B752" s="51">
        <v>44812</v>
      </c>
      <c r="C752" s="58" t="s">
        <v>1559</v>
      </c>
      <c r="D752" s="53"/>
      <c r="E752" s="53"/>
      <c r="F752" s="53"/>
      <c r="G752" s="53"/>
      <c r="H752" s="106">
        <v>12.5</v>
      </c>
      <c r="I752" s="53"/>
      <c r="J752" s="53"/>
    </row>
    <row r="753" spans="1:10" ht="15.75">
      <c r="A753" s="50">
        <v>752</v>
      </c>
      <c r="B753" s="51">
        <v>44812</v>
      </c>
      <c r="C753" s="58" t="s">
        <v>1558</v>
      </c>
      <c r="D753" s="53"/>
      <c r="E753" s="52">
        <v>15</v>
      </c>
      <c r="F753" s="53"/>
      <c r="G753" s="53"/>
      <c r="H753" s="53"/>
      <c r="I753" s="53"/>
      <c r="J753" s="53"/>
    </row>
    <row r="754" spans="1:10" ht="15.75">
      <c r="A754" s="50">
        <v>753</v>
      </c>
      <c r="B754" s="51">
        <v>44813</v>
      </c>
      <c r="C754" s="58" t="s">
        <v>1558</v>
      </c>
      <c r="D754" s="53"/>
      <c r="E754" s="53"/>
      <c r="F754" s="52">
        <v>20</v>
      </c>
      <c r="G754" s="53"/>
      <c r="H754" s="53"/>
      <c r="I754" s="53"/>
      <c r="J754" s="53"/>
    </row>
    <row r="755" spans="1:10" ht="15.75">
      <c r="A755" s="50">
        <v>754</v>
      </c>
      <c r="B755" s="51">
        <v>44813</v>
      </c>
      <c r="C755" s="58" t="s">
        <v>1559</v>
      </c>
      <c r="D755" s="53"/>
      <c r="E755" s="53"/>
      <c r="F755" s="106">
        <v>10</v>
      </c>
      <c r="G755" s="88"/>
      <c r="H755" s="87"/>
      <c r="I755" s="53"/>
      <c r="J755" s="53"/>
    </row>
    <row r="756" spans="1:10" ht="15.75">
      <c r="A756" s="50">
        <v>755</v>
      </c>
      <c r="B756" s="51">
        <v>44814</v>
      </c>
      <c r="C756" s="58" t="s">
        <v>1559</v>
      </c>
      <c r="D756" s="53"/>
      <c r="E756" s="53"/>
      <c r="F756" s="52">
        <v>20</v>
      </c>
      <c r="G756" s="53"/>
      <c r="H756" s="87"/>
      <c r="I756" s="53"/>
      <c r="J756" s="53"/>
    </row>
    <row r="757" spans="1:10" ht="15.75">
      <c r="A757" s="50">
        <v>756</v>
      </c>
      <c r="B757" s="51">
        <v>44816</v>
      </c>
      <c r="C757" s="58" t="s">
        <v>1558</v>
      </c>
      <c r="D757" s="53"/>
      <c r="E757" s="53"/>
      <c r="F757" s="52">
        <v>40</v>
      </c>
      <c r="G757" s="53"/>
      <c r="H757" s="53"/>
      <c r="I757" s="53"/>
      <c r="J757" s="53"/>
    </row>
    <row r="758" spans="1:10" ht="15.75">
      <c r="A758" s="50">
        <v>757</v>
      </c>
      <c r="B758" s="51">
        <v>44816</v>
      </c>
      <c r="C758" s="58" t="s">
        <v>1558</v>
      </c>
      <c r="D758" s="53"/>
      <c r="E758" s="52">
        <v>15</v>
      </c>
      <c r="F758" s="53"/>
      <c r="G758" s="53"/>
      <c r="H758" s="53"/>
      <c r="I758" s="53"/>
      <c r="J758" s="53"/>
    </row>
    <row r="759" spans="1:10" ht="15.75">
      <c r="A759" s="50">
        <v>758</v>
      </c>
      <c r="B759" s="51">
        <v>44817</v>
      </c>
      <c r="C759" s="58" t="s">
        <v>1558</v>
      </c>
      <c r="D759" s="53"/>
      <c r="E759" s="52">
        <v>15</v>
      </c>
      <c r="F759" s="53"/>
      <c r="G759" s="53"/>
      <c r="H759" s="53"/>
      <c r="I759" s="53"/>
      <c r="J759" s="53"/>
    </row>
    <row r="760" spans="1:10" ht="15.75">
      <c r="A760" s="50">
        <v>759</v>
      </c>
      <c r="B760" s="51">
        <v>44817</v>
      </c>
      <c r="C760" s="58" t="s">
        <v>1558</v>
      </c>
      <c r="D760" s="53"/>
      <c r="E760" s="52">
        <v>15</v>
      </c>
      <c r="F760" s="53"/>
      <c r="G760" s="53"/>
      <c r="H760" s="53"/>
      <c r="I760" s="53"/>
      <c r="J760" s="53"/>
    </row>
    <row r="761" spans="1:10" ht="15.75">
      <c r="A761" s="109">
        <v>760</v>
      </c>
      <c r="B761" s="111"/>
      <c r="C761" s="111"/>
      <c r="D761" s="112"/>
      <c r="E761" s="112"/>
      <c r="F761" s="112"/>
      <c r="G761" s="112"/>
      <c r="H761" s="112"/>
      <c r="I761" s="112"/>
      <c r="J761" s="112"/>
    </row>
    <row r="762" spans="1:10" ht="15.75">
      <c r="A762" s="50">
        <v>761</v>
      </c>
      <c r="B762" s="51">
        <v>44817</v>
      </c>
      <c r="C762" s="58" t="s">
        <v>1558</v>
      </c>
      <c r="D762" s="53"/>
      <c r="E762" s="52">
        <v>15</v>
      </c>
      <c r="F762" s="53"/>
      <c r="G762" s="53"/>
      <c r="H762" s="53"/>
      <c r="I762" s="53"/>
      <c r="J762" s="53"/>
    </row>
    <row r="763" spans="1:10" ht="15.75">
      <c r="A763" s="50">
        <v>762</v>
      </c>
      <c r="B763" s="51">
        <v>44818</v>
      </c>
      <c r="C763" s="58" t="s">
        <v>1558</v>
      </c>
      <c r="D763" s="52">
        <v>10</v>
      </c>
      <c r="E763" s="53"/>
      <c r="F763" s="53"/>
      <c r="G763" s="53"/>
      <c r="H763" s="53"/>
      <c r="I763" s="53"/>
      <c r="J763" s="53"/>
    </row>
    <row r="764" spans="1:10" ht="15.75">
      <c r="A764" s="50">
        <v>763</v>
      </c>
      <c r="B764" s="51">
        <v>44818</v>
      </c>
      <c r="C764" s="58" t="s">
        <v>1559</v>
      </c>
      <c r="D764" s="53"/>
      <c r="E764" s="106">
        <v>7.5</v>
      </c>
      <c r="F764" s="53"/>
      <c r="G764" s="53"/>
      <c r="H764" s="53"/>
      <c r="I764" s="53"/>
      <c r="J764" s="53"/>
    </row>
    <row r="765" spans="1:10" ht="15.75">
      <c r="A765" s="50">
        <v>764</v>
      </c>
      <c r="B765" s="51">
        <v>44818</v>
      </c>
      <c r="C765" s="58" t="s">
        <v>1558</v>
      </c>
      <c r="D765" s="53"/>
      <c r="E765" s="53"/>
      <c r="F765" s="53"/>
      <c r="G765" s="53"/>
      <c r="H765" s="53"/>
      <c r="I765" s="53"/>
      <c r="J765" s="52">
        <v>45</v>
      </c>
    </row>
    <row r="766" spans="1:10" ht="15.75">
      <c r="A766" s="50">
        <v>765</v>
      </c>
      <c r="B766" s="51">
        <v>44819</v>
      </c>
      <c r="C766" s="58" t="s">
        <v>1558</v>
      </c>
      <c r="D766" s="52">
        <v>10</v>
      </c>
      <c r="E766" s="53"/>
      <c r="F766" s="53"/>
      <c r="G766" s="53"/>
      <c r="H766" s="53"/>
      <c r="I766" s="53"/>
      <c r="J766" s="53"/>
    </row>
    <row r="767" spans="1:10" ht="15.75">
      <c r="A767" s="50">
        <v>766</v>
      </c>
      <c r="B767" s="51">
        <v>44820</v>
      </c>
      <c r="C767" s="58" t="s">
        <v>1558</v>
      </c>
      <c r="D767" s="53"/>
      <c r="E767" s="52">
        <v>15</v>
      </c>
      <c r="F767" s="53"/>
      <c r="G767" s="53"/>
      <c r="H767" s="53"/>
      <c r="I767" s="53"/>
      <c r="J767" s="53"/>
    </row>
    <row r="768" spans="1:10" ht="15.75">
      <c r="A768" s="50">
        <v>767</v>
      </c>
      <c r="B768" s="51">
        <v>44820</v>
      </c>
      <c r="C768" s="58" t="s">
        <v>1558</v>
      </c>
      <c r="D768" s="53"/>
      <c r="E768" s="53"/>
      <c r="F768" s="53"/>
      <c r="G768" s="53"/>
      <c r="H768" s="53"/>
      <c r="I768" s="52">
        <v>35</v>
      </c>
      <c r="J768" s="53"/>
    </row>
    <row r="769" spans="1:10" ht="15.75">
      <c r="A769" s="50">
        <v>768</v>
      </c>
      <c r="B769" s="51">
        <v>44820</v>
      </c>
      <c r="C769" s="58" t="s">
        <v>1558</v>
      </c>
      <c r="D769" s="53"/>
      <c r="E769" s="53"/>
      <c r="F769" s="53"/>
      <c r="G769" s="53"/>
      <c r="H769" s="52">
        <v>25</v>
      </c>
      <c r="I769" s="53"/>
      <c r="J769" s="53"/>
    </row>
    <row r="770" spans="1:10" ht="15.75">
      <c r="A770" s="50">
        <v>769</v>
      </c>
      <c r="B770" s="51">
        <v>44821</v>
      </c>
      <c r="C770" s="58" t="s">
        <v>1558</v>
      </c>
      <c r="D770" s="52">
        <v>10</v>
      </c>
      <c r="E770" s="53"/>
      <c r="F770" s="53"/>
      <c r="G770" s="53"/>
      <c r="H770" s="53"/>
      <c r="I770" s="53"/>
      <c r="J770" s="53"/>
    </row>
    <row r="771" spans="1:10" ht="15.75">
      <c r="A771" s="50">
        <v>770</v>
      </c>
      <c r="B771" s="51">
        <v>44823</v>
      </c>
      <c r="C771" s="58" t="s">
        <v>1558</v>
      </c>
      <c r="D771" s="52">
        <v>10</v>
      </c>
      <c r="E771" s="53"/>
      <c r="F771" s="53"/>
      <c r="G771" s="53"/>
      <c r="H771" s="53"/>
      <c r="I771" s="53"/>
      <c r="J771" s="53"/>
    </row>
    <row r="772" spans="1:10" ht="15.75">
      <c r="A772" s="50">
        <v>771</v>
      </c>
      <c r="B772" s="51">
        <v>44823</v>
      </c>
      <c r="C772" s="58" t="s">
        <v>1558</v>
      </c>
      <c r="D772" s="53"/>
      <c r="E772" s="53"/>
      <c r="F772" s="53"/>
      <c r="G772" s="53"/>
      <c r="H772" s="52">
        <v>24.99</v>
      </c>
      <c r="I772" s="53"/>
      <c r="J772" s="53"/>
    </row>
    <row r="773" spans="1:10" ht="15.75">
      <c r="A773" s="50">
        <v>772</v>
      </c>
      <c r="B773" s="51">
        <v>44823</v>
      </c>
      <c r="C773" s="58" t="s">
        <v>1558</v>
      </c>
      <c r="D773" s="53"/>
      <c r="E773" s="53"/>
      <c r="F773" s="53"/>
      <c r="G773" s="53"/>
      <c r="H773" s="52">
        <v>25</v>
      </c>
      <c r="I773" s="53"/>
      <c r="J773" s="53"/>
    </row>
    <row r="774" spans="1:10" ht="15.75">
      <c r="A774" s="50">
        <v>773</v>
      </c>
      <c r="B774" s="51">
        <v>44825</v>
      </c>
      <c r="C774" s="58" t="s">
        <v>1558</v>
      </c>
      <c r="D774" s="53"/>
      <c r="E774" s="53"/>
      <c r="F774" s="52">
        <v>20</v>
      </c>
      <c r="G774" s="53"/>
      <c r="H774" s="53"/>
      <c r="I774" s="53"/>
      <c r="J774" s="53"/>
    </row>
    <row r="775" spans="1:10" ht="15.75">
      <c r="A775" s="50">
        <v>774</v>
      </c>
      <c r="B775" s="51">
        <v>44824</v>
      </c>
      <c r="C775" s="58" t="s">
        <v>1558</v>
      </c>
      <c r="D775" s="53"/>
      <c r="E775" s="53"/>
      <c r="F775" s="53"/>
      <c r="G775" s="53"/>
      <c r="H775" s="52">
        <v>25</v>
      </c>
      <c r="I775" s="53"/>
      <c r="J775" s="53"/>
    </row>
    <row r="776" spans="1:10" ht="15.75">
      <c r="A776" s="50">
        <v>775</v>
      </c>
      <c r="B776" s="51">
        <v>44824</v>
      </c>
      <c r="C776" s="58" t="s">
        <v>1558</v>
      </c>
      <c r="D776" s="53"/>
      <c r="E776" s="53"/>
      <c r="F776" s="52">
        <v>20</v>
      </c>
      <c r="G776" s="53"/>
      <c r="H776" s="53"/>
      <c r="I776" s="53"/>
      <c r="J776" s="53"/>
    </row>
    <row r="777" spans="1:10" ht="15.75">
      <c r="A777" s="50">
        <v>776</v>
      </c>
      <c r="B777" s="51">
        <v>44824</v>
      </c>
      <c r="C777" s="58" t="s">
        <v>1558</v>
      </c>
      <c r="D777" s="53"/>
      <c r="E777" s="52">
        <v>15</v>
      </c>
      <c r="F777" s="53"/>
      <c r="G777" s="53"/>
      <c r="H777" s="53"/>
      <c r="I777" s="53"/>
      <c r="J777" s="53"/>
    </row>
    <row r="778" spans="1:10" ht="15.75">
      <c r="A778" s="50">
        <v>777</v>
      </c>
      <c r="B778" s="51">
        <v>44825</v>
      </c>
      <c r="C778" s="58" t="s">
        <v>1558</v>
      </c>
      <c r="D778" s="53"/>
      <c r="E778" s="52">
        <v>15</v>
      </c>
      <c r="F778" s="53"/>
      <c r="G778" s="53"/>
      <c r="H778" s="53"/>
      <c r="I778" s="53"/>
      <c r="J778" s="53"/>
    </row>
    <row r="779" spans="1:10" ht="15.75">
      <c r="A779" s="50">
        <v>778</v>
      </c>
      <c r="B779" s="138">
        <v>44825</v>
      </c>
      <c r="C779" s="58" t="s">
        <v>1558</v>
      </c>
      <c r="D779" s="53"/>
      <c r="E779" s="53"/>
      <c r="F779" s="53"/>
      <c r="G779" s="53"/>
      <c r="H779" s="52">
        <v>25</v>
      </c>
      <c r="I779" s="53"/>
      <c r="J779" s="53"/>
    </row>
    <row r="780" spans="1:10" ht="15.75">
      <c r="A780" s="50">
        <v>779</v>
      </c>
      <c r="B780" s="51">
        <v>44826</v>
      </c>
      <c r="C780" s="58" t="s">
        <v>1558</v>
      </c>
      <c r="D780" s="53"/>
      <c r="E780" s="53"/>
      <c r="F780" s="52">
        <v>20</v>
      </c>
      <c r="G780" s="53"/>
      <c r="H780" s="53"/>
      <c r="I780" s="53"/>
      <c r="J780" s="53"/>
    </row>
    <row r="781" spans="1:10" ht="15.75">
      <c r="A781" s="50">
        <v>780</v>
      </c>
      <c r="B781" s="51">
        <v>44826</v>
      </c>
      <c r="C781" s="58" t="s">
        <v>1558</v>
      </c>
      <c r="D781" s="52">
        <v>10</v>
      </c>
      <c r="E781" s="53"/>
      <c r="F781" s="53"/>
      <c r="G781" s="53"/>
      <c r="H781" s="53"/>
      <c r="I781" s="53"/>
      <c r="J781" s="53"/>
    </row>
    <row r="782" spans="1:10" ht="15.75">
      <c r="A782" s="50">
        <v>781</v>
      </c>
      <c r="B782" s="51">
        <v>44826</v>
      </c>
      <c r="C782" s="58" t="s">
        <v>1558</v>
      </c>
      <c r="D782" s="53"/>
      <c r="E782" s="53"/>
      <c r="F782" s="52">
        <v>20</v>
      </c>
      <c r="G782" s="53"/>
      <c r="H782" s="53"/>
      <c r="I782" s="53"/>
      <c r="J782" s="53"/>
    </row>
    <row r="783" spans="1:10" ht="15.75">
      <c r="A783" s="50">
        <v>782</v>
      </c>
      <c r="B783" s="51">
        <v>44827</v>
      </c>
      <c r="C783" s="58" t="s">
        <v>1558</v>
      </c>
      <c r="D783" s="52">
        <v>10</v>
      </c>
      <c r="E783" s="53"/>
      <c r="F783" s="53"/>
      <c r="G783" s="53"/>
      <c r="H783" s="53"/>
      <c r="I783" s="53"/>
      <c r="J783" s="53"/>
    </row>
    <row r="784" spans="1:10" ht="15.75">
      <c r="A784" s="50">
        <v>783</v>
      </c>
      <c r="B784" s="51">
        <v>44828</v>
      </c>
      <c r="C784" s="58" t="s">
        <v>1558</v>
      </c>
      <c r="D784" s="53"/>
      <c r="E784" s="52">
        <v>15</v>
      </c>
      <c r="F784" s="53"/>
      <c r="G784" s="53"/>
      <c r="H784" s="53"/>
      <c r="I784" s="53"/>
      <c r="J784" s="53"/>
    </row>
    <row r="785" spans="1:10" ht="15.75">
      <c r="A785" s="50">
        <v>784</v>
      </c>
      <c r="B785" s="51">
        <v>44830</v>
      </c>
      <c r="C785" s="58" t="s">
        <v>1558</v>
      </c>
      <c r="D785" s="53"/>
      <c r="E785" s="52">
        <v>15</v>
      </c>
      <c r="F785" s="53"/>
      <c r="G785" s="53"/>
      <c r="H785" s="53"/>
      <c r="I785" s="53"/>
      <c r="J785" s="53"/>
    </row>
    <row r="786" spans="1:10" ht="15.75">
      <c r="A786" s="50">
        <v>785</v>
      </c>
      <c r="B786" s="51">
        <v>44832</v>
      </c>
      <c r="C786" s="58" t="s">
        <v>1558</v>
      </c>
      <c r="D786" s="53"/>
      <c r="E786" s="52">
        <v>15</v>
      </c>
      <c r="F786" s="53"/>
      <c r="G786" s="53"/>
      <c r="H786" s="53"/>
      <c r="I786" s="53"/>
      <c r="J786" s="53"/>
    </row>
    <row r="787" spans="1:10" ht="15.75">
      <c r="A787" s="50">
        <v>786</v>
      </c>
      <c r="B787" s="51">
        <v>44835</v>
      </c>
      <c r="C787" s="58" t="s">
        <v>1558</v>
      </c>
      <c r="D787" s="53"/>
      <c r="E787" s="53"/>
      <c r="F787" s="53"/>
      <c r="G787" s="53"/>
      <c r="H787" s="53"/>
      <c r="I787" s="106">
        <v>17.5</v>
      </c>
      <c r="J787" s="53"/>
    </row>
    <row r="788" spans="1:10" ht="15.75">
      <c r="A788" s="50">
        <v>787</v>
      </c>
      <c r="B788" s="51">
        <v>44832</v>
      </c>
      <c r="C788" s="58" t="s">
        <v>1558</v>
      </c>
      <c r="D788" s="53"/>
      <c r="E788" s="53"/>
      <c r="F788" s="53"/>
      <c r="G788" s="53"/>
      <c r="H788" s="52">
        <v>25</v>
      </c>
      <c r="I788" s="53"/>
      <c r="J788" s="53"/>
    </row>
    <row r="789" spans="1:10" ht="15.75">
      <c r="A789" s="50">
        <v>788</v>
      </c>
      <c r="B789" s="51">
        <v>44833</v>
      </c>
      <c r="C789" s="58" t="s">
        <v>1558</v>
      </c>
      <c r="D789" s="53"/>
      <c r="E789" s="53"/>
      <c r="F789" s="53"/>
      <c r="G789" s="53"/>
      <c r="H789" s="53"/>
      <c r="I789" s="52">
        <v>34.99</v>
      </c>
      <c r="J789" s="53"/>
    </row>
    <row r="790" spans="1:10" ht="15.75">
      <c r="A790" s="50">
        <v>789</v>
      </c>
      <c r="B790" s="51">
        <v>44835</v>
      </c>
      <c r="C790" s="58" t="s">
        <v>1558</v>
      </c>
      <c r="D790" s="53"/>
      <c r="E790" s="53"/>
      <c r="F790" s="52">
        <v>20</v>
      </c>
      <c r="G790" s="53"/>
      <c r="H790" s="53"/>
      <c r="I790" s="53"/>
      <c r="J790" s="53"/>
    </row>
    <row r="791" spans="1:10" ht="15.75">
      <c r="A791" s="50">
        <v>790</v>
      </c>
      <c r="B791" s="51">
        <v>44838</v>
      </c>
      <c r="C791" s="58" t="s">
        <v>1558</v>
      </c>
      <c r="D791" s="53"/>
      <c r="E791" s="53"/>
      <c r="F791" s="52">
        <v>20</v>
      </c>
      <c r="G791" s="53"/>
      <c r="H791" s="53"/>
      <c r="I791" s="53"/>
      <c r="J791" s="53"/>
    </row>
    <row r="792" spans="1:10" ht="15.75">
      <c r="A792" s="50">
        <v>791</v>
      </c>
      <c r="B792" s="51">
        <v>44839</v>
      </c>
      <c r="C792" s="58" t="s">
        <v>1558</v>
      </c>
      <c r="D792" s="53"/>
      <c r="E792" s="53"/>
      <c r="F792" s="52">
        <v>20</v>
      </c>
      <c r="G792" s="53"/>
      <c r="H792" s="53"/>
      <c r="I792" s="53"/>
      <c r="J792" s="53"/>
    </row>
    <row r="793" spans="1:10" ht="15.75">
      <c r="A793" s="50">
        <v>792</v>
      </c>
      <c r="B793" s="51">
        <v>44839</v>
      </c>
      <c r="C793" s="58" t="s">
        <v>1558</v>
      </c>
      <c r="D793" s="53"/>
      <c r="E793" s="53"/>
      <c r="F793" s="52">
        <v>20</v>
      </c>
      <c r="G793" s="53"/>
      <c r="H793" s="53"/>
      <c r="I793" s="53"/>
      <c r="J793" s="53"/>
    </row>
    <row r="794" spans="1:10" ht="15.75">
      <c r="A794" s="50">
        <v>793</v>
      </c>
      <c r="B794" s="51">
        <v>44839</v>
      </c>
      <c r="C794" s="58" t="s">
        <v>1558</v>
      </c>
      <c r="D794" s="53"/>
      <c r="E794" s="53"/>
      <c r="F794" s="52">
        <v>20</v>
      </c>
      <c r="G794" s="53"/>
      <c r="H794" s="53"/>
      <c r="I794" s="53"/>
      <c r="J794" s="53"/>
    </row>
    <row r="795" spans="1:10" ht="15.75">
      <c r="A795" s="50">
        <v>794</v>
      </c>
      <c r="B795" s="51">
        <v>44840</v>
      </c>
      <c r="C795" s="58" t="s">
        <v>1558</v>
      </c>
      <c r="D795" s="53"/>
      <c r="E795" s="53"/>
      <c r="F795" s="52">
        <v>20</v>
      </c>
      <c r="G795" s="53"/>
      <c r="H795" s="53"/>
      <c r="I795" s="53"/>
      <c r="J795" s="53"/>
    </row>
    <row r="796" spans="1:10" ht="15.75">
      <c r="A796" s="50">
        <v>795</v>
      </c>
      <c r="B796" s="51">
        <v>44845</v>
      </c>
      <c r="C796" s="58" t="s">
        <v>1558</v>
      </c>
      <c r="D796" s="53"/>
      <c r="E796" s="52">
        <v>15</v>
      </c>
      <c r="F796" s="53"/>
      <c r="G796" s="53"/>
      <c r="H796" s="53"/>
      <c r="I796" s="53"/>
      <c r="J796" s="53"/>
    </row>
    <row r="797" spans="1:10" ht="15.75">
      <c r="A797" s="50">
        <v>796</v>
      </c>
      <c r="B797" s="51">
        <v>44845</v>
      </c>
      <c r="C797" s="58" t="s">
        <v>1558</v>
      </c>
      <c r="D797" s="53"/>
      <c r="E797" s="53"/>
      <c r="F797" s="53"/>
      <c r="G797" s="53"/>
      <c r="H797" s="52">
        <v>25</v>
      </c>
      <c r="I797" s="53"/>
      <c r="J797" s="53"/>
    </row>
    <row r="798" spans="1:10" ht="15.75">
      <c r="A798" s="50">
        <v>797</v>
      </c>
      <c r="B798" s="51">
        <v>44846</v>
      </c>
      <c r="C798" s="58" t="s">
        <v>1558</v>
      </c>
      <c r="D798" s="53"/>
      <c r="E798" s="53"/>
      <c r="F798" s="53"/>
      <c r="G798" s="53"/>
      <c r="H798" s="52">
        <v>50</v>
      </c>
      <c r="I798" s="53"/>
      <c r="J798" s="53"/>
    </row>
    <row r="799" spans="1:10" ht="15.75">
      <c r="A799" s="50">
        <v>798</v>
      </c>
      <c r="B799" s="51">
        <v>44847</v>
      </c>
      <c r="C799" s="58" t="s">
        <v>1558</v>
      </c>
      <c r="D799" s="53"/>
      <c r="E799" s="52">
        <v>15</v>
      </c>
      <c r="F799" s="53"/>
      <c r="G799" s="53"/>
      <c r="H799" s="53"/>
      <c r="I799" s="53"/>
      <c r="J799" s="53"/>
    </row>
    <row r="800" spans="1:10" ht="15.75">
      <c r="A800" s="50">
        <v>799</v>
      </c>
      <c r="B800" s="51">
        <v>44848</v>
      </c>
      <c r="C800" s="58" t="s">
        <v>1558</v>
      </c>
      <c r="D800" s="53"/>
      <c r="E800" s="52">
        <v>30</v>
      </c>
      <c r="F800" s="53"/>
      <c r="G800" s="53"/>
      <c r="H800" s="53"/>
      <c r="I800" s="53"/>
      <c r="J800" s="53"/>
    </row>
    <row r="801" spans="1:10" ht="15.75">
      <c r="A801" s="50">
        <v>800</v>
      </c>
      <c r="B801" s="51">
        <v>44848</v>
      </c>
      <c r="C801" s="58" t="s">
        <v>1558</v>
      </c>
      <c r="D801" s="53"/>
      <c r="E801" s="53"/>
      <c r="F801" s="52">
        <v>20</v>
      </c>
      <c r="G801" s="53"/>
      <c r="H801" s="53"/>
      <c r="I801" s="53"/>
      <c r="J801" s="53"/>
    </row>
    <row r="802" spans="1:10" ht="15.75">
      <c r="A802" s="50">
        <v>801</v>
      </c>
      <c r="B802" s="51">
        <v>44851</v>
      </c>
      <c r="C802" s="58" t="s">
        <v>1558</v>
      </c>
      <c r="D802" s="53"/>
      <c r="E802" s="52">
        <v>15</v>
      </c>
      <c r="F802" s="53"/>
      <c r="G802" s="53"/>
      <c r="H802" s="53"/>
      <c r="I802" s="53"/>
      <c r="J802" s="53"/>
    </row>
    <row r="803" spans="1:10" ht="15.75">
      <c r="A803" s="50">
        <v>802</v>
      </c>
      <c r="B803" s="51">
        <v>44852</v>
      </c>
      <c r="C803" s="58" t="s">
        <v>1558</v>
      </c>
      <c r="D803" s="53"/>
      <c r="E803" s="53"/>
      <c r="F803" s="52">
        <v>20</v>
      </c>
      <c r="G803" s="53"/>
      <c r="H803" s="53"/>
      <c r="I803" s="53"/>
      <c r="J803" s="53"/>
    </row>
    <row r="804" spans="1:10" ht="15.75">
      <c r="A804" s="50">
        <v>803</v>
      </c>
      <c r="B804" s="51">
        <v>44854</v>
      </c>
      <c r="C804" s="58" t="s">
        <v>1558</v>
      </c>
      <c r="D804" s="53"/>
      <c r="E804" s="53"/>
      <c r="F804" s="52">
        <v>20</v>
      </c>
      <c r="G804" s="53"/>
      <c r="H804" s="53"/>
      <c r="I804" s="53"/>
      <c r="J804" s="53"/>
    </row>
    <row r="805" spans="1:10" ht="15.75">
      <c r="A805" s="50">
        <v>804</v>
      </c>
      <c r="B805" s="51">
        <v>44854</v>
      </c>
      <c r="C805" s="58" t="s">
        <v>1558</v>
      </c>
      <c r="D805" s="53"/>
      <c r="E805" s="52">
        <v>15</v>
      </c>
      <c r="F805" s="53"/>
      <c r="G805" s="53"/>
      <c r="H805" s="53"/>
      <c r="I805" s="53"/>
      <c r="J805" s="53"/>
    </row>
    <row r="806" spans="1:10" ht="15.75">
      <c r="A806" s="50">
        <v>805</v>
      </c>
      <c r="B806" s="51">
        <v>44854</v>
      </c>
      <c r="C806" s="58" t="s">
        <v>1558</v>
      </c>
      <c r="D806" s="53"/>
      <c r="E806" s="52">
        <v>15</v>
      </c>
      <c r="F806" s="53"/>
      <c r="G806" s="53"/>
      <c r="H806" s="53"/>
      <c r="I806" s="53"/>
      <c r="J806" s="53"/>
    </row>
    <row r="807" spans="1:10" ht="15.75">
      <c r="A807" s="50">
        <v>806</v>
      </c>
      <c r="B807" s="51">
        <v>44855</v>
      </c>
      <c r="C807" s="58" t="s">
        <v>1558</v>
      </c>
      <c r="D807" s="53"/>
      <c r="E807" s="53"/>
      <c r="F807" s="52">
        <v>20</v>
      </c>
      <c r="G807" s="53"/>
      <c r="H807" s="53"/>
      <c r="I807" s="53"/>
      <c r="J807" s="53"/>
    </row>
    <row r="808" spans="1:10" ht="15.75">
      <c r="A808" s="50">
        <v>807</v>
      </c>
      <c r="B808" s="51">
        <v>44855</v>
      </c>
      <c r="C808" s="58" t="s">
        <v>1558</v>
      </c>
      <c r="D808" s="53"/>
      <c r="E808" s="53"/>
      <c r="F808" s="52">
        <v>20</v>
      </c>
      <c r="G808" s="53"/>
      <c r="H808" s="53"/>
      <c r="I808" s="53"/>
      <c r="J808" s="53"/>
    </row>
    <row r="809" spans="1:10" ht="15.75">
      <c r="A809" s="50">
        <v>808</v>
      </c>
      <c r="B809" s="51">
        <v>44855</v>
      </c>
      <c r="C809" s="58" t="s">
        <v>1558</v>
      </c>
      <c r="D809" s="53"/>
      <c r="E809" s="52">
        <v>15</v>
      </c>
      <c r="F809" s="53"/>
      <c r="G809" s="53"/>
      <c r="H809" s="53"/>
      <c r="I809" s="53"/>
      <c r="J809" s="53"/>
    </row>
    <row r="810" spans="1:10" ht="15.75">
      <c r="A810" s="50">
        <v>809</v>
      </c>
      <c r="B810" s="51">
        <v>44855</v>
      </c>
      <c r="C810" s="58" t="s">
        <v>1558</v>
      </c>
      <c r="D810" s="53"/>
      <c r="E810" s="53"/>
      <c r="F810" s="53"/>
      <c r="G810" s="53"/>
      <c r="H810" s="52">
        <v>25</v>
      </c>
      <c r="I810" s="53"/>
      <c r="J810" s="53"/>
    </row>
    <row r="811" spans="1:10" ht="15.75">
      <c r="A811" s="50">
        <v>810</v>
      </c>
      <c r="B811" s="51">
        <v>44856</v>
      </c>
      <c r="C811" s="58" t="s">
        <v>1558</v>
      </c>
      <c r="D811" s="53"/>
      <c r="E811" s="52">
        <v>15</v>
      </c>
      <c r="F811" s="53"/>
      <c r="G811" s="53"/>
      <c r="H811" s="53"/>
      <c r="I811" s="53"/>
      <c r="J811" s="53"/>
    </row>
    <row r="812" spans="1:10" ht="15.75">
      <c r="A812" s="50">
        <v>811</v>
      </c>
      <c r="B812" s="51">
        <v>44858</v>
      </c>
      <c r="C812" s="58" t="s">
        <v>1558</v>
      </c>
      <c r="D812" s="53"/>
      <c r="E812" s="52">
        <v>15</v>
      </c>
      <c r="F812" s="53"/>
      <c r="G812" s="53"/>
      <c r="H812" s="53"/>
      <c r="I812" s="53"/>
      <c r="J812" s="53"/>
    </row>
    <row r="813" spans="1:10" ht="15.75">
      <c r="A813" s="50">
        <v>812</v>
      </c>
      <c r="B813" s="51">
        <v>44858</v>
      </c>
      <c r="C813" s="58" t="s">
        <v>1558</v>
      </c>
      <c r="D813" s="53"/>
      <c r="E813" s="53"/>
      <c r="F813" s="63">
        <v>20</v>
      </c>
      <c r="G813" s="53"/>
      <c r="H813" s="53"/>
      <c r="I813" s="53"/>
      <c r="J813" s="53"/>
    </row>
    <row r="814" spans="1:10" ht="15.75">
      <c r="A814" s="50">
        <v>813</v>
      </c>
      <c r="B814" s="51">
        <v>44858</v>
      </c>
      <c r="C814" s="58" t="s">
        <v>1558</v>
      </c>
      <c r="D814" s="53"/>
      <c r="E814" s="52">
        <v>15</v>
      </c>
      <c r="F814" s="53"/>
      <c r="G814" s="53"/>
      <c r="H814" s="53"/>
      <c r="I814" s="53"/>
      <c r="J814" s="53"/>
    </row>
    <row r="815" spans="1:10" ht="15.75">
      <c r="A815" s="50">
        <v>814</v>
      </c>
      <c r="B815" s="51">
        <v>44859</v>
      </c>
      <c r="C815" s="58" t="s">
        <v>1558</v>
      </c>
      <c r="D815" s="53"/>
      <c r="E815" s="52">
        <v>15</v>
      </c>
      <c r="F815" s="53"/>
      <c r="G815" s="53"/>
      <c r="H815" s="53"/>
      <c r="I815" s="53"/>
      <c r="J815" s="53"/>
    </row>
    <row r="816" spans="1:10" ht="15.75">
      <c r="A816" s="50">
        <v>815</v>
      </c>
      <c r="B816" s="51">
        <v>44859</v>
      </c>
      <c r="C816" s="58" t="s">
        <v>1558</v>
      </c>
      <c r="D816" s="53"/>
      <c r="E816" s="53"/>
      <c r="F816" s="63">
        <v>20</v>
      </c>
      <c r="G816" s="53"/>
      <c r="H816" s="53"/>
      <c r="I816" s="53"/>
      <c r="J816" s="53"/>
    </row>
    <row r="817" spans="1:10" ht="15.75">
      <c r="A817" s="50">
        <v>816</v>
      </c>
      <c r="B817" s="51">
        <v>44862</v>
      </c>
      <c r="C817" s="58" t="s">
        <v>1558</v>
      </c>
      <c r="D817" s="53"/>
      <c r="E817" s="52">
        <v>15</v>
      </c>
      <c r="F817" s="53"/>
      <c r="G817" s="53"/>
      <c r="H817" s="53"/>
      <c r="I817" s="53"/>
      <c r="J817" s="53"/>
    </row>
    <row r="818" spans="1:10" ht="15.75">
      <c r="A818" s="50">
        <v>817</v>
      </c>
      <c r="B818" s="51">
        <v>44862</v>
      </c>
      <c r="C818" s="58" t="s">
        <v>1558</v>
      </c>
      <c r="D818" s="53"/>
      <c r="E818" s="53"/>
      <c r="F818" s="53"/>
      <c r="G818" s="53"/>
      <c r="H818" s="52">
        <v>25</v>
      </c>
      <c r="I818" s="53"/>
      <c r="J818" s="53"/>
    </row>
    <row r="819" spans="1:10" ht="15.75">
      <c r="A819" s="50">
        <v>818</v>
      </c>
      <c r="B819" s="51">
        <v>44865</v>
      </c>
      <c r="C819" s="58" t="s">
        <v>1558</v>
      </c>
      <c r="D819" s="53"/>
      <c r="E819" s="53"/>
      <c r="F819" s="63">
        <v>20</v>
      </c>
      <c r="G819" s="53"/>
      <c r="H819" s="53"/>
      <c r="I819" s="53"/>
      <c r="J819" s="53"/>
    </row>
    <row r="820" spans="1:10" ht="15.75">
      <c r="A820" s="50">
        <v>819</v>
      </c>
      <c r="B820" s="51">
        <v>44865</v>
      </c>
      <c r="C820" s="58" t="s">
        <v>1558</v>
      </c>
      <c r="D820" s="53"/>
      <c r="E820" s="52">
        <v>15</v>
      </c>
      <c r="F820" s="53"/>
      <c r="G820" s="53"/>
      <c r="H820" s="53"/>
      <c r="I820" s="53"/>
      <c r="J820" s="53"/>
    </row>
    <row r="821" spans="1:10" ht="15.75">
      <c r="A821" s="50">
        <v>820</v>
      </c>
      <c r="B821" s="51">
        <v>44865</v>
      </c>
      <c r="C821" s="58" t="s">
        <v>1558</v>
      </c>
      <c r="D821" s="53"/>
      <c r="E821" s="53"/>
      <c r="F821" s="63">
        <v>20</v>
      </c>
      <c r="G821" s="53"/>
      <c r="H821" s="53"/>
      <c r="I821" s="53"/>
      <c r="J821" s="53"/>
    </row>
    <row r="822" spans="1:10" ht="15.75">
      <c r="A822" s="50">
        <v>821</v>
      </c>
      <c r="B822" s="51">
        <v>44865</v>
      </c>
      <c r="C822" s="58" t="s">
        <v>1558</v>
      </c>
      <c r="D822" s="53"/>
      <c r="E822" s="52">
        <v>15</v>
      </c>
      <c r="F822" s="53"/>
      <c r="G822" s="53"/>
      <c r="H822" s="53"/>
      <c r="I822" s="53"/>
      <c r="J822" s="53"/>
    </row>
    <row r="823" spans="1:10" ht="15.75">
      <c r="A823" s="50">
        <v>822</v>
      </c>
      <c r="B823" s="51">
        <v>44866</v>
      </c>
      <c r="C823" s="58" t="s">
        <v>1558</v>
      </c>
      <c r="D823" s="53"/>
      <c r="E823" s="53"/>
      <c r="F823" s="63">
        <v>20</v>
      </c>
      <c r="G823" s="53"/>
      <c r="H823" s="53"/>
      <c r="I823" s="53"/>
      <c r="J823" s="53"/>
    </row>
    <row r="824" spans="1:10" ht="15.75">
      <c r="A824" s="50">
        <v>823</v>
      </c>
      <c r="B824" s="51">
        <v>44867</v>
      </c>
      <c r="C824" s="58" t="s">
        <v>1558</v>
      </c>
      <c r="D824" s="53"/>
      <c r="E824" s="53"/>
      <c r="F824" s="53"/>
      <c r="G824" s="53"/>
      <c r="H824" s="52">
        <v>25</v>
      </c>
      <c r="I824" s="53"/>
      <c r="J824" s="53"/>
    </row>
    <row r="825" spans="1:10" ht="15.75">
      <c r="A825" s="50">
        <v>824</v>
      </c>
      <c r="B825" s="51">
        <v>44870</v>
      </c>
      <c r="C825" s="58" t="s">
        <v>1559</v>
      </c>
      <c r="D825" s="53"/>
      <c r="E825" s="106">
        <v>7.5</v>
      </c>
      <c r="F825" s="53"/>
      <c r="G825" s="53"/>
      <c r="H825" s="53"/>
      <c r="I825" s="53"/>
      <c r="J825" s="53"/>
    </row>
    <row r="826" spans="1:10" ht="15.75">
      <c r="A826" s="50">
        <v>825</v>
      </c>
      <c r="B826" s="51">
        <v>44872</v>
      </c>
      <c r="C826" s="58" t="s">
        <v>1558</v>
      </c>
      <c r="D826" s="52">
        <v>10</v>
      </c>
      <c r="E826" s="53"/>
      <c r="F826" s="53"/>
      <c r="G826" s="53"/>
      <c r="H826" s="53"/>
      <c r="I826" s="53"/>
      <c r="J826" s="53"/>
    </row>
    <row r="827" spans="1:10" ht="15.75">
      <c r="A827" s="50">
        <v>826</v>
      </c>
      <c r="B827" s="51">
        <v>44873</v>
      </c>
      <c r="C827" s="58" t="s">
        <v>1558</v>
      </c>
      <c r="D827" s="53"/>
      <c r="E827" s="53"/>
      <c r="F827" s="63">
        <v>20</v>
      </c>
      <c r="G827" s="53"/>
      <c r="H827" s="53"/>
      <c r="I827" s="53"/>
      <c r="J827" s="53"/>
    </row>
    <row r="828" spans="1:10" ht="15.75">
      <c r="A828" s="50">
        <v>827</v>
      </c>
      <c r="B828" s="51">
        <v>44873</v>
      </c>
      <c r="C828" s="58" t="s">
        <v>1558</v>
      </c>
      <c r="D828" s="53"/>
      <c r="E828" s="52">
        <v>15</v>
      </c>
      <c r="F828" s="53"/>
      <c r="G828" s="53"/>
      <c r="H828" s="53"/>
      <c r="I828" s="53"/>
      <c r="J828" s="53"/>
    </row>
    <row r="829" spans="1:10" ht="15.75">
      <c r="A829" s="50">
        <v>828</v>
      </c>
      <c r="B829" s="51">
        <v>44854</v>
      </c>
      <c r="C829" s="58" t="s">
        <v>1559</v>
      </c>
      <c r="D829" s="53"/>
      <c r="E829" s="53"/>
      <c r="F829" s="106">
        <v>10</v>
      </c>
      <c r="G829" s="53"/>
      <c r="H829" s="53"/>
      <c r="I829" s="53"/>
      <c r="J829" s="53"/>
    </row>
    <row r="830" spans="1:10" ht="15.75">
      <c r="A830" s="50">
        <v>829</v>
      </c>
      <c r="B830" s="51">
        <v>44874</v>
      </c>
      <c r="C830" s="58" t="s">
        <v>1558</v>
      </c>
      <c r="D830" s="53"/>
      <c r="E830" s="53"/>
      <c r="F830" s="63">
        <v>20</v>
      </c>
      <c r="G830" s="53"/>
      <c r="H830" s="53"/>
      <c r="I830" s="53"/>
      <c r="J830" s="53"/>
    </row>
    <row r="831" spans="1:10" ht="15.75">
      <c r="A831" s="50">
        <v>830</v>
      </c>
      <c r="B831" s="51">
        <v>44876</v>
      </c>
      <c r="C831" s="58" t="s">
        <v>1558</v>
      </c>
      <c r="D831" s="53"/>
      <c r="E831" s="53"/>
      <c r="F831" s="63">
        <v>20</v>
      </c>
      <c r="G831" s="53"/>
      <c r="H831" s="53"/>
      <c r="I831" s="53"/>
      <c r="J831" s="53"/>
    </row>
    <row r="832" spans="1:10" ht="15.75">
      <c r="A832" s="50">
        <v>831</v>
      </c>
      <c r="B832" s="51">
        <v>44876</v>
      </c>
      <c r="C832" s="58" t="s">
        <v>1558</v>
      </c>
      <c r="D832" s="53"/>
      <c r="E832" s="52">
        <v>15</v>
      </c>
      <c r="F832" s="53"/>
      <c r="G832" s="53"/>
      <c r="H832" s="53"/>
      <c r="I832" s="53"/>
      <c r="J832" s="53"/>
    </row>
    <row r="833" spans="1:10" ht="15.75">
      <c r="A833" s="50">
        <v>832</v>
      </c>
      <c r="B833" s="51">
        <v>44874</v>
      </c>
      <c r="C833" s="58" t="s">
        <v>1558</v>
      </c>
      <c r="D833" s="53"/>
      <c r="E833" s="53"/>
      <c r="F833" s="63">
        <v>20</v>
      </c>
      <c r="G833" s="53"/>
      <c r="H833" s="53"/>
      <c r="I833" s="53"/>
      <c r="J833" s="53"/>
    </row>
    <row r="834" spans="1:10" ht="15.75">
      <c r="A834" s="50">
        <v>833</v>
      </c>
      <c r="B834" s="51">
        <v>44876</v>
      </c>
      <c r="C834" s="58" t="s">
        <v>1558</v>
      </c>
      <c r="D834" s="53"/>
      <c r="E834" s="53"/>
      <c r="F834" s="63">
        <v>20</v>
      </c>
      <c r="G834" s="53"/>
      <c r="H834" s="53"/>
      <c r="I834" s="53"/>
      <c r="J834" s="53"/>
    </row>
    <row r="835" spans="1:10" ht="15.75">
      <c r="A835" s="50">
        <v>834</v>
      </c>
      <c r="B835" s="51">
        <v>44877</v>
      </c>
      <c r="C835" s="51"/>
      <c r="D835" s="53"/>
      <c r="E835" s="53"/>
      <c r="F835" s="63">
        <v>20</v>
      </c>
      <c r="G835" s="53"/>
      <c r="H835" s="53"/>
      <c r="I835" s="53"/>
      <c r="J835" s="53"/>
    </row>
    <row r="836" spans="1:10" ht="15.75">
      <c r="A836" s="50">
        <f>+A835+1</f>
        <v>835</v>
      </c>
      <c r="B836" s="51">
        <v>44879</v>
      </c>
      <c r="C836" s="58" t="s">
        <v>1558</v>
      </c>
      <c r="D836" s="53"/>
      <c r="E836" s="152">
        <v>15</v>
      </c>
      <c r="F836" s="151"/>
      <c r="G836" s="53"/>
      <c r="H836" s="53"/>
      <c r="I836" s="53"/>
      <c r="J836" s="53"/>
    </row>
    <row r="837" spans="1:10" ht="15.75">
      <c r="A837" s="50">
        <f t="shared" ref="A837:A862" si="0">+A836+1</f>
        <v>836</v>
      </c>
      <c r="B837" s="51">
        <v>44879</v>
      </c>
      <c r="C837" s="58" t="s">
        <v>1558</v>
      </c>
      <c r="D837" s="53"/>
      <c r="E837" s="53"/>
      <c r="F837" s="63">
        <v>20</v>
      </c>
      <c r="G837" s="53"/>
      <c r="H837" s="53"/>
      <c r="I837" s="53"/>
      <c r="J837" s="53"/>
    </row>
    <row r="838" spans="1:10" ht="15.75">
      <c r="A838" s="50">
        <f t="shared" si="0"/>
        <v>837</v>
      </c>
      <c r="B838" s="51">
        <v>44879</v>
      </c>
      <c r="C838" s="58" t="s">
        <v>1558</v>
      </c>
      <c r="D838" s="152">
        <v>10</v>
      </c>
      <c r="E838" s="53"/>
      <c r="F838" s="151"/>
      <c r="G838" s="53"/>
      <c r="H838" s="53"/>
      <c r="I838" s="53"/>
      <c r="J838" s="53"/>
    </row>
    <row r="839" spans="1:10" ht="15.75">
      <c r="A839" s="50">
        <f t="shared" si="0"/>
        <v>838</v>
      </c>
      <c r="B839" s="51">
        <v>44879</v>
      </c>
      <c r="C839" s="58" t="s">
        <v>1558</v>
      </c>
      <c r="D839" s="53"/>
      <c r="E839" s="152">
        <v>15</v>
      </c>
      <c r="F839" s="151"/>
      <c r="G839" s="53"/>
      <c r="H839" s="53"/>
      <c r="I839" s="53"/>
      <c r="J839" s="53"/>
    </row>
    <row r="840" spans="1:10" ht="15.75">
      <c r="A840" s="50">
        <f t="shared" si="0"/>
        <v>839</v>
      </c>
      <c r="B840" s="51">
        <v>44880</v>
      </c>
      <c r="C840" s="58" t="s">
        <v>1558</v>
      </c>
      <c r="D840" s="53"/>
      <c r="E840" s="152">
        <v>15</v>
      </c>
      <c r="F840" s="151"/>
      <c r="G840" s="53"/>
      <c r="H840" s="53"/>
      <c r="I840" s="53"/>
      <c r="J840" s="53"/>
    </row>
    <row r="841" spans="1:10" ht="15.75">
      <c r="A841" s="50">
        <f t="shared" si="0"/>
        <v>840</v>
      </c>
      <c r="B841" s="51">
        <v>44880</v>
      </c>
      <c r="C841" s="58" t="s">
        <v>1558</v>
      </c>
      <c r="D841" s="53"/>
      <c r="E841" s="152">
        <v>15</v>
      </c>
      <c r="F841" s="151"/>
      <c r="G841" s="53"/>
      <c r="H841" s="53"/>
      <c r="I841" s="53"/>
      <c r="J841" s="53"/>
    </row>
    <row r="842" spans="1:10" ht="15.75">
      <c r="A842" s="50">
        <f t="shared" si="0"/>
        <v>841</v>
      </c>
      <c r="B842" s="51">
        <v>44881</v>
      </c>
      <c r="C842" s="58" t="s">
        <v>1558</v>
      </c>
      <c r="D842" s="53"/>
      <c r="E842" s="53"/>
      <c r="F842" s="151"/>
      <c r="G842" s="53"/>
      <c r="H842" s="152">
        <v>25</v>
      </c>
      <c r="I842" s="53"/>
      <c r="J842" s="53"/>
    </row>
    <row r="843" spans="1:10" ht="15.75">
      <c r="A843" s="50">
        <f t="shared" si="0"/>
        <v>842</v>
      </c>
      <c r="B843" s="51">
        <v>44881</v>
      </c>
      <c r="C843" s="58" t="s">
        <v>1558</v>
      </c>
      <c r="D843" s="53"/>
      <c r="E843" s="53"/>
      <c r="F843" s="63">
        <v>20</v>
      </c>
      <c r="G843" s="53"/>
      <c r="H843" s="53"/>
      <c r="I843" s="53"/>
      <c r="J843" s="53"/>
    </row>
    <row r="844" spans="1:10" ht="15.75">
      <c r="A844" s="50">
        <f t="shared" si="0"/>
        <v>843</v>
      </c>
      <c r="B844" s="51">
        <v>44882</v>
      </c>
      <c r="C844" s="58" t="s">
        <v>1558</v>
      </c>
      <c r="D844" s="53"/>
      <c r="E844" s="152">
        <v>15</v>
      </c>
      <c r="F844" s="151"/>
      <c r="G844" s="53"/>
      <c r="H844" s="53"/>
      <c r="I844" s="53"/>
      <c r="J844" s="53"/>
    </row>
    <row r="845" spans="1:10" ht="15.75">
      <c r="A845" s="50">
        <f t="shared" si="0"/>
        <v>844</v>
      </c>
      <c r="B845" s="51">
        <v>44882</v>
      </c>
      <c r="C845" s="58" t="s">
        <v>1558</v>
      </c>
      <c r="D845" s="53"/>
      <c r="E845" s="53"/>
      <c r="F845" s="63">
        <v>20</v>
      </c>
      <c r="G845" s="53"/>
      <c r="H845" s="53"/>
      <c r="I845" s="53"/>
      <c r="J845" s="53"/>
    </row>
    <row r="846" spans="1:10" ht="15.75">
      <c r="A846" s="50">
        <f t="shared" si="0"/>
        <v>845</v>
      </c>
      <c r="B846" s="51">
        <v>44882</v>
      </c>
      <c r="C846" s="58" t="s">
        <v>1558</v>
      </c>
      <c r="D846" s="53"/>
      <c r="E846" s="53"/>
      <c r="F846" s="151"/>
      <c r="G846" s="53"/>
      <c r="H846" s="53"/>
      <c r="I846" s="53"/>
      <c r="J846" s="152">
        <v>45</v>
      </c>
    </row>
    <row r="847" spans="1:10" ht="15.75">
      <c r="A847" s="50">
        <f t="shared" si="0"/>
        <v>846</v>
      </c>
      <c r="B847" s="51">
        <v>44882</v>
      </c>
      <c r="C847" s="58" t="s">
        <v>1559</v>
      </c>
      <c r="D847" s="53"/>
      <c r="E847" s="53"/>
      <c r="F847" s="63">
        <v>10</v>
      </c>
      <c r="G847" s="53"/>
      <c r="H847" s="53"/>
      <c r="I847" s="53"/>
      <c r="J847" s="53"/>
    </row>
    <row r="848" spans="1:10" ht="15.75">
      <c r="A848" s="50">
        <f t="shared" si="0"/>
        <v>847</v>
      </c>
      <c r="B848" s="51">
        <v>44883</v>
      </c>
      <c r="C848" s="58" t="s">
        <v>1558</v>
      </c>
      <c r="D848" s="53"/>
      <c r="E848" s="53"/>
      <c r="F848" s="63">
        <v>20</v>
      </c>
      <c r="G848" s="53"/>
      <c r="H848" s="53"/>
      <c r="I848" s="53"/>
      <c r="J848" s="53"/>
    </row>
    <row r="849" spans="1:10" ht="15.75">
      <c r="A849" s="50">
        <f t="shared" si="0"/>
        <v>848</v>
      </c>
      <c r="B849" s="51">
        <v>44883</v>
      </c>
      <c r="C849" s="58" t="s">
        <v>1558</v>
      </c>
      <c r="D849" s="152">
        <v>10</v>
      </c>
      <c r="E849" s="53"/>
      <c r="F849" s="151"/>
      <c r="G849" s="53"/>
      <c r="H849" s="53"/>
      <c r="I849" s="53"/>
      <c r="J849" s="53"/>
    </row>
    <row r="850" spans="1:10" ht="15.75">
      <c r="A850" s="50">
        <f t="shared" si="0"/>
        <v>849</v>
      </c>
      <c r="B850" s="51">
        <v>44883</v>
      </c>
      <c r="C850" s="58" t="s">
        <v>1558</v>
      </c>
      <c r="D850" s="53"/>
      <c r="E850" s="152">
        <v>15</v>
      </c>
      <c r="F850" s="151"/>
      <c r="G850" s="53"/>
      <c r="H850" s="53"/>
      <c r="I850" s="53"/>
      <c r="J850" s="53"/>
    </row>
    <row r="851" spans="1:10" ht="15.75">
      <c r="A851" s="50">
        <f t="shared" si="0"/>
        <v>850</v>
      </c>
      <c r="B851" s="51">
        <v>44883</v>
      </c>
      <c r="C851" s="58" t="s">
        <v>1558</v>
      </c>
      <c r="D851" s="53"/>
      <c r="E851" s="152">
        <v>15</v>
      </c>
      <c r="F851" s="151"/>
      <c r="G851" s="53"/>
      <c r="H851" s="53"/>
      <c r="I851" s="53"/>
      <c r="J851" s="53"/>
    </row>
    <row r="852" spans="1:10" ht="15.75">
      <c r="A852" s="50">
        <f t="shared" si="0"/>
        <v>851</v>
      </c>
      <c r="B852" s="51">
        <v>44884</v>
      </c>
      <c r="C852" s="58" t="s">
        <v>1558</v>
      </c>
      <c r="D852" s="53"/>
      <c r="E852" s="152">
        <v>15</v>
      </c>
      <c r="F852" s="151"/>
      <c r="G852" s="53"/>
      <c r="H852" s="53"/>
      <c r="I852" s="53"/>
      <c r="J852" s="53"/>
    </row>
    <row r="853" spans="1:10" ht="15.75">
      <c r="A853" s="50">
        <f t="shared" si="0"/>
        <v>852</v>
      </c>
      <c r="B853" s="51">
        <v>44884</v>
      </c>
      <c r="C853" s="58" t="s">
        <v>1558</v>
      </c>
      <c r="D853" s="53"/>
      <c r="E853" s="53"/>
      <c r="F853" s="63">
        <v>20</v>
      </c>
      <c r="G853" s="53"/>
      <c r="H853" s="53"/>
      <c r="I853" s="53"/>
      <c r="J853" s="53"/>
    </row>
    <row r="854" spans="1:10" ht="15.75">
      <c r="A854" s="50">
        <f t="shared" si="0"/>
        <v>853</v>
      </c>
      <c r="B854" s="51">
        <v>44884</v>
      </c>
      <c r="C854" s="58" t="s">
        <v>1558</v>
      </c>
      <c r="D854" s="53"/>
      <c r="E854" s="53"/>
      <c r="F854" s="63">
        <v>20</v>
      </c>
      <c r="G854" s="53"/>
      <c r="H854" s="53"/>
      <c r="I854" s="53"/>
      <c r="J854" s="53"/>
    </row>
    <row r="855" spans="1:10" ht="15.75">
      <c r="A855" s="50">
        <f t="shared" si="0"/>
        <v>854</v>
      </c>
      <c r="B855" s="51">
        <v>44886</v>
      </c>
      <c r="C855" s="58" t="s">
        <v>1558</v>
      </c>
      <c r="D855" s="53"/>
      <c r="E855" s="53"/>
      <c r="F855" s="151"/>
      <c r="G855" s="53"/>
      <c r="H855" s="53"/>
      <c r="I855" s="152">
        <v>35</v>
      </c>
      <c r="J855" s="53"/>
    </row>
    <row r="856" spans="1:10" ht="15.75">
      <c r="A856" s="50">
        <f t="shared" si="0"/>
        <v>855</v>
      </c>
      <c r="B856" s="51">
        <v>44886</v>
      </c>
      <c r="C856" s="58" t="s">
        <v>1558</v>
      </c>
      <c r="D856" s="53"/>
      <c r="E856" s="152">
        <v>15</v>
      </c>
      <c r="F856" s="151"/>
      <c r="G856" s="53"/>
      <c r="H856" s="53"/>
      <c r="I856" s="53"/>
      <c r="J856" s="53"/>
    </row>
    <row r="857" spans="1:10" ht="15.75">
      <c r="A857" s="50">
        <f t="shared" si="0"/>
        <v>856</v>
      </c>
      <c r="B857" s="51">
        <v>44886</v>
      </c>
      <c r="C857" s="58" t="s">
        <v>1558</v>
      </c>
      <c r="D857" s="53"/>
      <c r="E857" s="152">
        <v>15</v>
      </c>
      <c r="F857" s="151"/>
      <c r="G857" s="53"/>
      <c r="H857" s="53"/>
      <c r="I857" s="53"/>
      <c r="J857" s="53"/>
    </row>
    <row r="858" spans="1:10" ht="15.75">
      <c r="A858" s="50">
        <f t="shared" si="0"/>
        <v>857</v>
      </c>
      <c r="B858" s="51">
        <v>44886</v>
      </c>
      <c r="C858" s="58" t="s">
        <v>1558</v>
      </c>
      <c r="D858" s="53"/>
      <c r="E858" s="152">
        <v>15</v>
      </c>
      <c r="F858" s="151"/>
      <c r="G858" s="53"/>
      <c r="H858" s="53"/>
      <c r="I858" s="53"/>
      <c r="J858" s="53"/>
    </row>
    <row r="859" spans="1:10" ht="15.75">
      <c r="A859" s="50">
        <f t="shared" si="0"/>
        <v>858</v>
      </c>
      <c r="B859" s="51">
        <v>44887</v>
      </c>
      <c r="C859" s="58" t="s">
        <v>1558</v>
      </c>
      <c r="D859" s="53"/>
      <c r="E859" s="152">
        <v>15</v>
      </c>
      <c r="F859" s="151"/>
      <c r="G859" s="53"/>
      <c r="H859" s="53"/>
      <c r="I859" s="53"/>
      <c r="J859" s="53"/>
    </row>
    <row r="860" spans="1:10" ht="15.75">
      <c r="A860" s="50">
        <f t="shared" si="0"/>
        <v>859</v>
      </c>
      <c r="B860" s="51">
        <v>44887</v>
      </c>
      <c r="C860" s="58" t="s">
        <v>1558</v>
      </c>
      <c r="D860" s="53"/>
      <c r="E860" s="152">
        <v>15</v>
      </c>
      <c r="F860" s="151"/>
      <c r="G860" s="53"/>
      <c r="H860" s="53"/>
      <c r="I860" s="53"/>
      <c r="J860" s="53"/>
    </row>
    <row r="861" spans="1:10" ht="15.75">
      <c r="A861" s="50">
        <f t="shared" si="0"/>
        <v>860</v>
      </c>
      <c r="B861" s="51">
        <v>44887</v>
      </c>
      <c r="C861" s="58" t="s">
        <v>1558</v>
      </c>
      <c r="D861" s="152">
        <v>10</v>
      </c>
      <c r="E861" s="53"/>
      <c r="F861" s="151"/>
      <c r="G861" s="53"/>
      <c r="H861" s="53"/>
      <c r="I861" s="53"/>
      <c r="J861" s="53"/>
    </row>
    <row r="862" spans="1:10" ht="15.75">
      <c r="A862" s="50">
        <f t="shared" si="0"/>
        <v>861</v>
      </c>
      <c r="B862" s="51">
        <v>44887</v>
      </c>
      <c r="C862" s="58" t="s">
        <v>1558</v>
      </c>
      <c r="D862" s="53"/>
      <c r="E862" s="152">
        <v>15</v>
      </c>
      <c r="F862" s="151"/>
      <c r="G862" s="53"/>
      <c r="H862" s="53"/>
      <c r="I862" s="53"/>
      <c r="J862" s="53"/>
    </row>
    <row r="863" spans="1:10" ht="15.75">
      <c r="A863" s="50"/>
      <c r="B863" s="51"/>
      <c r="C863" s="58"/>
      <c r="D863" s="53"/>
      <c r="E863" s="53"/>
      <c r="F863" s="151"/>
      <c r="G863" s="53"/>
      <c r="H863" s="53"/>
      <c r="I863" s="53"/>
      <c r="J863" s="53"/>
    </row>
    <row r="864" spans="1:10" ht="15.75">
      <c r="A864" s="50"/>
      <c r="B864" s="51"/>
      <c r="C864" s="58"/>
      <c r="D864" s="53"/>
      <c r="E864" s="53"/>
      <c r="F864" s="151"/>
      <c r="G864" s="53"/>
      <c r="H864" s="53"/>
      <c r="I864" s="53"/>
      <c r="J864" s="53"/>
    </row>
    <row r="865" spans="1:10" ht="15.75">
      <c r="A865" s="50"/>
      <c r="B865" s="51"/>
      <c r="C865" s="58"/>
      <c r="D865" s="53"/>
      <c r="E865" s="53"/>
      <c r="F865" s="151"/>
      <c r="G865" s="53"/>
      <c r="H865" s="53"/>
      <c r="I865" s="53"/>
      <c r="J865" s="53"/>
    </row>
    <row r="866" spans="1:10" ht="15.75">
      <c r="A866" s="50"/>
      <c r="B866" s="51"/>
      <c r="C866" s="58"/>
      <c r="D866" s="53"/>
      <c r="E866" s="53"/>
      <c r="F866" s="151"/>
      <c r="G866" s="53"/>
      <c r="H866" s="53"/>
      <c r="I866" s="53"/>
      <c r="J866" s="53"/>
    </row>
    <row r="867" spans="1:10" ht="15.75">
      <c r="A867" s="50"/>
      <c r="B867" s="51"/>
      <c r="C867" s="58"/>
      <c r="D867" s="53"/>
      <c r="E867" s="53"/>
      <c r="F867" s="151"/>
      <c r="G867" s="53"/>
      <c r="H867" s="53"/>
      <c r="I867" s="53"/>
      <c r="J867" s="53"/>
    </row>
    <row r="868" spans="1:10" ht="15.75">
      <c r="A868" s="50"/>
      <c r="B868" s="51"/>
      <c r="C868" s="58"/>
      <c r="D868" s="53"/>
      <c r="E868" s="53"/>
      <c r="F868" s="151"/>
      <c r="G868" s="53"/>
      <c r="H868" s="53"/>
      <c r="I868" s="53"/>
      <c r="J868" s="53"/>
    </row>
    <row r="869" spans="1:10" ht="15.75">
      <c r="A869" s="50"/>
      <c r="B869" s="51"/>
      <c r="C869" s="58"/>
      <c r="D869" s="53"/>
      <c r="E869" s="53"/>
      <c r="F869" s="151"/>
      <c r="G869" s="53"/>
      <c r="H869" s="53"/>
      <c r="I869" s="53"/>
      <c r="J869" s="53"/>
    </row>
    <row r="870" spans="1:10" ht="15.75">
      <c r="A870" s="50"/>
      <c r="B870" s="51"/>
      <c r="C870" s="58"/>
      <c r="D870" s="53"/>
      <c r="E870" s="53"/>
      <c r="F870" s="151"/>
      <c r="G870" s="53"/>
      <c r="H870" s="53"/>
      <c r="I870" s="53"/>
      <c r="J870" s="53"/>
    </row>
  </sheetData>
  <autoFilter ref="A1:J87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42"/>
  <sheetViews>
    <sheetView topLeftCell="A821" workbookViewId="0">
      <selection activeCell="C852" sqref="C852"/>
    </sheetView>
  </sheetViews>
  <sheetFormatPr baseColWidth="10" defaultRowHeight="12.75"/>
  <cols>
    <col min="2" max="2" width="18.42578125" customWidth="1"/>
    <col min="3" max="3" width="18.7109375" customWidth="1"/>
  </cols>
  <sheetData>
    <row r="1" spans="1:3">
      <c r="A1" t="s">
        <v>1561</v>
      </c>
      <c r="B1" t="s">
        <v>1562</v>
      </c>
      <c r="C1" s="140" t="s">
        <v>1563</v>
      </c>
    </row>
    <row r="2" spans="1:3" ht="15.75">
      <c r="A2" s="50">
        <v>1</v>
      </c>
      <c r="B2" s="52">
        <v>20</v>
      </c>
      <c r="C2" s="141" t="s">
        <v>1619</v>
      </c>
    </row>
    <row r="3" spans="1:3" ht="15.75">
      <c r="A3" s="50">
        <v>2</v>
      </c>
      <c r="B3" s="52">
        <v>35</v>
      </c>
      <c r="C3" s="141" t="s">
        <v>1623</v>
      </c>
    </row>
    <row r="4" spans="1:3" ht="15.75">
      <c r="A4" s="50">
        <v>4</v>
      </c>
      <c r="B4" s="52">
        <v>20</v>
      </c>
      <c r="C4" s="141" t="s">
        <v>1619</v>
      </c>
    </row>
    <row r="5" spans="1:3" ht="15.75">
      <c r="A5" s="50">
        <v>5</v>
      </c>
      <c r="B5" s="52">
        <v>15</v>
      </c>
      <c r="C5" s="141" t="s">
        <v>1618</v>
      </c>
    </row>
    <row r="6" spans="1:3" ht="15.75">
      <c r="A6" s="50">
        <v>6</v>
      </c>
      <c r="B6" s="52">
        <v>15</v>
      </c>
      <c r="C6" s="141" t="s">
        <v>1618</v>
      </c>
    </row>
    <row r="7" spans="1:3" ht="15.75">
      <c r="A7" s="46">
        <v>7</v>
      </c>
      <c r="B7" s="49">
        <v>15</v>
      </c>
      <c r="C7" s="141" t="s">
        <v>1618</v>
      </c>
    </row>
    <row r="8" spans="1:3" ht="15.75">
      <c r="A8" s="50">
        <v>8</v>
      </c>
      <c r="B8" s="52">
        <v>22</v>
      </c>
      <c r="C8" s="140" t="s">
        <v>1620</v>
      </c>
    </row>
    <row r="9" spans="1:3" ht="15.75">
      <c r="A9" s="50">
        <v>9</v>
      </c>
      <c r="B9" s="52">
        <v>20</v>
      </c>
      <c r="C9" s="141" t="s">
        <v>1619</v>
      </c>
    </row>
    <row r="10" spans="1:3" ht="16.5" thickBot="1">
      <c r="A10" s="143">
        <v>11</v>
      </c>
      <c r="B10" s="148">
        <v>10</v>
      </c>
      <c r="C10" s="141" t="s">
        <v>1617</v>
      </c>
    </row>
    <row r="11" spans="1:3" ht="16.5" thickTop="1">
      <c r="A11" s="50">
        <v>12</v>
      </c>
      <c r="B11" s="52">
        <v>20</v>
      </c>
      <c r="C11" s="141" t="s">
        <v>1619</v>
      </c>
    </row>
    <row r="12" spans="1:3" ht="15.75">
      <c r="A12" s="50">
        <v>13</v>
      </c>
      <c r="B12" s="52">
        <v>15</v>
      </c>
      <c r="C12" s="141" t="s">
        <v>1618</v>
      </c>
    </row>
    <row r="13" spans="1:3" ht="15.75">
      <c r="A13" s="50">
        <v>14</v>
      </c>
      <c r="B13" s="52">
        <v>15</v>
      </c>
      <c r="C13" s="141" t="s">
        <v>1618</v>
      </c>
    </row>
    <row r="14" spans="1:3" ht="15.75">
      <c r="A14" s="50">
        <v>15</v>
      </c>
      <c r="B14" s="52">
        <v>15</v>
      </c>
      <c r="C14" s="141" t="s">
        <v>1618</v>
      </c>
    </row>
    <row r="15" spans="1:3" ht="15.75">
      <c r="A15" s="50">
        <v>16</v>
      </c>
      <c r="B15" s="52">
        <v>35</v>
      </c>
      <c r="C15" s="141" t="s">
        <v>1623</v>
      </c>
    </row>
    <row r="16" spans="1:3" ht="15.75">
      <c r="A16" s="50">
        <v>17</v>
      </c>
      <c r="B16" s="52">
        <v>20</v>
      </c>
      <c r="C16" s="141" t="s">
        <v>1619</v>
      </c>
    </row>
    <row r="17" spans="1:3" ht="15.75">
      <c r="A17" s="50">
        <v>18</v>
      </c>
      <c r="B17" s="52">
        <v>35</v>
      </c>
      <c r="C17" s="141" t="s">
        <v>1623</v>
      </c>
    </row>
    <row r="18" spans="1:3" ht="15.75">
      <c r="A18" s="50">
        <v>19</v>
      </c>
      <c r="B18" s="52">
        <v>25</v>
      </c>
      <c r="C18" s="141" t="s">
        <v>1622</v>
      </c>
    </row>
    <row r="19" spans="1:3" ht="15.75">
      <c r="A19" s="68">
        <v>20</v>
      </c>
      <c r="B19" s="63">
        <v>20</v>
      </c>
      <c r="C19" s="141" t="s">
        <v>1619</v>
      </c>
    </row>
    <row r="20" spans="1:3" ht="15.75">
      <c r="A20" s="50">
        <v>21</v>
      </c>
      <c r="B20" s="63">
        <v>20</v>
      </c>
      <c r="C20" s="141" t="s">
        <v>1619</v>
      </c>
    </row>
    <row r="21" spans="1:3" ht="15.75">
      <c r="A21" s="50">
        <v>22</v>
      </c>
      <c r="B21" s="63">
        <v>15</v>
      </c>
      <c r="C21" s="141" t="s">
        <v>1618</v>
      </c>
    </row>
    <row r="22" spans="1:3" ht="15.75">
      <c r="A22" s="50">
        <v>23</v>
      </c>
      <c r="B22" s="52">
        <v>20</v>
      </c>
      <c r="C22" s="141" t="s">
        <v>1619</v>
      </c>
    </row>
    <row r="23" spans="1:3" ht="15.75">
      <c r="A23" s="50">
        <v>24</v>
      </c>
      <c r="B23" s="52">
        <v>15</v>
      </c>
      <c r="C23" s="141" t="s">
        <v>1618</v>
      </c>
    </row>
    <row r="24" spans="1:3" ht="15.75">
      <c r="A24" s="50">
        <v>25</v>
      </c>
      <c r="B24" s="52">
        <v>15</v>
      </c>
      <c r="C24" s="141" t="s">
        <v>1618</v>
      </c>
    </row>
    <row r="25" spans="1:3" ht="15.75">
      <c r="A25" s="50">
        <v>26</v>
      </c>
      <c r="B25" s="52">
        <v>20</v>
      </c>
      <c r="C25" s="141" t="s">
        <v>1619</v>
      </c>
    </row>
    <row r="26" spans="1:3" ht="15.75">
      <c r="A26" s="50">
        <v>27</v>
      </c>
      <c r="B26" s="52">
        <v>20</v>
      </c>
      <c r="C26" s="141" t="s">
        <v>1619</v>
      </c>
    </row>
    <row r="27" spans="1:3" ht="15.75">
      <c r="A27" s="50">
        <v>28</v>
      </c>
      <c r="B27" s="52">
        <v>15</v>
      </c>
      <c r="C27" s="141" t="s">
        <v>1618</v>
      </c>
    </row>
    <row r="28" spans="1:3" ht="15.75">
      <c r="A28" s="50">
        <v>29</v>
      </c>
      <c r="B28" s="52">
        <v>20</v>
      </c>
      <c r="C28" s="141" t="s">
        <v>1619</v>
      </c>
    </row>
    <row r="29" spans="1:3" ht="15.75">
      <c r="A29" s="50">
        <v>30</v>
      </c>
      <c r="B29" s="52">
        <v>15</v>
      </c>
      <c r="C29" s="141" t="s">
        <v>1618</v>
      </c>
    </row>
    <row r="30" spans="1:3" ht="15.75">
      <c r="A30" s="68">
        <v>31</v>
      </c>
      <c r="B30" s="63">
        <v>15</v>
      </c>
      <c r="C30" s="141" t="s">
        <v>1618</v>
      </c>
    </row>
    <row r="31" spans="1:3" ht="15.75">
      <c r="A31" s="50">
        <v>32</v>
      </c>
      <c r="B31" s="52">
        <v>15</v>
      </c>
      <c r="C31" s="141" t="s">
        <v>1618</v>
      </c>
    </row>
    <row r="32" spans="1:3" ht="15.75">
      <c r="A32" s="46">
        <v>33</v>
      </c>
      <c r="B32" s="49">
        <v>5</v>
      </c>
      <c r="C32" s="141" t="s">
        <v>1617</v>
      </c>
    </row>
    <row r="33" spans="1:3" ht="15.75">
      <c r="A33" s="50">
        <v>34</v>
      </c>
      <c r="B33" s="52">
        <v>10</v>
      </c>
      <c r="C33" s="141" t="s">
        <v>1617</v>
      </c>
    </row>
    <row r="34" spans="1:3" ht="15.75">
      <c r="A34" s="50">
        <v>35</v>
      </c>
      <c r="B34" s="52">
        <v>15</v>
      </c>
      <c r="C34" s="141" t="s">
        <v>1618</v>
      </c>
    </row>
    <row r="35" spans="1:3" ht="15.75">
      <c r="A35" s="50">
        <v>36</v>
      </c>
      <c r="B35" s="91">
        <v>25</v>
      </c>
      <c r="C35" s="141" t="s">
        <v>1623</v>
      </c>
    </row>
    <row r="36" spans="1:3" ht="15.75">
      <c r="A36" s="50">
        <v>37</v>
      </c>
      <c r="B36" s="52">
        <v>15</v>
      </c>
      <c r="C36" s="141" t="s">
        <v>1618</v>
      </c>
    </row>
    <row r="37" spans="1:3" ht="15.75">
      <c r="A37" s="50">
        <v>38</v>
      </c>
      <c r="B37" s="52">
        <v>20</v>
      </c>
      <c r="C37" s="141" t="s">
        <v>1619</v>
      </c>
    </row>
    <row r="38" spans="1:3" ht="16.5" thickBot="1">
      <c r="A38" s="72">
        <v>39</v>
      </c>
      <c r="B38" s="57">
        <v>20</v>
      </c>
      <c r="C38" s="141" t="s">
        <v>1619</v>
      </c>
    </row>
    <row r="39" spans="1:3" ht="16.5" thickTop="1">
      <c r="A39" s="50">
        <v>40</v>
      </c>
      <c r="B39" s="91">
        <v>14</v>
      </c>
      <c r="C39" s="141" t="s">
        <v>1619</v>
      </c>
    </row>
    <row r="40" spans="1:3" ht="15.75">
      <c r="A40" s="50">
        <v>42</v>
      </c>
      <c r="B40" s="52">
        <v>15</v>
      </c>
      <c r="C40" s="141" t="s">
        <v>1618</v>
      </c>
    </row>
    <row r="41" spans="1:3" ht="15.75">
      <c r="A41" s="50">
        <v>43</v>
      </c>
      <c r="B41" s="52">
        <v>22</v>
      </c>
      <c r="C41" s="140" t="s">
        <v>1620</v>
      </c>
    </row>
    <row r="42" spans="1:3" ht="15.75">
      <c r="A42" s="50">
        <v>44</v>
      </c>
      <c r="B42" s="52">
        <v>9.99</v>
      </c>
      <c r="C42" s="141" t="s">
        <v>1617</v>
      </c>
    </row>
    <row r="43" spans="1:3" ht="15.75">
      <c r="A43" s="50">
        <v>45</v>
      </c>
      <c r="B43" s="52">
        <v>14.99</v>
      </c>
      <c r="C43" s="141" t="s">
        <v>1618</v>
      </c>
    </row>
    <row r="44" spans="1:3" ht="15.75">
      <c r="A44" s="50">
        <v>47</v>
      </c>
      <c r="B44" s="52">
        <v>15</v>
      </c>
      <c r="C44" s="141" t="s">
        <v>1618</v>
      </c>
    </row>
    <row r="45" spans="1:3" ht="15.75">
      <c r="A45" s="50">
        <v>48</v>
      </c>
      <c r="B45" s="52">
        <v>15</v>
      </c>
      <c r="C45" s="141" t="s">
        <v>1618</v>
      </c>
    </row>
    <row r="46" spans="1:3" ht="15.75">
      <c r="A46" s="50">
        <v>49</v>
      </c>
      <c r="B46" s="52">
        <v>20</v>
      </c>
      <c r="C46" s="141" t="s">
        <v>1619</v>
      </c>
    </row>
    <row r="47" spans="1:3" ht="15.75">
      <c r="A47" s="50">
        <v>50</v>
      </c>
      <c r="B47" s="52">
        <v>45</v>
      </c>
      <c r="C47" s="141" t="s">
        <v>1624</v>
      </c>
    </row>
    <row r="48" spans="1:3" ht="15.75">
      <c r="A48" s="50">
        <v>51</v>
      </c>
      <c r="B48" s="52">
        <v>15</v>
      </c>
      <c r="C48" s="141" t="s">
        <v>1618</v>
      </c>
    </row>
    <row r="49" spans="1:3" ht="15.75">
      <c r="A49" s="50">
        <v>52</v>
      </c>
      <c r="B49" s="52">
        <v>20</v>
      </c>
      <c r="C49" s="141" t="s">
        <v>1619</v>
      </c>
    </row>
    <row r="50" spans="1:3" ht="15.75">
      <c r="A50" s="50">
        <v>53</v>
      </c>
      <c r="B50" s="52">
        <v>20</v>
      </c>
      <c r="C50" s="141" t="s">
        <v>1619</v>
      </c>
    </row>
    <row r="51" spans="1:3" ht="15.75">
      <c r="A51" s="78">
        <v>54</v>
      </c>
      <c r="B51" s="79">
        <v>10</v>
      </c>
      <c r="C51" s="141" t="s">
        <v>1617</v>
      </c>
    </row>
    <row r="52" spans="1:3" ht="15.75">
      <c r="A52" s="93">
        <v>55</v>
      </c>
      <c r="B52" s="95">
        <v>25</v>
      </c>
      <c r="C52" s="140" t="s">
        <v>1620</v>
      </c>
    </row>
    <row r="53" spans="1:3" ht="15.75">
      <c r="A53" s="50">
        <v>56</v>
      </c>
      <c r="B53" s="52">
        <v>15</v>
      </c>
      <c r="C53" s="141" t="s">
        <v>1618</v>
      </c>
    </row>
    <row r="54" spans="1:3" ht="15.75">
      <c r="A54" s="50">
        <v>57</v>
      </c>
      <c r="B54" s="52">
        <v>15</v>
      </c>
      <c r="C54" s="141" t="s">
        <v>1618</v>
      </c>
    </row>
    <row r="55" spans="1:3" ht="15.75">
      <c r="A55" s="50">
        <v>58</v>
      </c>
      <c r="B55" s="52">
        <v>15</v>
      </c>
      <c r="C55" s="141" t="s">
        <v>1618</v>
      </c>
    </row>
    <row r="56" spans="1:3" ht="15.75">
      <c r="A56" s="50">
        <v>59</v>
      </c>
      <c r="B56" s="52">
        <v>20</v>
      </c>
      <c r="C56" s="141" t="s">
        <v>1619</v>
      </c>
    </row>
    <row r="57" spans="1:3" ht="15.75">
      <c r="A57" s="50">
        <v>60</v>
      </c>
      <c r="B57" s="91">
        <v>15</v>
      </c>
      <c r="C57" s="141" t="s">
        <v>1619</v>
      </c>
    </row>
    <row r="58" spans="1:3" ht="15.75">
      <c r="A58" s="50">
        <v>61</v>
      </c>
      <c r="B58" s="52">
        <v>20</v>
      </c>
      <c r="C58" s="141" t="s">
        <v>1619</v>
      </c>
    </row>
    <row r="59" spans="1:3" ht="15.75">
      <c r="A59" s="50">
        <v>62</v>
      </c>
      <c r="B59" s="52">
        <v>20</v>
      </c>
      <c r="C59" s="141" t="s">
        <v>1619</v>
      </c>
    </row>
    <row r="60" spans="1:3" ht="15.75">
      <c r="A60" s="50">
        <v>64</v>
      </c>
      <c r="B60" s="52">
        <v>20</v>
      </c>
      <c r="C60" s="141" t="s">
        <v>1619</v>
      </c>
    </row>
    <row r="61" spans="1:3" ht="15.75">
      <c r="A61" s="96">
        <v>66</v>
      </c>
      <c r="B61" s="91">
        <v>14</v>
      </c>
      <c r="C61" s="141" t="s">
        <v>1619</v>
      </c>
    </row>
    <row r="62" spans="1:3" ht="15.75">
      <c r="A62" s="50">
        <v>67</v>
      </c>
      <c r="B62" s="52">
        <v>20</v>
      </c>
      <c r="C62" s="141" t="s">
        <v>1619</v>
      </c>
    </row>
    <row r="63" spans="1:3" ht="15.75">
      <c r="A63" s="50">
        <v>68</v>
      </c>
      <c r="B63" s="52">
        <v>20</v>
      </c>
      <c r="C63" s="141" t="s">
        <v>1619</v>
      </c>
    </row>
    <row r="64" spans="1:3" ht="15.75">
      <c r="A64" s="50">
        <v>69</v>
      </c>
      <c r="B64" s="52">
        <v>20</v>
      </c>
      <c r="C64" s="141" t="s">
        <v>1619</v>
      </c>
    </row>
    <row r="65" spans="1:3" ht="15.75">
      <c r="A65" s="97">
        <v>70</v>
      </c>
      <c r="B65" s="99">
        <v>20</v>
      </c>
      <c r="C65" s="141" t="s">
        <v>1619</v>
      </c>
    </row>
    <row r="66" spans="1:3" ht="15.75">
      <c r="A66" s="50">
        <v>71</v>
      </c>
      <c r="B66" s="52">
        <v>20</v>
      </c>
      <c r="C66" s="141" t="s">
        <v>1619</v>
      </c>
    </row>
    <row r="67" spans="1:3" ht="15.75">
      <c r="A67" s="50">
        <v>72</v>
      </c>
      <c r="B67" s="52">
        <v>20</v>
      </c>
      <c r="C67" s="141" t="s">
        <v>1619</v>
      </c>
    </row>
    <row r="68" spans="1:3" ht="15.75">
      <c r="A68" s="46">
        <v>73</v>
      </c>
      <c r="B68" s="49">
        <v>15</v>
      </c>
      <c r="C68" s="141" t="s">
        <v>1618</v>
      </c>
    </row>
    <row r="69" spans="1:3" ht="15.75">
      <c r="A69" s="50">
        <v>74</v>
      </c>
      <c r="B69" s="52">
        <v>10</v>
      </c>
      <c r="C69" s="141" t="s">
        <v>1617</v>
      </c>
    </row>
    <row r="70" spans="1:3" ht="15.75">
      <c r="A70" s="50">
        <v>75</v>
      </c>
      <c r="B70" s="52">
        <v>20</v>
      </c>
      <c r="C70" s="141" t="s">
        <v>1619</v>
      </c>
    </row>
    <row r="71" spans="1:3" ht="16.5" thickBot="1">
      <c r="A71" s="72">
        <v>76</v>
      </c>
      <c r="B71" s="57">
        <v>15</v>
      </c>
      <c r="C71" s="141" t="s">
        <v>1618</v>
      </c>
    </row>
    <row r="72" spans="1:3" ht="16.5" thickTop="1">
      <c r="A72" s="68">
        <v>77</v>
      </c>
      <c r="B72" s="63">
        <v>20</v>
      </c>
      <c r="C72" s="141" t="s">
        <v>1619</v>
      </c>
    </row>
    <row r="73" spans="1:3" ht="15.75">
      <c r="A73" s="50">
        <v>78</v>
      </c>
      <c r="B73" s="52">
        <v>20</v>
      </c>
      <c r="C73" s="141" t="s">
        <v>1619</v>
      </c>
    </row>
    <row r="74" spans="1:3" ht="15.75">
      <c r="A74" s="50">
        <v>79</v>
      </c>
      <c r="B74" s="52">
        <v>20</v>
      </c>
      <c r="C74" s="141" t="s">
        <v>1619</v>
      </c>
    </row>
    <row r="75" spans="1:3" ht="15.75">
      <c r="A75" s="50">
        <v>80</v>
      </c>
      <c r="B75" s="52">
        <v>20</v>
      </c>
      <c r="C75" s="141" t="s">
        <v>1619</v>
      </c>
    </row>
    <row r="76" spans="1:3" ht="15.75">
      <c r="A76" s="50">
        <v>81</v>
      </c>
      <c r="B76" s="52">
        <v>20</v>
      </c>
      <c r="C76" s="141" t="s">
        <v>1619</v>
      </c>
    </row>
    <row r="77" spans="1:3" ht="15.75">
      <c r="A77" s="50">
        <v>82</v>
      </c>
      <c r="B77" s="52">
        <v>20</v>
      </c>
      <c r="C77" s="141" t="s">
        <v>1619</v>
      </c>
    </row>
    <row r="78" spans="1:3" ht="15.75">
      <c r="A78" s="50">
        <v>83</v>
      </c>
      <c r="B78" s="52">
        <v>20</v>
      </c>
      <c r="C78" s="141" t="s">
        <v>1619</v>
      </c>
    </row>
    <row r="79" spans="1:3" ht="15.75">
      <c r="A79" s="50">
        <v>84</v>
      </c>
      <c r="B79" s="91">
        <v>10.5</v>
      </c>
      <c r="C79" s="141" t="s">
        <v>1618</v>
      </c>
    </row>
    <row r="80" spans="1:3" ht="15.75">
      <c r="A80" s="50">
        <v>85</v>
      </c>
      <c r="B80" s="52">
        <v>20</v>
      </c>
      <c r="C80" s="141" t="s">
        <v>1619</v>
      </c>
    </row>
    <row r="81" spans="1:3" ht="15.75">
      <c r="A81" s="50">
        <v>86</v>
      </c>
      <c r="B81" s="52">
        <v>20</v>
      </c>
      <c r="C81" s="141" t="s">
        <v>1619</v>
      </c>
    </row>
    <row r="82" spans="1:3" ht="15.75">
      <c r="A82" s="46">
        <v>87</v>
      </c>
      <c r="B82" s="49">
        <v>20</v>
      </c>
      <c r="C82" s="141" t="s">
        <v>1619</v>
      </c>
    </row>
    <row r="83" spans="1:3" ht="15.75">
      <c r="A83" s="50">
        <v>88</v>
      </c>
      <c r="B83" s="52">
        <v>20</v>
      </c>
      <c r="C83" s="141" t="s">
        <v>1619</v>
      </c>
    </row>
    <row r="84" spans="1:3" ht="15.75">
      <c r="A84" s="50">
        <v>89</v>
      </c>
      <c r="B84" s="52">
        <v>20</v>
      </c>
      <c r="C84" s="141" t="s">
        <v>1619</v>
      </c>
    </row>
    <row r="85" spans="1:3" ht="15.75">
      <c r="A85" s="50">
        <v>90</v>
      </c>
      <c r="B85" s="91">
        <v>12.5</v>
      </c>
      <c r="C85" s="141" t="s">
        <v>1622</v>
      </c>
    </row>
    <row r="86" spans="1:3" ht="15.75">
      <c r="A86" s="50">
        <v>91</v>
      </c>
      <c r="B86" s="52">
        <v>20</v>
      </c>
      <c r="C86" s="141" t="s">
        <v>1619</v>
      </c>
    </row>
    <row r="87" spans="1:3" ht="15.75">
      <c r="A87" s="46">
        <v>92</v>
      </c>
      <c r="B87" s="49">
        <v>15</v>
      </c>
      <c r="C87" s="141" t="s">
        <v>1618</v>
      </c>
    </row>
    <row r="88" spans="1:3" ht="15.75">
      <c r="A88" s="50">
        <v>93</v>
      </c>
      <c r="B88" s="91">
        <v>14</v>
      </c>
      <c r="C88" s="141" t="s">
        <v>1619</v>
      </c>
    </row>
    <row r="89" spans="1:3" ht="15.75">
      <c r="A89" s="50">
        <v>94</v>
      </c>
      <c r="B89" s="52">
        <v>20</v>
      </c>
      <c r="C89" s="141" t="s">
        <v>1619</v>
      </c>
    </row>
    <row r="90" spans="1:3" ht="15.75">
      <c r="A90" s="50">
        <v>95</v>
      </c>
      <c r="B90" s="52">
        <v>15</v>
      </c>
      <c r="C90" s="141" t="s">
        <v>1618</v>
      </c>
    </row>
    <row r="91" spans="1:3" ht="15.75">
      <c r="A91" s="50">
        <v>96</v>
      </c>
      <c r="B91" s="52">
        <v>20</v>
      </c>
      <c r="C91" s="141" t="s">
        <v>1619</v>
      </c>
    </row>
    <row r="92" spans="1:3" ht="15.75">
      <c r="A92" s="46">
        <v>97</v>
      </c>
      <c r="B92" s="49">
        <v>15</v>
      </c>
      <c r="C92" s="141" t="s">
        <v>1618</v>
      </c>
    </row>
    <row r="93" spans="1:3" ht="15.75">
      <c r="A93" s="50">
        <v>98</v>
      </c>
      <c r="B93" s="52">
        <v>15</v>
      </c>
      <c r="C93" s="141" t="s">
        <v>1618</v>
      </c>
    </row>
    <row r="94" spans="1:3" ht="16.5" thickBot="1">
      <c r="A94" s="72">
        <v>101</v>
      </c>
      <c r="B94" s="57">
        <v>20</v>
      </c>
      <c r="C94" s="141" t="s">
        <v>1619</v>
      </c>
    </row>
    <row r="95" spans="1:3" ht="16.5" thickTop="1">
      <c r="A95" s="50">
        <v>102</v>
      </c>
      <c r="B95" s="52">
        <v>20</v>
      </c>
      <c r="C95" s="141" t="s">
        <v>1619</v>
      </c>
    </row>
    <row r="96" spans="1:3" ht="15.75">
      <c r="A96" s="46">
        <v>103</v>
      </c>
      <c r="B96" s="49">
        <v>15</v>
      </c>
      <c r="C96" s="141" t="s">
        <v>1618</v>
      </c>
    </row>
    <row r="97" spans="1:3" ht="15.75">
      <c r="A97" s="50">
        <v>104</v>
      </c>
      <c r="B97" s="52">
        <v>15</v>
      </c>
      <c r="C97" s="141" t="s">
        <v>1618</v>
      </c>
    </row>
    <row r="98" spans="1:3" ht="15.75">
      <c r="A98" s="50">
        <v>105</v>
      </c>
      <c r="B98" s="52">
        <v>15</v>
      </c>
      <c r="C98" s="141" t="s">
        <v>1618</v>
      </c>
    </row>
    <row r="99" spans="1:3" ht="15.75">
      <c r="A99" s="50">
        <v>106</v>
      </c>
      <c r="B99" s="52">
        <v>20</v>
      </c>
      <c r="C99" s="141" t="s">
        <v>1619</v>
      </c>
    </row>
    <row r="100" spans="1:3" ht="15.75">
      <c r="A100" s="50">
        <v>107</v>
      </c>
      <c r="B100" s="52">
        <v>15</v>
      </c>
      <c r="C100" s="141" t="s">
        <v>1618</v>
      </c>
    </row>
    <row r="101" spans="1:3" ht="15.75">
      <c r="A101" s="50">
        <v>108</v>
      </c>
      <c r="B101" s="52">
        <v>15</v>
      </c>
      <c r="C101" s="141" t="s">
        <v>1618</v>
      </c>
    </row>
    <row r="102" spans="1:3" ht="15.75">
      <c r="A102" s="50">
        <v>109</v>
      </c>
      <c r="B102" s="52">
        <v>20</v>
      </c>
      <c r="C102" s="141" t="s">
        <v>1619</v>
      </c>
    </row>
    <row r="103" spans="1:3" ht="15.75">
      <c r="A103" s="50">
        <v>110</v>
      </c>
      <c r="B103" s="52">
        <v>20</v>
      </c>
      <c r="C103" s="141" t="s">
        <v>1619</v>
      </c>
    </row>
    <row r="104" spans="1:3" ht="15.75">
      <c r="A104" s="50">
        <v>111</v>
      </c>
      <c r="B104" s="52">
        <v>20</v>
      </c>
      <c r="C104" s="141" t="s">
        <v>1619</v>
      </c>
    </row>
    <row r="105" spans="1:3" ht="15.75">
      <c r="A105" s="50">
        <v>112</v>
      </c>
      <c r="B105" s="52">
        <v>20</v>
      </c>
      <c r="C105" s="141" t="s">
        <v>1619</v>
      </c>
    </row>
    <row r="106" spans="1:3" ht="15.75">
      <c r="A106" s="50">
        <v>113</v>
      </c>
      <c r="B106" s="52">
        <v>20</v>
      </c>
      <c r="C106" s="141" t="s">
        <v>1619</v>
      </c>
    </row>
    <row r="107" spans="1:3" ht="15.75">
      <c r="A107" s="50">
        <v>114</v>
      </c>
      <c r="B107" s="52">
        <v>20</v>
      </c>
      <c r="C107" s="141" t="s">
        <v>1619</v>
      </c>
    </row>
    <row r="108" spans="1:3" ht="15.75">
      <c r="A108" s="50">
        <v>115</v>
      </c>
      <c r="B108" s="52">
        <v>20</v>
      </c>
      <c r="C108" s="141" t="s">
        <v>1619</v>
      </c>
    </row>
    <row r="109" spans="1:3" ht="15.75">
      <c r="A109" s="50">
        <v>118</v>
      </c>
      <c r="B109" s="52">
        <v>35</v>
      </c>
      <c r="C109" s="141" t="s">
        <v>1623</v>
      </c>
    </row>
    <row r="110" spans="1:3" ht="15.75">
      <c r="A110" s="50">
        <v>119</v>
      </c>
      <c r="B110" s="52">
        <v>15</v>
      </c>
      <c r="C110" s="141" t="s">
        <v>1618</v>
      </c>
    </row>
    <row r="111" spans="1:3" ht="15.75">
      <c r="A111" s="50">
        <v>120</v>
      </c>
      <c r="B111" s="52">
        <v>35</v>
      </c>
      <c r="C111" s="141" t="s">
        <v>1623</v>
      </c>
    </row>
    <row r="112" spans="1:3" ht="15.75">
      <c r="A112" s="50">
        <v>121</v>
      </c>
      <c r="B112" s="52">
        <v>15</v>
      </c>
      <c r="C112" s="141" t="s">
        <v>1618</v>
      </c>
    </row>
    <row r="113" spans="1:3" ht="15.75">
      <c r="A113" s="50">
        <v>122</v>
      </c>
      <c r="B113" s="52">
        <v>45</v>
      </c>
      <c r="C113" s="141" t="s">
        <v>1624</v>
      </c>
    </row>
    <row r="114" spans="1:3" ht="15.75">
      <c r="A114" s="46">
        <v>123</v>
      </c>
      <c r="B114" s="49">
        <v>20</v>
      </c>
      <c r="C114" s="141" t="s">
        <v>1619</v>
      </c>
    </row>
    <row r="115" spans="1:3" ht="15.75">
      <c r="A115" s="68">
        <v>124</v>
      </c>
      <c r="B115" s="63">
        <v>20</v>
      </c>
      <c r="C115" s="141" t="s">
        <v>1619</v>
      </c>
    </row>
    <row r="116" spans="1:3" ht="15.75">
      <c r="A116" s="50">
        <v>125</v>
      </c>
      <c r="B116" s="52">
        <v>20</v>
      </c>
      <c r="C116" s="141" t="s">
        <v>1619</v>
      </c>
    </row>
    <row r="117" spans="1:3" ht="15.75">
      <c r="A117" s="50">
        <v>127</v>
      </c>
      <c r="B117" s="52">
        <v>15</v>
      </c>
      <c r="C117" s="141" t="s">
        <v>1618</v>
      </c>
    </row>
    <row r="118" spans="1:3" ht="15.75">
      <c r="A118" s="50">
        <v>128</v>
      </c>
      <c r="B118" s="52">
        <v>15</v>
      </c>
      <c r="C118" s="141" t="s">
        <v>1618</v>
      </c>
    </row>
    <row r="119" spans="1:3" ht="15.75">
      <c r="A119" s="74">
        <v>129</v>
      </c>
      <c r="B119" s="77">
        <v>70</v>
      </c>
      <c r="C119" s="141" t="s">
        <v>1625</v>
      </c>
    </row>
    <row r="120" spans="1:3" ht="15.75">
      <c r="A120" s="50">
        <v>130</v>
      </c>
      <c r="B120" s="52">
        <v>20</v>
      </c>
      <c r="C120" s="141" t="s">
        <v>1619</v>
      </c>
    </row>
    <row r="121" spans="1:3" ht="15.75">
      <c r="A121" s="50">
        <v>131</v>
      </c>
      <c r="B121" s="52">
        <v>20</v>
      </c>
      <c r="C121" s="141" t="s">
        <v>1619</v>
      </c>
    </row>
    <row r="122" spans="1:3" ht="15.75">
      <c r="A122" s="50">
        <v>132</v>
      </c>
      <c r="B122" s="52">
        <v>25</v>
      </c>
      <c r="C122" s="141" t="s">
        <v>1622</v>
      </c>
    </row>
    <row r="123" spans="1:3" ht="15.75">
      <c r="A123" s="50">
        <v>133</v>
      </c>
      <c r="B123" s="52">
        <v>20</v>
      </c>
      <c r="C123" s="141" t="s">
        <v>1619</v>
      </c>
    </row>
    <row r="124" spans="1:3" ht="15.75">
      <c r="A124" s="50">
        <v>134</v>
      </c>
      <c r="B124" s="52">
        <v>15</v>
      </c>
      <c r="C124" s="141" t="s">
        <v>1618</v>
      </c>
    </row>
    <row r="125" spans="1:3" ht="15.75">
      <c r="A125" s="50">
        <v>135</v>
      </c>
      <c r="B125" s="52">
        <v>15</v>
      </c>
      <c r="C125" s="141" t="s">
        <v>1618</v>
      </c>
    </row>
    <row r="126" spans="1:3" ht="15.75">
      <c r="A126" s="50">
        <v>136</v>
      </c>
      <c r="B126" s="52">
        <v>20</v>
      </c>
      <c r="C126" s="141" t="s">
        <v>1619</v>
      </c>
    </row>
    <row r="127" spans="1:3" ht="15.75">
      <c r="A127" s="50">
        <v>137</v>
      </c>
      <c r="B127" s="53">
        <v>10</v>
      </c>
      <c r="C127" s="141" t="s">
        <v>1617</v>
      </c>
    </row>
    <row r="128" spans="1:3" ht="15.75">
      <c r="A128" s="50">
        <v>138</v>
      </c>
      <c r="B128" s="52">
        <v>15</v>
      </c>
      <c r="C128" s="141" t="s">
        <v>1618</v>
      </c>
    </row>
    <row r="129" spans="1:3" ht="15.75">
      <c r="A129" s="50">
        <v>139</v>
      </c>
      <c r="B129" s="52">
        <v>20</v>
      </c>
      <c r="C129" s="141" t="s">
        <v>1619</v>
      </c>
    </row>
    <row r="130" spans="1:3" ht="15.75">
      <c r="A130" s="50">
        <v>140</v>
      </c>
      <c r="B130" s="52">
        <v>20</v>
      </c>
      <c r="C130" s="141" t="s">
        <v>1619</v>
      </c>
    </row>
    <row r="131" spans="1:3" ht="15.75">
      <c r="A131" s="50">
        <v>141</v>
      </c>
      <c r="B131" s="52">
        <v>15</v>
      </c>
      <c r="C131" s="141" t="s">
        <v>1618</v>
      </c>
    </row>
    <row r="132" spans="1:3" ht="16.5" thickBot="1">
      <c r="A132" s="72">
        <v>142</v>
      </c>
      <c r="B132" s="57">
        <v>10</v>
      </c>
      <c r="C132" s="141" t="s">
        <v>1617</v>
      </c>
    </row>
    <row r="133" spans="1:3" ht="16.5" thickTop="1">
      <c r="A133" s="50">
        <v>143</v>
      </c>
      <c r="B133" s="52">
        <v>20</v>
      </c>
      <c r="C133" s="141" t="s">
        <v>1619</v>
      </c>
    </row>
    <row r="134" spans="1:3" ht="15.75">
      <c r="A134" s="50">
        <v>144</v>
      </c>
      <c r="B134" s="45">
        <v>8</v>
      </c>
      <c r="C134" s="141" t="s">
        <v>1618</v>
      </c>
    </row>
    <row r="135" spans="1:3" ht="15.75">
      <c r="A135" s="46">
        <v>145</v>
      </c>
      <c r="B135" s="49">
        <v>15</v>
      </c>
      <c r="C135" s="141" t="s">
        <v>1618</v>
      </c>
    </row>
    <row r="136" spans="1:3" ht="15.75">
      <c r="A136" s="142">
        <v>146</v>
      </c>
      <c r="B136" s="52">
        <v>10</v>
      </c>
      <c r="C136" s="141" t="s">
        <v>1617</v>
      </c>
    </row>
    <row r="137" spans="1:3" ht="15.75">
      <c r="A137" s="50">
        <v>147</v>
      </c>
      <c r="B137" s="52">
        <v>15</v>
      </c>
      <c r="C137" s="141" t="s">
        <v>1618</v>
      </c>
    </row>
    <row r="138" spans="1:3" ht="15.75">
      <c r="A138" s="50">
        <v>148</v>
      </c>
      <c r="B138" s="52">
        <v>20</v>
      </c>
      <c r="C138" s="141" t="s">
        <v>1619</v>
      </c>
    </row>
    <row r="139" spans="1:3" ht="15.75">
      <c r="A139" s="50">
        <v>149</v>
      </c>
      <c r="B139" s="52">
        <v>15</v>
      </c>
      <c r="C139" s="141" t="s">
        <v>1618</v>
      </c>
    </row>
    <row r="140" spans="1:3" ht="15.75">
      <c r="A140" s="50">
        <v>150</v>
      </c>
      <c r="B140" s="52">
        <v>15</v>
      </c>
      <c r="C140" s="141" t="s">
        <v>1618</v>
      </c>
    </row>
    <row r="141" spans="1:3" ht="15.75">
      <c r="A141" s="50">
        <v>151</v>
      </c>
      <c r="B141" s="52">
        <v>45</v>
      </c>
      <c r="C141" s="141" t="s">
        <v>1624</v>
      </c>
    </row>
    <row r="142" spans="1:3" ht="15.75">
      <c r="A142" s="50">
        <v>152</v>
      </c>
      <c r="B142" s="52">
        <v>10</v>
      </c>
      <c r="C142" s="141" t="s">
        <v>1617</v>
      </c>
    </row>
    <row r="143" spans="1:3" ht="15.75">
      <c r="A143" s="50">
        <v>153</v>
      </c>
      <c r="B143" s="52">
        <v>10</v>
      </c>
      <c r="C143" s="141" t="s">
        <v>1617</v>
      </c>
    </row>
    <row r="144" spans="1:3" ht="15.75">
      <c r="A144" s="50">
        <v>154</v>
      </c>
      <c r="B144" s="52">
        <v>15</v>
      </c>
      <c r="C144" s="141" t="s">
        <v>1618</v>
      </c>
    </row>
    <row r="145" spans="1:3" ht="15.75">
      <c r="A145" s="50">
        <v>156</v>
      </c>
      <c r="B145" s="52">
        <v>15</v>
      </c>
      <c r="C145" s="141" t="s">
        <v>1618</v>
      </c>
    </row>
    <row r="146" spans="1:3" ht="15.75">
      <c r="A146" s="50">
        <v>157</v>
      </c>
      <c r="B146" s="52">
        <v>20</v>
      </c>
      <c r="C146" s="141" t="s">
        <v>1619</v>
      </c>
    </row>
    <row r="147" spans="1:3" ht="15.75">
      <c r="A147" s="50">
        <v>158</v>
      </c>
      <c r="B147" s="52">
        <v>15</v>
      </c>
      <c r="C147" s="141" t="s">
        <v>1618</v>
      </c>
    </row>
    <row r="148" spans="1:3" ht="15.75">
      <c r="A148" s="50">
        <v>159</v>
      </c>
      <c r="B148" s="52">
        <v>20</v>
      </c>
      <c r="C148" s="141" t="s">
        <v>1619</v>
      </c>
    </row>
    <row r="149" spans="1:3" ht="15.75">
      <c r="A149" s="50">
        <v>160</v>
      </c>
      <c r="B149" s="52">
        <v>20</v>
      </c>
      <c r="C149" s="141" t="s">
        <v>1619</v>
      </c>
    </row>
    <row r="150" spans="1:3" ht="15.75">
      <c r="A150" s="50">
        <v>161</v>
      </c>
      <c r="B150" s="52">
        <v>10</v>
      </c>
      <c r="C150" s="141" t="s">
        <v>1617</v>
      </c>
    </row>
    <row r="151" spans="1:3" ht="15.75">
      <c r="A151" s="50">
        <v>162</v>
      </c>
      <c r="B151" s="52">
        <v>15</v>
      </c>
      <c r="C151" s="141" t="s">
        <v>1618</v>
      </c>
    </row>
    <row r="152" spans="1:3" ht="15.75">
      <c r="A152" s="50">
        <v>163</v>
      </c>
      <c r="B152" s="52">
        <v>15</v>
      </c>
      <c r="C152" s="141" t="s">
        <v>1618</v>
      </c>
    </row>
    <row r="153" spans="1:3" ht="15.75">
      <c r="A153" s="50">
        <v>164</v>
      </c>
      <c r="B153" s="52">
        <v>10</v>
      </c>
      <c r="C153" s="141" t="s">
        <v>1617</v>
      </c>
    </row>
    <row r="154" spans="1:3" ht="15.75">
      <c r="A154" s="50">
        <v>165</v>
      </c>
      <c r="B154" s="52">
        <v>15</v>
      </c>
      <c r="C154" s="141" t="s">
        <v>1618</v>
      </c>
    </row>
    <row r="155" spans="1:3" ht="15.75">
      <c r="A155" s="50">
        <v>166</v>
      </c>
      <c r="B155" s="52">
        <v>10</v>
      </c>
      <c r="C155" s="141" t="s">
        <v>1617</v>
      </c>
    </row>
    <row r="156" spans="1:3" ht="15.75">
      <c r="A156" s="68">
        <v>167</v>
      </c>
      <c r="B156" s="63">
        <v>15</v>
      </c>
      <c r="C156" s="141" t="s">
        <v>1618</v>
      </c>
    </row>
    <row r="157" spans="1:3" ht="15.75">
      <c r="A157" s="50">
        <v>168</v>
      </c>
      <c r="B157" s="52">
        <v>10</v>
      </c>
      <c r="C157" s="141" t="s">
        <v>1617</v>
      </c>
    </row>
    <row r="158" spans="1:3" ht="15.75">
      <c r="A158" s="50">
        <v>169</v>
      </c>
      <c r="B158" s="52">
        <v>15</v>
      </c>
      <c r="C158" s="141" t="s">
        <v>1618</v>
      </c>
    </row>
    <row r="159" spans="1:3" ht="15.75">
      <c r="A159" s="50">
        <v>170</v>
      </c>
      <c r="B159" s="52">
        <v>20</v>
      </c>
      <c r="C159" s="141" t="s">
        <v>1619</v>
      </c>
    </row>
    <row r="160" spans="1:3" ht="15.75">
      <c r="A160" s="50">
        <v>171</v>
      </c>
      <c r="B160" s="52">
        <v>20</v>
      </c>
      <c r="C160" s="141" t="s">
        <v>1619</v>
      </c>
    </row>
    <row r="161" spans="1:3" ht="15.75">
      <c r="A161" s="50">
        <v>172</v>
      </c>
      <c r="B161" s="52">
        <v>20</v>
      </c>
      <c r="C161" s="141" t="s">
        <v>1619</v>
      </c>
    </row>
    <row r="162" spans="1:3" ht="15.75">
      <c r="A162" s="50">
        <v>173</v>
      </c>
      <c r="B162" s="52">
        <v>20</v>
      </c>
      <c r="C162" s="141" t="s">
        <v>1619</v>
      </c>
    </row>
    <row r="163" spans="1:3" ht="15.75">
      <c r="A163" s="50">
        <v>174</v>
      </c>
      <c r="B163" s="52">
        <v>15</v>
      </c>
      <c r="C163" s="141" t="s">
        <v>1618</v>
      </c>
    </row>
    <row r="164" spans="1:3" ht="15.75">
      <c r="A164" s="50">
        <v>175</v>
      </c>
      <c r="B164" s="52">
        <v>20</v>
      </c>
      <c r="C164" s="141" t="s">
        <v>1619</v>
      </c>
    </row>
    <row r="165" spans="1:3" ht="15.75">
      <c r="A165" s="50">
        <v>176</v>
      </c>
      <c r="B165" s="52">
        <v>20</v>
      </c>
      <c r="C165" s="141" t="s">
        <v>1619</v>
      </c>
    </row>
    <row r="166" spans="1:3" ht="15.75">
      <c r="A166" s="50">
        <v>177</v>
      </c>
      <c r="B166" s="52">
        <v>20</v>
      </c>
      <c r="C166" s="141" t="s">
        <v>1619</v>
      </c>
    </row>
    <row r="167" spans="1:3" ht="15.75">
      <c r="A167" s="50">
        <v>178</v>
      </c>
      <c r="B167" s="52">
        <v>35</v>
      </c>
      <c r="C167" s="141" t="s">
        <v>1623</v>
      </c>
    </row>
    <row r="168" spans="1:3" ht="15.75">
      <c r="A168" s="50">
        <v>179</v>
      </c>
      <c r="B168" s="52">
        <v>10</v>
      </c>
      <c r="C168" s="141" t="s">
        <v>1617</v>
      </c>
    </row>
    <row r="169" spans="1:3" ht="15.75">
      <c r="A169" s="50">
        <v>180</v>
      </c>
      <c r="B169" s="52">
        <v>25</v>
      </c>
      <c r="C169" s="141" t="s">
        <v>1622</v>
      </c>
    </row>
    <row r="170" spans="1:3" ht="15.75">
      <c r="A170" s="50">
        <v>181</v>
      </c>
      <c r="B170" s="52">
        <v>15</v>
      </c>
      <c r="C170" s="141" t="s">
        <v>1618</v>
      </c>
    </row>
    <row r="171" spans="1:3" ht="15.75">
      <c r="A171" s="50">
        <v>182</v>
      </c>
      <c r="B171" s="52">
        <v>15</v>
      </c>
      <c r="C171" s="141" t="s">
        <v>1618</v>
      </c>
    </row>
    <row r="172" spans="1:3" ht="15.75">
      <c r="A172" s="50">
        <v>183</v>
      </c>
      <c r="B172" s="52">
        <v>20</v>
      </c>
      <c r="C172" s="141" t="s">
        <v>1619</v>
      </c>
    </row>
    <row r="173" spans="1:3" ht="15.75">
      <c r="A173" s="50">
        <v>184</v>
      </c>
      <c r="B173" s="52">
        <v>20</v>
      </c>
      <c r="C173" s="141" t="s">
        <v>1619</v>
      </c>
    </row>
    <row r="174" spans="1:3" ht="15.75">
      <c r="A174" s="50">
        <v>185</v>
      </c>
      <c r="B174" s="52">
        <v>20</v>
      </c>
      <c r="C174" s="141" t="s">
        <v>1619</v>
      </c>
    </row>
    <row r="175" spans="1:3" ht="15.75">
      <c r="A175" s="50">
        <v>186</v>
      </c>
      <c r="B175" s="52">
        <v>20</v>
      </c>
      <c r="C175" s="141" t="s">
        <v>1619</v>
      </c>
    </row>
    <row r="176" spans="1:3" ht="15.75">
      <c r="A176" s="50">
        <v>187</v>
      </c>
      <c r="B176" s="52">
        <v>35</v>
      </c>
      <c r="C176" s="141" t="s">
        <v>1623</v>
      </c>
    </row>
    <row r="177" spans="1:3" ht="15.75">
      <c r="A177" s="96">
        <v>188</v>
      </c>
      <c r="B177" s="52">
        <v>20</v>
      </c>
      <c r="C177" s="141" t="s">
        <v>1619</v>
      </c>
    </row>
    <row r="178" spans="1:3" ht="15.75">
      <c r="A178" s="50">
        <v>189</v>
      </c>
      <c r="B178" s="52">
        <v>20</v>
      </c>
      <c r="C178" s="141" t="s">
        <v>1619</v>
      </c>
    </row>
    <row r="179" spans="1:3" ht="15.75">
      <c r="A179" s="50">
        <v>190</v>
      </c>
      <c r="B179" s="52">
        <v>15</v>
      </c>
      <c r="C179" s="141" t="s">
        <v>1618</v>
      </c>
    </row>
    <row r="180" spans="1:3" ht="15.75">
      <c r="A180" s="50">
        <v>191</v>
      </c>
      <c r="B180" s="52">
        <v>20</v>
      </c>
      <c r="C180" s="141" t="s">
        <v>1619</v>
      </c>
    </row>
    <row r="181" spans="1:3" ht="15.75">
      <c r="A181" s="46">
        <v>192</v>
      </c>
      <c r="B181" s="49">
        <v>10</v>
      </c>
      <c r="C181" s="141" t="s">
        <v>1617</v>
      </c>
    </row>
    <row r="182" spans="1:3" ht="15.75">
      <c r="A182" s="50">
        <v>193</v>
      </c>
      <c r="B182" s="52">
        <v>20</v>
      </c>
      <c r="C182" s="141" t="s">
        <v>1619</v>
      </c>
    </row>
    <row r="183" spans="1:3" ht="15.75">
      <c r="A183" s="46">
        <v>194</v>
      </c>
      <c r="B183" s="49">
        <v>15</v>
      </c>
      <c r="C183" s="141" t="s">
        <v>1618</v>
      </c>
    </row>
    <row r="184" spans="1:3" ht="15.75">
      <c r="A184" s="50">
        <v>195</v>
      </c>
      <c r="B184" s="52">
        <v>20</v>
      </c>
      <c r="C184" s="141" t="s">
        <v>1619</v>
      </c>
    </row>
    <row r="185" spans="1:3" ht="15.75">
      <c r="A185" s="68">
        <v>196</v>
      </c>
      <c r="B185" s="63">
        <v>20</v>
      </c>
      <c r="C185" s="141" t="s">
        <v>1619</v>
      </c>
    </row>
    <row r="186" spans="1:3" ht="15.75">
      <c r="A186" s="50">
        <v>197</v>
      </c>
      <c r="B186" s="52">
        <v>20</v>
      </c>
      <c r="C186" s="141" t="s">
        <v>1619</v>
      </c>
    </row>
    <row r="187" spans="1:3" ht="15.75">
      <c r="A187" s="50">
        <v>198</v>
      </c>
      <c r="B187" s="52">
        <v>20</v>
      </c>
      <c r="C187" s="141" t="s">
        <v>1619</v>
      </c>
    </row>
    <row r="188" spans="1:3" ht="15.75">
      <c r="A188" s="50">
        <v>199</v>
      </c>
      <c r="B188" s="52">
        <v>15</v>
      </c>
      <c r="C188" s="141" t="s">
        <v>1618</v>
      </c>
    </row>
    <row r="189" spans="1:3" ht="15.75">
      <c r="A189" s="50">
        <v>200</v>
      </c>
      <c r="B189" s="52">
        <v>15</v>
      </c>
      <c r="C189" s="141" t="s">
        <v>1618</v>
      </c>
    </row>
    <row r="190" spans="1:3" ht="15.75">
      <c r="A190" s="46">
        <v>201</v>
      </c>
      <c r="B190" s="49">
        <v>10</v>
      </c>
      <c r="C190" s="141" t="s">
        <v>1617</v>
      </c>
    </row>
    <row r="191" spans="1:3" ht="15.75">
      <c r="A191" s="46">
        <v>202</v>
      </c>
      <c r="B191" s="49">
        <v>20</v>
      </c>
      <c r="C191" s="141" t="s">
        <v>1619</v>
      </c>
    </row>
    <row r="192" spans="1:3" ht="15.75">
      <c r="A192" s="50">
        <v>203</v>
      </c>
      <c r="B192" s="52">
        <v>20</v>
      </c>
      <c r="C192" s="141" t="s">
        <v>1619</v>
      </c>
    </row>
    <row r="193" spans="1:3" ht="15.75">
      <c r="A193" s="50">
        <v>204</v>
      </c>
      <c r="B193" s="52">
        <v>20</v>
      </c>
      <c r="C193" s="141" t="s">
        <v>1619</v>
      </c>
    </row>
    <row r="194" spans="1:3" ht="15.75">
      <c r="A194" s="50">
        <v>205</v>
      </c>
      <c r="B194" s="52">
        <v>20</v>
      </c>
      <c r="C194" s="141" t="s">
        <v>1619</v>
      </c>
    </row>
    <row r="195" spans="1:3" ht="15.75">
      <c r="A195" s="50">
        <v>206</v>
      </c>
      <c r="B195" s="52">
        <v>15</v>
      </c>
      <c r="C195" s="141" t="s">
        <v>1618</v>
      </c>
    </row>
    <row r="196" spans="1:3" ht="15.75">
      <c r="A196" s="50">
        <v>207</v>
      </c>
      <c r="B196" s="52">
        <v>20</v>
      </c>
      <c r="C196" s="141" t="s">
        <v>1619</v>
      </c>
    </row>
    <row r="197" spans="1:3" ht="15.75">
      <c r="A197" s="50">
        <v>208</v>
      </c>
      <c r="B197" s="52">
        <v>20</v>
      </c>
      <c r="C197" s="141" t="s">
        <v>1619</v>
      </c>
    </row>
    <row r="198" spans="1:3" ht="15.75">
      <c r="A198" s="50">
        <v>209</v>
      </c>
      <c r="B198" s="52">
        <v>20</v>
      </c>
      <c r="C198" s="141" t="s">
        <v>1619</v>
      </c>
    </row>
    <row r="199" spans="1:3" ht="15.75">
      <c r="A199" s="50">
        <v>210</v>
      </c>
      <c r="B199" s="52">
        <v>20</v>
      </c>
      <c r="C199" s="141" t="s">
        <v>1619</v>
      </c>
    </row>
    <row r="200" spans="1:3" ht="15.75">
      <c r="A200" s="50">
        <v>211</v>
      </c>
      <c r="B200" s="52">
        <v>20</v>
      </c>
      <c r="C200" s="141" t="s">
        <v>1619</v>
      </c>
    </row>
    <row r="201" spans="1:3" ht="15.75">
      <c r="A201" s="50">
        <v>212</v>
      </c>
      <c r="B201" s="52">
        <v>20</v>
      </c>
      <c r="C201" s="141" t="s">
        <v>1619</v>
      </c>
    </row>
    <row r="202" spans="1:3" ht="15.75">
      <c r="A202" s="50">
        <v>213</v>
      </c>
      <c r="B202" s="52">
        <v>20</v>
      </c>
      <c r="C202" s="141" t="s">
        <v>1619</v>
      </c>
    </row>
    <row r="203" spans="1:3" ht="15.75">
      <c r="A203" s="50">
        <v>214</v>
      </c>
      <c r="B203" s="106">
        <v>7.5</v>
      </c>
      <c r="C203" s="141" t="s">
        <v>1618</v>
      </c>
    </row>
    <row r="204" spans="1:3" ht="15.75">
      <c r="A204" s="50">
        <v>215</v>
      </c>
      <c r="B204" s="52">
        <v>50</v>
      </c>
      <c r="C204" s="141" t="s">
        <v>1621</v>
      </c>
    </row>
    <row r="205" spans="1:3" ht="15.75">
      <c r="A205" s="50">
        <v>217</v>
      </c>
      <c r="B205" s="52">
        <v>20</v>
      </c>
      <c r="C205" s="141" t="s">
        <v>1619</v>
      </c>
    </row>
    <row r="206" spans="1:3" ht="15.75">
      <c r="A206" s="50">
        <v>218</v>
      </c>
      <c r="B206" s="52">
        <v>20</v>
      </c>
      <c r="C206" s="141" t="s">
        <v>1619</v>
      </c>
    </row>
    <row r="207" spans="1:3" ht="15.75">
      <c r="A207" s="68">
        <v>219</v>
      </c>
      <c r="B207" s="63">
        <v>15</v>
      </c>
      <c r="C207" s="141" t="s">
        <v>1618</v>
      </c>
    </row>
    <row r="208" spans="1:3" ht="15.75">
      <c r="A208" s="50">
        <v>220</v>
      </c>
      <c r="B208" s="52">
        <v>20</v>
      </c>
      <c r="C208" s="141" t="s">
        <v>1619</v>
      </c>
    </row>
    <row r="209" spans="1:3" ht="15.75">
      <c r="A209" s="50">
        <v>221</v>
      </c>
      <c r="B209" s="53">
        <v>15</v>
      </c>
      <c r="C209" s="141" t="s">
        <v>1618</v>
      </c>
    </row>
    <row r="210" spans="1:3" ht="15.75">
      <c r="A210" s="50">
        <v>222</v>
      </c>
      <c r="B210" s="52">
        <v>20</v>
      </c>
      <c r="C210" s="141" t="s">
        <v>1619</v>
      </c>
    </row>
    <row r="211" spans="1:3" ht="15.75">
      <c r="A211" s="50">
        <v>223</v>
      </c>
      <c r="B211" s="52">
        <v>10</v>
      </c>
      <c r="C211" s="141" t="s">
        <v>1617</v>
      </c>
    </row>
    <row r="212" spans="1:3" ht="15.75">
      <c r="A212" s="50">
        <v>224</v>
      </c>
      <c r="B212" s="52">
        <v>10</v>
      </c>
      <c r="C212" s="141" t="s">
        <v>1617</v>
      </c>
    </row>
    <row r="213" spans="1:3" ht="15.75">
      <c r="A213" s="50">
        <v>225</v>
      </c>
      <c r="B213" s="52">
        <v>25</v>
      </c>
      <c r="C213" s="141" t="s">
        <v>1622</v>
      </c>
    </row>
    <row r="214" spans="1:3" ht="15.75">
      <c r="A214" s="50">
        <v>226</v>
      </c>
      <c r="B214" s="52">
        <v>20</v>
      </c>
      <c r="C214" s="141" t="s">
        <v>1619</v>
      </c>
    </row>
    <row r="215" spans="1:3" ht="15.75">
      <c r="A215" s="50">
        <v>227</v>
      </c>
      <c r="B215" s="52">
        <v>20</v>
      </c>
      <c r="C215" s="141" t="s">
        <v>1619</v>
      </c>
    </row>
    <row r="216" spans="1:3" ht="16.5" thickBot="1">
      <c r="A216" s="72">
        <v>228</v>
      </c>
      <c r="B216" s="145">
        <v>10</v>
      </c>
      <c r="C216" s="141" t="s">
        <v>1619</v>
      </c>
    </row>
    <row r="217" spans="1:3" ht="16.5" thickTop="1">
      <c r="A217" s="50">
        <v>229</v>
      </c>
      <c r="B217" s="52">
        <v>20</v>
      </c>
      <c r="C217" s="141" t="s">
        <v>1619</v>
      </c>
    </row>
    <row r="218" spans="1:3" ht="15.75">
      <c r="A218" s="50">
        <v>230</v>
      </c>
      <c r="B218" s="52">
        <v>20</v>
      </c>
      <c r="C218" s="141" t="s">
        <v>1619</v>
      </c>
    </row>
    <row r="219" spans="1:3" ht="15.75">
      <c r="A219" s="50">
        <v>231</v>
      </c>
      <c r="B219" s="52">
        <v>10</v>
      </c>
      <c r="C219" s="141" t="s">
        <v>1617</v>
      </c>
    </row>
    <row r="220" spans="1:3" ht="15.75">
      <c r="A220" s="50">
        <v>232</v>
      </c>
      <c r="B220" s="52">
        <v>20</v>
      </c>
      <c r="C220" s="141" t="s">
        <v>1619</v>
      </c>
    </row>
    <row r="221" spans="1:3" ht="15.75">
      <c r="A221" s="50">
        <v>233</v>
      </c>
      <c r="B221" s="52">
        <v>45</v>
      </c>
      <c r="C221" s="141" t="s">
        <v>1624</v>
      </c>
    </row>
    <row r="222" spans="1:3" ht="15.75">
      <c r="A222" s="50">
        <v>234</v>
      </c>
      <c r="B222" s="52">
        <v>20</v>
      </c>
      <c r="C222" s="141" t="s">
        <v>1619</v>
      </c>
    </row>
    <row r="223" spans="1:3" ht="15.75">
      <c r="A223" s="50">
        <v>235</v>
      </c>
      <c r="B223" s="52">
        <v>20</v>
      </c>
      <c r="C223" s="141" t="s">
        <v>1619</v>
      </c>
    </row>
    <row r="224" spans="1:3" ht="15.75">
      <c r="A224" s="50">
        <v>236</v>
      </c>
      <c r="B224" s="52">
        <v>20</v>
      </c>
      <c r="C224" s="141" t="s">
        <v>1619</v>
      </c>
    </row>
    <row r="225" spans="1:3" ht="15.75">
      <c r="A225" s="50">
        <v>237</v>
      </c>
      <c r="B225" s="52">
        <v>20</v>
      </c>
      <c r="C225" s="141" t="s">
        <v>1619</v>
      </c>
    </row>
    <row r="226" spans="1:3" ht="15.75">
      <c r="A226" s="50">
        <v>238</v>
      </c>
      <c r="B226" s="45">
        <v>14</v>
      </c>
      <c r="C226" s="141" t="s">
        <v>1619</v>
      </c>
    </row>
    <row r="227" spans="1:3" ht="15.75">
      <c r="A227" s="46">
        <v>239</v>
      </c>
      <c r="B227" s="49">
        <v>20</v>
      </c>
      <c r="C227" s="141" t="s">
        <v>1619</v>
      </c>
    </row>
    <row r="228" spans="1:3" ht="15.75">
      <c r="A228" s="50">
        <v>240</v>
      </c>
      <c r="B228" s="52">
        <v>20</v>
      </c>
      <c r="C228" s="141" t="s">
        <v>1619</v>
      </c>
    </row>
    <row r="229" spans="1:3" ht="15.75">
      <c r="A229" s="50">
        <v>241</v>
      </c>
      <c r="B229" s="52">
        <v>20</v>
      </c>
      <c r="C229" s="141" t="s">
        <v>1619</v>
      </c>
    </row>
    <row r="230" spans="1:3" ht="15.75">
      <c r="A230" s="50">
        <v>242</v>
      </c>
      <c r="B230" s="52">
        <v>15</v>
      </c>
      <c r="C230" s="141" t="s">
        <v>1618</v>
      </c>
    </row>
    <row r="231" spans="1:3" ht="15.75">
      <c r="A231" s="46">
        <v>243</v>
      </c>
      <c r="B231" s="49">
        <v>10</v>
      </c>
      <c r="C231" s="141" t="s">
        <v>1617</v>
      </c>
    </row>
    <row r="232" spans="1:3" ht="15.75">
      <c r="A232" s="46">
        <v>244</v>
      </c>
      <c r="B232" s="49">
        <v>10</v>
      </c>
      <c r="C232" s="141" t="s">
        <v>1617</v>
      </c>
    </row>
    <row r="233" spans="1:3" ht="15.75">
      <c r="A233" s="50">
        <v>245</v>
      </c>
      <c r="B233" s="52">
        <v>10</v>
      </c>
      <c r="C233" s="141" t="s">
        <v>1617</v>
      </c>
    </row>
    <row r="234" spans="1:3" ht="15.75">
      <c r="A234" s="96">
        <v>246</v>
      </c>
      <c r="B234" s="88">
        <v>20</v>
      </c>
      <c r="C234" s="141" t="s">
        <v>1619</v>
      </c>
    </row>
    <row r="235" spans="1:3" ht="15.75">
      <c r="A235" s="50">
        <v>247</v>
      </c>
      <c r="B235" s="52">
        <v>20</v>
      </c>
      <c r="C235" s="141" t="s">
        <v>1619</v>
      </c>
    </row>
    <row r="236" spans="1:3" ht="15.75">
      <c r="A236" s="46">
        <v>248</v>
      </c>
      <c r="B236" s="49">
        <v>20</v>
      </c>
      <c r="C236" s="141" t="s">
        <v>1619</v>
      </c>
    </row>
    <row r="237" spans="1:3" ht="15.75">
      <c r="A237" s="50">
        <v>249</v>
      </c>
      <c r="B237" s="52">
        <v>20</v>
      </c>
      <c r="C237" s="141" t="s">
        <v>1619</v>
      </c>
    </row>
    <row r="238" spans="1:3" ht="15.75">
      <c r="A238" s="50">
        <v>250</v>
      </c>
      <c r="B238" s="52">
        <v>20</v>
      </c>
      <c r="C238" s="141" t="s">
        <v>1619</v>
      </c>
    </row>
    <row r="239" spans="1:3" ht="15.75">
      <c r="A239" s="50">
        <v>251</v>
      </c>
      <c r="B239" s="52">
        <v>20</v>
      </c>
      <c r="C239" s="141" t="s">
        <v>1619</v>
      </c>
    </row>
    <row r="240" spans="1:3" ht="15.75">
      <c r="A240" s="50">
        <v>252</v>
      </c>
      <c r="B240" s="52">
        <v>20</v>
      </c>
      <c r="C240" s="141" t="s">
        <v>1619</v>
      </c>
    </row>
    <row r="241" spans="1:3" ht="15.75">
      <c r="A241" s="50">
        <v>253</v>
      </c>
      <c r="B241" s="108">
        <v>40</v>
      </c>
      <c r="C241" s="141" t="s">
        <v>1626</v>
      </c>
    </row>
    <row r="242" spans="1:3" ht="15.75">
      <c r="A242" s="50">
        <v>254</v>
      </c>
      <c r="B242" s="52">
        <v>20</v>
      </c>
      <c r="C242" s="141" t="s">
        <v>1619</v>
      </c>
    </row>
    <row r="243" spans="1:3" ht="15.75">
      <c r="A243" s="50">
        <v>255</v>
      </c>
      <c r="B243" s="52">
        <v>20</v>
      </c>
      <c r="C243" s="141" t="s">
        <v>1619</v>
      </c>
    </row>
    <row r="244" spans="1:3" ht="15.75">
      <c r="A244" s="50">
        <v>256</v>
      </c>
      <c r="B244" s="52">
        <v>20</v>
      </c>
      <c r="C244" s="141" t="s">
        <v>1619</v>
      </c>
    </row>
    <row r="245" spans="1:3" ht="15.75">
      <c r="A245" s="50">
        <v>257</v>
      </c>
      <c r="B245" s="52">
        <v>20</v>
      </c>
      <c r="C245" s="141" t="s">
        <v>1619</v>
      </c>
    </row>
    <row r="246" spans="1:3" ht="15.75">
      <c r="A246" s="50">
        <v>258</v>
      </c>
      <c r="B246" s="52">
        <v>20</v>
      </c>
      <c r="C246" s="141" t="s">
        <v>1619</v>
      </c>
    </row>
    <row r="247" spans="1:3" ht="15.75">
      <c r="A247" s="50">
        <v>259</v>
      </c>
      <c r="B247" s="52">
        <v>35</v>
      </c>
      <c r="C247" s="141" t="s">
        <v>1623</v>
      </c>
    </row>
    <row r="248" spans="1:3" ht="15.75">
      <c r="A248" s="50">
        <v>260</v>
      </c>
      <c r="B248" s="52">
        <v>20</v>
      </c>
      <c r="C248" s="141" t="s">
        <v>1619</v>
      </c>
    </row>
    <row r="249" spans="1:3" ht="15.75">
      <c r="A249" s="50">
        <v>261</v>
      </c>
      <c r="B249" s="52">
        <v>20</v>
      </c>
      <c r="C249" s="141" t="s">
        <v>1619</v>
      </c>
    </row>
    <row r="250" spans="1:3" ht="15.75">
      <c r="A250" s="50">
        <v>262</v>
      </c>
      <c r="B250" s="52">
        <v>20</v>
      </c>
      <c r="C250" s="141" t="s">
        <v>1619</v>
      </c>
    </row>
    <row r="251" spans="1:3" ht="15.75">
      <c r="A251" s="50">
        <v>263</v>
      </c>
      <c r="B251" s="52">
        <v>20</v>
      </c>
      <c r="C251" s="141" t="s">
        <v>1619</v>
      </c>
    </row>
    <row r="252" spans="1:3" ht="15.75">
      <c r="A252" s="50">
        <v>264</v>
      </c>
      <c r="B252" s="52">
        <v>20</v>
      </c>
      <c r="C252" s="141" t="s">
        <v>1619</v>
      </c>
    </row>
    <row r="253" spans="1:3" ht="15.75">
      <c r="A253" s="50">
        <v>265</v>
      </c>
      <c r="B253" s="52">
        <v>20</v>
      </c>
      <c r="C253" s="141" t="s">
        <v>1619</v>
      </c>
    </row>
    <row r="254" spans="1:3" ht="15.75">
      <c r="A254" s="50">
        <v>266</v>
      </c>
      <c r="B254" s="52">
        <v>20</v>
      </c>
      <c r="C254" s="141" t="s">
        <v>1619</v>
      </c>
    </row>
    <row r="255" spans="1:3" ht="15.75">
      <c r="A255" s="50">
        <v>267</v>
      </c>
      <c r="B255" s="52">
        <v>20</v>
      </c>
      <c r="C255" s="141" t="s">
        <v>1619</v>
      </c>
    </row>
    <row r="256" spans="1:3" ht="15.75">
      <c r="A256" s="50">
        <v>268</v>
      </c>
      <c r="B256" s="52">
        <v>20</v>
      </c>
      <c r="C256" s="141" t="s">
        <v>1619</v>
      </c>
    </row>
    <row r="257" spans="1:3" ht="15.75">
      <c r="A257" s="50">
        <v>269</v>
      </c>
      <c r="B257" s="52">
        <v>20</v>
      </c>
      <c r="C257" s="141" t="s">
        <v>1619</v>
      </c>
    </row>
    <row r="258" spans="1:3" ht="15.75">
      <c r="A258" s="109">
        <v>270</v>
      </c>
      <c r="B258" s="112">
        <v>20</v>
      </c>
      <c r="C258" s="141" t="s">
        <v>1619</v>
      </c>
    </row>
    <row r="259" spans="1:3" ht="15.75">
      <c r="A259" s="74">
        <v>271</v>
      </c>
      <c r="B259" s="77">
        <v>20</v>
      </c>
      <c r="C259" s="141" t="s">
        <v>1619</v>
      </c>
    </row>
    <row r="260" spans="1:3" ht="15.75">
      <c r="A260" s="50">
        <v>272</v>
      </c>
      <c r="B260" s="52">
        <v>20</v>
      </c>
      <c r="C260" s="141" t="s">
        <v>1619</v>
      </c>
    </row>
    <row r="261" spans="1:3" ht="15.75">
      <c r="A261" s="109">
        <v>273</v>
      </c>
      <c r="B261" s="112">
        <v>20</v>
      </c>
      <c r="C261" s="141" t="s">
        <v>1619</v>
      </c>
    </row>
    <row r="262" spans="1:3" ht="15.75">
      <c r="A262" s="50">
        <v>274</v>
      </c>
      <c r="B262" s="52">
        <v>20</v>
      </c>
      <c r="C262" s="141" t="s">
        <v>1619</v>
      </c>
    </row>
    <row r="263" spans="1:3" ht="15.75">
      <c r="A263" s="50">
        <v>275</v>
      </c>
      <c r="B263" s="52">
        <v>20</v>
      </c>
      <c r="C263" s="141" t="s">
        <v>1619</v>
      </c>
    </row>
    <row r="264" spans="1:3" ht="15.75">
      <c r="A264" s="50">
        <v>276</v>
      </c>
      <c r="B264" s="52">
        <v>20</v>
      </c>
      <c r="C264" s="141" t="s">
        <v>1619</v>
      </c>
    </row>
    <row r="265" spans="1:3" ht="15.75">
      <c r="A265" s="50">
        <v>277</v>
      </c>
      <c r="B265" s="52">
        <v>10</v>
      </c>
      <c r="C265" s="141" t="s">
        <v>1617</v>
      </c>
    </row>
    <row r="266" spans="1:3" ht="15.75">
      <c r="A266" s="50">
        <v>278</v>
      </c>
      <c r="B266" s="52">
        <v>15</v>
      </c>
      <c r="C266" s="141" t="s">
        <v>1618</v>
      </c>
    </row>
    <row r="267" spans="1:3" ht="15.75">
      <c r="A267" s="50">
        <v>279</v>
      </c>
      <c r="B267" s="52">
        <v>25</v>
      </c>
      <c r="C267" s="141" t="s">
        <v>1622</v>
      </c>
    </row>
    <row r="268" spans="1:3" ht="15.75">
      <c r="A268" s="50">
        <v>280</v>
      </c>
      <c r="B268" s="52">
        <v>20</v>
      </c>
      <c r="C268" s="141" t="s">
        <v>1619</v>
      </c>
    </row>
    <row r="269" spans="1:3" ht="15.75">
      <c r="A269" s="50">
        <v>281</v>
      </c>
      <c r="B269" s="52">
        <v>15</v>
      </c>
      <c r="C269" s="141" t="s">
        <v>1618</v>
      </c>
    </row>
    <row r="270" spans="1:3" ht="15.75">
      <c r="A270" s="50">
        <v>282</v>
      </c>
      <c r="B270" s="52">
        <v>20</v>
      </c>
      <c r="C270" s="141" t="s">
        <v>1619</v>
      </c>
    </row>
    <row r="271" spans="1:3" ht="15.75">
      <c r="A271" s="50">
        <v>283</v>
      </c>
      <c r="B271" s="52">
        <v>24.99</v>
      </c>
      <c r="C271" s="141" t="s">
        <v>1622</v>
      </c>
    </row>
    <row r="272" spans="1:3" ht="15.75">
      <c r="A272" s="50">
        <v>284</v>
      </c>
      <c r="B272" s="52">
        <v>20</v>
      </c>
      <c r="C272" s="141" t="s">
        <v>1619</v>
      </c>
    </row>
    <row r="273" spans="1:3" ht="15.75">
      <c r="A273" s="50">
        <v>285</v>
      </c>
      <c r="B273" s="52">
        <v>20</v>
      </c>
      <c r="C273" s="141" t="s">
        <v>1619</v>
      </c>
    </row>
    <row r="274" spans="1:3" ht="15.75">
      <c r="A274" s="50">
        <v>286</v>
      </c>
      <c r="B274" s="52">
        <v>15</v>
      </c>
      <c r="C274" s="141" t="s">
        <v>1618</v>
      </c>
    </row>
    <row r="275" spans="1:3" ht="15.75">
      <c r="A275" s="50">
        <v>287</v>
      </c>
      <c r="B275" s="52">
        <v>35</v>
      </c>
      <c r="C275" s="141" t="s">
        <v>1623</v>
      </c>
    </row>
    <row r="276" spans="1:3" ht="15.75">
      <c r="A276" s="50">
        <v>288</v>
      </c>
      <c r="B276" s="52">
        <v>20</v>
      </c>
      <c r="C276" s="141" t="s">
        <v>1619</v>
      </c>
    </row>
    <row r="277" spans="1:3" ht="15.75">
      <c r="A277" s="50">
        <v>289</v>
      </c>
      <c r="B277" s="52">
        <v>35</v>
      </c>
      <c r="C277" s="141" t="s">
        <v>1623</v>
      </c>
    </row>
    <row r="278" spans="1:3" ht="15.75">
      <c r="A278" s="50">
        <v>290</v>
      </c>
      <c r="B278" s="52">
        <v>15</v>
      </c>
      <c r="C278" s="141" t="s">
        <v>1618</v>
      </c>
    </row>
    <row r="279" spans="1:3" ht="15.75">
      <c r="A279" s="50">
        <v>291</v>
      </c>
      <c r="B279" s="52">
        <v>20</v>
      </c>
      <c r="C279" s="141" t="s">
        <v>1619</v>
      </c>
    </row>
    <row r="280" spans="1:3" ht="15.75">
      <c r="A280" s="50">
        <v>292</v>
      </c>
      <c r="B280" s="52">
        <v>20</v>
      </c>
      <c r="C280" s="141" t="s">
        <v>1619</v>
      </c>
    </row>
    <row r="281" spans="1:3" ht="15.75">
      <c r="A281" s="50">
        <v>293</v>
      </c>
      <c r="B281" s="52">
        <v>10</v>
      </c>
      <c r="C281" s="141" t="s">
        <v>1617</v>
      </c>
    </row>
    <row r="282" spans="1:3" ht="15.75">
      <c r="A282" s="50">
        <v>294</v>
      </c>
      <c r="B282" s="52">
        <v>25</v>
      </c>
      <c r="C282" s="141" t="s">
        <v>1622</v>
      </c>
    </row>
    <row r="283" spans="1:3" ht="15.75">
      <c r="A283" s="109">
        <v>295</v>
      </c>
      <c r="B283" s="112">
        <v>25</v>
      </c>
      <c r="C283" s="141" t="s">
        <v>1622</v>
      </c>
    </row>
    <row r="284" spans="1:3" ht="15.75">
      <c r="A284" s="50">
        <v>296</v>
      </c>
      <c r="B284" s="52">
        <v>20</v>
      </c>
      <c r="C284" s="141" t="s">
        <v>1619</v>
      </c>
    </row>
    <row r="285" spans="1:3" ht="15.75">
      <c r="A285" s="50">
        <v>297</v>
      </c>
      <c r="B285" s="52">
        <v>20</v>
      </c>
      <c r="C285" s="141" t="s">
        <v>1619</v>
      </c>
    </row>
    <row r="286" spans="1:3" ht="15.75">
      <c r="A286" s="113">
        <v>298</v>
      </c>
      <c r="B286" s="52">
        <v>25</v>
      </c>
      <c r="C286" s="141" t="s">
        <v>1622</v>
      </c>
    </row>
    <row r="287" spans="1:3" ht="15.75">
      <c r="A287" s="50">
        <v>299</v>
      </c>
      <c r="B287" s="52">
        <v>10</v>
      </c>
      <c r="C287" s="141" t="s">
        <v>1617</v>
      </c>
    </row>
    <row r="288" spans="1:3" ht="15.75">
      <c r="A288" s="46">
        <v>300</v>
      </c>
      <c r="B288" s="49">
        <v>20</v>
      </c>
      <c r="C288" s="141" t="s">
        <v>1619</v>
      </c>
    </row>
    <row r="289" spans="1:3" ht="15.75">
      <c r="A289" s="50">
        <v>301</v>
      </c>
      <c r="B289" s="52">
        <v>20</v>
      </c>
      <c r="C289" s="141" t="s">
        <v>1619</v>
      </c>
    </row>
    <row r="290" spans="1:3" ht="15.75">
      <c r="A290" s="50">
        <v>302</v>
      </c>
      <c r="B290" s="52">
        <v>25</v>
      </c>
      <c r="C290" s="141" t="s">
        <v>1622</v>
      </c>
    </row>
    <row r="291" spans="1:3" ht="15.75">
      <c r="A291" s="50">
        <v>303</v>
      </c>
      <c r="B291" s="52">
        <v>20</v>
      </c>
      <c r="C291" s="141" t="s">
        <v>1619</v>
      </c>
    </row>
    <row r="292" spans="1:3" ht="15.75">
      <c r="A292" s="50">
        <v>304</v>
      </c>
      <c r="B292" s="52">
        <v>15</v>
      </c>
      <c r="C292" s="141" t="s">
        <v>1618</v>
      </c>
    </row>
    <row r="293" spans="1:3" ht="15.75">
      <c r="A293" s="50">
        <v>305</v>
      </c>
      <c r="B293" s="52">
        <v>20</v>
      </c>
      <c r="C293" s="141" t="s">
        <v>1619</v>
      </c>
    </row>
    <row r="294" spans="1:3" ht="15.75">
      <c r="A294" s="50">
        <v>306</v>
      </c>
      <c r="B294" s="52">
        <v>20</v>
      </c>
      <c r="C294" s="141" t="s">
        <v>1619</v>
      </c>
    </row>
    <row r="295" spans="1:3" ht="15.75">
      <c r="A295" s="64">
        <v>307</v>
      </c>
      <c r="B295" s="67">
        <v>9.99</v>
      </c>
      <c r="C295" s="141" t="s">
        <v>1617</v>
      </c>
    </row>
    <row r="296" spans="1:3" ht="15.75">
      <c r="A296" s="50">
        <v>308</v>
      </c>
      <c r="B296" s="52">
        <v>20</v>
      </c>
      <c r="C296" s="141" t="s">
        <v>1619</v>
      </c>
    </row>
    <row r="297" spans="1:3" ht="15.75">
      <c r="A297" s="50">
        <v>309</v>
      </c>
      <c r="B297" s="52">
        <v>35</v>
      </c>
      <c r="C297" s="141" t="s">
        <v>1623</v>
      </c>
    </row>
    <row r="298" spans="1:3" ht="15.75">
      <c r="A298" s="50">
        <v>310</v>
      </c>
      <c r="B298" s="52">
        <v>20</v>
      </c>
      <c r="C298" s="141" t="s">
        <v>1619</v>
      </c>
    </row>
    <row r="299" spans="1:3" ht="15.75">
      <c r="A299" s="50">
        <v>311</v>
      </c>
      <c r="B299" s="52">
        <v>15</v>
      </c>
      <c r="C299" s="141" t="s">
        <v>1618</v>
      </c>
    </row>
    <row r="300" spans="1:3" ht="15.75">
      <c r="A300" s="50">
        <v>312</v>
      </c>
      <c r="B300" s="52">
        <v>10</v>
      </c>
      <c r="C300" s="141" t="s">
        <v>1617</v>
      </c>
    </row>
    <row r="301" spans="1:3" ht="15.75">
      <c r="A301" s="50">
        <v>313</v>
      </c>
      <c r="B301" s="52">
        <v>25</v>
      </c>
      <c r="C301" s="141" t="s">
        <v>1622</v>
      </c>
    </row>
    <row r="302" spans="1:3" ht="15.75">
      <c r="A302" s="50">
        <v>314</v>
      </c>
      <c r="B302" s="95">
        <v>20</v>
      </c>
      <c r="C302" s="141" t="s">
        <v>1619</v>
      </c>
    </row>
    <row r="303" spans="1:3" ht="15.75">
      <c r="A303" s="50">
        <v>315</v>
      </c>
      <c r="B303" s="52">
        <v>20</v>
      </c>
      <c r="C303" s="141" t="s">
        <v>1619</v>
      </c>
    </row>
    <row r="304" spans="1:3" ht="15.75">
      <c r="A304" s="50">
        <v>316</v>
      </c>
      <c r="B304" s="95">
        <v>14</v>
      </c>
      <c r="C304" s="141" t="s">
        <v>1619</v>
      </c>
    </row>
    <row r="305" spans="1:3" ht="15.75">
      <c r="A305" s="50">
        <v>317</v>
      </c>
      <c r="B305" s="52">
        <v>15</v>
      </c>
      <c r="C305" s="141" t="s">
        <v>1618</v>
      </c>
    </row>
    <row r="306" spans="1:3" ht="15.75">
      <c r="A306" s="50">
        <v>318</v>
      </c>
      <c r="B306" s="52">
        <v>25</v>
      </c>
      <c r="C306" s="141" t="s">
        <v>1622</v>
      </c>
    </row>
    <row r="307" spans="1:3" ht="15.75">
      <c r="A307" s="50">
        <v>319</v>
      </c>
      <c r="B307" s="52">
        <v>25</v>
      </c>
      <c r="C307" s="141" t="s">
        <v>1622</v>
      </c>
    </row>
    <row r="308" spans="1:3" ht="15.75">
      <c r="A308" s="50">
        <v>320</v>
      </c>
      <c r="B308" s="52">
        <v>20</v>
      </c>
      <c r="C308" s="141" t="s">
        <v>1619</v>
      </c>
    </row>
    <row r="309" spans="1:3" ht="15.75">
      <c r="A309" s="50">
        <v>321</v>
      </c>
      <c r="B309" s="63">
        <v>15</v>
      </c>
      <c r="C309" s="141" t="s">
        <v>1618</v>
      </c>
    </row>
    <row r="310" spans="1:3" ht="15.75">
      <c r="A310" s="50">
        <v>322</v>
      </c>
      <c r="B310" s="52">
        <v>20</v>
      </c>
      <c r="C310" s="141" t="s">
        <v>1619</v>
      </c>
    </row>
    <row r="311" spans="1:3" ht="15.75">
      <c r="A311" s="50">
        <v>323</v>
      </c>
      <c r="B311" s="52">
        <v>20</v>
      </c>
      <c r="C311" s="141" t="s">
        <v>1619</v>
      </c>
    </row>
    <row r="312" spans="1:3" ht="15.75">
      <c r="A312" s="50">
        <v>324</v>
      </c>
      <c r="B312" s="52">
        <v>20</v>
      </c>
      <c r="C312" s="141" t="s">
        <v>1619</v>
      </c>
    </row>
    <row r="313" spans="1:3" ht="15.75">
      <c r="A313" s="50">
        <v>325</v>
      </c>
      <c r="B313" s="52">
        <v>10</v>
      </c>
      <c r="C313" s="141" t="s">
        <v>1617</v>
      </c>
    </row>
    <row r="314" spans="1:3" ht="15.75">
      <c r="A314" s="50">
        <v>326</v>
      </c>
      <c r="B314" s="95">
        <v>22.5</v>
      </c>
      <c r="C314" s="141" t="s">
        <v>1624</v>
      </c>
    </row>
    <row r="315" spans="1:3" ht="15.75">
      <c r="A315" s="50">
        <v>327</v>
      </c>
      <c r="B315" s="52">
        <v>15</v>
      </c>
      <c r="C315" s="141" t="s">
        <v>1618</v>
      </c>
    </row>
    <row r="316" spans="1:3" ht="15.75">
      <c r="A316" s="50">
        <v>328</v>
      </c>
      <c r="B316" s="52">
        <v>20</v>
      </c>
      <c r="C316" s="141" t="s">
        <v>1619</v>
      </c>
    </row>
    <row r="317" spans="1:3" ht="15.75">
      <c r="A317" s="50">
        <v>329</v>
      </c>
      <c r="B317" s="52">
        <v>20</v>
      </c>
      <c r="C317" s="141" t="s">
        <v>1619</v>
      </c>
    </row>
    <row r="318" spans="1:3" ht="15.75">
      <c r="A318" s="50">
        <v>330</v>
      </c>
      <c r="B318" s="52">
        <v>20</v>
      </c>
      <c r="C318" s="141" t="s">
        <v>1619</v>
      </c>
    </row>
    <row r="319" spans="1:3" ht="15.75">
      <c r="A319" s="50">
        <v>331</v>
      </c>
      <c r="B319" s="52">
        <v>20</v>
      </c>
      <c r="C319" s="141" t="s">
        <v>1619</v>
      </c>
    </row>
    <row r="320" spans="1:3" ht="15.75">
      <c r="A320" s="50">
        <v>332</v>
      </c>
      <c r="B320" s="52">
        <v>15</v>
      </c>
      <c r="C320" s="141" t="s">
        <v>1618</v>
      </c>
    </row>
    <row r="321" spans="1:3" ht="15.75">
      <c r="A321" s="50">
        <v>333</v>
      </c>
      <c r="B321" s="52">
        <v>20</v>
      </c>
      <c r="C321" s="141" t="s">
        <v>1619</v>
      </c>
    </row>
    <row r="322" spans="1:3" ht="15.75">
      <c r="A322" s="50">
        <v>334</v>
      </c>
      <c r="B322" s="52">
        <v>35</v>
      </c>
      <c r="C322" s="141" t="s">
        <v>1623</v>
      </c>
    </row>
    <row r="323" spans="1:3" ht="15.75">
      <c r="A323" s="50">
        <v>335</v>
      </c>
      <c r="B323" s="52">
        <v>15</v>
      </c>
      <c r="C323" s="141" t="s">
        <v>1618</v>
      </c>
    </row>
    <row r="324" spans="1:3" ht="15.75">
      <c r="A324" s="46">
        <v>336</v>
      </c>
      <c r="B324" s="49">
        <v>15</v>
      </c>
      <c r="C324" s="141" t="s">
        <v>1618</v>
      </c>
    </row>
    <row r="325" spans="1:3" ht="15.75">
      <c r="A325" s="50">
        <v>337</v>
      </c>
      <c r="B325" s="52">
        <v>20</v>
      </c>
      <c r="C325" s="141" t="s">
        <v>1619</v>
      </c>
    </row>
    <row r="326" spans="1:3" ht="15.75">
      <c r="A326" s="50">
        <v>338</v>
      </c>
      <c r="B326" s="52">
        <v>25</v>
      </c>
      <c r="C326" s="141" t="s">
        <v>1622</v>
      </c>
    </row>
    <row r="327" spans="1:3" ht="15.75">
      <c r="A327" s="50">
        <v>339</v>
      </c>
      <c r="B327" s="52">
        <v>20</v>
      </c>
      <c r="C327" s="141" t="s">
        <v>1619</v>
      </c>
    </row>
    <row r="328" spans="1:3" ht="15.75">
      <c r="A328" s="46">
        <v>340</v>
      </c>
      <c r="B328" s="49">
        <v>20</v>
      </c>
      <c r="C328" s="141" t="s">
        <v>1619</v>
      </c>
    </row>
    <row r="329" spans="1:3" ht="15.75">
      <c r="A329" s="50">
        <v>341</v>
      </c>
      <c r="B329" s="52">
        <v>15</v>
      </c>
      <c r="C329" s="141" t="s">
        <v>1618</v>
      </c>
    </row>
    <row r="330" spans="1:3" ht="15.75">
      <c r="A330" s="50">
        <v>342</v>
      </c>
      <c r="B330" s="52">
        <v>10</v>
      </c>
      <c r="C330" s="141" t="s">
        <v>1617</v>
      </c>
    </row>
    <row r="331" spans="1:3" ht="15.75">
      <c r="A331" s="50">
        <v>343</v>
      </c>
      <c r="B331" s="52">
        <v>20</v>
      </c>
      <c r="C331" s="141" t="s">
        <v>1619</v>
      </c>
    </row>
    <row r="332" spans="1:3" ht="15.75">
      <c r="A332" s="50">
        <v>344</v>
      </c>
      <c r="B332" s="52">
        <v>20</v>
      </c>
      <c r="C332" s="141" t="s">
        <v>1619</v>
      </c>
    </row>
    <row r="333" spans="1:3" ht="15.75">
      <c r="A333" s="50">
        <v>345</v>
      </c>
      <c r="B333" s="52">
        <v>15</v>
      </c>
      <c r="C333" s="141" t="s">
        <v>1618</v>
      </c>
    </row>
    <row r="334" spans="1:3" ht="15.75">
      <c r="A334" s="50">
        <v>346</v>
      </c>
      <c r="B334" s="52">
        <v>15</v>
      </c>
      <c r="C334" s="141" t="s">
        <v>1618</v>
      </c>
    </row>
    <row r="335" spans="1:3" ht="15.75">
      <c r="A335" s="50">
        <v>347</v>
      </c>
      <c r="B335" s="52">
        <v>10</v>
      </c>
      <c r="C335" s="141" t="s">
        <v>1617</v>
      </c>
    </row>
    <row r="336" spans="1:3" ht="15.75">
      <c r="A336" s="50">
        <v>348</v>
      </c>
      <c r="B336" s="52">
        <v>20</v>
      </c>
      <c r="C336" s="141" t="s">
        <v>1619</v>
      </c>
    </row>
    <row r="337" spans="1:3" ht="15.75">
      <c r="A337" s="74">
        <v>349</v>
      </c>
      <c r="B337" s="77">
        <v>20</v>
      </c>
      <c r="C337" s="141" t="s">
        <v>1619</v>
      </c>
    </row>
    <row r="338" spans="1:3" ht="15.75">
      <c r="A338" s="50">
        <v>350</v>
      </c>
      <c r="B338" s="52">
        <v>10</v>
      </c>
      <c r="C338" s="141" t="s">
        <v>1617</v>
      </c>
    </row>
    <row r="339" spans="1:3" ht="15.75">
      <c r="A339" s="68">
        <v>352</v>
      </c>
      <c r="B339" s="63">
        <v>10</v>
      </c>
      <c r="C339" s="141" t="s">
        <v>1617</v>
      </c>
    </row>
    <row r="340" spans="1:3" ht="15.75">
      <c r="A340" s="50">
        <v>353</v>
      </c>
      <c r="B340" s="52">
        <v>25</v>
      </c>
      <c r="C340" s="141" t="s">
        <v>1622</v>
      </c>
    </row>
    <row r="341" spans="1:3" ht="15.75">
      <c r="A341" s="50">
        <v>354</v>
      </c>
      <c r="B341" s="52">
        <v>20</v>
      </c>
      <c r="C341" s="141" t="s">
        <v>1619</v>
      </c>
    </row>
    <row r="342" spans="1:3" ht="15.75">
      <c r="A342" s="50">
        <v>355</v>
      </c>
      <c r="B342" s="52">
        <v>15</v>
      </c>
      <c r="C342" s="141" t="s">
        <v>1618</v>
      </c>
    </row>
    <row r="343" spans="1:3" ht="15.75">
      <c r="A343" s="50">
        <v>356</v>
      </c>
      <c r="B343" s="52">
        <v>20</v>
      </c>
      <c r="C343" s="141" t="s">
        <v>1619</v>
      </c>
    </row>
    <row r="344" spans="1:3" ht="15.75">
      <c r="A344" s="50">
        <v>357</v>
      </c>
      <c r="B344" s="52">
        <v>20</v>
      </c>
      <c r="C344" s="141" t="s">
        <v>1619</v>
      </c>
    </row>
    <row r="345" spans="1:3" ht="15.75">
      <c r="A345" s="116">
        <v>358</v>
      </c>
      <c r="B345" s="119">
        <v>35</v>
      </c>
      <c r="C345" s="141" t="s">
        <v>1623</v>
      </c>
    </row>
    <row r="346" spans="1:3" ht="15.75">
      <c r="A346" s="50">
        <v>359</v>
      </c>
      <c r="B346" s="52">
        <v>20</v>
      </c>
      <c r="C346" s="141" t="s">
        <v>1619</v>
      </c>
    </row>
    <row r="347" spans="1:3" ht="15.75">
      <c r="A347" s="50">
        <v>360</v>
      </c>
      <c r="B347" s="52">
        <v>20</v>
      </c>
      <c r="C347" s="141" t="s">
        <v>1619</v>
      </c>
    </row>
    <row r="348" spans="1:3" ht="15.75">
      <c r="A348" s="50">
        <v>361</v>
      </c>
      <c r="B348" s="52">
        <v>45</v>
      </c>
      <c r="C348" s="141" t="s">
        <v>1624</v>
      </c>
    </row>
    <row r="349" spans="1:3" ht="15.75">
      <c r="A349" s="50">
        <v>362</v>
      </c>
      <c r="B349" s="52">
        <v>20</v>
      </c>
      <c r="C349" s="141" t="s">
        <v>1619</v>
      </c>
    </row>
    <row r="350" spans="1:3" ht="15.75">
      <c r="A350" s="46">
        <v>363</v>
      </c>
      <c r="B350" s="49">
        <v>20</v>
      </c>
      <c r="C350" s="141" t="s">
        <v>1619</v>
      </c>
    </row>
    <row r="351" spans="1:3" ht="15.75">
      <c r="A351" s="74">
        <v>364</v>
      </c>
      <c r="B351" s="77">
        <v>15</v>
      </c>
      <c r="C351" s="141" t="s">
        <v>1618</v>
      </c>
    </row>
    <row r="352" spans="1:3" ht="15.75">
      <c r="A352" s="50">
        <v>365</v>
      </c>
      <c r="B352" s="52">
        <v>25</v>
      </c>
      <c r="C352" s="141" t="s">
        <v>1622</v>
      </c>
    </row>
    <row r="353" spans="1:3" ht="15.75">
      <c r="A353" s="50">
        <v>366</v>
      </c>
      <c r="B353" s="52">
        <v>25</v>
      </c>
      <c r="C353" s="141" t="s">
        <v>1622</v>
      </c>
    </row>
    <row r="354" spans="1:3" ht="15.75">
      <c r="A354" s="50">
        <v>367</v>
      </c>
      <c r="B354" s="52">
        <v>20</v>
      </c>
      <c r="C354" s="141" t="s">
        <v>1619</v>
      </c>
    </row>
    <row r="355" spans="1:3" ht="15.75">
      <c r="A355" s="50">
        <v>368</v>
      </c>
      <c r="B355" s="52">
        <v>20</v>
      </c>
      <c r="C355" s="141" t="s">
        <v>1619</v>
      </c>
    </row>
    <row r="356" spans="1:3" ht="15.75">
      <c r="A356" s="50">
        <v>369</v>
      </c>
      <c r="B356" s="106">
        <v>12.5</v>
      </c>
      <c r="C356" s="141" t="s">
        <v>1622</v>
      </c>
    </row>
    <row r="357" spans="1:3" ht="15.75">
      <c r="A357" s="50">
        <v>370</v>
      </c>
      <c r="B357" s="52">
        <v>10</v>
      </c>
      <c r="C357" s="141" t="s">
        <v>1617</v>
      </c>
    </row>
    <row r="358" spans="1:3" ht="15.75">
      <c r="A358" s="50">
        <v>371</v>
      </c>
      <c r="B358" s="52">
        <v>20</v>
      </c>
      <c r="C358" s="141" t="s">
        <v>1619</v>
      </c>
    </row>
    <row r="359" spans="1:3" ht="15.75">
      <c r="A359" s="50">
        <v>372</v>
      </c>
      <c r="B359" s="52">
        <v>15</v>
      </c>
      <c r="C359" s="141" t="s">
        <v>1618</v>
      </c>
    </row>
    <row r="360" spans="1:3" ht="15.75">
      <c r="A360" s="50">
        <v>373</v>
      </c>
      <c r="B360" s="53">
        <v>10</v>
      </c>
      <c r="C360" s="141" t="s">
        <v>1617</v>
      </c>
    </row>
    <row r="361" spans="1:3" ht="15.75">
      <c r="A361" s="50">
        <v>374</v>
      </c>
      <c r="B361" s="53">
        <v>5</v>
      </c>
      <c r="C361" s="141" t="s">
        <v>1617</v>
      </c>
    </row>
    <row r="362" spans="1:3" ht="15.75">
      <c r="A362" s="50">
        <v>375</v>
      </c>
      <c r="B362" s="52">
        <v>15</v>
      </c>
      <c r="C362" s="141" t="s">
        <v>1618</v>
      </c>
    </row>
    <row r="363" spans="1:3" ht="15.75">
      <c r="A363" s="50">
        <v>376</v>
      </c>
      <c r="B363" s="52">
        <v>50</v>
      </c>
      <c r="C363" s="141" t="s">
        <v>1621</v>
      </c>
    </row>
    <row r="364" spans="1:3" ht="15.75">
      <c r="A364" s="50">
        <v>377</v>
      </c>
      <c r="B364" s="52">
        <v>25</v>
      </c>
      <c r="C364" s="141" t="s">
        <v>1622</v>
      </c>
    </row>
    <row r="365" spans="1:3" ht="15.75">
      <c r="A365" s="50">
        <v>378</v>
      </c>
      <c r="B365" s="52">
        <v>10</v>
      </c>
      <c r="C365" s="141" t="s">
        <v>1617</v>
      </c>
    </row>
    <row r="366" spans="1:3" ht="15.75">
      <c r="A366" s="46">
        <v>379</v>
      </c>
      <c r="B366" s="49">
        <v>20</v>
      </c>
      <c r="C366" s="141" t="s">
        <v>1619</v>
      </c>
    </row>
    <row r="367" spans="1:3" ht="15.75">
      <c r="A367" s="50">
        <v>380</v>
      </c>
      <c r="B367" s="52">
        <v>15</v>
      </c>
      <c r="C367" s="141" t="s">
        <v>1618</v>
      </c>
    </row>
    <row r="368" spans="1:3" ht="15.75">
      <c r="A368" s="50">
        <v>381</v>
      </c>
      <c r="B368" s="52">
        <v>20</v>
      </c>
      <c r="C368" s="141" t="s">
        <v>1619</v>
      </c>
    </row>
    <row r="369" spans="1:3" ht="15.75">
      <c r="A369" s="50">
        <v>382</v>
      </c>
      <c r="B369" s="52">
        <v>15</v>
      </c>
      <c r="C369" s="141" t="s">
        <v>1618</v>
      </c>
    </row>
    <row r="370" spans="1:3" ht="15.75">
      <c r="A370" s="50">
        <v>383</v>
      </c>
      <c r="B370" s="52">
        <v>15</v>
      </c>
      <c r="C370" s="141" t="s">
        <v>1618</v>
      </c>
    </row>
    <row r="371" spans="1:3" ht="15.75">
      <c r="A371" s="50">
        <v>384</v>
      </c>
      <c r="B371" s="52">
        <v>25</v>
      </c>
      <c r="C371" s="141" t="s">
        <v>1622</v>
      </c>
    </row>
    <row r="372" spans="1:3" ht="15.75">
      <c r="A372" s="50">
        <v>385</v>
      </c>
      <c r="B372" s="52">
        <v>15</v>
      </c>
      <c r="C372" s="141" t="s">
        <v>1618</v>
      </c>
    </row>
    <row r="373" spans="1:3" ht="15.75">
      <c r="A373" s="50">
        <v>386</v>
      </c>
      <c r="B373" s="52">
        <v>15</v>
      </c>
      <c r="C373" s="141" t="s">
        <v>1618</v>
      </c>
    </row>
    <row r="374" spans="1:3" ht="15.75">
      <c r="A374" s="50">
        <v>387</v>
      </c>
      <c r="B374" s="52">
        <v>15</v>
      </c>
      <c r="C374" s="141" t="s">
        <v>1618</v>
      </c>
    </row>
    <row r="375" spans="1:3" ht="15.75">
      <c r="A375" s="50">
        <v>388</v>
      </c>
      <c r="B375" s="91">
        <v>12.5</v>
      </c>
      <c r="C375" s="141" t="s">
        <v>1622</v>
      </c>
    </row>
    <row r="376" spans="1:3" ht="15.75">
      <c r="A376" s="50">
        <v>389</v>
      </c>
      <c r="B376" s="52">
        <v>20</v>
      </c>
      <c r="C376" s="141" t="s">
        <v>1619</v>
      </c>
    </row>
    <row r="377" spans="1:3" ht="15.75">
      <c r="A377" s="46">
        <v>390</v>
      </c>
      <c r="B377" s="49">
        <v>20</v>
      </c>
      <c r="C377" s="141" t="s">
        <v>1619</v>
      </c>
    </row>
    <row r="378" spans="1:3" ht="15.75">
      <c r="A378" s="50">
        <v>391</v>
      </c>
      <c r="B378" s="52">
        <v>10</v>
      </c>
      <c r="C378" s="141" t="s">
        <v>1617</v>
      </c>
    </row>
    <row r="379" spans="1:3" ht="15.75">
      <c r="A379" s="50">
        <v>392</v>
      </c>
      <c r="B379" s="52">
        <v>15</v>
      </c>
      <c r="C379" s="141" t="s">
        <v>1618</v>
      </c>
    </row>
    <row r="380" spans="1:3" ht="15.75">
      <c r="A380" s="109">
        <v>394</v>
      </c>
      <c r="B380" s="112">
        <v>15</v>
      </c>
      <c r="C380" s="141" t="s">
        <v>1618</v>
      </c>
    </row>
    <row r="381" spans="1:3" ht="15.75">
      <c r="A381" s="50">
        <v>395</v>
      </c>
      <c r="B381" s="52">
        <v>25</v>
      </c>
      <c r="C381" s="141" t="s">
        <v>1622</v>
      </c>
    </row>
    <row r="382" spans="1:3" ht="15.75">
      <c r="A382" s="120">
        <v>396</v>
      </c>
      <c r="B382" s="123">
        <v>15</v>
      </c>
      <c r="C382" s="141" t="s">
        <v>1618</v>
      </c>
    </row>
    <row r="383" spans="1:3" ht="15.75">
      <c r="A383" s="50">
        <v>397</v>
      </c>
      <c r="B383" s="52">
        <v>10</v>
      </c>
      <c r="C383" s="141" t="s">
        <v>1617</v>
      </c>
    </row>
    <row r="384" spans="1:3" ht="15.75">
      <c r="A384" s="50">
        <v>398</v>
      </c>
      <c r="B384" s="52">
        <v>15</v>
      </c>
      <c r="C384" s="141" t="s">
        <v>1618</v>
      </c>
    </row>
    <row r="385" spans="1:3" ht="15.75">
      <c r="A385" s="50">
        <v>399</v>
      </c>
      <c r="B385" s="52">
        <v>20</v>
      </c>
      <c r="C385" s="141" t="s">
        <v>1619</v>
      </c>
    </row>
    <row r="386" spans="1:3" ht="15.75">
      <c r="A386" s="50">
        <v>400</v>
      </c>
      <c r="B386" s="52">
        <v>10</v>
      </c>
      <c r="C386" s="141" t="s">
        <v>1617</v>
      </c>
    </row>
    <row r="387" spans="1:3" ht="15.75">
      <c r="A387" s="50">
        <v>401</v>
      </c>
      <c r="B387" s="52">
        <v>20</v>
      </c>
      <c r="C387" s="141" t="s">
        <v>1619</v>
      </c>
    </row>
    <row r="388" spans="1:3" ht="15.75">
      <c r="A388" s="50">
        <v>402</v>
      </c>
      <c r="B388" s="52">
        <v>25</v>
      </c>
      <c r="C388" s="141" t="s">
        <v>1622</v>
      </c>
    </row>
    <row r="389" spans="1:3" ht="15.75">
      <c r="A389" s="50">
        <v>403</v>
      </c>
      <c r="B389" s="52">
        <v>25</v>
      </c>
      <c r="C389" s="141" t="s">
        <v>1622</v>
      </c>
    </row>
    <row r="390" spans="1:3" ht="15.75">
      <c r="A390" s="50">
        <v>404</v>
      </c>
      <c r="B390" s="52">
        <v>15</v>
      </c>
      <c r="C390" s="141" t="s">
        <v>1618</v>
      </c>
    </row>
    <row r="391" spans="1:3" ht="15.75">
      <c r="A391" s="46">
        <v>405</v>
      </c>
      <c r="B391" s="49">
        <v>25</v>
      </c>
      <c r="C391" s="141" t="s">
        <v>1622</v>
      </c>
    </row>
    <row r="392" spans="1:3" ht="15.75">
      <c r="A392" s="50">
        <v>406</v>
      </c>
      <c r="B392" s="52">
        <v>25</v>
      </c>
      <c r="C392" s="141" t="s">
        <v>1622</v>
      </c>
    </row>
    <row r="393" spans="1:3" ht="15.75">
      <c r="A393" s="74">
        <v>407</v>
      </c>
      <c r="B393" s="77">
        <v>10</v>
      </c>
      <c r="C393" s="141" t="s">
        <v>1617</v>
      </c>
    </row>
    <row r="394" spans="1:3" ht="15.75">
      <c r="A394" s="50">
        <v>408</v>
      </c>
      <c r="B394" s="52">
        <v>15</v>
      </c>
      <c r="C394" s="141" t="s">
        <v>1618</v>
      </c>
    </row>
    <row r="395" spans="1:3" ht="15.75">
      <c r="A395" s="50">
        <v>409</v>
      </c>
      <c r="B395" s="52">
        <v>15</v>
      </c>
      <c r="C395" s="141" t="s">
        <v>1618</v>
      </c>
    </row>
    <row r="396" spans="1:3" ht="15.75">
      <c r="A396" s="50">
        <v>410</v>
      </c>
      <c r="B396" s="52">
        <v>35</v>
      </c>
      <c r="C396" s="141" t="s">
        <v>1623</v>
      </c>
    </row>
    <row r="397" spans="1:3" ht="15.75">
      <c r="A397" s="50">
        <v>411</v>
      </c>
      <c r="B397" s="52">
        <v>20</v>
      </c>
      <c r="C397" s="141" t="s">
        <v>1619</v>
      </c>
    </row>
    <row r="398" spans="1:3" ht="15.75">
      <c r="A398" s="50">
        <v>412</v>
      </c>
      <c r="B398" s="52">
        <v>24.99</v>
      </c>
      <c r="C398" s="141" t="s">
        <v>1622</v>
      </c>
    </row>
    <row r="399" spans="1:3" ht="15.75">
      <c r="A399" s="50">
        <v>413</v>
      </c>
      <c r="B399" s="52">
        <v>30</v>
      </c>
      <c r="C399" s="141" t="s">
        <v>1618</v>
      </c>
    </row>
    <row r="400" spans="1:3" ht="15.75">
      <c r="A400" s="50">
        <v>414</v>
      </c>
      <c r="B400" s="52">
        <v>35</v>
      </c>
      <c r="C400" s="141" t="s">
        <v>1623</v>
      </c>
    </row>
    <row r="401" spans="1:3" ht="15.75">
      <c r="A401" s="50">
        <v>415</v>
      </c>
      <c r="B401" s="52">
        <v>20</v>
      </c>
      <c r="C401" s="141" t="s">
        <v>1619</v>
      </c>
    </row>
    <row r="402" spans="1:3" ht="15.75">
      <c r="A402" s="50">
        <v>416</v>
      </c>
      <c r="B402" s="63">
        <v>25</v>
      </c>
      <c r="C402" s="141" t="s">
        <v>1622</v>
      </c>
    </row>
    <row r="403" spans="1:3" ht="15.75">
      <c r="A403" s="50">
        <v>417</v>
      </c>
      <c r="B403" s="63">
        <v>15</v>
      </c>
      <c r="C403" s="141" t="s">
        <v>1618</v>
      </c>
    </row>
    <row r="404" spans="1:3" ht="15.75">
      <c r="A404" s="50">
        <v>418</v>
      </c>
      <c r="B404" s="63">
        <v>20</v>
      </c>
      <c r="C404" s="141" t="s">
        <v>1619</v>
      </c>
    </row>
    <row r="405" spans="1:3" ht="15.75">
      <c r="A405" s="50">
        <v>419</v>
      </c>
      <c r="B405" s="63">
        <v>15</v>
      </c>
      <c r="C405" s="141" t="s">
        <v>1618</v>
      </c>
    </row>
    <row r="406" spans="1:3" ht="15.75">
      <c r="A406" s="50">
        <v>420</v>
      </c>
      <c r="B406" s="63">
        <v>15</v>
      </c>
      <c r="C406" s="141" t="s">
        <v>1618</v>
      </c>
    </row>
    <row r="407" spans="1:3" ht="15.75">
      <c r="A407" s="109">
        <v>421</v>
      </c>
      <c r="B407" s="149">
        <v>15</v>
      </c>
      <c r="C407" s="141" t="s">
        <v>1618</v>
      </c>
    </row>
    <row r="408" spans="1:3" ht="15.75">
      <c r="A408" s="50">
        <v>422</v>
      </c>
      <c r="B408" s="63">
        <v>25</v>
      </c>
      <c r="C408" s="141" t="s">
        <v>1622</v>
      </c>
    </row>
    <row r="409" spans="1:3" ht="15.75">
      <c r="A409" s="50">
        <v>423</v>
      </c>
      <c r="B409" s="52">
        <v>10</v>
      </c>
      <c r="C409" s="141" t="s">
        <v>1617</v>
      </c>
    </row>
    <row r="410" spans="1:3" ht="15.75">
      <c r="A410" s="50">
        <v>424</v>
      </c>
      <c r="B410" s="52">
        <v>20</v>
      </c>
      <c r="C410" s="141" t="s">
        <v>1619</v>
      </c>
    </row>
    <row r="411" spans="1:3" ht="15.75">
      <c r="A411" s="50">
        <v>425</v>
      </c>
      <c r="B411" s="106">
        <v>7.5</v>
      </c>
      <c r="C411" s="141" t="s">
        <v>1618</v>
      </c>
    </row>
    <row r="412" spans="1:3" ht="15.75">
      <c r="A412" s="50">
        <v>426</v>
      </c>
      <c r="B412" s="52">
        <v>10</v>
      </c>
      <c r="C412" s="141" t="s">
        <v>1617</v>
      </c>
    </row>
    <row r="413" spans="1:3" ht="16.5" thickBot="1">
      <c r="A413" s="72">
        <v>427</v>
      </c>
      <c r="B413" s="57">
        <v>15</v>
      </c>
      <c r="C413" s="141" t="s">
        <v>1618</v>
      </c>
    </row>
    <row r="414" spans="1:3" ht="16.5" thickTop="1">
      <c r="A414" s="68">
        <v>428</v>
      </c>
      <c r="B414" s="63">
        <v>20</v>
      </c>
      <c r="C414" s="141" t="s">
        <v>1619</v>
      </c>
    </row>
    <row r="415" spans="1:3" ht="15.75">
      <c r="A415" s="50">
        <v>429</v>
      </c>
      <c r="B415" s="146">
        <v>7.5</v>
      </c>
      <c r="C415" s="141" t="s">
        <v>1618</v>
      </c>
    </row>
    <row r="416" spans="1:3" ht="15.75">
      <c r="A416" s="50">
        <v>430</v>
      </c>
      <c r="B416" s="63">
        <v>10</v>
      </c>
      <c r="C416" s="141" t="s">
        <v>1617</v>
      </c>
    </row>
    <row r="417" spans="1:3" ht="15.75">
      <c r="A417" s="50">
        <v>431</v>
      </c>
      <c r="B417" s="63">
        <v>15</v>
      </c>
      <c r="C417" s="141" t="s">
        <v>1618</v>
      </c>
    </row>
    <row r="418" spans="1:3" ht="15.75">
      <c r="A418" s="50">
        <v>432</v>
      </c>
      <c r="B418" s="63">
        <v>25</v>
      </c>
      <c r="C418" s="141" t="s">
        <v>1622</v>
      </c>
    </row>
    <row r="419" spans="1:3" ht="15.75">
      <c r="A419" s="50">
        <v>433</v>
      </c>
      <c r="B419" s="63">
        <v>25</v>
      </c>
      <c r="C419" s="141" t="s">
        <v>1622</v>
      </c>
    </row>
    <row r="420" spans="1:3" ht="15.75">
      <c r="A420" s="50">
        <v>434</v>
      </c>
      <c r="B420" s="63">
        <v>25</v>
      </c>
      <c r="C420" s="141" t="s">
        <v>1622</v>
      </c>
    </row>
    <row r="421" spans="1:3" ht="15.75">
      <c r="A421" s="50">
        <v>435</v>
      </c>
      <c r="B421" s="63">
        <v>25</v>
      </c>
      <c r="C421" s="141" t="s">
        <v>1622</v>
      </c>
    </row>
    <row r="422" spans="1:3" ht="15.75">
      <c r="A422" s="50">
        <v>436</v>
      </c>
      <c r="B422" s="146">
        <v>10</v>
      </c>
      <c r="C422" s="141" t="s">
        <v>1619</v>
      </c>
    </row>
    <row r="423" spans="1:3" ht="15.75">
      <c r="A423" s="50">
        <v>437</v>
      </c>
      <c r="B423" s="52">
        <v>15</v>
      </c>
      <c r="C423" s="141" t="s">
        <v>1618</v>
      </c>
    </row>
    <row r="424" spans="1:3" ht="15.75">
      <c r="A424" s="50">
        <v>438</v>
      </c>
      <c r="B424" s="63">
        <v>20</v>
      </c>
      <c r="C424" s="141" t="s">
        <v>1619</v>
      </c>
    </row>
    <row r="425" spans="1:3" ht="15.75">
      <c r="A425" s="50">
        <v>439</v>
      </c>
      <c r="B425" s="146">
        <v>10</v>
      </c>
      <c r="C425" s="141" t="s">
        <v>1619</v>
      </c>
    </row>
    <row r="426" spans="1:3" ht="15.75">
      <c r="A426" s="50">
        <v>440</v>
      </c>
      <c r="B426" s="63">
        <v>20</v>
      </c>
      <c r="C426" s="141" t="s">
        <v>1619</v>
      </c>
    </row>
    <row r="427" spans="1:3" ht="15.75">
      <c r="A427" s="50">
        <v>441</v>
      </c>
      <c r="B427" s="52">
        <v>25</v>
      </c>
      <c r="C427" s="141" t="s">
        <v>1622</v>
      </c>
    </row>
    <row r="428" spans="1:3" ht="15.75">
      <c r="A428" s="50">
        <v>442</v>
      </c>
      <c r="B428" s="52">
        <v>25</v>
      </c>
      <c r="C428" s="141" t="s">
        <v>1622</v>
      </c>
    </row>
    <row r="429" spans="1:3" ht="15.75">
      <c r="A429" s="50">
        <v>443</v>
      </c>
      <c r="B429" s="52">
        <v>25</v>
      </c>
      <c r="C429" s="141" t="s">
        <v>1622</v>
      </c>
    </row>
    <row r="430" spans="1:3" ht="15.75">
      <c r="A430" s="50">
        <v>444</v>
      </c>
      <c r="B430" s="52">
        <v>15</v>
      </c>
      <c r="C430" s="141" t="s">
        <v>1618</v>
      </c>
    </row>
    <row r="431" spans="1:3" ht="15.75">
      <c r="A431" s="50">
        <v>445</v>
      </c>
      <c r="B431" s="52">
        <v>15</v>
      </c>
      <c r="C431" s="141" t="s">
        <v>1618</v>
      </c>
    </row>
    <row r="432" spans="1:3" ht="15.75">
      <c r="A432" s="50">
        <v>446</v>
      </c>
      <c r="B432" s="52">
        <v>25</v>
      </c>
      <c r="C432" s="141" t="s">
        <v>1622</v>
      </c>
    </row>
    <row r="433" spans="1:3" ht="15.75">
      <c r="A433" s="109">
        <v>447</v>
      </c>
      <c r="B433" s="112">
        <v>15</v>
      </c>
      <c r="C433" s="141" t="s">
        <v>1618</v>
      </c>
    </row>
    <row r="434" spans="1:3" ht="15.75">
      <c r="A434" s="50">
        <v>448</v>
      </c>
      <c r="B434" s="52">
        <v>15</v>
      </c>
      <c r="C434" s="141" t="s">
        <v>1618</v>
      </c>
    </row>
    <row r="435" spans="1:3" ht="15.75">
      <c r="A435" s="50">
        <v>449</v>
      </c>
      <c r="B435" s="52">
        <v>15</v>
      </c>
      <c r="C435" s="141" t="s">
        <v>1618</v>
      </c>
    </row>
    <row r="436" spans="1:3" ht="15.75">
      <c r="A436" s="50">
        <v>450</v>
      </c>
      <c r="B436" s="52">
        <v>10</v>
      </c>
      <c r="C436" s="141" t="s">
        <v>1617</v>
      </c>
    </row>
    <row r="437" spans="1:3" ht="16.5" thickBot="1">
      <c r="A437" s="72">
        <v>451</v>
      </c>
      <c r="B437" s="57">
        <v>20</v>
      </c>
      <c r="C437" s="141" t="s">
        <v>1619</v>
      </c>
    </row>
    <row r="438" spans="1:3" ht="16.5" thickTop="1">
      <c r="A438" s="68">
        <v>452</v>
      </c>
      <c r="B438" s="63">
        <v>15</v>
      </c>
      <c r="C438" s="141" t="s">
        <v>1618</v>
      </c>
    </row>
    <row r="439" spans="1:3" ht="15.75">
      <c r="A439" s="50">
        <v>453</v>
      </c>
      <c r="B439" s="52">
        <v>15</v>
      </c>
      <c r="C439" s="141" t="s">
        <v>1618</v>
      </c>
    </row>
    <row r="440" spans="1:3" ht="15.75">
      <c r="A440" s="50">
        <v>454</v>
      </c>
      <c r="B440" s="52">
        <v>25</v>
      </c>
      <c r="C440" s="141" t="s">
        <v>1622</v>
      </c>
    </row>
    <row r="441" spans="1:3" ht="15.75">
      <c r="A441" s="50">
        <v>455</v>
      </c>
      <c r="B441" s="52">
        <v>15</v>
      </c>
      <c r="C441" s="141" t="s">
        <v>1618</v>
      </c>
    </row>
    <row r="442" spans="1:3" ht="15.75">
      <c r="A442" s="50">
        <v>456</v>
      </c>
      <c r="B442" s="52">
        <v>15</v>
      </c>
      <c r="C442" s="141" t="s">
        <v>1618</v>
      </c>
    </row>
    <row r="443" spans="1:3" ht="15.75">
      <c r="A443" s="50">
        <v>457</v>
      </c>
      <c r="B443" s="52">
        <v>25</v>
      </c>
      <c r="C443" s="141" t="s">
        <v>1622</v>
      </c>
    </row>
    <row r="444" spans="1:3" ht="15.75">
      <c r="A444" s="50">
        <v>458</v>
      </c>
      <c r="B444" s="52">
        <v>15</v>
      </c>
      <c r="C444" s="141" t="s">
        <v>1618</v>
      </c>
    </row>
    <row r="445" spans="1:3" ht="15.75">
      <c r="A445" s="50">
        <v>459</v>
      </c>
      <c r="B445" s="52">
        <v>25</v>
      </c>
      <c r="C445" s="141" t="s">
        <v>1622</v>
      </c>
    </row>
    <row r="446" spans="1:3" ht="15.75">
      <c r="A446" s="50">
        <v>460</v>
      </c>
      <c r="B446" s="52">
        <v>20</v>
      </c>
      <c r="C446" s="141" t="s">
        <v>1619</v>
      </c>
    </row>
    <row r="447" spans="1:3" ht="15.75">
      <c r="A447" s="50">
        <v>461</v>
      </c>
      <c r="B447" s="52">
        <v>15</v>
      </c>
      <c r="C447" s="141" t="s">
        <v>1618</v>
      </c>
    </row>
    <row r="448" spans="1:3" ht="15.75">
      <c r="A448" s="50">
        <v>462</v>
      </c>
      <c r="B448" s="52">
        <v>25</v>
      </c>
      <c r="C448" s="141" t="s">
        <v>1622</v>
      </c>
    </row>
    <row r="449" spans="1:3" ht="15.75">
      <c r="A449" s="50">
        <v>463</v>
      </c>
      <c r="B449" s="52">
        <v>20</v>
      </c>
      <c r="C449" s="141" t="s">
        <v>1619</v>
      </c>
    </row>
    <row r="450" spans="1:3" ht="15.75">
      <c r="A450" s="50">
        <v>464</v>
      </c>
      <c r="B450" s="52">
        <v>20</v>
      </c>
      <c r="C450" s="141" t="s">
        <v>1619</v>
      </c>
    </row>
    <row r="451" spans="1:3" ht="15.75">
      <c r="A451" s="50">
        <v>465</v>
      </c>
      <c r="B451" s="52">
        <v>15</v>
      </c>
      <c r="C451" s="141" t="s">
        <v>1618</v>
      </c>
    </row>
    <row r="452" spans="1:3" ht="15.75">
      <c r="A452" s="50">
        <v>466</v>
      </c>
      <c r="B452" s="52">
        <v>15</v>
      </c>
      <c r="C452" s="141" t="s">
        <v>1618</v>
      </c>
    </row>
    <row r="453" spans="1:3" ht="15.75">
      <c r="A453" s="50">
        <v>467</v>
      </c>
      <c r="B453" s="52">
        <v>25</v>
      </c>
      <c r="C453" s="141" t="s">
        <v>1622</v>
      </c>
    </row>
    <row r="454" spans="1:3" ht="15.75">
      <c r="A454" s="50">
        <v>468</v>
      </c>
      <c r="B454" s="52">
        <v>20</v>
      </c>
      <c r="C454" s="141" t="s">
        <v>1619</v>
      </c>
    </row>
    <row r="455" spans="1:3" ht="15.75">
      <c r="A455" s="50">
        <v>469</v>
      </c>
      <c r="B455" s="52">
        <v>10</v>
      </c>
      <c r="C455" s="141" t="s">
        <v>1617</v>
      </c>
    </row>
    <row r="456" spans="1:3" ht="15.75">
      <c r="A456" s="50">
        <v>470</v>
      </c>
      <c r="B456" s="52">
        <v>25</v>
      </c>
      <c r="C456" s="141" t="s">
        <v>1622</v>
      </c>
    </row>
    <row r="457" spans="1:3" ht="15.75">
      <c r="A457" s="50">
        <v>471</v>
      </c>
      <c r="B457" s="52">
        <v>15</v>
      </c>
      <c r="C457" s="141" t="s">
        <v>1618</v>
      </c>
    </row>
    <row r="458" spans="1:3" ht="15.75">
      <c r="A458" s="50">
        <v>472</v>
      </c>
      <c r="B458" s="63">
        <v>15</v>
      </c>
      <c r="C458" s="141" t="s">
        <v>1618</v>
      </c>
    </row>
    <row r="459" spans="1:3" ht="15.75">
      <c r="A459" s="50">
        <v>473</v>
      </c>
      <c r="B459" s="52">
        <v>20</v>
      </c>
      <c r="C459" s="141" t="s">
        <v>1619</v>
      </c>
    </row>
    <row r="460" spans="1:3" ht="15.75">
      <c r="A460" s="50">
        <v>474</v>
      </c>
      <c r="B460" s="52">
        <v>25</v>
      </c>
      <c r="C460" s="141" t="s">
        <v>1622</v>
      </c>
    </row>
    <row r="461" spans="1:3" ht="15.75">
      <c r="A461" s="50">
        <v>475</v>
      </c>
      <c r="B461" s="52">
        <v>25</v>
      </c>
      <c r="C461" s="141" t="s">
        <v>1622</v>
      </c>
    </row>
    <row r="462" spans="1:3" ht="15.75">
      <c r="A462" s="50">
        <v>476</v>
      </c>
      <c r="B462" s="52">
        <v>20</v>
      </c>
      <c r="C462" s="141" t="s">
        <v>1619</v>
      </c>
    </row>
    <row r="463" spans="1:3" ht="15.75">
      <c r="A463" s="50">
        <v>477</v>
      </c>
      <c r="B463" s="52">
        <v>20</v>
      </c>
      <c r="C463" s="141" t="s">
        <v>1619</v>
      </c>
    </row>
    <row r="464" spans="1:3" ht="15.75">
      <c r="A464" s="50">
        <v>478</v>
      </c>
      <c r="B464" s="52">
        <v>35</v>
      </c>
      <c r="C464" s="141" t="s">
        <v>1623</v>
      </c>
    </row>
    <row r="465" spans="1:3" ht="15.75">
      <c r="A465" s="50">
        <v>479</v>
      </c>
      <c r="B465" s="52">
        <v>20</v>
      </c>
      <c r="C465" s="141" t="s">
        <v>1619</v>
      </c>
    </row>
    <row r="466" spans="1:3" ht="15.75">
      <c r="A466" s="50">
        <v>480</v>
      </c>
      <c r="B466" s="52">
        <v>20</v>
      </c>
      <c r="C466" s="141" t="s">
        <v>1619</v>
      </c>
    </row>
    <row r="467" spans="1:3" ht="15.75">
      <c r="A467" s="50">
        <v>481</v>
      </c>
      <c r="B467" s="52">
        <v>25</v>
      </c>
      <c r="C467" s="141" t="s">
        <v>1622</v>
      </c>
    </row>
    <row r="468" spans="1:3" ht="15.75">
      <c r="A468" s="50">
        <v>482</v>
      </c>
      <c r="B468" s="52">
        <v>20</v>
      </c>
      <c r="C468" s="141" t="s">
        <v>1619</v>
      </c>
    </row>
    <row r="469" spans="1:3" ht="15.75">
      <c r="A469" s="50">
        <v>483</v>
      </c>
      <c r="B469" s="52">
        <v>25</v>
      </c>
      <c r="C469" s="141" t="s">
        <v>1622</v>
      </c>
    </row>
    <row r="470" spans="1:3" ht="15.75">
      <c r="A470" s="50">
        <v>484</v>
      </c>
      <c r="B470" s="52">
        <v>15</v>
      </c>
      <c r="C470" s="141" t="s">
        <v>1618</v>
      </c>
    </row>
    <row r="471" spans="1:3" ht="15.75">
      <c r="A471" s="50">
        <v>485</v>
      </c>
      <c r="B471" s="52">
        <v>20</v>
      </c>
      <c r="C471" s="141" t="s">
        <v>1619</v>
      </c>
    </row>
    <row r="472" spans="1:3" ht="15.75">
      <c r="A472" s="68">
        <v>486</v>
      </c>
      <c r="B472" s="63">
        <v>20</v>
      </c>
      <c r="C472" s="141" t="s">
        <v>1619</v>
      </c>
    </row>
    <row r="473" spans="1:3" ht="15.75">
      <c r="A473" s="50">
        <v>487</v>
      </c>
      <c r="B473" s="52">
        <v>15</v>
      </c>
      <c r="C473" s="141" t="s">
        <v>1618</v>
      </c>
    </row>
    <row r="474" spans="1:3" ht="15.75">
      <c r="A474" s="50">
        <v>488</v>
      </c>
      <c r="B474" s="52">
        <v>20</v>
      </c>
      <c r="C474" s="141" t="s">
        <v>1619</v>
      </c>
    </row>
    <row r="475" spans="1:3" ht="15.75">
      <c r="A475" s="50">
        <v>489</v>
      </c>
      <c r="B475" s="52">
        <v>25</v>
      </c>
      <c r="C475" s="141" t="s">
        <v>1622</v>
      </c>
    </row>
    <row r="476" spans="1:3" ht="15.75">
      <c r="A476" s="50">
        <v>490</v>
      </c>
      <c r="B476" s="52">
        <v>20</v>
      </c>
      <c r="C476" s="141" t="s">
        <v>1619</v>
      </c>
    </row>
    <row r="477" spans="1:3" ht="15.75">
      <c r="A477" s="50">
        <v>491</v>
      </c>
      <c r="B477" s="52">
        <v>25</v>
      </c>
      <c r="C477" s="141" t="s">
        <v>1622</v>
      </c>
    </row>
    <row r="478" spans="1:3" ht="15.75">
      <c r="A478" s="50">
        <v>492</v>
      </c>
      <c r="B478" s="52">
        <v>25</v>
      </c>
      <c r="C478" s="141" t="s">
        <v>1622</v>
      </c>
    </row>
    <row r="479" spans="1:3" ht="15.75">
      <c r="A479" s="50">
        <v>493</v>
      </c>
      <c r="B479" s="52">
        <v>20</v>
      </c>
      <c r="C479" s="141" t="s">
        <v>1619</v>
      </c>
    </row>
    <row r="480" spans="1:3" ht="15.75">
      <c r="A480" s="50">
        <v>494</v>
      </c>
      <c r="B480" s="52">
        <v>15</v>
      </c>
      <c r="C480" s="141" t="s">
        <v>1618</v>
      </c>
    </row>
    <row r="481" spans="1:3" ht="15.75">
      <c r="A481" s="50">
        <v>495</v>
      </c>
      <c r="B481" s="52">
        <v>15</v>
      </c>
      <c r="C481" s="141" t="s">
        <v>1618</v>
      </c>
    </row>
    <row r="482" spans="1:3" ht="15.75">
      <c r="A482" s="50">
        <v>496</v>
      </c>
      <c r="B482" s="52">
        <v>25</v>
      </c>
      <c r="C482" s="141" t="s">
        <v>1622</v>
      </c>
    </row>
    <row r="483" spans="1:3" ht="15.75">
      <c r="A483" s="50">
        <v>497</v>
      </c>
      <c r="B483" s="52">
        <v>15</v>
      </c>
      <c r="C483" s="141" t="s">
        <v>1618</v>
      </c>
    </row>
    <row r="484" spans="1:3" ht="15.75">
      <c r="A484" s="50">
        <v>498</v>
      </c>
      <c r="B484" s="52">
        <v>20</v>
      </c>
      <c r="C484" s="141" t="s">
        <v>1619</v>
      </c>
    </row>
    <row r="485" spans="1:3" ht="15.75">
      <c r="A485" s="50">
        <v>499</v>
      </c>
      <c r="B485" s="52">
        <v>20</v>
      </c>
      <c r="C485" s="141" t="s">
        <v>1619</v>
      </c>
    </row>
    <row r="486" spans="1:3" ht="15.75">
      <c r="A486" s="50">
        <v>500</v>
      </c>
      <c r="B486" s="52">
        <v>25</v>
      </c>
      <c r="C486" s="141" t="s">
        <v>1622</v>
      </c>
    </row>
    <row r="487" spans="1:3" ht="15.75">
      <c r="A487" s="50">
        <v>501</v>
      </c>
      <c r="B487" s="52">
        <v>15</v>
      </c>
      <c r="C487" s="141" t="s">
        <v>1618</v>
      </c>
    </row>
    <row r="488" spans="1:3" ht="16.5" thickBot="1">
      <c r="A488" s="72">
        <v>502</v>
      </c>
      <c r="B488" s="57">
        <v>25</v>
      </c>
      <c r="C488" s="141" t="s">
        <v>1622</v>
      </c>
    </row>
    <row r="489" spans="1:3" ht="16.5" thickTop="1">
      <c r="A489" s="68">
        <v>503</v>
      </c>
      <c r="B489" s="63">
        <v>25</v>
      </c>
      <c r="C489" s="141" t="s">
        <v>1622</v>
      </c>
    </row>
    <row r="490" spans="1:3" ht="15.75">
      <c r="A490" s="50">
        <v>504</v>
      </c>
      <c r="B490" s="52">
        <v>25</v>
      </c>
      <c r="C490" s="141" t="s">
        <v>1622</v>
      </c>
    </row>
    <row r="491" spans="1:3" ht="15.75">
      <c r="A491" s="50">
        <v>505</v>
      </c>
      <c r="B491" s="52">
        <v>20</v>
      </c>
      <c r="C491" s="141" t="s">
        <v>1619</v>
      </c>
    </row>
    <row r="492" spans="1:3" ht="15.75">
      <c r="A492" s="109">
        <v>506</v>
      </c>
      <c r="B492" s="112">
        <v>25</v>
      </c>
      <c r="C492" s="141" t="s">
        <v>1622</v>
      </c>
    </row>
    <row r="493" spans="1:3" ht="15.75">
      <c r="A493" s="50">
        <v>507</v>
      </c>
      <c r="B493" s="52">
        <v>25</v>
      </c>
      <c r="C493" s="141" t="s">
        <v>1622</v>
      </c>
    </row>
    <row r="494" spans="1:3" ht="15.75">
      <c r="A494" s="50">
        <v>508</v>
      </c>
      <c r="B494" s="52">
        <v>15</v>
      </c>
      <c r="C494" s="141" t="s">
        <v>1618</v>
      </c>
    </row>
    <row r="495" spans="1:3" ht="15.75">
      <c r="A495" s="50">
        <v>509</v>
      </c>
      <c r="B495" s="52">
        <v>25</v>
      </c>
      <c r="C495" s="141" t="s">
        <v>1622</v>
      </c>
    </row>
    <row r="496" spans="1:3" ht="15.75">
      <c r="A496" s="50">
        <v>510</v>
      </c>
      <c r="B496" s="52">
        <v>25</v>
      </c>
      <c r="C496" s="141" t="s">
        <v>1622</v>
      </c>
    </row>
    <row r="497" spans="1:3" ht="15.75">
      <c r="A497" s="50">
        <v>511</v>
      </c>
      <c r="B497" s="52">
        <v>20</v>
      </c>
      <c r="C497" s="141" t="s">
        <v>1619</v>
      </c>
    </row>
    <row r="498" spans="1:3" ht="15.75">
      <c r="A498" s="50">
        <v>512</v>
      </c>
      <c r="B498" s="52">
        <v>25</v>
      </c>
      <c r="C498" s="141" t="s">
        <v>1622</v>
      </c>
    </row>
    <row r="499" spans="1:3" ht="15.75">
      <c r="A499" s="50">
        <v>513</v>
      </c>
      <c r="B499" s="52">
        <v>20</v>
      </c>
      <c r="C499" s="141" t="s">
        <v>1619</v>
      </c>
    </row>
    <row r="500" spans="1:3" ht="15.75">
      <c r="A500" s="74">
        <v>514</v>
      </c>
      <c r="B500" s="77">
        <v>20</v>
      </c>
      <c r="C500" s="141" t="s">
        <v>1619</v>
      </c>
    </row>
    <row r="501" spans="1:3" ht="15.75">
      <c r="A501" s="50">
        <v>515</v>
      </c>
      <c r="B501" s="106">
        <v>12.5</v>
      </c>
      <c r="C501" s="141" t="s">
        <v>1622</v>
      </c>
    </row>
    <row r="502" spans="1:3" ht="15.75">
      <c r="A502" s="50">
        <v>516</v>
      </c>
      <c r="B502" s="52">
        <v>15</v>
      </c>
      <c r="C502" s="141" t="s">
        <v>1618</v>
      </c>
    </row>
    <row r="503" spans="1:3" ht="15.75">
      <c r="A503" s="50">
        <v>517</v>
      </c>
      <c r="B503" s="52">
        <v>25</v>
      </c>
      <c r="C503" s="141" t="s">
        <v>1622</v>
      </c>
    </row>
    <row r="504" spans="1:3" ht="15.75">
      <c r="A504" s="50">
        <v>518</v>
      </c>
      <c r="B504" s="52">
        <v>15</v>
      </c>
      <c r="C504" s="141" t="s">
        <v>1618</v>
      </c>
    </row>
    <row r="505" spans="1:3" ht="15.75">
      <c r="A505" s="50">
        <v>519</v>
      </c>
      <c r="B505" s="52">
        <v>20</v>
      </c>
      <c r="C505" s="141" t="s">
        <v>1619</v>
      </c>
    </row>
    <row r="506" spans="1:3" ht="15.75">
      <c r="A506" s="50">
        <v>521</v>
      </c>
      <c r="B506" s="52">
        <v>20</v>
      </c>
      <c r="C506" s="141" t="s">
        <v>1619</v>
      </c>
    </row>
    <row r="507" spans="1:3" ht="15.75">
      <c r="A507" s="50">
        <v>522</v>
      </c>
      <c r="B507" s="52">
        <v>15</v>
      </c>
      <c r="C507" s="141" t="s">
        <v>1618</v>
      </c>
    </row>
    <row r="508" spans="1:3" ht="15.75">
      <c r="A508" s="50">
        <v>523</v>
      </c>
      <c r="B508" s="52">
        <v>15</v>
      </c>
      <c r="C508" s="141" t="s">
        <v>1618</v>
      </c>
    </row>
    <row r="509" spans="1:3" ht="16.5" thickBot="1">
      <c r="A509" s="72">
        <v>524</v>
      </c>
      <c r="B509" s="57">
        <v>15</v>
      </c>
      <c r="C509" s="141" t="s">
        <v>1618</v>
      </c>
    </row>
    <row r="510" spans="1:3" ht="16.5" thickTop="1">
      <c r="A510" s="50">
        <v>525</v>
      </c>
      <c r="B510" s="52">
        <v>25</v>
      </c>
      <c r="C510" s="141" t="s">
        <v>1622</v>
      </c>
    </row>
    <row r="511" spans="1:3" ht="15.75">
      <c r="A511" s="50">
        <v>526</v>
      </c>
      <c r="B511" s="52">
        <v>25</v>
      </c>
      <c r="C511" s="141" t="s">
        <v>1622</v>
      </c>
    </row>
    <row r="512" spans="1:3" ht="15.75">
      <c r="A512" s="50">
        <v>527</v>
      </c>
      <c r="B512" s="52">
        <v>20</v>
      </c>
      <c r="C512" s="141" t="s">
        <v>1619</v>
      </c>
    </row>
    <row r="513" spans="1:3" ht="15.75">
      <c r="A513" s="50">
        <v>528</v>
      </c>
      <c r="B513" s="52">
        <v>15</v>
      </c>
      <c r="C513" s="141" t="s">
        <v>1618</v>
      </c>
    </row>
    <row r="514" spans="1:3" ht="15.75">
      <c r="A514" s="50">
        <v>529</v>
      </c>
      <c r="B514" s="106">
        <v>12.5</v>
      </c>
      <c r="C514" s="141" t="s">
        <v>1622</v>
      </c>
    </row>
    <row r="515" spans="1:3" ht="15.75">
      <c r="A515" s="125">
        <v>530</v>
      </c>
      <c r="B515" s="128">
        <v>25</v>
      </c>
      <c r="C515" s="141" t="s">
        <v>1622</v>
      </c>
    </row>
    <row r="516" spans="1:3" ht="15.75">
      <c r="A516" s="50">
        <v>531</v>
      </c>
      <c r="B516" s="52">
        <v>25</v>
      </c>
      <c r="C516" s="141" t="s">
        <v>1622</v>
      </c>
    </row>
    <row r="517" spans="1:3" ht="15.75">
      <c r="A517" s="50">
        <v>532</v>
      </c>
      <c r="B517" s="106">
        <v>10</v>
      </c>
      <c r="C517" s="141" t="s">
        <v>1619</v>
      </c>
    </row>
    <row r="518" spans="1:3" ht="16.5" thickBot="1">
      <c r="A518" s="72">
        <v>533</v>
      </c>
      <c r="B518" s="57">
        <v>15</v>
      </c>
      <c r="C518" s="141" t="s">
        <v>1618</v>
      </c>
    </row>
    <row r="519" spans="1:3" ht="16.5" thickTop="1">
      <c r="A519" s="50">
        <v>534</v>
      </c>
      <c r="B519" s="52">
        <v>20</v>
      </c>
      <c r="C519" s="141" t="s">
        <v>1619</v>
      </c>
    </row>
    <row r="520" spans="1:3" ht="15.75">
      <c r="A520" s="50">
        <v>535</v>
      </c>
      <c r="B520" s="52">
        <v>20</v>
      </c>
      <c r="C520" s="141" t="s">
        <v>1619</v>
      </c>
    </row>
    <row r="521" spans="1:3" ht="15.75">
      <c r="A521" s="50">
        <v>536</v>
      </c>
      <c r="B521" s="52">
        <v>25</v>
      </c>
      <c r="C521" s="141" t="s">
        <v>1622</v>
      </c>
    </row>
    <row r="522" spans="1:3" ht="15.75">
      <c r="A522" s="50">
        <v>537</v>
      </c>
      <c r="B522" s="52">
        <v>15</v>
      </c>
      <c r="C522" s="141" t="s">
        <v>1618</v>
      </c>
    </row>
    <row r="523" spans="1:3" ht="15.75">
      <c r="A523" s="50">
        <v>538</v>
      </c>
      <c r="B523" s="52">
        <v>15</v>
      </c>
      <c r="C523" s="141" t="s">
        <v>1618</v>
      </c>
    </row>
    <row r="524" spans="1:3" ht="16.5" thickBot="1">
      <c r="A524" s="72">
        <v>539</v>
      </c>
      <c r="B524" s="57">
        <v>25</v>
      </c>
      <c r="C524" s="141" t="s">
        <v>1622</v>
      </c>
    </row>
    <row r="525" spans="1:3" ht="16.5" thickTop="1">
      <c r="A525" s="68">
        <v>540</v>
      </c>
      <c r="B525" s="63">
        <v>25</v>
      </c>
      <c r="C525" s="141" t="s">
        <v>1622</v>
      </c>
    </row>
    <row r="526" spans="1:3" ht="15.75">
      <c r="A526" s="50">
        <v>541</v>
      </c>
      <c r="B526" s="52">
        <v>15</v>
      </c>
      <c r="C526" s="141" t="s">
        <v>1618</v>
      </c>
    </row>
    <row r="527" spans="1:3" ht="15.75">
      <c r="A527" s="50">
        <v>542</v>
      </c>
      <c r="B527" s="52">
        <v>25</v>
      </c>
      <c r="C527" s="141" t="s">
        <v>1622</v>
      </c>
    </row>
    <row r="528" spans="1:3" ht="15.75">
      <c r="A528" s="50">
        <v>543</v>
      </c>
      <c r="B528" s="52">
        <v>15</v>
      </c>
      <c r="C528" s="141" t="s">
        <v>1618</v>
      </c>
    </row>
    <row r="529" spans="1:3" ht="15.75">
      <c r="A529" s="50">
        <v>544</v>
      </c>
      <c r="B529" s="52">
        <v>25</v>
      </c>
      <c r="C529" s="141" t="s">
        <v>1622</v>
      </c>
    </row>
    <row r="530" spans="1:3" ht="15.75">
      <c r="A530" s="50">
        <v>545</v>
      </c>
      <c r="B530" s="52">
        <v>15</v>
      </c>
      <c r="C530" s="141" t="s">
        <v>1618</v>
      </c>
    </row>
    <row r="531" spans="1:3" ht="15.75">
      <c r="A531" s="50">
        <v>546</v>
      </c>
      <c r="B531" s="52">
        <v>25</v>
      </c>
      <c r="C531" s="141" t="s">
        <v>1622</v>
      </c>
    </row>
    <row r="532" spans="1:3" ht="15.75">
      <c r="A532" s="50">
        <v>547</v>
      </c>
      <c r="B532" s="52">
        <v>25</v>
      </c>
      <c r="C532" s="141" t="s">
        <v>1622</v>
      </c>
    </row>
    <row r="533" spans="1:3" ht="15.75">
      <c r="A533" s="50">
        <v>548</v>
      </c>
      <c r="B533" s="52">
        <v>15</v>
      </c>
      <c r="C533" s="141" t="s">
        <v>1618</v>
      </c>
    </row>
    <row r="534" spans="1:3" ht="15.75">
      <c r="A534" s="50">
        <v>549</v>
      </c>
      <c r="B534" s="52">
        <v>15</v>
      </c>
      <c r="C534" s="141" t="s">
        <v>1618</v>
      </c>
    </row>
    <row r="535" spans="1:3" ht="15.75">
      <c r="A535" s="50">
        <v>550</v>
      </c>
      <c r="B535" s="52">
        <v>25</v>
      </c>
      <c r="C535" s="141" t="s">
        <v>1622</v>
      </c>
    </row>
    <row r="536" spans="1:3" ht="15.75">
      <c r="A536" s="50">
        <v>551</v>
      </c>
      <c r="B536" s="52">
        <v>20</v>
      </c>
      <c r="C536" s="141" t="s">
        <v>1619</v>
      </c>
    </row>
    <row r="537" spans="1:3" ht="15.75">
      <c r="A537" s="109">
        <v>552</v>
      </c>
      <c r="B537" s="112">
        <v>20</v>
      </c>
      <c r="C537" s="141" t="s">
        <v>1619</v>
      </c>
    </row>
    <row r="538" spans="1:3" ht="15.75">
      <c r="A538" s="50">
        <v>553</v>
      </c>
      <c r="B538" s="52">
        <v>25</v>
      </c>
      <c r="C538" s="141" t="s">
        <v>1622</v>
      </c>
    </row>
    <row r="539" spans="1:3" ht="15.75">
      <c r="A539" s="50">
        <v>554</v>
      </c>
      <c r="B539" s="52">
        <v>25</v>
      </c>
      <c r="C539" s="141" t="s">
        <v>1622</v>
      </c>
    </row>
    <row r="540" spans="1:3" ht="15.75">
      <c r="A540" s="50">
        <v>555</v>
      </c>
      <c r="B540" s="106">
        <v>10</v>
      </c>
      <c r="C540" s="141" t="s">
        <v>1619</v>
      </c>
    </row>
    <row r="541" spans="1:3" ht="15.75">
      <c r="A541" s="50">
        <v>556</v>
      </c>
      <c r="B541" s="52">
        <v>15</v>
      </c>
      <c r="C541" s="141" t="s">
        <v>1618</v>
      </c>
    </row>
    <row r="542" spans="1:3" ht="16.5" thickBot="1">
      <c r="A542" s="72">
        <v>557</v>
      </c>
      <c r="B542" s="57">
        <v>20</v>
      </c>
      <c r="C542" s="141" t="s">
        <v>1619</v>
      </c>
    </row>
    <row r="543" spans="1:3" ht="16.5" thickTop="1">
      <c r="A543" s="50">
        <v>558</v>
      </c>
      <c r="B543" s="52">
        <v>20</v>
      </c>
      <c r="C543" s="141" t="s">
        <v>1619</v>
      </c>
    </row>
    <row r="544" spans="1:3" ht="15.75">
      <c r="A544" s="50">
        <v>559</v>
      </c>
      <c r="B544" s="52">
        <v>25</v>
      </c>
      <c r="C544" s="141" t="s">
        <v>1622</v>
      </c>
    </row>
    <row r="545" spans="1:3" ht="15.75">
      <c r="A545" s="50">
        <v>560</v>
      </c>
      <c r="B545" s="52">
        <v>25</v>
      </c>
      <c r="C545" s="141" t="s">
        <v>1622</v>
      </c>
    </row>
    <row r="546" spans="1:3" ht="15.75">
      <c r="A546" s="50">
        <v>561</v>
      </c>
      <c r="B546" s="52">
        <v>25</v>
      </c>
      <c r="C546" s="141" t="s">
        <v>1622</v>
      </c>
    </row>
    <row r="547" spans="1:3" ht="15.75">
      <c r="A547" s="50">
        <v>562</v>
      </c>
      <c r="B547" s="52">
        <v>25</v>
      </c>
      <c r="C547" s="141" t="s">
        <v>1622</v>
      </c>
    </row>
    <row r="548" spans="1:3" ht="15.75">
      <c r="A548" s="50">
        <v>563</v>
      </c>
      <c r="B548" s="52">
        <v>15</v>
      </c>
      <c r="C548" s="141" t="s">
        <v>1618</v>
      </c>
    </row>
    <row r="549" spans="1:3" ht="15.75">
      <c r="A549" s="68">
        <v>564</v>
      </c>
      <c r="B549" s="63">
        <v>20</v>
      </c>
      <c r="C549" s="141" t="s">
        <v>1619</v>
      </c>
    </row>
    <row r="550" spans="1:3" ht="15.75">
      <c r="A550" s="50">
        <v>565</v>
      </c>
      <c r="B550" s="63">
        <v>20</v>
      </c>
      <c r="C550" s="141" t="s">
        <v>1619</v>
      </c>
    </row>
    <row r="551" spans="1:3" ht="15.75">
      <c r="A551" s="50">
        <v>566</v>
      </c>
      <c r="B551" s="52">
        <v>25</v>
      </c>
      <c r="C551" s="141" t="s">
        <v>1622</v>
      </c>
    </row>
    <row r="552" spans="1:3" ht="15.75">
      <c r="A552" s="50">
        <v>567</v>
      </c>
      <c r="B552" s="52">
        <v>15</v>
      </c>
      <c r="C552" s="141" t="s">
        <v>1618</v>
      </c>
    </row>
    <row r="553" spans="1:3" ht="15.75">
      <c r="A553" s="50">
        <v>568</v>
      </c>
      <c r="B553" s="52">
        <v>10</v>
      </c>
      <c r="C553" s="141" t="s">
        <v>1617</v>
      </c>
    </row>
    <row r="554" spans="1:3" ht="15.75">
      <c r="A554" s="50">
        <v>569</v>
      </c>
      <c r="B554" s="52">
        <v>15</v>
      </c>
      <c r="C554" s="141" t="s">
        <v>1618</v>
      </c>
    </row>
    <row r="555" spans="1:3" ht="15.75">
      <c r="A555" s="50">
        <v>570</v>
      </c>
      <c r="B555" s="52">
        <v>25</v>
      </c>
      <c r="C555" s="141" t="s">
        <v>1622</v>
      </c>
    </row>
    <row r="556" spans="1:3" ht="15.75">
      <c r="A556" s="50">
        <v>571</v>
      </c>
      <c r="B556" s="52">
        <v>20</v>
      </c>
      <c r="C556" s="141" t="s">
        <v>1619</v>
      </c>
    </row>
    <row r="557" spans="1:3" ht="15.75">
      <c r="A557" s="50">
        <v>572</v>
      </c>
      <c r="B557" s="52">
        <v>15</v>
      </c>
      <c r="C557" s="141" t="s">
        <v>1618</v>
      </c>
    </row>
    <row r="558" spans="1:3" ht="15.75">
      <c r="A558" s="50">
        <v>573</v>
      </c>
      <c r="B558" s="52">
        <v>15</v>
      </c>
      <c r="C558" s="141" t="s">
        <v>1618</v>
      </c>
    </row>
    <row r="559" spans="1:3" ht="15.75">
      <c r="A559" s="50">
        <v>574</v>
      </c>
      <c r="B559" s="52">
        <v>25</v>
      </c>
      <c r="C559" s="141" t="s">
        <v>1622</v>
      </c>
    </row>
    <row r="560" spans="1:3" ht="15.75">
      <c r="A560" s="50">
        <v>575</v>
      </c>
      <c r="B560" s="52">
        <v>20</v>
      </c>
      <c r="C560" s="141" t="s">
        <v>1619</v>
      </c>
    </row>
    <row r="561" spans="1:3" ht="15.75">
      <c r="A561" s="50">
        <v>576</v>
      </c>
      <c r="B561" s="52">
        <v>20</v>
      </c>
      <c r="C561" s="141" t="s">
        <v>1619</v>
      </c>
    </row>
    <row r="562" spans="1:3" ht="15.75">
      <c r="A562" s="50">
        <v>577</v>
      </c>
      <c r="B562" s="129">
        <v>20</v>
      </c>
      <c r="C562" s="141" t="s">
        <v>1619</v>
      </c>
    </row>
    <row r="563" spans="1:3" ht="15.75">
      <c r="A563" s="50">
        <v>578</v>
      </c>
      <c r="B563" s="52">
        <v>20</v>
      </c>
      <c r="C563" s="141" t="s">
        <v>1619</v>
      </c>
    </row>
    <row r="564" spans="1:3" ht="15.75">
      <c r="A564" s="50">
        <v>579</v>
      </c>
      <c r="B564" s="52">
        <v>20</v>
      </c>
      <c r="C564" s="141" t="s">
        <v>1619</v>
      </c>
    </row>
    <row r="565" spans="1:3" ht="15.75">
      <c r="A565" s="50">
        <v>580</v>
      </c>
      <c r="B565" s="52">
        <v>10</v>
      </c>
      <c r="C565" s="141" t="s">
        <v>1617</v>
      </c>
    </row>
    <row r="566" spans="1:3" ht="16.5" thickBot="1">
      <c r="A566" s="78">
        <v>581</v>
      </c>
      <c r="B566" s="79">
        <v>25</v>
      </c>
      <c r="C566" s="141" t="s">
        <v>1622</v>
      </c>
    </row>
    <row r="567" spans="1:3" ht="16.5" thickTop="1">
      <c r="A567" s="131">
        <v>582</v>
      </c>
      <c r="B567" s="133">
        <v>25</v>
      </c>
      <c r="C567" s="141" t="s">
        <v>1622</v>
      </c>
    </row>
    <row r="568" spans="1:3" ht="15.75">
      <c r="A568" s="50">
        <v>583</v>
      </c>
      <c r="B568" s="52">
        <v>20</v>
      </c>
      <c r="C568" s="141" t="s">
        <v>1619</v>
      </c>
    </row>
    <row r="569" spans="1:3" ht="15.75">
      <c r="A569" s="50">
        <v>584</v>
      </c>
      <c r="B569" s="63">
        <v>15</v>
      </c>
      <c r="C569" s="141" t="s">
        <v>1618</v>
      </c>
    </row>
    <row r="570" spans="1:3" ht="15.75">
      <c r="A570" s="50">
        <v>585</v>
      </c>
      <c r="B570" s="63">
        <v>25</v>
      </c>
      <c r="C570" s="141" t="s">
        <v>1622</v>
      </c>
    </row>
    <row r="571" spans="1:3" ht="15.75">
      <c r="A571" s="50">
        <v>586</v>
      </c>
      <c r="B571" s="63">
        <v>20</v>
      </c>
      <c r="C571" s="141" t="s">
        <v>1619</v>
      </c>
    </row>
    <row r="572" spans="1:3" ht="15.75">
      <c r="A572" s="50">
        <v>587</v>
      </c>
      <c r="B572" s="63">
        <v>20</v>
      </c>
      <c r="C572" s="141" t="s">
        <v>1619</v>
      </c>
    </row>
    <row r="573" spans="1:3" ht="15.75">
      <c r="A573" s="50">
        <v>588</v>
      </c>
      <c r="B573" s="63">
        <v>25</v>
      </c>
      <c r="C573" s="141" t="s">
        <v>1622</v>
      </c>
    </row>
    <row r="574" spans="1:3" ht="15.75">
      <c r="A574" s="50">
        <v>589</v>
      </c>
      <c r="B574" s="63">
        <v>20</v>
      </c>
      <c r="C574" s="141" t="s">
        <v>1619</v>
      </c>
    </row>
    <row r="575" spans="1:3" ht="15.75">
      <c r="A575" s="50">
        <v>590</v>
      </c>
      <c r="B575" s="63">
        <v>10</v>
      </c>
      <c r="C575" s="141" t="s">
        <v>1617</v>
      </c>
    </row>
    <row r="576" spans="1:3" ht="15.75">
      <c r="A576" s="50">
        <v>591</v>
      </c>
      <c r="B576" s="63">
        <v>25</v>
      </c>
      <c r="C576" s="141" t="s">
        <v>1622</v>
      </c>
    </row>
    <row r="577" spans="1:3" ht="15.75">
      <c r="A577" s="50">
        <v>592</v>
      </c>
      <c r="B577" s="63">
        <v>15</v>
      </c>
      <c r="C577" s="141" t="s">
        <v>1618</v>
      </c>
    </row>
    <row r="578" spans="1:3" ht="15.75">
      <c r="A578" s="50">
        <v>593</v>
      </c>
      <c r="B578" s="63">
        <v>25</v>
      </c>
      <c r="C578" s="141" t="s">
        <v>1622</v>
      </c>
    </row>
    <row r="579" spans="1:3" ht="15.75">
      <c r="A579" s="50">
        <v>594</v>
      </c>
      <c r="B579" s="146">
        <v>17.5</v>
      </c>
      <c r="C579" s="141" t="s">
        <v>1623</v>
      </c>
    </row>
    <row r="580" spans="1:3" ht="15.75">
      <c r="A580" s="50">
        <v>595</v>
      </c>
      <c r="B580" s="63">
        <v>20</v>
      </c>
      <c r="C580" s="141" t="s">
        <v>1619</v>
      </c>
    </row>
    <row r="581" spans="1:3" ht="15.75">
      <c r="A581" s="50">
        <v>596</v>
      </c>
      <c r="B581" s="63">
        <v>15</v>
      </c>
      <c r="C581" s="141" t="s">
        <v>1618</v>
      </c>
    </row>
    <row r="582" spans="1:3" ht="15.75">
      <c r="A582" s="50">
        <v>597</v>
      </c>
      <c r="B582" s="63">
        <v>35</v>
      </c>
      <c r="C582" s="141" t="s">
        <v>1623</v>
      </c>
    </row>
    <row r="583" spans="1:3" ht="15.75">
      <c r="A583" s="50">
        <v>598</v>
      </c>
      <c r="B583" s="63">
        <v>20</v>
      </c>
      <c r="C583" s="141" t="s">
        <v>1619</v>
      </c>
    </row>
    <row r="584" spans="1:3" ht="15.75">
      <c r="A584" s="50">
        <v>599</v>
      </c>
      <c r="B584" s="63">
        <v>15</v>
      </c>
      <c r="C584" s="141" t="s">
        <v>1618</v>
      </c>
    </row>
    <row r="585" spans="1:3" ht="15.75">
      <c r="A585" s="64">
        <v>600</v>
      </c>
      <c r="B585" s="147">
        <v>15</v>
      </c>
      <c r="C585" s="141" t="s">
        <v>1618</v>
      </c>
    </row>
    <row r="586" spans="1:3" ht="15.75">
      <c r="A586" s="50">
        <v>601</v>
      </c>
      <c r="B586" s="63">
        <v>25</v>
      </c>
      <c r="C586" s="141" t="s">
        <v>1622</v>
      </c>
    </row>
    <row r="587" spans="1:3" ht="15.75">
      <c r="A587" s="50">
        <v>602</v>
      </c>
      <c r="B587" s="63">
        <v>25</v>
      </c>
      <c r="C587" s="141" t="s">
        <v>1622</v>
      </c>
    </row>
    <row r="588" spans="1:3" ht="15.75">
      <c r="A588" s="50">
        <v>603</v>
      </c>
      <c r="B588" s="63">
        <v>15</v>
      </c>
      <c r="C588" s="141" t="s">
        <v>1618</v>
      </c>
    </row>
    <row r="589" spans="1:3" ht="15.75">
      <c r="A589" s="50">
        <v>604</v>
      </c>
      <c r="B589" s="63">
        <v>15</v>
      </c>
      <c r="C589" s="141" t="s">
        <v>1618</v>
      </c>
    </row>
    <row r="590" spans="1:3" ht="15.75">
      <c r="A590" s="50">
        <v>605</v>
      </c>
      <c r="B590" s="146">
        <v>7.5</v>
      </c>
      <c r="C590" s="141" t="s">
        <v>1618</v>
      </c>
    </row>
    <row r="591" spans="1:3" ht="15.75">
      <c r="A591" s="50">
        <v>606</v>
      </c>
      <c r="B591" s="63">
        <v>15</v>
      </c>
      <c r="C591" s="141" t="s">
        <v>1618</v>
      </c>
    </row>
    <row r="592" spans="1:3" ht="15.75">
      <c r="A592" s="50">
        <v>607</v>
      </c>
      <c r="B592" s="52">
        <v>15</v>
      </c>
      <c r="C592" s="141" t="s">
        <v>1618</v>
      </c>
    </row>
    <row r="593" spans="1:3" ht="16.5" thickBot="1">
      <c r="A593" s="72">
        <v>608</v>
      </c>
      <c r="B593" s="57">
        <v>45</v>
      </c>
      <c r="C593" s="141" t="s">
        <v>1624</v>
      </c>
    </row>
    <row r="594" spans="1:3" ht="16.5" thickTop="1">
      <c r="A594" s="68">
        <v>609</v>
      </c>
      <c r="B594" s="63">
        <v>15</v>
      </c>
      <c r="C594" s="141" t="s">
        <v>1618</v>
      </c>
    </row>
    <row r="595" spans="1:3" ht="15.75">
      <c r="A595" s="50">
        <v>610</v>
      </c>
      <c r="B595" s="52">
        <v>25</v>
      </c>
      <c r="C595" s="141" t="s">
        <v>1622</v>
      </c>
    </row>
    <row r="596" spans="1:3" ht="15.75">
      <c r="A596" s="50">
        <v>611</v>
      </c>
      <c r="B596" s="52">
        <v>20</v>
      </c>
      <c r="C596" s="141" t="s">
        <v>1619</v>
      </c>
    </row>
    <row r="597" spans="1:3" ht="15.75">
      <c r="A597" s="50">
        <v>612</v>
      </c>
      <c r="B597" s="52">
        <v>15</v>
      </c>
      <c r="C597" s="141" t="s">
        <v>1618</v>
      </c>
    </row>
    <row r="598" spans="1:3" ht="15.75">
      <c r="A598" s="50">
        <v>613</v>
      </c>
      <c r="B598" s="52">
        <v>15</v>
      </c>
      <c r="C598" s="141" t="s">
        <v>1618</v>
      </c>
    </row>
    <row r="599" spans="1:3" ht="15.75">
      <c r="A599" s="50">
        <v>614</v>
      </c>
      <c r="B599" s="52">
        <v>35</v>
      </c>
      <c r="C599" s="141" t="s">
        <v>1623</v>
      </c>
    </row>
    <row r="600" spans="1:3" ht="15.75">
      <c r="A600" s="50">
        <v>615</v>
      </c>
      <c r="B600" s="52">
        <v>25</v>
      </c>
      <c r="C600" s="141" t="s">
        <v>1622</v>
      </c>
    </row>
    <row r="601" spans="1:3" ht="15.75">
      <c r="A601" s="50">
        <v>616</v>
      </c>
      <c r="B601" s="52">
        <v>20</v>
      </c>
      <c r="C601" s="141" t="s">
        <v>1619</v>
      </c>
    </row>
    <row r="602" spans="1:3" ht="15.75">
      <c r="A602" s="50">
        <v>617</v>
      </c>
      <c r="B602" s="52">
        <v>20</v>
      </c>
      <c r="C602" s="141" t="s">
        <v>1619</v>
      </c>
    </row>
    <row r="603" spans="1:3" ht="15.75">
      <c r="A603" s="50">
        <v>618</v>
      </c>
      <c r="B603" s="52">
        <v>25</v>
      </c>
      <c r="C603" s="141" t="s">
        <v>1622</v>
      </c>
    </row>
    <row r="604" spans="1:3" ht="15.75">
      <c r="A604" s="50">
        <v>619</v>
      </c>
      <c r="B604" s="106">
        <v>10</v>
      </c>
      <c r="C604" s="141" t="s">
        <v>1619</v>
      </c>
    </row>
    <row r="605" spans="1:3" ht="15.75">
      <c r="A605" s="50">
        <v>620</v>
      </c>
      <c r="B605" s="52">
        <v>20</v>
      </c>
      <c r="C605" s="141" t="s">
        <v>1619</v>
      </c>
    </row>
    <row r="606" spans="1:3" ht="15.75">
      <c r="A606" s="50">
        <v>621</v>
      </c>
      <c r="B606" s="52">
        <v>20</v>
      </c>
      <c r="C606" s="141" t="s">
        <v>1619</v>
      </c>
    </row>
    <row r="607" spans="1:3" ht="15.75">
      <c r="A607" s="50">
        <v>622</v>
      </c>
      <c r="B607" s="52">
        <v>15</v>
      </c>
      <c r="C607" s="141" t="s">
        <v>1618</v>
      </c>
    </row>
    <row r="608" spans="1:3" ht="15.75">
      <c r="A608" s="50">
        <v>623</v>
      </c>
      <c r="B608" s="52">
        <v>20</v>
      </c>
      <c r="C608" s="141" t="s">
        <v>1619</v>
      </c>
    </row>
    <row r="609" spans="1:3" ht="15.75">
      <c r="A609" s="50">
        <v>624</v>
      </c>
      <c r="B609" s="52">
        <v>20</v>
      </c>
      <c r="C609" s="141" t="s">
        <v>1619</v>
      </c>
    </row>
    <row r="610" spans="1:3" ht="15.75">
      <c r="A610" s="50">
        <v>625</v>
      </c>
      <c r="B610" s="52">
        <v>25</v>
      </c>
      <c r="C610" s="141" t="s">
        <v>1622</v>
      </c>
    </row>
    <row r="611" spans="1:3" ht="15.75">
      <c r="A611" s="50">
        <v>626</v>
      </c>
      <c r="B611" s="52">
        <v>10</v>
      </c>
      <c r="C611" s="141" t="s">
        <v>1617</v>
      </c>
    </row>
    <row r="612" spans="1:3" ht="15.75">
      <c r="A612" s="50">
        <v>627</v>
      </c>
      <c r="B612" s="52">
        <v>15</v>
      </c>
      <c r="C612" s="141" t="s">
        <v>1618</v>
      </c>
    </row>
    <row r="613" spans="1:3" ht="15.75">
      <c r="A613" s="50">
        <v>628</v>
      </c>
      <c r="B613" s="52">
        <v>15</v>
      </c>
      <c r="C613" s="141" t="s">
        <v>1618</v>
      </c>
    </row>
    <row r="614" spans="1:3" ht="15.75">
      <c r="A614" s="50">
        <v>629</v>
      </c>
      <c r="B614" s="52">
        <v>15</v>
      </c>
      <c r="C614" s="141" t="s">
        <v>1618</v>
      </c>
    </row>
    <row r="615" spans="1:3" ht="15.75">
      <c r="A615" s="50">
        <v>630</v>
      </c>
      <c r="B615" s="52">
        <v>25</v>
      </c>
      <c r="C615" s="141" t="s">
        <v>1622</v>
      </c>
    </row>
    <row r="616" spans="1:3" ht="15.75">
      <c r="A616" s="50">
        <v>631</v>
      </c>
      <c r="B616" s="52">
        <v>20</v>
      </c>
      <c r="C616" s="141" t="s">
        <v>1619</v>
      </c>
    </row>
    <row r="617" spans="1:3" ht="15.75">
      <c r="A617" s="50">
        <v>632</v>
      </c>
      <c r="B617" s="52">
        <v>20</v>
      </c>
      <c r="C617" s="141" t="s">
        <v>1619</v>
      </c>
    </row>
    <row r="618" spans="1:3" ht="15.75">
      <c r="A618" s="50">
        <v>633</v>
      </c>
      <c r="B618" s="52">
        <v>15</v>
      </c>
      <c r="C618" s="141" t="s">
        <v>1618</v>
      </c>
    </row>
    <row r="619" spans="1:3" ht="15.75">
      <c r="A619" s="50">
        <v>634</v>
      </c>
      <c r="B619" s="52">
        <v>15</v>
      </c>
      <c r="C619" s="141" t="s">
        <v>1618</v>
      </c>
    </row>
    <row r="620" spans="1:3" ht="15.75">
      <c r="A620" s="50">
        <v>635</v>
      </c>
      <c r="B620" s="52">
        <v>14.99</v>
      </c>
      <c r="C620" s="141" t="s">
        <v>1618</v>
      </c>
    </row>
    <row r="621" spans="1:3" ht="15.75">
      <c r="A621" s="50">
        <v>636</v>
      </c>
      <c r="B621" s="106">
        <v>22.5</v>
      </c>
      <c r="C621" s="141" t="s">
        <v>1624</v>
      </c>
    </row>
    <row r="622" spans="1:3" ht="15.75">
      <c r="A622" s="50">
        <v>637</v>
      </c>
      <c r="B622" s="52">
        <v>20</v>
      </c>
      <c r="C622" s="141" t="s">
        <v>1619</v>
      </c>
    </row>
    <row r="623" spans="1:3" ht="15.75">
      <c r="A623" s="50">
        <v>638</v>
      </c>
      <c r="B623" s="52">
        <v>15</v>
      </c>
      <c r="C623" s="141" t="s">
        <v>1618</v>
      </c>
    </row>
    <row r="624" spans="1:3" ht="15.75">
      <c r="A624" s="50">
        <v>639</v>
      </c>
      <c r="B624" s="52">
        <v>20</v>
      </c>
      <c r="C624" s="141" t="s">
        <v>1619</v>
      </c>
    </row>
    <row r="625" spans="1:3" ht="15.75">
      <c r="A625" s="50">
        <v>640</v>
      </c>
      <c r="B625" s="52">
        <v>20</v>
      </c>
      <c r="C625" s="141" t="s">
        <v>1619</v>
      </c>
    </row>
    <row r="626" spans="1:3" ht="15.75">
      <c r="A626" s="50">
        <v>641</v>
      </c>
      <c r="B626" s="52">
        <v>15</v>
      </c>
      <c r="C626" s="141" t="s">
        <v>1618</v>
      </c>
    </row>
    <row r="627" spans="1:3" ht="15.75">
      <c r="A627" s="50">
        <v>642</v>
      </c>
      <c r="B627" s="52">
        <v>20</v>
      </c>
      <c r="C627" s="141" t="s">
        <v>1619</v>
      </c>
    </row>
    <row r="628" spans="1:3" ht="15.75">
      <c r="A628" s="50">
        <v>643</v>
      </c>
      <c r="B628" s="52">
        <v>20</v>
      </c>
      <c r="C628" s="141" t="s">
        <v>1619</v>
      </c>
    </row>
    <row r="629" spans="1:3" ht="15.75">
      <c r="A629" s="50">
        <v>644</v>
      </c>
      <c r="B629" s="52">
        <v>15</v>
      </c>
      <c r="C629" s="141" t="s">
        <v>1618</v>
      </c>
    </row>
    <row r="630" spans="1:3" ht="15.75">
      <c r="A630" s="50">
        <v>645</v>
      </c>
      <c r="B630" s="52">
        <v>15</v>
      </c>
      <c r="C630" s="141" t="s">
        <v>1618</v>
      </c>
    </row>
    <row r="631" spans="1:3" ht="15.75">
      <c r="A631" s="50">
        <v>646</v>
      </c>
      <c r="B631" s="52">
        <v>15</v>
      </c>
      <c r="C631" s="141" t="s">
        <v>1618</v>
      </c>
    </row>
    <row r="632" spans="1:3" ht="15.75">
      <c r="A632" s="50">
        <v>647</v>
      </c>
      <c r="B632" s="52">
        <v>20</v>
      </c>
      <c r="C632" s="141" t="s">
        <v>1619</v>
      </c>
    </row>
    <row r="633" spans="1:3" ht="15.75">
      <c r="A633" s="50">
        <v>648</v>
      </c>
      <c r="B633" s="52">
        <v>20</v>
      </c>
      <c r="C633" s="141" t="s">
        <v>1619</v>
      </c>
    </row>
    <row r="634" spans="1:3" ht="15.75">
      <c r="A634" s="50">
        <v>649</v>
      </c>
      <c r="B634" s="52">
        <v>20</v>
      </c>
      <c r="C634" s="141" t="s">
        <v>1619</v>
      </c>
    </row>
    <row r="635" spans="1:3" ht="15.75">
      <c r="A635" s="50">
        <v>650</v>
      </c>
      <c r="B635" s="52">
        <v>15</v>
      </c>
      <c r="C635" s="141" t="s">
        <v>1618</v>
      </c>
    </row>
    <row r="636" spans="1:3" ht="15.75">
      <c r="A636" s="50">
        <v>651</v>
      </c>
      <c r="B636" s="52">
        <v>15</v>
      </c>
      <c r="C636" s="141" t="s">
        <v>1618</v>
      </c>
    </row>
    <row r="637" spans="1:3" ht="15.75">
      <c r="A637" s="50">
        <v>652</v>
      </c>
      <c r="B637" s="52">
        <v>20</v>
      </c>
      <c r="C637" s="141" t="s">
        <v>1619</v>
      </c>
    </row>
    <row r="638" spans="1:3" ht="15.75">
      <c r="A638" s="50">
        <v>653</v>
      </c>
      <c r="B638" s="52">
        <v>20</v>
      </c>
      <c r="C638" s="141" t="s">
        <v>1619</v>
      </c>
    </row>
    <row r="639" spans="1:3" ht="15.75">
      <c r="A639" s="50">
        <v>654</v>
      </c>
      <c r="B639" s="63">
        <v>15</v>
      </c>
      <c r="C639" s="141" t="s">
        <v>1618</v>
      </c>
    </row>
    <row r="640" spans="1:3" ht="15.75">
      <c r="A640" s="50">
        <v>655</v>
      </c>
      <c r="B640" s="63">
        <v>15</v>
      </c>
      <c r="C640" s="141" t="s">
        <v>1618</v>
      </c>
    </row>
    <row r="641" spans="1:3" ht="15.75">
      <c r="A641" s="50">
        <v>656</v>
      </c>
      <c r="B641" s="63">
        <v>20</v>
      </c>
      <c r="C641" s="141" t="s">
        <v>1619</v>
      </c>
    </row>
    <row r="642" spans="1:3" ht="15.75">
      <c r="A642" s="50">
        <v>657</v>
      </c>
      <c r="B642" s="63">
        <v>20</v>
      </c>
      <c r="C642" s="141" t="s">
        <v>1619</v>
      </c>
    </row>
    <row r="643" spans="1:3" ht="15.75">
      <c r="A643" s="50">
        <v>658</v>
      </c>
      <c r="B643" s="63">
        <v>20</v>
      </c>
      <c r="C643" s="141" t="s">
        <v>1619</v>
      </c>
    </row>
    <row r="644" spans="1:3" ht="15.75">
      <c r="A644" s="50">
        <v>659</v>
      </c>
      <c r="B644" s="63">
        <v>15</v>
      </c>
      <c r="C644" s="141" t="s">
        <v>1618</v>
      </c>
    </row>
    <row r="645" spans="1:3" ht="15.75">
      <c r="A645" s="50">
        <v>660</v>
      </c>
      <c r="B645" s="52">
        <v>15</v>
      </c>
      <c r="C645" s="141" t="s">
        <v>1618</v>
      </c>
    </row>
    <row r="646" spans="1:3" ht="15.75">
      <c r="A646" s="50">
        <v>661</v>
      </c>
      <c r="B646" s="63">
        <v>10</v>
      </c>
      <c r="C646" s="141" t="s">
        <v>1617</v>
      </c>
    </row>
    <row r="647" spans="1:3" ht="15.75">
      <c r="A647" s="50">
        <v>662</v>
      </c>
      <c r="B647" s="63">
        <v>20</v>
      </c>
      <c r="C647" s="141" t="s">
        <v>1619</v>
      </c>
    </row>
    <row r="648" spans="1:3" ht="15.75">
      <c r="A648" s="50">
        <v>663</v>
      </c>
      <c r="B648" s="63">
        <v>15</v>
      </c>
      <c r="C648" s="141" t="s">
        <v>1618</v>
      </c>
    </row>
    <row r="649" spans="1:3" ht="15.75">
      <c r="A649" s="50">
        <v>664</v>
      </c>
      <c r="B649" s="63">
        <v>20</v>
      </c>
      <c r="C649" s="141" t="s">
        <v>1619</v>
      </c>
    </row>
    <row r="650" spans="1:3" ht="15.75">
      <c r="A650" s="50">
        <v>665</v>
      </c>
      <c r="B650" s="63">
        <v>20</v>
      </c>
      <c r="C650" s="141" t="s">
        <v>1619</v>
      </c>
    </row>
    <row r="651" spans="1:3" ht="15.75">
      <c r="A651" s="50">
        <v>666</v>
      </c>
      <c r="B651" s="52">
        <v>20</v>
      </c>
      <c r="C651" s="141" t="s">
        <v>1619</v>
      </c>
    </row>
    <row r="652" spans="1:3" ht="15.75">
      <c r="A652" s="50">
        <v>667</v>
      </c>
      <c r="B652" s="52">
        <v>15</v>
      </c>
      <c r="C652" s="141" t="s">
        <v>1618</v>
      </c>
    </row>
    <row r="653" spans="1:3" ht="15.75">
      <c r="A653" s="50">
        <v>668</v>
      </c>
      <c r="B653" s="52">
        <v>15</v>
      </c>
      <c r="C653" s="141" t="s">
        <v>1618</v>
      </c>
    </row>
    <row r="654" spans="1:3" ht="15.75">
      <c r="A654" s="50">
        <v>669</v>
      </c>
      <c r="B654" s="52">
        <v>15</v>
      </c>
      <c r="C654" s="141" t="s">
        <v>1618</v>
      </c>
    </row>
    <row r="655" spans="1:3" ht="15.75">
      <c r="A655" s="50">
        <v>670</v>
      </c>
      <c r="B655" s="52">
        <v>20</v>
      </c>
      <c r="C655" s="141" t="s">
        <v>1619</v>
      </c>
    </row>
    <row r="656" spans="1:3" ht="15.75">
      <c r="A656" s="50">
        <v>671</v>
      </c>
      <c r="B656" s="52">
        <v>25</v>
      </c>
      <c r="C656" s="141" t="s">
        <v>1622</v>
      </c>
    </row>
    <row r="657" spans="1:3" ht="15.75">
      <c r="A657" s="50">
        <v>672</v>
      </c>
      <c r="B657" s="52">
        <v>10</v>
      </c>
      <c r="C657" s="141" t="s">
        <v>1617</v>
      </c>
    </row>
    <row r="658" spans="1:3" ht="15.75">
      <c r="A658" s="50">
        <v>673</v>
      </c>
      <c r="B658" s="52">
        <v>20</v>
      </c>
      <c r="C658" s="141" t="s">
        <v>1619</v>
      </c>
    </row>
    <row r="659" spans="1:3" ht="15.75">
      <c r="A659" s="50">
        <v>674</v>
      </c>
      <c r="B659" s="52">
        <v>20</v>
      </c>
      <c r="C659" s="141" t="s">
        <v>1619</v>
      </c>
    </row>
    <row r="660" spans="1:3" ht="15.75">
      <c r="A660" s="50">
        <v>675</v>
      </c>
      <c r="B660" s="52">
        <v>35</v>
      </c>
      <c r="C660" s="141" t="s">
        <v>1623</v>
      </c>
    </row>
    <row r="661" spans="1:3" ht="15.75">
      <c r="A661" s="50">
        <v>676</v>
      </c>
      <c r="B661" s="52">
        <v>20</v>
      </c>
      <c r="C661" s="141" t="s">
        <v>1619</v>
      </c>
    </row>
    <row r="662" spans="1:3" ht="15.75">
      <c r="A662" s="50">
        <v>677</v>
      </c>
      <c r="B662" s="52">
        <v>15</v>
      </c>
      <c r="C662" s="141" t="s">
        <v>1618</v>
      </c>
    </row>
    <row r="663" spans="1:3" ht="15.75">
      <c r="A663" s="64">
        <v>678</v>
      </c>
      <c r="B663" s="67">
        <v>25</v>
      </c>
      <c r="C663" s="141" t="s">
        <v>1622</v>
      </c>
    </row>
    <row r="664" spans="1:3" ht="15.75">
      <c r="A664" s="50">
        <v>679</v>
      </c>
      <c r="B664" s="52">
        <v>10</v>
      </c>
      <c r="C664" s="141" t="s">
        <v>1617</v>
      </c>
    </row>
    <row r="665" spans="1:3" ht="15.75">
      <c r="A665" s="50">
        <v>680</v>
      </c>
      <c r="B665" s="52">
        <v>20</v>
      </c>
      <c r="C665" s="141" t="s">
        <v>1619</v>
      </c>
    </row>
    <row r="666" spans="1:3" ht="15.75">
      <c r="A666" s="50">
        <v>681</v>
      </c>
      <c r="B666" s="106">
        <v>7.5</v>
      </c>
      <c r="C666" s="141" t="s">
        <v>1618</v>
      </c>
    </row>
    <row r="667" spans="1:3" ht="15.75">
      <c r="A667" s="50">
        <v>682</v>
      </c>
      <c r="B667" s="106">
        <v>7.5</v>
      </c>
      <c r="C667" s="141" t="s">
        <v>1618</v>
      </c>
    </row>
    <row r="668" spans="1:3" ht="15.75">
      <c r="A668" s="50">
        <v>683</v>
      </c>
      <c r="B668" s="52">
        <v>45</v>
      </c>
      <c r="C668" s="141" t="s">
        <v>1624</v>
      </c>
    </row>
    <row r="669" spans="1:3" ht="15.75">
      <c r="A669" s="50">
        <v>684</v>
      </c>
      <c r="B669" s="52">
        <v>10</v>
      </c>
      <c r="C669" s="141" t="s">
        <v>1617</v>
      </c>
    </row>
    <row r="670" spans="1:3" ht="15.75">
      <c r="A670" s="50">
        <v>686</v>
      </c>
      <c r="B670" s="52">
        <v>25</v>
      </c>
      <c r="C670" s="141" t="s">
        <v>1622</v>
      </c>
    </row>
    <row r="671" spans="1:3" ht="15.75">
      <c r="A671" s="50">
        <v>687</v>
      </c>
      <c r="B671" s="52">
        <v>20</v>
      </c>
      <c r="C671" s="141" t="s">
        <v>1619</v>
      </c>
    </row>
    <row r="672" spans="1:3" ht="15.75">
      <c r="A672" s="50">
        <v>688</v>
      </c>
      <c r="B672" s="52">
        <v>10</v>
      </c>
      <c r="C672" s="141" t="s">
        <v>1617</v>
      </c>
    </row>
    <row r="673" spans="1:3" ht="15.75">
      <c r="A673" s="50">
        <v>689</v>
      </c>
      <c r="B673" s="52">
        <v>15</v>
      </c>
      <c r="C673" s="141" t="s">
        <v>1618</v>
      </c>
    </row>
    <row r="674" spans="1:3" ht="15.75">
      <c r="A674" s="50">
        <v>690</v>
      </c>
      <c r="B674" s="52">
        <v>20</v>
      </c>
      <c r="C674" s="141" t="s">
        <v>1619</v>
      </c>
    </row>
    <row r="675" spans="1:3" ht="15.75">
      <c r="A675" s="50">
        <v>691</v>
      </c>
      <c r="B675" s="52">
        <v>15</v>
      </c>
      <c r="C675" s="141" t="s">
        <v>1618</v>
      </c>
    </row>
    <row r="676" spans="1:3" ht="15.75">
      <c r="A676" s="50">
        <v>693</v>
      </c>
      <c r="B676" s="52">
        <v>20</v>
      </c>
      <c r="C676" s="141" t="s">
        <v>1619</v>
      </c>
    </row>
    <row r="677" spans="1:3" ht="15.75">
      <c r="A677" s="50">
        <v>694</v>
      </c>
      <c r="B677" s="52">
        <v>20</v>
      </c>
      <c r="C677" s="141" t="s">
        <v>1619</v>
      </c>
    </row>
    <row r="678" spans="1:3" ht="15.75">
      <c r="A678" s="50">
        <v>695</v>
      </c>
      <c r="B678" s="52">
        <v>15</v>
      </c>
      <c r="C678" s="141" t="s">
        <v>1618</v>
      </c>
    </row>
    <row r="679" spans="1:3" ht="15.75">
      <c r="A679" s="50">
        <v>696</v>
      </c>
      <c r="B679" s="52">
        <v>25</v>
      </c>
      <c r="C679" s="141" t="s">
        <v>1622</v>
      </c>
    </row>
    <row r="680" spans="1:3" ht="15.75">
      <c r="A680" s="50">
        <v>697</v>
      </c>
      <c r="B680" s="52">
        <v>20</v>
      </c>
      <c r="C680" s="141" t="s">
        <v>1619</v>
      </c>
    </row>
    <row r="681" spans="1:3" ht="15.75">
      <c r="A681" s="50">
        <v>698</v>
      </c>
      <c r="B681" s="52">
        <v>25</v>
      </c>
      <c r="C681" s="141" t="s">
        <v>1622</v>
      </c>
    </row>
    <row r="682" spans="1:3" ht="15.75">
      <c r="A682" s="50">
        <v>699</v>
      </c>
      <c r="B682" s="106">
        <v>10</v>
      </c>
      <c r="C682" s="141" t="s">
        <v>1619</v>
      </c>
    </row>
    <row r="683" spans="1:3" ht="15.75">
      <c r="A683" s="68">
        <v>700</v>
      </c>
      <c r="B683" s="63">
        <v>15</v>
      </c>
      <c r="C683" s="141" t="s">
        <v>1618</v>
      </c>
    </row>
    <row r="684" spans="1:3" ht="15.75">
      <c r="A684" s="50">
        <v>701</v>
      </c>
      <c r="B684" s="52">
        <v>20</v>
      </c>
      <c r="C684" s="141" t="s">
        <v>1619</v>
      </c>
    </row>
    <row r="685" spans="1:3" ht="15.75">
      <c r="A685" s="50">
        <v>702</v>
      </c>
      <c r="B685" s="52">
        <v>20</v>
      </c>
      <c r="C685" s="141" t="s">
        <v>1619</v>
      </c>
    </row>
    <row r="686" spans="1:3" ht="15.75">
      <c r="A686" s="50">
        <v>703</v>
      </c>
      <c r="B686" s="52">
        <v>10</v>
      </c>
      <c r="C686" s="141" t="s">
        <v>1617</v>
      </c>
    </row>
    <row r="687" spans="1:3" ht="15.75">
      <c r="A687" s="50">
        <v>704</v>
      </c>
      <c r="B687" s="52">
        <v>15</v>
      </c>
      <c r="C687" s="141" t="s">
        <v>1618</v>
      </c>
    </row>
    <row r="688" spans="1:3" ht="15.75">
      <c r="A688" s="50">
        <v>705</v>
      </c>
      <c r="B688" s="52">
        <v>15</v>
      </c>
      <c r="C688" s="141" t="s">
        <v>1618</v>
      </c>
    </row>
    <row r="689" spans="1:3" ht="15.75">
      <c r="A689" s="50">
        <v>706</v>
      </c>
      <c r="B689" s="52">
        <v>20</v>
      </c>
      <c r="C689" s="141" t="s">
        <v>1619</v>
      </c>
    </row>
    <row r="690" spans="1:3" ht="15.75">
      <c r="A690" s="50">
        <v>707</v>
      </c>
      <c r="B690" s="52">
        <v>10</v>
      </c>
      <c r="C690" s="141" t="s">
        <v>1617</v>
      </c>
    </row>
    <row r="691" spans="1:3" ht="15.75">
      <c r="A691" s="50">
        <v>708</v>
      </c>
      <c r="B691" s="52">
        <v>20</v>
      </c>
      <c r="C691" s="141" t="s">
        <v>1619</v>
      </c>
    </row>
    <row r="692" spans="1:3" ht="15.75">
      <c r="A692" s="50">
        <v>709</v>
      </c>
      <c r="B692" s="52">
        <v>15</v>
      </c>
      <c r="C692" s="141" t="s">
        <v>1618</v>
      </c>
    </row>
    <row r="693" spans="1:3" ht="15.75">
      <c r="A693" s="50">
        <v>710</v>
      </c>
      <c r="B693" s="52">
        <v>20</v>
      </c>
      <c r="C693" s="141" t="s">
        <v>1619</v>
      </c>
    </row>
    <row r="694" spans="1:3" ht="15.75">
      <c r="A694" s="50">
        <v>711</v>
      </c>
      <c r="B694" s="52">
        <v>15</v>
      </c>
      <c r="C694" s="141" t="s">
        <v>1618</v>
      </c>
    </row>
    <row r="695" spans="1:3" ht="15.75">
      <c r="A695" s="50">
        <v>712</v>
      </c>
      <c r="B695" s="52">
        <v>15</v>
      </c>
      <c r="C695" s="141" t="s">
        <v>1618</v>
      </c>
    </row>
    <row r="696" spans="1:3" ht="15.75">
      <c r="A696" s="50">
        <v>713</v>
      </c>
      <c r="B696" s="106">
        <v>10</v>
      </c>
      <c r="C696" s="141" t="s">
        <v>1619</v>
      </c>
    </row>
    <row r="697" spans="1:3" ht="15.75">
      <c r="A697" s="50">
        <v>714</v>
      </c>
      <c r="B697" s="52">
        <v>20</v>
      </c>
      <c r="C697" s="141" t="s">
        <v>1619</v>
      </c>
    </row>
    <row r="698" spans="1:3" ht="15.75">
      <c r="A698" s="50">
        <v>715</v>
      </c>
      <c r="B698" s="52">
        <v>25</v>
      </c>
      <c r="C698" s="141" t="s">
        <v>1622</v>
      </c>
    </row>
    <row r="699" spans="1:3" ht="15.75">
      <c r="A699" s="50">
        <v>716</v>
      </c>
      <c r="B699" s="52">
        <v>25</v>
      </c>
      <c r="C699" s="141" t="s">
        <v>1622</v>
      </c>
    </row>
    <row r="700" spans="1:3" ht="15.75">
      <c r="A700" s="50">
        <v>717</v>
      </c>
      <c r="B700" s="52">
        <v>20</v>
      </c>
      <c r="C700" s="141" t="s">
        <v>1619</v>
      </c>
    </row>
    <row r="701" spans="1:3" ht="15.75">
      <c r="A701" s="50">
        <v>718</v>
      </c>
      <c r="B701" s="52">
        <v>20</v>
      </c>
      <c r="C701" s="141" t="s">
        <v>1619</v>
      </c>
    </row>
    <row r="702" spans="1:3" ht="15.75">
      <c r="A702" s="50">
        <v>719</v>
      </c>
      <c r="B702" s="52">
        <v>15</v>
      </c>
      <c r="C702" s="141" t="s">
        <v>1618</v>
      </c>
    </row>
    <row r="703" spans="1:3" ht="15.75">
      <c r="A703" s="50">
        <v>720</v>
      </c>
      <c r="B703" s="52">
        <v>15</v>
      </c>
      <c r="C703" s="141" t="s">
        <v>1618</v>
      </c>
    </row>
    <row r="704" spans="1:3" ht="15.75">
      <c r="A704" s="50">
        <v>721</v>
      </c>
      <c r="B704" s="52">
        <v>15</v>
      </c>
      <c r="C704" s="141" t="s">
        <v>1618</v>
      </c>
    </row>
    <row r="705" spans="1:3" ht="15.75">
      <c r="A705" s="50">
        <v>722</v>
      </c>
      <c r="B705" s="52">
        <v>10</v>
      </c>
      <c r="C705" s="141" t="s">
        <v>1617</v>
      </c>
    </row>
    <row r="706" spans="1:3" ht="15.75">
      <c r="A706" s="50">
        <v>723</v>
      </c>
      <c r="B706" s="52">
        <v>20</v>
      </c>
      <c r="C706" s="141" t="s">
        <v>1619</v>
      </c>
    </row>
    <row r="707" spans="1:3" ht="15.75">
      <c r="A707" s="50">
        <v>724</v>
      </c>
      <c r="B707" s="52">
        <v>15</v>
      </c>
      <c r="C707" s="141" t="s">
        <v>1618</v>
      </c>
    </row>
    <row r="708" spans="1:3" ht="15.75">
      <c r="A708" s="50">
        <v>725</v>
      </c>
      <c r="B708" s="52">
        <v>25</v>
      </c>
      <c r="C708" s="141" t="s">
        <v>1622</v>
      </c>
    </row>
    <row r="709" spans="1:3" ht="15.75">
      <c r="A709" s="50">
        <v>726</v>
      </c>
      <c r="B709" s="52">
        <v>10</v>
      </c>
      <c r="C709" s="141" t="s">
        <v>1617</v>
      </c>
    </row>
    <row r="710" spans="1:3" ht="15.75">
      <c r="A710" s="50">
        <v>727</v>
      </c>
      <c r="B710" s="52">
        <v>25</v>
      </c>
      <c r="C710" s="141" t="s">
        <v>1622</v>
      </c>
    </row>
    <row r="711" spans="1:3" ht="15.75">
      <c r="A711" s="50">
        <v>728</v>
      </c>
      <c r="B711" s="52">
        <v>15</v>
      </c>
      <c r="C711" s="141" t="s">
        <v>1618</v>
      </c>
    </row>
    <row r="712" spans="1:3" ht="15.75">
      <c r="A712" s="50">
        <v>729</v>
      </c>
      <c r="B712" s="52">
        <v>20</v>
      </c>
      <c r="C712" s="141" t="s">
        <v>1619</v>
      </c>
    </row>
    <row r="713" spans="1:3" ht="15.75">
      <c r="A713" s="50">
        <v>730</v>
      </c>
      <c r="B713" s="52">
        <v>15</v>
      </c>
      <c r="C713" s="141" t="s">
        <v>1618</v>
      </c>
    </row>
    <row r="714" spans="1:3" ht="15.75">
      <c r="A714" s="50">
        <v>731</v>
      </c>
      <c r="B714" s="52">
        <v>25</v>
      </c>
      <c r="C714" s="141" t="s">
        <v>1622</v>
      </c>
    </row>
    <row r="715" spans="1:3" ht="15.75">
      <c r="A715" s="50">
        <v>732</v>
      </c>
      <c r="B715" s="52">
        <v>25</v>
      </c>
      <c r="C715" s="141" t="s">
        <v>1622</v>
      </c>
    </row>
    <row r="716" spans="1:3" ht="15.75">
      <c r="A716" s="50">
        <v>733</v>
      </c>
      <c r="B716" s="106">
        <v>22.5</v>
      </c>
      <c r="C716" s="141" t="s">
        <v>1624</v>
      </c>
    </row>
    <row r="717" spans="1:3" ht="15.75">
      <c r="A717" s="50">
        <v>734</v>
      </c>
      <c r="B717" s="52">
        <v>25</v>
      </c>
      <c r="C717" s="141" t="s">
        <v>1622</v>
      </c>
    </row>
    <row r="718" spans="1:3" ht="15.75">
      <c r="A718" s="50">
        <v>735</v>
      </c>
      <c r="B718" s="52">
        <v>20</v>
      </c>
      <c r="C718" s="141" t="s">
        <v>1619</v>
      </c>
    </row>
    <row r="719" spans="1:3" ht="15.75">
      <c r="A719" s="50">
        <v>736</v>
      </c>
      <c r="B719" s="52">
        <v>20</v>
      </c>
      <c r="C719" s="141" t="s">
        <v>1619</v>
      </c>
    </row>
    <row r="720" spans="1:3" ht="15.75">
      <c r="A720" s="50">
        <v>737</v>
      </c>
      <c r="B720" s="52">
        <v>15</v>
      </c>
      <c r="C720" s="141" t="s">
        <v>1618</v>
      </c>
    </row>
    <row r="721" spans="1:3" ht="15.75">
      <c r="A721" s="50">
        <v>738</v>
      </c>
      <c r="B721" s="52">
        <v>20</v>
      </c>
      <c r="C721" s="141" t="s">
        <v>1619</v>
      </c>
    </row>
    <row r="722" spans="1:3" ht="15.75">
      <c r="A722" s="50">
        <v>739</v>
      </c>
      <c r="B722" s="52">
        <v>25</v>
      </c>
      <c r="C722" s="141" t="s">
        <v>1622</v>
      </c>
    </row>
    <row r="723" spans="1:3" ht="15.75">
      <c r="A723" s="50">
        <v>741</v>
      </c>
      <c r="B723" s="52">
        <v>20</v>
      </c>
      <c r="C723" s="141" t="s">
        <v>1619</v>
      </c>
    </row>
    <row r="724" spans="1:3" ht="15.75">
      <c r="A724" s="50">
        <v>742</v>
      </c>
      <c r="B724" s="106">
        <v>22.5</v>
      </c>
      <c r="C724" s="141" t="s">
        <v>1624</v>
      </c>
    </row>
    <row r="725" spans="1:3" ht="15.75">
      <c r="A725" s="50">
        <v>743</v>
      </c>
      <c r="B725" s="52">
        <v>10</v>
      </c>
      <c r="C725" s="141" t="s">
        <v>1617</v>
      </c>
    </row>
    <row r="726" spans="1:3" ht="15.75">
      <c r="A726" s="50">
        <v>744</v>
      </c>
      <c r="B726" s="52">
        <v>25</v>
      </c>
      <c r="C726" s="141" t="s">
        <v>1622</v>
      </c>
    </row>
    <row r="727" spans="1:3" ht="15.75">
      <c r="A727" s="50">
        <v>745</v>
      </c>
      <c r="B727" s="52">
        <v>15</v>
      </c>
      <c r="C727" s="141" t="s">
        <v>1618</v>
      </c>
    </row>
    <row r="728" spans="1:3" ht="15.75">
      <c r="A728" s="50">
        <v>746</v>
      </c>
      <c r="B728" s="106">
        <v>10</v>
      </c>
      <c r="C728" s="141" t="s">
        <v>1619</v>
      </c>
    </row>
    <row r="729" spans="1:3" ht="15.75">
      <c r="A729" s="50">
        <v>747</v>
      </c>
      <c r="B729" s="52">
        <v>15</v>
      </c>
      <c r="C729" s="141" t="s">
        <v>1618</v>
      </c>
    </row>
    <row r="730" spans="1:3" ht="15.75">
      <c r="A730" s="50">
        <v>748</v>
      </c>
      <c r="B730" s="52">
        <v>15</v>
      </c>
      <c r="C730" s="141" t="s">
        <v>1618</v>
      </c>
    </row>
    <row r="731" spans="1:3" ht="15.75">
      <c r="A731" s="50">
        <v>749</v>
      </c>
      <c r="B731" s="52">
        <v>15</v>
      </c>
      <c r="C731" s="141" t="s">
        <v>1618</v>
      </c>
    </row>
    <row r="732" spans="1:3" ht="15.75">
      <c r="A732" s="50">
        <v>750</v>
      </c>
      <c r="B732" s="52">
        <v>20</v>
      </c>
      <c r="C732" s="141" t="s">
        <v>1619</v>
      </c>
    </row>
    <row r="733" spans="1:3" ht="15.75">
      <c r="A733" s="50">
        <v>751</v>
      </c>
      <c r="B733" s="106">
        <v>12.5</v>
      </c>
      <c r="C733" s="141" t="s">
        <v>1622</v>
      </c>
    </row>
    <row r="734" spans="1:3" ht="15.75">
      <c r="A734" s="50">
        <v>752</v>
      </c>
      <c r="B734" s="52">
        <v>15</v>
      </c>
      <c r="C734" s="141" t="s">
        <v>1618</v>
      </c>
    </row>
    <row r="735" spans="1:3" ht="15.75">
      <c r="A735" s="50">
        <v>753</v>
      </c>
      <c r="B735" s="52">
        <v>20</v>
      </c>
      <c r="C735" s="141" t="s">
        <v>1619</v>
      </c>
    </row>
    <row r="736" spans="1:3" ht="15.75">
      <c r="A736" s="50">
        <v>754</v>
      </c>
      <c r="B736" s="106">
        <v>10</v>
      </c>
      <c r="C736" s="141" t="s">
        <v>1619</v>
      </c>
    </row>
    <row r="737" spans="1:3" ht="15.75">
      <c r="A737" s="50">
        <v>755</v>
      </c>
      <c r="B737" s="52">
        <v>20</v>
      </c>
      <c r="C737" s="141" t="s">
        <v>1619</v>
      </c>
    </row>
    <row r="738" spans="1:3" ht="15.75">
      <c r="A738" s="50">
        <v>756</v>
      </c>
      <c r="B738" s="52">
        <v>40</v>
      </c>
      <c r="C738" s="141" t="s">
        <v>1626</v>
      </c>
    </row>
    <row r="739" spans="1:3" ht="15.75">
      <c r="A739" s="50">
        <v>757</v>
      </c>
      <c r="B739" s="52">
        <v>15</v>
      </c>
      <c r="C739" s="141" t="s">
        <v>1618</v>
      </c>
    </row>
    <row r="740" spans="1:3" ht="15.75">
      <c r="A740" s="50">
        <v>758</v>
      </c>
      <c r="B740" s="52">
        <v>15</v>
      </c>
      <c r="C740" s="141" t="s">
        <v>1618</v>
      </c>
    </row>
    <row r="741" spans="1:3" ht="15.75">
      <c r="A741" s="50">
        <v>759</v>
      </c>
      <c r="B741" s="52">
        <v>15</v>
      </c>
      <c r="C741" s="141" t="s">
        <v>1618</v>
      </c>
    </row>
    <row r="742" spans="1:3" ht="15.75">
      <c r="A742" s="50">
        <v>761</v>
      </c>
      <c r="B742" s="52">
        <v>15</v>
      </c>
      <c r="C742" s="141" t="s">
        <v>1618</v>
      </c>
    </row>
    <row r="743" spans="1:3" ht="16.5" thickBot="1">
      <c r="A743" s="50">
        <v>762</v>
      </c>
      <c r="B743" s="52">
        <v>10</v>
      </c>
      <c r="C743" s="141" t="s">
        <v>1617</v>
      </c>
    </row>
    <row r="744" spans="1:3" ht="16.5" thickTop="1">
      <c r="A744" s="131">
        <v>763</v>
      </c>
      <c r="B744" s="144">
        <v>7.5</v>
      </c>
      <c r="C744" s="141" t="s">
        <v>1618</v>
      </c>
    </row>
    <row r="745" spans="1:3" ht="15.75">
      <c r="A745" s="50">
        <v>764</v>
      </c>
      <c r="B745" s="52">
        <v>45</v>
      </c>
      <c r="C745" s="141" t="s">
        <v>1624</v>
      </c>
    </row>
    <row r="746" spans="1:3" ht="15.75">
      <c r="A746" s="50">
        <v>765</v>
      </c>
      <c r="B746" s="52">
        <v>10</v>
      </c>
      <c r="C746" s="141" t="s">
        <v>1617</v>
      </c>
    </row>
    <row r="747" spans="1:3" ht="15.75">
      <c r="A747" s="50">
        <v>766</v>
      </c>
      <c r="B747" s="52">
        <v>15</v>
      </c>
      <c r="C747" s="141" t="s">
        <v>1618</v>
      </c>
    </row>
    <row r="748" spans="1:3" ht="15.75">
      <c r="A748" s="50">
        <v>767</v>
      </c>
      <c r="B748" s="52">
        <v>35</v>
      </c>
      <c r="C748" s="141" t="s">
        <v>1623</v>
      </c>
    </row>
    <row r="749" spans="1:3" ht="15.75">
      <c r="A749" s="50">
        <v>768</v>
      </c>
      <c r="B749" s="52">
        <v>25</v>
      </c>
      <c r="C749" s="141" t="s">
        <v>1622</v>
      </c>
    </row>
    <row r="750" spans="1:3" ht="15.75">
      <c r="A750" s="50">
        <v>769</v>
      </c>
      <c r="B750" s="52">
        <v>10</v>
      </c>
      <c r="C750" s="141" t="s">
        <v>1617</v>
      </c>
    </row>
    <row r="751" spans="1:3" ht="15.75">
      <c r="A751" s="50">
        <v>770</v>
      </c>
      <c r="B751" s="52">
        <v>10</v>
      </c>
      <c r="C751" s="141" t="s">
        <v>1617</v>
      </c>
    </row>
    <row r="752" spans="1:3" ht="15.75">
      <c r="A752" s="50">
        <v>771</v>
      </c>
      <c r="B752" s="52">
        <v>24.99</v>
      </c>
      <c r="C752" s="141" t="s">
        <v>1622</v>
      </c>
    </row>
    <row r="753" spans="1:3" ht="15.75">
      <c r="A753" s="50">
        <v>772</v>
      </c>
      <c r="B753" s="52">
        <v>25</v>
      </c>
      <c r="C753" s="141" t="s">
        <v>1622</v>
      </c>
    </row>
    <row r="754" spans="1:3" ht="15.75">
      <c r="A754" s="50">
        <v>773</v>
      </c>
      <c r="B754" s="52">
        <v>20</v>
      </c>
      <c r="C754" s="141" t="s">
        <v>1619</v>
      </c>
    </row>
    <row r="755" spans="1:3" ht="15.75">
      <c r="A755" s="50">
        <v>774</v>
      </c>
      <c r="B755" s="52">
        <v>25</v>
      </c>
      <c r="C755" s="141" t="s">
        <v>1622</v>
      </c>
    </row>
    <row r="756" spans="1:3" ht="15.75">
      <c r="A756" s="50">
        <v>775</v>
      </c>
      <c r="B756" s="52">
        <v>20</v>
      </c>
      <c r="C756" s="141" t="s">
        <v>1619</v>
      </c>
    </row>
    <row r="757" spans="1:3" ht="15.75">
      <c r="A757" s="50">
        <v>776</v>
      </c>
      <c r="B757" s="52">
        <v>15</v>
      </c>
      <c r="C757" s="141" t="s">
        <v>1618</v>
      </c>
    </row>
    <row r="758" spans="1:3" ht="15.75">
      <c r="A758" s="50">
        <v>777</v>
      </c>
      <c r="B758" s="52">
        <v>15</v>
      </c>
      <c r="C758" s="141" t="s">
        <v>1618</v>
      </c>
    </row>
    <row r="759" spans="1:3" ht="15.75">
      <c r="A759" s="50">
        <v>778</v>
      </c>
      <c r="B759" s="52">
        <v>25</v>
      </c>
      <c r="C759" s="141" t="s">
        <v>1622</v>
      </c>
    </row>
    <row r="760" spans="1:3" ht="15.75">
      <c r="A760" s="50">
        <v>779</v>
      </c>
      <c r="B760" s="52">
        <v>20</v>
      </c>
      <c r="C760" s="141" t="s">
        <v>1619</v>
      </c>
    </row>
    <row r="761" spans="1:3" ht="15.75">
      <c r="A761" s="50">
        <v>780</v>
      </c>
      <c r="B761" s="52">
        <v>10</v>
      </c>
      <c r="C761" s="141" t="s">
        <v>1617</v>
      </c>
    </row>
    <row r="762" spans="1:3" ht="15.75">
      <c r="A762" s="50">
        <v>781</v>
      </c>
      <c r="B762" s="52">
        <v>20</v>
      </c>
      <c r="C762" s="141" t="s">
        <v>1619</v>
      </c>
    </row>
    <row r="763" spans="1:3" ht="15.75">
      <c r="A763" s="50">
        <v>782</v>
      </c>
      <c r="B763" s="52">
        <v>10</v>
      </c>
      <c r="C763" s="141" t="s">
        <v>1617</v>
      </c>
    </row>
    <row r="764" spans="1:3" ht="15.75">
      <c r="A764" s="50">
        <v>783</v>
      </c>
      <c r="B764" s="52">
        <v>15</v>
      </c>
      <c r="C764" s="141" t="s">
        <v>1618</v>
      </c>
    </row>
    <row r="765" spans="1:3" ht="15.75">
      <c r="A765" s="50">
        <v>784</v>
      </c>
      <c r="B765" s="52">
        <v>15</v>
      </c>
      <c r="C765" s="141" t="s">
        <v>1618</v>
      </c>
    </row>
    <row r="766" spans="1:3" ht="15.75">
      <c r="A766" s="50">
        <v>785</v>
      </c>
      <c r="B766" s="52">
        <v>15</v>
      </c>
      <c r="C766" s="141" t="s">
        <v>1618</v>
      </c>
    </row>
    <row r="767" spans="1:3" ht="15.75">
      <c r="A767" s="50">
        <v>786</v>
      </c>
      <c r="B767" s="106">
        <v>17.5</v>
      </c>
      <c r="C767" s="141" t="s">
        <v>1623</v>
      </c>
    </row>
    <row r="768" spans="1:3" ht="15.75">
      <c r="A768" s="50">
        <v>787</v>
      </c>
      <c r="B768" s="52">
        <v>25</v>
      </c>
      <c r="C768" s="141" t="s">
        <v>1622</v>
      </c>
    </row>
    <row r="769" spans="1:3" ht="15.75">
      <c r="A769" s="50">
        <v>788</v>
      </c>
      <c r="B769" s="52">
        <v>34.99</v>
      </c>
      <c r="C769" s="141" t="s">
        <v>1623</v>
      </c>
    </row>
    <row r="770" spans="1:3" ht="15.75">
      <c r="A770" s="50">
        <v>789</v>
      </c>
      <c r="B770" s="52">
        <v>20</v>
      </c>
      <c r="C770" s="141" t="s">
        <v>1619</v>
      </c>
    </row>
    <row r="771" spans="1:3" ht="15.75">
      <c r="A771" s="50">
        <v>790</v>
      </c>
      <c r="B771" s="52">
        <v>20</v>
      </c>
      <c r="C771" s="141" t="s">
        <v>1619</v>
      </c>
    </row>
    <row r="772" spans="1:3" ht="15.75">
      <c r="A772" s="50">
        <v>791</v>
      </c>
      <c r="B772" s="52">
        <v>20</v>
      </c>
      <c r="C772" s="141" t="s">
        <v>1619</v>
      </c>
    </row>
    <row r="773" spans="1:3" ht="15.75">
      <c r="A773" s="50">
        <v>792</v>
      </c>
      <c r="B773" s="52">
        <v>20</v>
      </c>
      <c r="C773" s="141" t="s">
        <v>1619</v>
      </c>
    </row>
    <row r="774" spans="1:3" ht="15.75">
      <c r="A774" s="50">
        <v>793</v>
      </c>
      <c r="B774" s="52">
        <v>20</v>
      </c>
      <c r="C774" s="141" t="s">
        <v>1619</v>
      </c>
    </row>
    <row r="775" spans="1:3" ht="15.75">
      <c r="A775" s="50">
        <v>794</v>
      </c>
      <c r="B775" s="52">
        <v>20</v>
      </c>
      <c r="C775" s="141" t="s">
        <v>1619</v>
      </c>
    </row>
    <row r="776" spans="1:3" ht="15.75">
      <c r="A776" s="50">
        <v>795</v>
      </c>
      <c r="B776" s="52">
        <v>15</v>
      </c>
      <c r="C776" s="141" t="s">
        <v>1618</v>
      </c>
    </row>
    <row r="777" spans="1:3" ht="15.75">
      <c r="A777" s="50">
        <v>796</v>
      </c>
      <c r="B777" s="52">
        <v>25</v>
      </c>
      <c r="C777" s="141" t="s">
        <v>1622</v>
      </c>
    </row>
    <row r="778" spans="1:3" ht="15.75">
      <c r="A778" s="50">
        <v>797</v>
      </c>
      <c r="B778" s="52">
        <v>50</v>
      </c>
      <c r="C778" s="141" t="s">
        <v>1621</v>
      </c>
    </row>
    <row r="779" spans="1:3" ht="15.75">
      <c r="A779" s="50">
        <v>798</v>
      </c>
      <c r="B779" s="52">
        <v>15</v>
      </c>
      <c r="C779" s="141" t="s">
        <v>1618</v>
      </c>
    </row>
    <row r="780" spans="1:3" ht="15.75">
      <c r="A780" s="50">
        <v>799</v>
      </c>
      <c r="B780" s="52">
        <v>30</v>
      </c>
      <c r="C780" s="141" t="s">
        <v>1618</v>
      </c>
    </row>
    <row r="781" spans="1:3" ht="15.75">
      <c r="A781" s="50">
        <v>800</v>
      </c>
      <c r="B781" s="52">
        <v>20</v>
      </c>
      <c r="C781" s="141" t="s">
        <v>1619</v>
      </c>
    </row>
    <row r="782" spans="1:3" ht="15.75">
      <c r="A782" s="50">
        <v>801</v>
      </c>
      <c r="B782" s="52">
        <v>15</v>
      </c>
      <c r="C782" s="141" t="s">
        <v>1618</v>
      </c>
    </row>
    <row r="783" spans="1:3" ht="15.75">
      <c r="A783" s="50">
        <v>802</v>
      </c>
      <c r="B783" s="52">
        <v>20</v>
      </c>
      <c r="C783" s="141" t="s">
        <v>1619</v>
      </c>
    </row>
    <row r="784" spans="1:3" ht="15.75">
      <c r="A784" s="50">
        <v>803</v>
      </c>
      <c r="B784" s="52">
        <v>20</v>
      </c>
      <c r="C784" s="141" t="s">
        <v>1619</v>
      </c>
    </row>
    <row r="785" spans="1:3" ht="15.75">
      <c r="A785" s="50">
        <v>804</v>
      </c>
      <c r="B785" s="52">
        <v>15</v>
      </c>
      <c r="C785" s="141" t="s">
        <v>1618</v>
      </c>
    </row>
    <row r="786" spans="1:3" ht="15.75">
      <c r="A786" s="50">
        <v>805</v>
      </c>
      <c r="B786" s="52">
        <v>15</v>
      </c>
      <c r="C786" s="141" t="s">
        <v>1618</v>
      </c>
    </row>
    <row r="787" spans="1:3" ht="15.75">
      <c r="A787" s="50">
        <v>806</v>
      </c>
      <c r="B787" s="52">
        <v>20</v>
      </c>
      <c r="C787" s="141" t="s">
        <v>1619</v>
      </c>
    </row>
    <row r="788" spans="1:3" ht="15.75">
      <c r="A788" s="50">
        <v>807</v>
      </c>
      <c r="B788" s="52">
        <v>20</v>
      </c>
      <c r="C788" s="141" t="s">
        <v>1619</v>
      </c>
    </row>
    <row r="789" spans="1:3" ht="15.75">
      <c r="A789" s="50">
        <v>808</v>
      </c>
      <c r="B789" s="52">
        <v>15</v>
      </c>
      <c r="C789" s="141" t="s">
        <v>1618</v>
      </c>
    </row>
    <row r="790" spans="1:3" ht="15.75">
      <c r="A790" s="50">
        <v>809</v>
      </c>
      <c r="B790" s="52">
        <v>25</v>
      </c>
      <c r="C790" s="141" t="s">
        <v>1622</v>
      </c>
    </row>
    <row r="791" spans="1:3" ht="16.5" thickBot="1">
      <c r="A791" s="72">
        <v>810</v>
      </c>
      <c r="B791" s="57">
        <v>15</v>
      </c>
      <c r="C791" s="141" t="s">
        <v>1618</v>
      </c>
    </row>
    <row r="792" spans="1:3" ht="16.5" thickTop="1">
      <c r="A792" s="50">
        <v>811</v>
      </c>
      <c r="B792" s="52">
        <v>15</v>
      </c>
      <c r="C792" s="141" t="s">
        <v>1618</v>
      </c>
    </row>
    <row r="793" spans="1:3" ht="15.75">
      <c r="A793" s="50">
        <v>812</v>
      </c>
      <c r="B793" s="52">
        <v>20</v>
      </c>
      <c r="C793" s="141" t="s">
        <v>1619</v>
      </c>
    </row>
    <row r="794" spans="1:3" ht="15.75">
      <c r="A794" s="50">
        <v>813</v>
      </c>
      <c r="B794" s="52">
        <v>15</v>
      </c>
      <c r="C794" s="141" t="s">
        <v>1618</v>
      </c>
    </row>
    <row r="795" spans="1:3" ht="15.75">
      <c r="A795" s="50">
        <v>814</v>
      </c>
      <c r="B795" s="52">
        <v>15</v>
      </c>
      <c r="C795" s="141" t="s">
        <v>1618</v>
      </c>
    </row>
    <row r="796" spans="1:3" ht="15.75">
      <c r="A796" s="50">
        <v>815</v>
      </c>
      <c r="B796" s="52">
        <v>20</v>
      </c>
      <c r="C796" s="141" t="s">
        <v>1619</v>
      </c>
    </row>
    <row r="797" spans="1:3" ht="15.75">
      <c r="A797" s="50">
        <v>816</v>
      </c>
      <c r="B797" s="52">
        <v>15</v>
      </c>
      <c r="C797" s="141" t="s">
        <v>1618</v>
      </c>
    </row>
    <row r="798" spans="1:3" ht="15.75">
      <c r="A798" s="50">
        <v>817</v>
      </c>
      <c r="B798" s="52">
        <v>25</v>
      </c>
      <c r="C798" s="141" t="s">
        <v>1622</v>
      </c>
    </row>
    <row r="799" spans="1:3" ht="15.75">
      <c r="A799" s="50">
        <v>818</v>
      </c>
      <c r="B799" s="52">
        <v>20</v>
      </c>
      <c r="C799" s="141" t="s">
        <v>1619</v>
      </c>
    </row>
    <row r="800" spans="1:3" ht="15.75">
      <c r="A800" s="50">
        <v>819</v>
      </c>
      <c r="B800" s="52">
        <v>15</v>
      </c>
      <c r="C800" s="141" t="s">
        <v>1618</v>
      </c>
    </row>
    <row r="801" spans="1:3" ht="15.75">
      <c r="A801" s="50">
        <v>820</v>
      </c>
      <c r="B801" s="52">
        <v>20</v>
      </c>
      <c r="C801" s="141" t="s">
        <v>1619</v>
      </c>
    </row>
    <row r="802" spans="1:3" ht="15.75">
      <c r="A802" s="50">
        <v>821</v>
      </c>
      <c r="B802" s="52">
        <v>15</v>
      </c>
      <c r="C802" s="141" t="s">
        <v>1618</v>
      </c>
    </row>
    <row r="803" spans="1:3" ht="15.75">
      <c r="A803" s="50">
        <v>822</v>
      </c>
      <c r="B803" s="52">
        <v>20</v>
      </c>
      <c r="C803" s="141" t="s">
        <v>1619</v>
      </c>
    </row>
    <row r="804" spans="1:3" ht="15.75">
      <c r="A804" s="50">
        <v>823</v>
      </c>
      <c r="B804" s="52">
        <v>25</v>
      </c>
      <c r="C804" s="141" t="s">
        <v>1622</v>
      </c>
    </row>
    <row r="805" spans="1:3" ht="15.75">
      <c r="A805" s="50">
        <v>824</v>
      </c>
      <c r="B805" s="106">
        <v>7.5</v>
      </c>
      <c r="C805" s="141" t="s">
        <v>1618</v>
      </c>
    </row>
    <row r="806" spans="1:3" ht="15.75">
      <c r="A806" s="50">
        <v>825</v>
      </c>
      <c r="B806" s="52">
        <v>10</v>
      </c>
      <c r="C806" s="141" t="s">
        <v>1617</v>
      </c>
    </row>
    <row r="807" spans="1:3" ht="15.75">
      <c r="A807" s="50">
        <v>826</v>
      </c>
      <c r="B807" s="52">
        <v>20</v>
      </c>
      <c r="C807" s="141" t="s">
        <v>1619</v>
      </c>
    </row>
    <row r="808" spans="1:3" ht="15.75">
      <c r="A808" s="50">
        <v>827</v>
      </c>
      <c r="B808" s="52">
        <v>15</v>
      </c>
      <c r="C808" s="141" t="s">
        <v>1618</v>
      </c>
    </row>
    <row r="809" spans="1:3" ht="15.75">
      <c r="A809" s="50">
        <v>828</v>
      </c>
      <c r="B809" s="106">
        <v>10</v>
      </c>
      <c r="C809" s="141" t="s">
        <v>1619</v>
      </c>
    </row>
    <row r="810" spans="1:3" ht="15.75">
      <c r="A810" s="50">
        <v>829</v>
      </c>
      <c r="B810" s="52">
        <v>20</v>
      </c>
      <c r="C810" s="141" t="s">
        <v>1619</v>
      </c>
    </row>
    <row r="811" spans="1:3" ht="15.75">
      <c r="A811" s="50">
        <v>830</v>
      </c>
      <c r="B811" s="52">
        <v>20</v>
      </c>
      <c r="C811" s="141" t="s">
        <v>1619</v>
      </c>
    </row>
    <row r="812" spans="1:3" ht="15.75">
      <c r="A812" s="50">
        <v>831</v>
      </c>
      <c r="B812" s="52">
        <v>15</v>
      </c>
      <c r="C812" s="141" t="s">
        <v>1618</v>
      </c>
    </row>
    <row r="813" spans="1:3" ht="15.75">
      <c r="A813" s="50">
        <v>832</v>
      </c>
      <c r="B813" s="52">
        <v>20</v>
      </c>
      <c r="C813" s="141" t="s">
        <v>1619</v>
      </c>
    </row>
    <row r="814" spans="1:3" ht="15.75">
      <c r="A814" s="50">
        <v>833</v>
      </c>
      <c r="B814" s="52">
        <v>20</v>
      </c>
      <c r="C814" s="141" t="s">
        <v>1619</v>
      </c>
    </row>
    <row r="815" spans="1:3" ht="15.75">
      <c r="A815" s="50">
        <v>834</v>
      </c>
      <c r="B815" s="52">
        <v>20</v>
      </c>
      <c r="C815" s="141" t="s">
        <v>1619</v>
      </c>
    </row>
    <row r="816" spans="1:3" ht="15.75">
      <c r="A816" s="50">
        <f>+A815+1</f>
        <v>835</v>
      </c>
      <c r="B816" s="153">
        <v>15</v>
      </c>
      <c r="C816" s="141" t="s">
        <v>1618</v>
      </c>
    </row>
    <row r="817" spans="1:3" ht="15.75">
      <c r="A817" s="50">
        <f t="shared" ref="A817:A842" si="0">+A816+1</f>
        <v>836</v>
      </c>
      <c r="B817" s="153">
        <v>20</v>
      </c>
      <c r="C817" s="141" t="s">
        <v>1619</v>
      </c>
    </row>
    <row r="818" spans="1:3" ht="15.75">
      <c r="A818" s="50">
        <f t="shared" si="0"/>
        <v>837</v>
      </c>
      <c r="B818" s="153">
        <v>10</v>
      </c>
      <c r="C818" s="141" t="s">
        <v>1617</v>
      </c>
    </row>
    <row r="819" spans="1:3" ht="15.75">
      <c r="A819" s="50">
        <f t="shared" si="0"/>
        <v>838</v>
      </c>
      <c r="B819" s="153">
        <v>15</v>
      </c>
      <c r="C819" s="141" t="s">
        <v>1618</v>
      </c>
    </row>
    <row r="820" spans="1:3" ht="15.75">
      <c r="A820" s="50">
        <f t="shared" si="0"/>
        <v>839</v>
      </c>
      <c r="B820" s="153">
        <v>15</v>
      </c>
      <c r="C820" s="141" t="s">
        <v>1618</v>
      </c>
    </row>
    <row r="821" spans="1:3" ht="15.75">
      <c r="A821" s="50">
        <f t="shared" si="0"/>
        <v>840</v>
      </c>
      <c r="B821" s="153">
        <v>15</v>
      </c>
      <c r="C821" s="141" t="s">
        <v>1618</v>
      </c>
    </row>
    <row r="822" spans="1:3" ht="15.75">
      <c r="A822" s="50">
        <f t="shared" si="0"/>
        <v>841</v>
      </c>
      <c r="B822" s="153">
        <v>25</v>
      </c>
      <c r="C822" s="141" t="s">
        <v>1622</v>
      </c>
    </row>
    <row r="823" spans="1:3" ht="15.75">
      <c r="A823" s="50">
        <f t="shared" si="0"/>
        <v>842</v>
      </c>
      <c r="B823" s="153">
        <v>20</v>
      </c>
      <c r="C823" s="141" t="s">
        <v>1619</v>
      </c>
    </row>
    <row r="824" spans="1:3" ht="15.75">
      <c r="A824" s="50">
        <f t="shared" si="0"/>
        <v>843</v>
      </c>
      <c r="B824" s="153">
        <v>15</v>
      </c>
      <c r="C824" s="141" t="s">
        <v>1618</v>
      </c>
    </row>
    <row r="825" spans="1:3" ht="15.75">
      <c r="A825" s="50">
        <f t="shared" si="0"/>
        <v>844</v>
      </c>
      <c r="B825" s="153">
        <v>20</v>
      </c>
      <c r="C825" s="141" t="s">
        <v>1619</v>
      </c>
    </row>
    <row r="826" spans="1:3" ht="15.75">
      <c r="A826" s="50">
        <f t="shared" si="0"/>
        <v>845</v>
      </c>
      <c r="B826" s="153">
        <v>45</v>
      </c>
      <c r="C826" s="141" t="s">
        <v>1624</v>
      </c>
    </row>
    <row r="827" spans="1:3" ht="15.75">
      <c r="A827" s="50">
        <f t="shared" si="0"/>
        <v>846</v>
      </c>
      <c r="B827" s="150">
        <v>10</v>
      </c>
      <c r="C827" s="141" t="s">
        <v>1619</v>
      </c>
    </row>
    <row r="828" spans="1:3" ht="15.75">
      <c r="A828" s="50">
        <f t="shared" si="0"/>
        <v>847</v>
      </c>
      <c r="B828" s="153">
        <v>20</v>
      </c>
      <c r="C828" s="141" t="s">
        <v>1619</v>
      </c>
    </row>
    <row r="829" spans="1:3" ht="15.75">
      <c r="A829" s="50">
        <f t="shared" si="0"/>
        <v>848</v>
      </c>
      <c r="B829" s="153">
        <v>10</v>
      </c>
      <c r="C829" s="141" t="s">
        <v>1617</v>
      </c>
    </row>
    <row r="830" spans="1:3" ht="15.75">
      <c r="A830" s="50">
        <f t="shared" si="0"/>
        <v>849</v>
      </c>
      <c r="B830" s="153">
        <v>15</v>
      </c>
      <c r="C830" s="141" t="s">
        <v>1618</v>
      </c>
    </row>
    <row r="831" spans="1:3" ht="15.75">
      <c r="A831" s="50">
        <f t="shared" si="0"/>
        <v>850</v>
      </c>
      <c r="B831" s="153">
        <v>15</v>
      </c>
      <c r="C831" s="141" t="s">
        <v>1618</v>
      </c>
    </row>
    <row r="832" spans="1:3" ht="15.75">
      <c r="A832" s="50">
        <f t="shared" si="0"/>
        <v>851</v>
      </c>
      <c r="B832" s="153">
        <v>15</v>
      </c>
      <c r="C832" s="141" t="s">
        <v>1618</v>
      </c>
    </row>
    <row r="833" spans="1:3" ht="15.75">
      <c r="A833" s="50">
        <f t="shared" si="0"/>
        <v>852</v>
      </c>
      <c r="B833" s="153">
        <v>20</v>
      </c>
      <c r="C833" s="141" t="s">
        <v>1619</v>
      </c>
    </row>
    <row r="834" spans="1:3" ht="15.75">
      <c r="A834" s="50">
        <f t="shared" si="0"/>
        <v>853</v>
      </c>
      <c r="B834" s="153">
        <v>20</v>
      </c>
      <c r="C834" s="141" t="s">
        <v>1619</v>
      </c>
    </row>
    <row r="835" spans="1:3" ht="15.75">
      <c r="A835" s="50">
        <f t="shared" si="0"/>
        <v>854</v>
      </c>
      <c r="B835" s="153">
        <v>35</v>
      </c>
      <c r="C835" s="141" t="s">
        <v>1623</v>
      </c>
    </row>
    <row r="836" spans="1:3" ht="15.75">
      <c r="A836" s="50">
        <f t="shared" si="0"/>
        <v>855</v>
      </c>
      <c r="B836" s="153">
        <v>15</v>
      </c>
      <c r="C836" s="141" t="s">
        <v>1618</v>
      </c>
    </row>
    <row r="837" spans="1:3" ht="15.75">
      <c r="A837" s="50">
        <f t="shared" si="0"/>
        <v>856</v>
      </c>
      <c r="B837" s="153">
        <v>15</v>
      </c>
      <c r="C837" s="141" t="s">
        <v>1618</v>
      </c>
    </row>
    <row r="838" spans="1:3" ht="15.75">
      <c r="A838" s="50">
        <f t="shared" si="0"/>
        <v>857</v>
      </c>
      <c r="B838" s="153">
        <v>15</v>
      </c>
      <c r="C838" s="141" t="s">
        <v>1618</v>
      </c>
    </row>
    <row r="839" spans="1:3" ht="15.75">
      <c r="A839" s="50">
        <f t="shared" si="0"/>
        <v>858</v>
      </c>
      <c r="B839" s="153">
        <v>15</v>
      </c>
      <c r="C839" s="141" t="s">
        <v>1618</v>
      </c>
    </row>
    <row r="840" spans="1:3" ht="15.75">
      <c r="A840" s="50">
        <f t="shared" si="0"/>
        <v>859</v>
      </c>
      <c r="B840" s="153">
        <v>15</v>
      </c>
      <c r="C840" s="141" t="s">
        <v>1618</v>
      </c>
    </row>
    <row r="841" spans="1:3" ht="15.75">
      <c r="A841" s="50">
        <f t="shared" si="0"/>
        <v>860</v>
      </c>
      <c r="B841" s="153">
        <v>10</v>
      </c>
      <c r="C841" s="141" t="s">
        <v>1617</v>
      </c>
    </row>
    <row r="842" spans="1:3" ht="15.75">
      <c r="A842" s="78">
        <f t="shared" si="0"/>
        <v>861</v>
      </c>
      <c r="B842" s="154">
        <v>15</v>
      </c>
      <c r="C842" s="141" t="s">
        <v>1618</v>
      </c>
    </row>
  </sheetData>
  <pageMargins left="0.7" right="0.7" top="0.75" bottom="0.75" header="0.3" footer="0.3"/>
  <pageSetup paperSize="9" orientation="portrait" horizontalDpi="0" verticalDpi="0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CLIENTES</vt:lpstr>
      <vt:lpstr>Hoja2</vt:lpstr>
      <vt:lpstr>8 megas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2022-11-23T14:00:40Z</dcterms:created>
  <dcterms:modified xsi:type="dcterms:W3CDTF">2022-11-23T21:09:24Z</dcterms:modified>
</cp:coreProperties>
</file>