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8780" windowHeight="8325"/>
  </bookViews>
  <sheets>
    <sheet name="Procesos" sheetId="1" r:id="rId1"/>
  </sheets>
  <calcPr calcId="144525"/>
</workbook>
</file>

<file path=xl/calcChain.xml><?xml version="1.0" encoding="utf-8"?>
<calcChain xmlns="http://schemas.openxmlformats.org/spreadsheetml/2006/main">
  <c r="F42" i="1" l="1"/>
  <c r="F43" i="1" s="1"/>
  <c r="G42" i="1"/>
  <c r="G43" i="1" s="1"/>
  <c r="H42" i="1"/>
  <c r="H43" i="1" s="1"/>
  <c r="I42" i="1"/>
  <c r="I43" i="1" s="1"/>
  <c r="J42" i="1"/>
  <c r="J43" i="1" s="1"/>
  <c r="K42" i="1"/>
  <c r="K43" i="1" s="1"/>
  <c r="E42" i="1"/>
  <c r="E43" i="1" s="1"/>
  <c r="L43" i="1" l="1"/>
  <c r="I44" i="1" s="1"/>
  <c r="K44" i="1" l="1"/>
  <c r="F44" i="1"/>
  <c r="G44" i="1"/>
  <c r="J44" i="1"/>
  <c r="E44" i="1"/>
  <c r="H44" i="1"/>
  <c r="L44" i="1" l="1"/>
</calcChain>
</file>

<file path=xl/sharedStrings.xml><?xml version="1.0" encoding="utf-8"?>
<sst xmlns="http://schemas.openxmlformats.org/spreadsheetml/2006/main" count="122" uniqueCount="50">
  <si>
    <t>Planificación y Priorización de Construcciones</t>
  </si>
  <si>
    <t>Selección de Constructora</t>
  </si>
  <si>
    <t>Seguimiento y Entrega de la Obra</t>
  </si>
  <si>
    <t>Recopilación de Requerimientos Institucionales</t>
  </si>
  <si>
    <t>Autorizar Compra</t>
  </si>
  <si>
    <t>Realizar Cotización</t>
  </si>
  <si>
    <t>Concurso de Precios</t>
  </si>
  <si>
    <t>Compra de Bienes</t>
  </si>
  <si>
    <t>Solicitud de Fondos de Viaje</t>
  </si>
  <si>
    <t>Rendición de Gastos de Viaje</t>
  </si>
  <si>
    <t>Reclutamiento de Postulantes</t>
  </si>
  <si>
    <t>Seguimiento de Personal</t>
  </si>
  <si>
    <t>Arqueo de Caja</t>
  </si>
  <si>
    <t>Recepción y depósito de efectivo a los bancos</t>
  </si>
  <si>
    <t>Recepción y pago de comprobantes de proveedores</t>
  </si>
  <si>
    <t>Pago de Comprobantes de Obligaciones y Servicios</t>
  </si>
  <si>
    <t>Pago de Planilla de Remuneraciones</t>
  </si>
  <si>
    <t>Estados</t>
  </si>
  <si>
    <t>Caracterizado</t>
  </si>
  <si>
    <t>Revisado</t>
  </si>
  <si>
    <t>Modelado</t>
  </si>
  <si>
    <t>Por hacer</t>
  </si>
  <si>
    <t>En QA</t>
  </si>
  <si>
    <t>Por Confirmar FyA</t>
  </si>
  <si>
    <t xml:space="preserve"> </t>
  </si>
  <si>
    <t xml:space="preserve">  </t>
  </si>
  <si>
    <t>x</t>
  </si>
  <si>
    <t>Sin Información</t>
  </si>
  <si>
    <t>Con información</t>
  </si>
  <si>
    <t>Evaluación y Entrega de Fondos</t>
  </si>
  <si>
    <t>Total</t>
  </si>
  <si>
    <t>MP1. Gestión de Obras Civiles</t>
  </si>
  <si>
    <t>MP2. Gestión de Abastecimientos</t>
  </si>
  <si>
    <t>MP3. Gestión de Recursos Humanos</t>
  </si>
  <si>
    <t>MP4. Gestión de Control de Pagos</t>
  </si>
  <si>
    <t>Pago Presupuesto de Construcción</t>
  </si>
  <si>
    <t>Preliminar Procesos v2.0 - Susan</t>
  </si>
  <si>
    <t>Primeros Niveles</t>
  </si>
  <si>
    <t>Gestion de Abastecimientos v1.0</t>
  </si>
  <si>
    <t>Archivo Último Actualizado</t>
  </si>
  <si>
    <t>Preliminar Procesos v2.0 - Jose</t>
  </si>
  <si>
    <t>Solicitud de Personal</t>
  </si>
  <si>
    <t>Evaluación de Postulantes</t>
  </si>
  <si>
    <t>Capacitación de Personal</t>
  </si>
  <si>
    <t>Contratación e Inducción de Personal</t>
  </si>
  <si>
    <t>Despido o Retiro de Personal</t>
  </si>
  <si>
    <t>MP5. Gestión de Control de Pagos</t>
  </si>
  <si>
    <t>Codificación de las Cuentas</t>
  </si>
  <si>
    <t>Auditoría Interna</t>
  </si>
  <si>
    <t>Elaboración de Informe Financiero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</si>
</sst>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9">
    <xf numFmtId="0" fontId="0" fillId="0" borderId="0" xfId="0"/>
    <xf numFmtId="0" fontId="2" fillId="0" borderId="0" xfId="0" applyFont="1" applyFill="1"/>
    <xf numFmtId="0" fontId="4" fillId="0" borderId="0" xfId="0" applyFont="1" applyFill="1"/>
    <xf numFmtId="0" fontId="3" fillId="0" borderId="1" xfId="0" applyFont="1" applyFill="1" applyBorder="1" applyAlignment="1">
      <alignment wrapText="1" readingOrder="1"/>
    </xf>
    <xf numFmtId="0" fontId="2" fillId="0" borderId="0" xfId="0" applyFont="1" applyFill="1" applyBorder="1"/>
    <xf numFmtId="0" fontId="3" fillId="0" borderId="7" xfId="0" applyFont="1" applyFill="1" applyBorder="1" applyAlignment="1">
      <alignment wrapText="1" readingOrder="1"/>
    </xf>
    <xf numFmtId="0" fontId="3" fillId="0" borderId="2" xfId="0" applyFont="1" applyFill="1" applyBorder="1" applyAlignment="1">
      <alignment wrapText="1" readingOrder="1"/>
    </xf>
    <xf numFmtId="0" fontId="2" fillId="0" borderId="1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 readingOrder="1"/>
    </xf>
    <xf numFmtId="0" fontId="2" fillId="0" borderId="9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 readingOrder="1"/>
    </xf>
    <xf numFmtId="0" fontId="2" fillId="0" borderId="1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 readingOrder="1"/>
    </xf>
    <xf numFmtId="0" fontId="2" fillId="0" borderId="2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1" fillId="0" borderId="11" xfId="0" applyFont="1" applyFill="1" applyBorder="1" applyAlignment="1">
      <alignment horizontal="right" wrapText="1" readingOrder="1"/>
    </xf>
    <xf numFmtId="0" fontId="2" fillId="0" borderId="12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right" wrapText="1" readingOrder="1"/>
    </xf>
    <xf numFmtId="0" fontId="1" fillId="3" borderId="6" xfId="0" applyFont="1" applyFill="1" applyBorder="1" applyAlignment="1">
      <alignment horizontal="right" wrapText="1" readingOrder="1"/>
    </xf>
    <xf numFmtId="0" fontId="1" fillId="3" borderId="5" xfId="0" applyFont="1" applyFill="1" applyBorder="1" applyAlignment="1">
      <alignment horizontal="right" wrapText="1" readingOrder="1"/>
    </xf>
    <xf numFmtId="0" fontId="1" fillId="7" borderId="5" xfId="0" applyFont="1" applyFill="1" applyBorder="1" applyAlignment="1">
      <alignment horizontal="right" wrapText="1" readingOrder="1"/>
    </xf>
    <xf numFmtId="0" fontId="2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>
      <alignment horizontal="right"/>
    </xf>
    <xf numFmtId="9" fontId="2" fillId="0" borderId="19" xfId="1" applyFont="1" applyFill="1" applyBorder="1" applyAlignment="1">
      <alignment horizontal="center"/>
    </xf>
    <xf numFmtId="9" fontId="2" fillId="0" borderId="14" xfId="1" applyFont="1" applyFill="1" applyBorder="1" applyAlignment="1">
      <alignment horizontal="center"/>
    </xf>
    <xf numFmtId="9" fontId="2" fillId="0" borderId="20" xfId="1" applyFont="1" applyFill="1" applyBorder="1" applyAlignment="1">
      <alignment horizontal="center"/>
    </xf>
    <xf numFmtId="9" fontId="4" fillId="0" borderId="15" xfId="0" applyNumberFormat="1" applyFont="1" applyFill="1" applyBorder="1" applyAlignment="1">
      <alignment horizontal="center"/>
    </xf>
    <xf numFmtId="0" fontId="6" fillId="8" borderId="16" xfId="0" applyNumberFormat="1" applyFont="1" applyFill="1" applyBorder="1" applyAlignment="1">
      <alignment horizontal="center"/>
    </xf>
    <xf numFmtId="0" fontId="6" fillId="8" borderId="17" xfId="0" applyNumberFormat="1" applyFont="1" applyFill="1" applyBorder="1" applyAlignment="1">
      <alignment horizontal="center"/>
    </xf>
    <xf numFmtId="0" fontId="6" fillId="8" borderId="18" xfId="0" applyNumberFormat="1" applyFont="1" applyFill="1" applyBorder="1" applyAlignment="1">
      <alignment horizontal="center"/>
    </xf>
    <xf numFmtId="0" fontId="6" fillId="8" borderId="15" xfId="0" applyNumberFormat="1" applyFont="1" applyFill="1" applyBorder="1" applyAlignment="1">
      <alignment horizontal="center"/>
    </xf>
    <xf numFmtId="0" fontId="1" fillId="3" borderId="11" xfId="0" applyFont="1" applyFill="1" applyBorder="1" applyAlignment="1">
      <alignment horizontal="right" wrapText="1" readingOrder="1"/>
    </xf>
    <xf numFmtId="0" fontId="1" fillId="7" borderId="6" xfId="0" applyFont="1" applyFill="1" applyBorder="1" applyAlignment="1">
      <alignment horizontal="right" wrapText="1" readingOrder="1"/>
    </xf>
    <xf numFmtId="0" fontId="1" fillId="3" borderId="5" xfId="0" applyFont="1" applyFill="1" applyBorder="1" applyAlignment="1">
      <alignment horizontal="left" wrapText="1" readingOrder="1"/>
    </xf>
    <xf numFmtId="0" fontId="7" fillId="2" borderId="5" xfId="0" applyFont="1" applyFill="1" applyBorder="1" applyAlignment="1">
      <alignment horizontal="left" wrapText="1" readingOrder="1"/>
    </xf>
    <xf numFmtId="0" fontId="1" fillId="7" borderId="6" xfId="0" applyFont="1" applyFill="1" applyBorder="1" applyAlignment="1">
      <alignment horizontal="left" wrapText="1" readingOrder="1"/>
    </xf>
    <xf numFmtId="0" fontId="1" fillId="7" borderId="5" xfId="0" applyFont="1" applyFill="1" applyBorder="1" applyAlignment="1">
      <alignment horizontal="left" wrapText="1" readingOrder="1"/>
    </xf>
    <xf numFmtId="0" fontId="6" fillId="8" borderId="0" xfId="0" applyNumberFormat="1" applyFont="1" applyFill="1" applyBorder="1" applyAlignment="1">
      <alignment horizontal="center"/>
    </xf>
    <xf numFmtId="9" fontId="4" fillId="0" borderId="0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left" wrapText="1" readingOrder="1"/>
    </xf>
    <xf numFmtId="0" fontId="1" fillId="0" borderId="6" xfId="0" applyFont="1" applyFill="1" applyBorder="1" applyAlignment="1">
      <alignment horizontal="left" wrapText="1" readingOrder="1"/>
    </xf>
    <xf numFmtId="0" fontId="3" fillId="0" borderId="13" xfId="0" applyFont="1" applyFill="1" applyBorder="1" applyAlignment="1">
      <alignment horizontal="center" vertical="center" wrapText="1" readingOrder="1"/>
    </xf>
    <xf numFmtId="0" fontId="3" fillId="0" borderId="21" xfId="0" applyFont="1" applyFill="1" applyBorder="1" applyAlignment="1">
      <alignment horizontal="center" vertical="center" wrapText="1" readingOrder="1"/>
    </xf>
    <xf numFmtId="0" fontId="4" fillId="6" borderId="25" xfId="0" applyFont="1" applyFill="1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 wrapText="1"/>
    </xf>
    <xf numFmtId="0" fontId="3" fillId="10" borderId="7" xfId="0" applyFont="1" applyFill="1" applyBorder="1" applyAlignment="1">
      <alignment wrapText="1" readingOrder="1"/>
    </xf>
    <xf numFmtId="0" fontId="3" fillId="10" borderId="7" xfId="0" applyFont="1" applyFill="1" applyBorder="1" applyAlignment="1">
      <alignment horizontal="center" vertical="center" wrapText="1" readingOrder="1"/>
    </xf>
    <xf numFmtId="0" fontId="2" fillId="10" borderId="7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wrapText="1" readingOrder="1"/>
    </xf>
    <xf numFmtId="0" fontId="3" fillId="10" borderId="1" xfId="0" applyFont="1" applyFill="1" applyBorder="1" applyAlignment="1">
      <alignment horizontal="center" vertical="center" wrapText="1" readingOrder="1"/>
    </xf>
    <xf numFmtId="0" fontId="3" fillId="10" borderId="13" xfId="0" applyFont="1" applyFill="1" applyBorder="1" applyAlignment="1">
      <alignment horizontal="center" vertical="center" wrapText="1" readingOrder="1"/>
    </xf>
    <xf numFmtId="0" fontId="3" fillId="10" borderId="2" xfId="0" applyFont="1" applyFill="1" applyBorder="1" applyAlignment="1">
      <alignment horizontal="center" vertical="center" wrapText="1" readingOrder="1"/>
    </xf>
    <xf numFmtId="0" fontId="2" fillId="10" borderId="1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 wrapText="1" readingOrder="1"/>
    </xf>
    <xf numFmtId="0" fontId="3" fillId="10" borderId="4" xfId="0" applyFont="1" applyFill="1" applyBorder="1" applyAlignment="1">
      <alignment horizontal="center" vertical="center" wrapText="1" readingOrder="1"/>
    </xf>
    <xf numFmtId="0" fontId="2" fillId="10" borderId="4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wrapText="1" readingOrder="1"/>
    </xf>
    <xf numFmtId="0" fontId="3" fillId="0" borderId="0" xfId="0" applyFont="1" applyFill="1" applyBorder="1" applyAlignment="1">
      <alignment wrapText="1" readingOrder="1"/>
    </xf>
    <xf numFmtId="0" fontId="3" fillId="0" borderId="0" xfId="0" applyFont="1" applyFill="1" applyBorder="1" applyAlignment="1">
      <alignment horizontal="center" vertical="center" wrapText="1" readingOrder="1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right" wrapText="1" readingOrder="1"/>
    </xf>
    <xf numFmtId="0" fontId="3" fillId="0" borderId="13" xfId="0" applyFont="1" applyFill="1" applyBorder="1" applyAlignment="1">
      <alignment wrapText="1" readingOrder="1"/>
    </xf>
    <xf numFmtId="0" fontId="3" fillId="0" borderId="28" xfId="0" applyFont="1" applyFill="1" applyBorder="1" applyAlignment="1">
      <alignment horizontal="center" vertical="center" wrapText="1" readingOrder="1"/>
    </xf>
    <xf numFmtId="0" fontId="3" fillId="10" borderId="13" xfId="0" applyFont="1" applyFill="1" applyBorder="1" applyAlignment="1">
      <alignment wrapText="1" readingOrder="1"/>
    </xf>
    <xf numFmtId="0" fontId="6" fillId="8" borderId="21" xfId="0" applyFont="1" applyFill="1" applyBorder="1" applyAlignment="1">
      <alignment horizontal="center" vertical="center" wrapText="1"/>
    </xf>
    <xf numFmtId="0" fontId="6" fillId="8" borderId="22" xfId="0" applyFont="1" applyFill="1" applyBorder="1" applyAlignment="1">
      <alignment horizontal="center" vertical="center" wrapText="1"/>
    </xf>
    <xf numFmtId="0" fontId="6" fillId="8" borderId="23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wrapText="1" readingOrder="1"/>
    </xf>
    <xf numFmtId="0" fontId="1" fillId="10" borderId="4" xfId="0" applyFont="1" applyFill="1" applyBorder="1" applyAlignment="1">
      <alignment horizontal="center" wrapText="1" readingOrder="1"/>
    </xf>
    <xf numFmtId="0" fontId="4" fillId="6" borderId="16" xfId="0" applyFont="1" applyFill="1" applyBorder="1" applyAlignment="1">
      <alignment horizontal="center" vertical="center" wrapText="1"/>
    </xf>
    <xf numFmtId="0" fontId="4" fillId="6" borderId="18" xfId="0" applyFont="1" applyFill="1" applyBorder="1" applyAlignment="1">
      <alignment horizontal="center" vertical="center" wrapText="1"/>
    </xf>
    <xf numFmtId="0" fontId="4" fillId="9" borderId="26" xfId="0" applyFont="1" applyFill="1" applyBorder="1" applyAlignment="1">
      <alignment horizontal="center" vertical="center" wrapText="1"/>
    </xf>
    <xf numFmtId="0" fontId="4" fillId="9" borderId="27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 wrapText="1"/>
    </xf>
    <xf numFmtId="0" fontId="4" fillId="5" borderId="27" xfId="0" applyFont="1" applyFill="1" applyBorder="1" applyAlignment="1">
      <alignment horizontal="center" vertical="center" wrapText="1"/>
    </xf>
    <xf numFmtId="0" fontId="6" fillId="4" borderId="26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9" fontId="6" fillId="4" borderId="2" xfId="0" applyNumberFormat="1" applyFont="1" applyFill="1" applyBorder="1" applyAlignment="1">
      <alignment horizontal="center" vertical="center" wrapText="1"/>
    </xf>
    <xf numFmtId="9" fontId="6" fillId="4" borderId="14" xfId="0" applyNumberFormat="1" applyFont="1" applyFill="1" applyBorder="1" applyAlignment="1">
      <alignment horizontal="center" vertical="center" wrapText="1"/>
    </xf>
    <xf numFmtId="9" fontId="6" fillId="4" borderId="24" xfId="0" applyNumberFormat="1" applyFont="1" applyFill="1" applyBorder="1" applyAlignment="1">
      <alignment horizontal="center" vertical="center" wrapText="1"/>
    </xf>
    <xf numFmtId="9" fontId="6" fillId="4" borderId="25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44"/>
  <sheetViews>
    <sheetView tabSelected="1" topLeftCell="B1" workbookViewId="0">
      <pane ySplit="5" topLeftCell="A35" activePane="bottomLeft" state="frozen"/>
      <selection activeCell="B1" sqref="B1"/>
      <selection pane="bottomLeft" activeCell="K44" sqref="K44"/>
    </sheetView>
  </sheetViews>
  <sheetFormatPr baseColWidth="10" defaultRowHeight="15" x14ac:dyDescent="0.25"/>
  <cols>
    <col min="1" max="2" width="11.42578125" style="1"/>
    <col min="3" max="3" width="6.28515625" style="2" customWidth="1"/>
    <col min="4" max="4" width="47.5703125" style="1" bestFit="1" customWidth="1"/>
    <col min="5" max="11" width="13.140625" style="1" customWidth="1"/>
    <col min="12" max="12" width="11.85546875" style="1" bestFit="1" customWidth="1"/>
    <col min="13" max="13" width="3.42578125" style="1" customWidth="1"/>
    <col min="14" max="14" width="33" style="1" customWidth="1"/>
    <col min="15" max="16384" width="11.42578125" style="1"/>
  </cols>
  <sheetData>
    <row r="3" spans="3:14" ht="15.75" thickBot="1" x14ac:dyDescent="0.3">
      <c r="E3" s="72" t="s">
        <v>17</v>
      </c>
      <c r="F3" s="73"/>
      <c r="G3" s="73"/>
      <c r="H3" s="73"/>
      <c r="I3" s="73"/>
      <c r="J3" s="73"/>
      <c r="K3" s="74"/>
    </row>
    <row r="4" spans="3:14" ht="15" customHeight="1" thickBot="1" x14ac:dyDescent="0.3">
      <c r="E4" s="77" t="s">
        <v>21</v>
      </c>
      <c r="F4" s="78"/>
      <c r="G4" s="79" t="s">
        <v>20</v>
      </c>
      <c r="H4" s="79" t="s">
        <v>19</v>
      </c>
      <c r="I4" s="81" t="s">
        <v>18</v>
      </c>
      <c r="J4" s="83" t="s">
        <v>22</v>
      </c>
      <c r="K4" s="87" t="s">
        <v>23</v>
      </c>
      <c r="N4" s="85" t="s">
        <v>39</v>
      </c>
    </row>
    <row r="5" spans="3:14" ht="35.25" customHeight="1" thickBot="1" x14ac:dyDescent="0.3">
      <c r="E5" s="47" t="s">
        <v>27</v>
      </c>
      <c r="F5" s="46" t="s">
        <v>28</v>
      </c>
      <c r="G5" s="80"/>
      <c r="H5" s="80"/>
      <c r="I5" s="82"/>
      <c r="J5" s="84"/>
      <c r="K5" s="88"/>
      <c r="N5" s="86"/>
    </row>
    <row r="6" spans="3:14" ht="15.75" customHeight="1" x14ac:dyDescent="0.25">
      <c r="C6" s="75" t="s">
        <v>31</v>
      </c>
      <c r="D6" s="76"/>
      <c r="E6" s="58"/>
      <c r="F6" s="58"/>
      <c r="G6" s="58"/>
      <c r="H6" s="58"/>
      <c r="I6" s="60"/>
      <c r="J6" s="60"/>
      <c r="K6" s="61" t="s">
        <v>26</v>
      </c>
      <c r="N6" s="1" t="s">
        <v>37</v>
      </c>
    </row>
    <row r="7" spans="3:14" x14ac:dyDescent="0.25">
      <c r="C7" s="21">
        <v>1.1000000000000001</v>
      </c>
      <c r="D7" s="3" t="s">
        <v>0</v>
      </c>
      <c r="E7" s="9"/>
      <c r="F7" s="9"/>
      <c r="G7" s="9"/>
      <c r="H7" s="9"/>
      <c r="I7" s="7"/>
      <c r="J7" s="7"/>
      <c r="K7" s="10" t="s">
        <v>26</v>
      </c>
      <c r="M7" s="36"/>
      <c r="N7" s="42" t="s">
        <v>36</v>
      </c>
    </row>
    <row r="8" spans="3:14" x14ac:dyDescent="0.25">
      <c r="C8" s="21">
        <v>1.2</v>
      </c>
      <c r="D8" s="52" t="s">
        <v>1</v>
      </c>
      <c r="E8" s="53"/>
      <c r="F8" s="53"/>
      <c r="G8" s="53"/>
      <c r="H8" s="53"/>
      <c r="I8" s="56"/>
      <c r="J8" s="56"/>
      <c r="K8" s="57" t="s">
        <v>26</v>
      </c>
      <c r="M8" s="36"/>
      <c r="N8" s="42" t="s">
        <v>36</v>
      </c>
    </row>
    <row r="9" spans="3:14" ht="15.75" thickBot="1" x14ac:dyDescent="0.3">
      <c r="C9" s="20">
        <v>1.3</v>
      </c>
      <c r="D9" s="5" t="s">
        <v>2</v>
      </c>
      <c r="E9" s="11"/>
      <c r="F9" s="11"/>
      <c r="G9" s="11"/>
      <c r="H9" s="11"/>
      <c r="I9" s="8"/>
      <c r="J9" s="8"/>
      <c r="K9" s="12" t="s">
        <v>26</v>
      </c>
      <c r="M9" s="36"/>
      <c r="N9" s="42" t="s">
        <v>36</v>
      </c>
    </row>
    <row r="10" spans="3:14" ht="15.75" thickBot="1" x14ac:dyDescent="0.3">
      <c r="C10" s="16"/>
      <c r="D10" s="4"/>
      <c r="E10" s="13"/>
      <c r="F10" s="13"/>
      <c r="G10" s="13"/>
      <c r="H10" s="13"/>
      <c r="I10" s="13"/>
      <c r="J10" s="13"/>
      <c r="K10" s="13" t="s">
        <v>24</v>
      </c>
    </row>
    <row r="11" spans="3:14" x14ac:dyDescent="0.25">
      <c r="C11" s="75" t="s">
        <v>32</v>
      </c>
      <c r="D11" s="76"/>
      <c r="E11" s="58" t="s">
        <v>24</v>
      </c>
      <c r="F11" s="58"/>
      <c r="G11" s="59"/>
      <c r="H11" s="59"/>
      <c r="I11" s="60"/>
      <c r="J11" s="60"/>
      <c r="K11" s="61" t="s">
        <v>26</v>
      </c>
      <c r="N11" s="1" t="s">
        <v>38</v>
      </c>
    </row>
    <row r="12" spans="3:14" x14ac:dyDescent="0.25">
      <c r="C12" s="22">
        <v>2.1</v>
      </c>
      <c r="D12" s="3" t="s">
        <v>3</v>
      </c>
      <c r="E12" s="9" t="s">
        <v>24</v>
      </c>
      <c r="F12" s="9"/>
      <c r="G12" s="9"/>
      <c r="H12" s="9"/>
      <c r="I12" s="7"/>
      <c r="J12" s="7"/>
      <c r="K12" s="10" t="s">
        <v>26</v>
      </c>
      <c r="M12" s="39"/>
      <c r="N12" s="42" t="s">
        <v>38</v>
      </c>
    </row>
    <row r="13" spans="3:14" x14ac:dyDescent="0.25">
      <c r="C13" s="19">
        <v>2.2000000000000002</v>
      </c>
      <c r="D13" s="52" t="s">
        <v>4</v>
      </c>
      <c r="E13" s="53" t="s">
        <v>24</v>
      </c>
      <c r="F13" s="53"/>
      <c r="G13" s="53"/>
      <c r="H13" s="53"/>
      <c r="I13" s="56"/>
      <c r="J13" s="56"/>
      <c r="K13" s="57" t="s">
        <v>26</v>
      </c>
      <c r="M13" s="37"/>
      <c r="N13" s="42" t="s">
        <v>38</v>
      </c>
    </row>
    <row r="14" spans="3:14" x14ac:dyDescent="0.25">
      <c r="C14" s="19">
        <v>2.2999999999999998</v>
      </c>
      <c r="D14" s="3" t="s">
        <v>5</v>
      </c>
      <c r="E14" s="9" t="s">
        <v>24</v>
      </c>
      <c r="F14" s="9"/>
      <c r="G14" s="9"/>
      <c r="H14" s="9"/>
      <c r="I14" s="7"/>
      <c r="J14" s="7"/>
      <c r="K14" s="10" t="s">
        <v>26</v>
      </c>
      <c r="M14" s="37"/>
      <c r="N14" s="42" t="s">
        <v>38</v>
      </c>
    </row>
    <row r="15" spans="3:14" x14ac:dyDescent="0.25">
      <c r="C15" s="21">
        <v>2.4</v>
      </c>
      <c r="D15" s="52" t="s">
        <v>6</v>
      </c>
      <c r="E15" s="53" t="s">
        <v>24</v>
      </c>
      <c r="F15" s="53"/>
      <c r="G15" s="53"/>
      <c r="H15" s="53"/>
      <c r="I15" s="56"/>
      <c r="J15" s="56"/>
      <c r="K15" s="57" t="s">
        <v>26</v>
      </c>
      <c r="M15" s="36"/>
      <c r="N15" s="42" t="s">
        <v>36</v>
      </c>
    </row>
    <row r="16" spans="3:14" x14ac:dyDescent="0.25">
      <c r="C16" s="21">
        <v>2.5</v>
      </c>
      <c r="D16" s="3" t="s">
        <v>7</v>
      </c>
      <c r="E16" s="14"/>
      <c r="F16" s="14"/>
      <c r="G16" s="14"/>
      <c r="H16" s="14"/>
      <c r="I16" s="14"/>
      <c r="J16" s="15"/>
      <c r="K16" s="18" t="s">
        <v>26</v>
      </c>
      <c r="M16" s="36"/>
      <c r="N16" s="42" t="s">
        <v>36</v>
      </c>
    </row>
    <row r="17" spans="3:14" ht="15.75" thickBot="1" x14ac:dyDescent="0.3">
      <c r="C17" s="20">
        <v>2.6</v>
      </c>
      <c r="D17" s="48" t="s">
        <v>29</v>
      </c>
      <c r="E17" s="49" t="s">
        <v>24</v>
      </c>
      <c r="F17" s="49"/>
      <c r="G17" s="49"/>
      <c r="H17" s="49"/>
      <c r="I17" s="49"/>
      <c r="J17" s="50"/>
      <c r="K17" s="51" t="s">
        <v>26</v>
      </c>
      <c r="M17" s="36"/>
      <c r="N17" s="42" t="s">
        <v>36</v>
      </c>
    </row>
    <row r="18" spans="3:14" ht="15.75" thickBot="1" x14ac:dyDescent="0.3">
      <c r="C18" s="16"/>
      <c r="D18" s="4"/>
      <c r="E18" s="13" t="s">
        <v>24</v>
      </c>
      <c r="F18" s="13"/>
      <c r="G18" s="13"/>
      <c r="H18" s="13"/>
      <c r="I18" s="13"/>
      <c r="J18" s="13"/>
      <c r="K18" s="13" t="s">
        <v>24</v>
      </c>
    </row>
    <row r="19" spans="3:14" x14ac:dyDescent="0.25">
      <c r="C19" s="75" t="s">
        <v>33</v>
      </c>
      <c r="D19" s="76"/>
      <c r="E19" s="58" t="s">
        <v>24</v>
      </c>
      <c r="F19" s="59"/>
      <c r="G19" s="58"/>
      <c r="H19" s="59" t="s">
        <v>26</v>
      </c>
      <c r="I19" s="60"/>
      <c r="J19" s="60"/>
      <c r="K19" s="61" t="s">
        <v>24</v>
      </c>
      <c r="N19" s="1" t="s">
        <v>37</v>
      </c>
    </row>
    <row r="20" spans="3:14" x14ac:dyDescent="0.25">
      <c r="C20" s="19">
        <v>3.1</v>
      </c>
      <c r="D20" s="3" t="s">
        <v>8</v>
      </c>
      <c r="E20" s="9" t="s">
        <v>24</v>
      </c>
      <c r="F20" s="9"/>
      <c r="G20" s="9"/>
      <c r="H20" s="9" t="s">
        <v>26</v>
      </c>
      <c r="I20" s="7"/>
      <c r="J20" s="7"/>
      <c r="K20" s="10" t="s">
        <v>24</v>
      </c>
      <c r="M20" s="37"/>
      <c r="N20" s="42" t="s">
        <v>40</v>
      </c>
    </row>
    <row r="21" spans="3:14" x14ac:dyDescent="0.25">
      <c r="C21" s="19">
        <v>3.2</v>
      </c>
      <c r="D21" s="52" t="s">
        <v>9</v>
      </c>
      <c r="E21" s="53" t="s">
        <v>24</v>
      </c>
      <c r="F21" s="53"/>
      <c r="G21" s="53"/>
      <c r="H21" s="53" t="s">
        <v>26</v>
      </c>
      <c r="I21" s="56"/>
      <c r="J21" s="56"/>
      <c r="K21" s="57" t="s">
        <v>24</v>
      </c>
      <c r="M21" s="37"/>
      <c r="N21" s="42" t="s">
        <v>40</v>
      </c>
    </row>
    <row r="22" spans="3:14" x14ac:dyDescent="0.25">
      <c r="C22" s="19">
        <v>3.3</v>
      </c>
      <c r="D22" s="3" t="s">
        <v>41</v>
      </c>
      <c r="E22" s="9"/>
      <c r="F22" s="9"/>
      <c r="G22" s="9"/>
      <c r="H22" s="9" t="s">
        <v>26</v>
      </c>
      <c r="I22" s="7"/>
      <c r="J22" s="7"/>
      <c r="K22" s="10" t="s">
        <v>24</v>
      </c>
    </row>
    <row r="23" spans="3:14" x14ac:dyDescent="0.25">
      <c r="C23" s="19">
        <v>3.4</v>
      </c>
      <c r="D23" s="52" t="s">
        <v>10</v>
      </c>
      <c r="E23" s="53"/>
      <c r="F23" s="53"/>
      <c r="G23" s="53"/>
      <c r="H23" s="53" t="s">
        <v>26</v>
      </c>
      <c r="I23" s="56"/>
      <c r="J23" s="56"/>
      <c r="K23" s="57" t="s">
        <v>24</v>
      </c>
    </row>
    <row r="24" spans="3:14" x14ac:dyDescent="0.25">
      <c r="C24" s="19">
        <v>3.5</v>
      </c>
      <c r="D24" s="3" t="s">
        <v>42</v>
      </c>
      <c r="E24" s="9"/>
      <c r="F24" s="9"/>
      <c r="G24" s="9"/>
      <c r="H24" s="9" t="s">
        <v>26</v>
      </c>
      <c r="I24" s="7"/>
      <c r="J24" s="7"/>
      <c r="K24" s="10" t="s">
        <v>24</v>
      </c>
    </row>
    <row r="25" spans="3:14" x14ac:dyDescent="0.25">
      <c r="C25" s="17">
        <v>3.6</v>
      </c>
      <c r="D25" s="52" t="s">
        <v>44</v>
      </c>
      <c r="E25" s="55"/>
      <c r="F25" s="55"/>
      <c r="G25" s="55"/>
      <c r="H25" s="55" t="s">
        <v>26</v>
      </c>
      <c r="I25" s="62"/>
      <c r="J25" s="62"/>
      <c r="K25" s="63"/>
    </row>
    <row r="26" spans="3:14" x14ac:dyDescent="0.25">
      <c r="C26" s="34">
        <v>3.7</v>
      </c>
      <c r="D26" s="6" t="s">
        <v>11</v>
      </c>
      <c r="E26" s="14"/>
      <c r="F26" s="14"/>
      <c r="G26" s="14"/>
      <c r="H26" s="14" t="s">
        <v>26</v>
      </c>
      <c r="I26" s="15"/>
      <c r="J26" s="15"/>
      <c r="K26" s="18"/>
    </row>
    <row r="27" spans="3:14" x14ac:dyDescent="0.25">
      <c r="C27" s="34">
        <v>3.8</v>
      </c>
      <c r="D27" s="64" t="s">
        <v>43</v>
      </c>
      <c r="E27" s="55"/>
      <c r="F27" s="55"/>
      <c r="G27" s="55"/>
      <c r="H27" s="55" t="s">
        <v>26</v>
      </c>
      <c r="I27" s="62"/>
      <c r="J27" s="62"/>
      <c r="K27" s="63"/>
    </row>
    <row r="28" spans="3:14" ht="15.75" thickBot="1" x14ac:dyDescent="0.3">
      <c r="C28" s="20">
        <v>3.9</v>
      </c>
      <c r="D28" s="5" t="s">
        <v>45</v>
      </c>
      <c r="E28" s="11"/>
      <c r="F28" s="11"/>
      <c r="G28" s="11"/>
      <c r="H28" s="11" t="s">
        <v>26</v>
      </c>
      <c r="I28" s="8"/>
      <c r="J28" s="8"/>
      <c r="K28" s="12" t="s">
        <v>24</v>
      </c>
    </row>
    <row r="29" spans="3:14" ht="15.75" thickBot="1" x14ac:dyDescent="0.3">
      <c r="C29" s="68"/>
      <c r="D29" s="65"/>
      <c r="E29" s="66"/>
      <c r="F29" s="66"/>
      <c r="G29" s="66"/>
      <c r="H29" s="66"/>
      <c r="I29" s="67"/>
      <c r="J29" s="67"/>
      <c r="K29" s="67"/>
    </row>
    <row r="30" spans="3:14" x14ac:dyDescent="0.25">
      <c r="C30" s="75" t="s">
        <v>34</v>
      </c>
      <c r="D30" s="76"/>
      <c r="E30" s="58"/>
      <c r="F30" s="59"/>
      <c r="G30" s="58"/>
      <c r="H30" s="59"/>
      <c r="I30" s="60"/>
      <c r="J30" s="60"/>
      <c r="K30" s="61" t="s">
        <v>26</v>
      </c>
      <c r="N30" s="1" t="s">
        <v>37</v>
      </c>
    </row>
    <row r="31" spans="3:14" x14ac:dyDescent="0.25">
      <c r="C31" s="19">
        <v>4.0999999999999996</v>
      </c>
      <c r="D31" s="3" t="s">
        <v>12</v>
      </c>
      <c r="E31" s="9" t="s">
        <v>25</v>
      </c>
      <c r="F31" s="9"/>
      <c r="G31" s="9"/>
      <c r="H31" s="44"/>
      <c r="I31" s="14"/>
      <c r="J31" s="7"/>
      <c r="K31" s="10" t="s">
        <v>26</v>
      </c>
      <c r="M31" s="37"/>
      <c r="N31" s="42" t="s">
        <v>40</v>
      </c>
    </row>
    <row r="32" spans="3:14" x14ac:dyDescent="0.25">
      <c r="C32" s="19">
        <v>4.2</v>
      </c>
      <c r="D32" s="52" t="s">
        <v>13</v>
      </c>
      <c r="E32" s="53" t="s">
        <v>24</v>
      </c>
      <c r="F32" s="53"/>
      <c r="G32" s="53"/>
      <c r="H32" s="54"/>
      <c r="I32" s="55"/>
      <c r="J32" s="56"/>
      <c r="K32" s="57" t="s">
        <v>26</v>
      </c>
      <c r="M32" s="37"/>
      <c r="N32" s="42" t="s">
        <v>40</v>
      </c>
    </row>
    <row r="33" spans="3:14" x14ac:dyDescent="0.25">
      <c r="C33" s="19">
        <v>4.3</v>
      </c>
      <c r="D33" s="3" t="s">
        <v>14</v>
      </c>
      <c r="E33" s="9" t="s">
        <v>24</v>
      </c>
      <c r="F33" s="9"/>
      <c r="G33" s="9"/>
      <c r="H33" s="44"/>
      <c r="I33" s="14"/>
      <c r="J33" s="7"/>
      <c r="K33" s="10" t="s">
        <v>26</v>
      </c>
      <c r="M33" s="37"/>
      <c r="N33" s="42" t="s">
        <v>40</v>
      </c>
    </row>
    <row r="34" spans="3:14" x14ac:dyDescent="0.25">
      <c r="C34" s="19">
        <v>4.4000000000000004</v>
      </c>
      <c r="D34" s="52" t="s">
        <v>15</v>
      </c>
      <c r="E34" s="53" t="s">
        <v>24</v>
      </c>
      <c r="F34" s="53"/>
      <c r="G34" s="53"/>
      <c r="H34" s="54"/>
      <c r="I34" s="55"/>
      <c r="J34" s="56"/>
      <c r="K34" s="57" t="s">
        <v>26</v>
      </c>
      <c r="M34" s="37"/>
      <c r="N34" s="42" t="s">
        <v>40</v>
      </c>
    </row>
    <row r="35" spans="3:14" x14ac:dyDescent="0.25">
      <c r="C35" s="34">
        <v>4.5</v>
      </c>
      <c r="D35" s="6" t="s">
        <v>16</v>
      </c>
      <c r="E35" s="14"/>
      <c r="F35" s="14"/>
      <c r="G35" s="14"/>
      <c r="H35" s="45"/>
      <c r="I35" s="14"/>
      <c r="J35" s="15"/>
      <c r="K35" s="18" t="s">
        <v>26</v>
      </c>
      <c r="M35" s="36"/>
      <c r="N35" s="42" t="s">
        <v>36</v>
      </c>
    </row>
    <row r="36" spans="3:14" ht="15.75" thickBot="1" x14ac:dyDescent="0.3">
      <c r="C36" s="35">
        <v>4.5999999999999996</v>
      </c>
      <c r="D36" s="48" t="s">
        <v>35</v>
      </c>
      <c r="E36" s="49"/>
      <c r="F36" s="49"/>
      <c r="G36" s="49"/>
      <c r="H36" s="49"/>
      <c r="I36" s="50"/>
      <c r="J36" s="50"/>
      <c r="K36" s="51" t="s">
        <v>26</v>
      </c>
      <c r="M36" s="38"/>
      <c r="N36" s="43" t="s">
        <v>40</v>
      </c>
    </row>
    <row r="37" spans="3:14" ht="15.75" thickBot="1" x14ac:dyDescent="0.3">
      <c r="C37" s="68"/>
      <c r="D37" s="65"/>
      <c r="E37" s="66"/>
      <c r="F37" s="66"/>
      <c r="G37" s="66"/>
      <c r="H37" s="66"/>
      <c r="I37" s="67"/>
      <c r="J37" s="67"/>
      <c r="K37" s="67"/>
    </row>
    <row r="38" spans="3:14" x14ac:dyDescent="0.25">
      <c r="C38" s="75" t="s">
        <v>46</v>
      </c>
      <c r="D38" s="76"/>
      <c r="E38" s="58"/>
      <c r="F38" s="59"/>
      <c r="G38" s="58"/>
      <c r="H38" s="59"/>
      <c r="I38" s="60"/>
      <c r="J38" s="60"/>
      <c r="K38" s="61" t="s">
        <v>26</v>
      </c>
    </row>
    <row r="39" spans="3:14" x14ac:dyDescent="0.25">
      <c r="C39" s="19">
        <v>5.0999999999999996</v>
      </c>
      <c r="D39" s="69" t="s">
        <v>47</v>
      </c>
      <c r="E39" s="9" t="s">
        <v>25</v>
      </c>
      <c r="F39" s="70"/>
      <c r="G39" s="9"/>
      <c r="H39" s="44"/>
      <c r="I39" s="14"/>
      <c r="J39" s="7"/>
      <c r="K39" s="10" t="s">
        <v>26</v>
      </c>
      <c r="M39" s="37"/>
      <c r="N39" s="42"/>
    </row>
    <row r="40" spans="3:14" x14ac:dyDescent="0.25">
      <c r="C40" s="19">
        <v>5.2</v>
      </c>
      <c r="D40" s="71" t="s">
        <v>48</v>
      </c>
      <c r="E40" s="53" t="s">
        <v>24</v>
      </c>
      <c r="F40" s="53"/>
      <c r="G40" s="53"/>
      <c r="H40" s="54"/>
      <c r="I40" s="55"/>
      <c r="J40" s="56"/>
      <c r="K40" s="57" t="s">
        <v>26</v>
      </c>
      <c r="M40" s="37"/>
      <c r="N40" s="42"/>
    </row>
    <row r="41" spans="3:14" ht="15.75" thickBot="1" x14ac:dyDescent="0.3">
      <c r="C41" s="19">
        <v>5.3</v>
      </c>
      <c r="D41" s="69" t="s">
        <v>49</v>
      </c>
      <c r="E41" s="9" t="s">
        <v>24</v>
      </c>
      <c r="F41" s="70"/>
      <c r="G41" s="9"/>
      <c r="H41" s="44"/>
      <c r="I41" s="14"/>
      <c r="J41" s="7"/>
      <c r="K41" s="10" t="s">
        <v>26</v>
      </c>
      <c r="M41" s="37"/>
      <c r="N41" s="42"/>
    </row>
    <row r="42" spans="3:14" s="23" customFormat="1" ht="16.5" hidden="1" customHeight="1" x14ac:dyDescent="0.25">
      <c r="C42" s="24"/>
      <c r="E42" s="23">
        <f t="shared" ref="E42:K42" si="0">COUNTIF(E6:E41,"x")</f>
        <v>0</v>
      </c>
      <c r="F42" s="23">
        <f t="shared" si="0"/>
        <v>0</v>
      </c>
      <c r="G42" s="23">
        <f t="shared" si="0"/>
        <v>0</v>
      </c>
      <c r="H42" s="23">
        <f t="shared" si="0"/>
        <v>10</v>
      </c>
      <c r="I42" s="23">
        <f t="shared" si="0"/>
        <v>0</v>
      </c>
      <c r="J42" s="23">
        <f t="shared" si="0"/>
        <v>0</v>
      </c>
      <c r="K42" s="23">
        <f t="shared" si="0"/>
        <v>22</v>
      </c>
    </row>
    <row r="43" spans="3:14" s="23" customFormat="1" ht="15.75" thickBot="1" x14ac:dyDescent="0.3">
      <c r="C43" s="24"/>
      <c r="D43" s="25" t="s">
        <v>30</v>
      </c>
      <c r="E43" s="30" t="str">
        <f>IF(E42&gt;0,E42,"")</f>
        <v/>
      </c>
      <c r="F43" s="31" t="str">
        <f t="shared" ref="F43:K43" si="1">IF(F42&gt;0,F42,"")</f>
        <v/>
      </c>
      <c r="G43" s="31" t="str">
        <f t="shared" si="1"/>
        <v/>
      </c>
      <c r="H43" s="31">
        <f t="shared" si="1"/>
        <v>10</v>
      </c>
      <c r="I43" s="31" t="str">
        <f t="shared" si="1"/>
        <v/>
      </c>
      <c r="J43" s="31" t="str">
        <f t="shared" si="1"/>
        <v/>
      </c>
      <c r="K43" s="32">
        <f t="shared" si="1"/>
        <v>22</v>
      </c>
      <c r="L43" s="33">
        <f>SUM(E43:K43)</f>
        <v>32</v>
      </c>
      <c r="M43" s="40"/>
    </row>
    <row r="44" spans="3:14" ht="15.75" thickBot="1" x14ac:dyDescent="0.3">
      <c r="E44" s="26">
        <f>IF(E43="",0,E43/$L$43)</f>
        <v>0</v>
      </c>
      <c r="F44" s="27">
        <f t="shared" ref="F44:K44" si="2">IF(F43="",0,F43/$L$43)</f>
        <v>0</v>
      </c>
      <c r="G44" s="27">
        <f t="shared" si="2"/>
        <v>0</v>
      </c>
      <c r="H44" s="27">
        <f t="shared" si="2"/>
        <v>0.3125</v>
      </c>
      <c r="I44" s="27">
        <f t="shared" si="2"/>
        <v>0</v>
      </c>
      <c r="J44" s="27">
        <f t="shared" si="2"/>
        <v>0</v>
      </c>
      <c r="K44" s="28">
        <f t="shared" si="2"/>
        <v>0.6875</v>
      </c>
      <c r="L44" s="29">
        <f>SUM(E44:K44)</f>
        <v>1</v>
      </c>
      <c r="M44" s="41"/>
    </row>
  </sheetData>
  <mergeCells count="13">
    <mergeCell ref="N4:N5"/>
    <mergeCell ref="K4:K5"/>
    <mergeCell ref="C38:D38"/>
    <mergeCell ref="C11:D11"/>
    <mergeCell ref="C6:D6"/>
    <mergeCell ref="C30:D30"/>
    <mergeCell ref="E3:K3"/>
    <mergeCell ref="C19:D19"/>
    <mergeCell ref="E4:F4"/>
    <mergeCell ref="G4:G5"/>
    <mergeCell ref="H4:H5"/>
    <mergeCell ref="I4:I5"/>
    <mergeCell ref="J4:J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Procesos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</dc:creator>
  <cp:lastModifiedBy>doc</cp:lastModifiedBy>
  <dcterms:created xsi:type="dcterms:W3CDTF">2011-05-01T15:39:25Z</dcterms:created>
  <dcterms:modified xsi:type="dcterms:W3CDTF">2011-08-13T16:33:00Z</dcterms:modified>
</cp:coreProperties>
</file>